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6AFEA885-A097-4A88-A1A0-EE27CAFFA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tigue Life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'Fatigue Life'!$F$3:$F$2160</definedName>
    <definedName name="PROB">'[1]Probabilidades Origen-Destino'!$D$5</definedName>
    <definedName name="solver_adj" localSheetId="0" hidden="1">'Fatigue Life'!$N$13:$N$14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'Fatigue Life'!$N$14</definedName>
    <definedName name="solver_lhs2" localSheetId="0" hidden="1">'Fatigue Life'!$N$14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'Fatigue Life'!$K$13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" l="1"/>
  <c r="J3" i="1"/>
  <c r="J4" i="1"/>
  <c r="J7" i="1"/>
  <c r="E3" i="1"/>
  <c r="F3" i="1" s="1"/>
  <c r="E4" i="1" l="1"/>
  <c r="F4" i="1" s="1"/>
  <c r="J5" i="1"/>
  <c r="E5" i="1"/>
  <c r="F5" i="1" s="1"/>
  <c r="E6" i="1"/>
  <c r="F6" i="1" s="1"/>
  <c r="J6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15" i="1"/>
  <c r="I12" i="1"/>
  <c r="I14" i="1"/>
  <c r="I3" i="1"/>
  <c r="I4" i="1"/>
  <c r="I5" i="1"/>
  <c r="I6" i="1"/>
  <c r="I8" i="1"/>
  <c r="I13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<sst xmlns="http://schemas.openxmlformats.org/spreadsheetml/2006/main" count="38" uniqueCount="28">
  <si>
    <t>Momentos centrados</t>
  </si>
  <si>
    <t>Momentos no centrados</t>
  </si>
  <si>
    <t>curtosis</t>
  </si>
  <si>
    <t>asimetria</t>
  </si>
  <si>
    <t>desviación</t>
  </si>
  <si>
    <t>gamma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</si>
  <si>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</si>
  <si>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</si>
  <si>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</si>
  <si>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</si>
  <si>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</si>
  <si>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</si>
  <si>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</si>
  <si>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</si>
  <si>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</si>
  <si>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</si>
  <si>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loc</t>
  </si>
  <si>
    <t>scale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</si>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</sst>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5382D07-D31C-427B-88BB-D802F9CD260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222249</xdr:colOff>
      <xdr:row>1</xdr:row>
      <xdr:rowOff>46566</xdr:rowOff>
    </xdr:from>
    <xdr:to>
      <xdr:col>16</xdr:col>
      <xdr:colOff>158749</xdr:colOff>
      <xdr:row>15</xdr:row>
      <xdr:rowOff>122766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6589" y="229446"/>
              <a:ext cx="4699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L2160"/>
  <sheetViews>
    <sheetView tabSelected="1" zoomScale="90" zoomScaleNormal="90" workbookViewId="0">
      <selection activeCell="I10" sqref="I10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88671875" style="1" bestFit="1" customWidth="1"/>
    <col min="4" max="4" width="5.109375" style="1" customWidth="1"/>
    <col min="5" max="5" width="11.44140625" style="1"/>
    <col min="6" max="6" width="18" style="1" customWidth="1"/>
    <col min="7" max="7" width="8.554687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11.44140625" style="1"/>
    <col min="12" max="12" width="12" style="1" bestFit="1" customWidth="1"/>
    <col min="13" max="13" width="11.44140625" style="1"/>
    <col min="14" max="14" width="11.6640625" style="1" bestFit="1" customWidth="1"/>
    <col min="15" max="16384" width="11.44140625" style="1"/>
  </cols>
  <sheetData>
    <row r="1" spans="1:12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B2" s="6" t="s">
        <v>14</v>
      </c>
      <c r="C2" s="6" t="s">
        <v>13</v>
      </c>
      <c r="E2" s="6" t="s">
        <v>12</v>
      </c>
      <c r="F2" s="6" t="s">
        <v>11</v>
      </c>
      <c r="H2" s="6" t="s">
        <v>10</v>
      </c>
      <c r="I2" s="6" t="s">
        <v>9</v>
      </c>
      <c r="J2" s="6" t="s">
        <v>8</v>
      </c>
    </row>
    <row r="3" spans="1:12" x14ac:dyDescent="0.3">
      <c r="B3" s="2" t="s">
        <v>5</v>
      </c>
      <c r="C3" s="4">
        <v>3</v>
      </c>
      <c r="E3" s="2">
        <f t="shared" ref="E3:E66" ca="1" si="0">RAND()</f>
        <v>6.2903911053481032E-2</v>
      </c>
      <c r="F3" s="2">
        <f ca="1">$C$4+$C$5*((($C$3*_xlfn.NORM.S.INV(E3)+SQRT(4+($C$3*_xlfn.NORM.S.INV(E3))^2)))^2)/4</f>
        <v>15.21693878028525</v>
      </c>
      <c r="H3" s="2" t="s">
        <v>7</v>
      </c>
      <c r="I3" s="2">
        <f ca="1">AVERAGE(F3:F2160)</f>
        <v>41.689691360178365</v>
      </c>
      <c r="J3" s="4">
        <f>C4+C5*(1+(C3^2)/2)</f>
        <v>42.5</v>
      </c>
    </row>
    <row r="4" spans="1:12" x14ac:dyDescent="0.3">
      <c r="B4" s="2" t="s">
        <v>16</v>
      </c>
      <c r="C4" s="4">
        <v>15</v>
      </c>
      <c r="E4" s="2">
        <f t="shared" ca="1" si="0"/>
        <v>0.20457702654182763</v>
      </c>
      <c r="F4" s="2">
        <f t="shared" ref="F4:F66" ca="1" si="1">$C$4+$C$5*((($C$3*_xlfn.NORM.S.INV(E4)+SQRT(4+($C$3*_xlfn.NORM.S.INV(E4))^2)))^2)/4</f>
        <v>15.624499036967029</v>
      </c>
      <c r="H4" s="2" t="s">
        <v>6</v>
      </c>
      <c r="I4" s="2">
        <f ca="1">_xlfn.VAR.S(F3:F2160)</f>
        <v>2694.2539041355903</v>
      </c>
      <c r="J4" s="5">
        <f>C5^2*C3^2*(1+5*C3^2/4)</f>
        <v>2756.25</v>
      </c>
    </row>
    <row r="5" spans="1:12" x14ac:dyDescent="0.3">
      <c r="B5" s="2" t="s">
        <v>17</v>
      </c>
      <c r="C5" s="4">
        <v>5</v>
      </c>
      <c r="E5" s="2">
        <f t="shared" ca="1" si="0"/>
        <v>0.93510793312268548</v>
      </c>
      <c r="F5" s="2">
        <f t="shared" ca="1" si="1"/>
        <v>128.05768385079466</v>
      </c>
      <c r="H5" s="2" t="s">
        <v>4</v>
      </c>
      <c r="I5" s="2">
        <f ca="1">_xlfn.STDEV.S(F3:F2160)</f>
        <v>51.906202944692367</v>
      </c>
      <c r="J5" s="2">
        <f>SQRT(J4)</f>
        <v>52.5</v>
      </c>
    </row>
    <row r="6" spans="1:12" x14ac:dyDescent="0.3">
      <c r="E6" s="2">
        <f t="shared" ca="1" si="0"/>
        <v>0.51904150566792662</v>
      </c>
      <c r="F6" s="2">
        <f t="shared" ca="1" si="1"/>
        <v>20.769353721716314</v>
      </c>
      <c r="H6" s="2" t="s">
        <v>3</v>
      </c>
      <c r="I6" s="2">
        <f ca="1">SKEW(F3:F2160)</f>
        <v>3.8792843268332753</v>
      </c>
      <c r="J6" s="2">
        <f>4*C3^2*(11*C3^2+6)/((5*C3^2+4)*SQRT(C3^2*(5*C3^2+4)))</f>
        <v>3.6734693877551021</v>
      </c>
    </row>
    <row r="7" spans="1:12" x14ac:dyDescent="0.3">
      <c r="C7" s="3"/>
      <c r="E7" s="2">
        <f t="shared" ca="1" si="0"/>
        <v>0.81461790047952065</v>
      </c>
      <c r="F7" s="2">
        <f t="shared" ca="1" si="1"/>
        <v>60.50012509595264</v>
      </c>
      <c r="H7" s="2" t="s">
        <v>2</v>
      </c>
      <c r="I7" s="2">
        <f ca="1">I21/(I5^4)</f>
        <v>24.457469484284406</v>
      </c>
      <c r="J7" s="2">
        <f>3+(6*C3*C3*(93*C3*C3+40))/((5*C3^2+4)^2)</f>
        <v>22.724281549354437</v>
      </c>
    </row>
    <row r="8" spans="1:12" x14ac:dyDescent="0.3">
      <c r="E8" s="2">
        <f t="shared" ca="1" si="0"/>
        <v>0.72249808806227511</v>
      </c>
      <c r="F8" s="2">
        <f t="shared" ca="1" si="1"/>
        <v>39.66575077563833</v>
      </c>
      <c r="H8" s="2" t="s">
        <v>15</v>
      </c>
      <c r="I8" s="2">
        <f ca="1">MEDIAN(F3:F2160)</f>
        <v>19.690598585039329</v>
      </c>
      <c r="J8" s="2">
        <f>$C$4+$C$5*((($C$3*_xlfn.NORM.S.INV(0.5)+SQRT(($C$3*_xlfn.NORM.S.INV(0.5))^2+4))/(2))^2)</f>
        <v>20</v>
      </c>
    </row>
    <row r="9" spans="1:12" x14ac:dyDescent="0.3">
      <c r="E9" s="2">
        <f t="shared" ca="1" si="0"/>
        <v>6.9003050568641422E-2</v>
      </c>
      <c r="F9" s="2">
        <f t="shared" ca="1" si="1"/>
        <v>15.229837519936929</v>
      </c>
      <c r="H9" s="2" t="s">
        <v>18</v>
      </c>
      <c r="I9" s="2" cm="1">
        <f t="array" aca="1" ref="I9" ca="1">_xlfn.XLOOKUP(MAX(_xlfn.ANCHORARRAY(PDF!F3)),_xlfn.ANCHORARRAY(PDF!F3),_xlfn.ANCHORARRAY(PDF!E3))</f>
        <v>15.189317730973656</v>
      </c>
      <c r="J9" s="2" t="s">
        <v>27</v>
      </c>
    </row>
    <row r="10" spans="1:12" x14ac:dyDescent="0.3">
      <c r="E10" s="2">
        <f t="shared" ca="1" si="0"/>
        <v>0.90470049478709269</v>
      </c>
      <c r="F10" s="2">
        <f t="shared" ca="1" si="1"/>
        <v>101.7961300407469</v>
      </c>
    </row>
    <row r="11" spans="1:12" x14ac:dyDescent="0.3">
      <c r="E11" s="2">
        <f t="shared" ca="1" si="0"/>
        <v>0.8577060229560175</v>
      </c>
      <c r="F11" s="2">
        <f t="shared" ca="1" si="1"/>
        <v>76.118164875875607</v>
      </c>
      <c r="H11" s="8" t="s">
        <v>1</v>
      </c>
      <c r="I11" s="8"/>
    </row>
    <row r="12" spans="1:12" x14ac:dyDescent="0.3">
      <c r="E12" s="2">
        <f t="shared" ca="1" si="0"/>
        <v>0.88960963758197975</v>
      </c>
      <c r="F12" s="2">
        <f t="shared" ca="1" si="1"/>
        <v>92.143955549476459</v>
      </c>
      <c r="H12" s="2" t="s">
        <v>19</v>
      </c>
      <c r="I12" s="2">
        <f ca="1">SUMPRODUCT(F3:F2160)/COUNT(F3:F2160)</f>
        <v>41.689691360178365</v>
      </c>
    </row>
    <row r="13" spans="1:12" x14ac:dyDescent="0.3">
      <c r="E13" s="2">
        <f t="shared" ca="1" si="0"/>
        <v>9.6807245996993752E-3</v>
      </c>
      <c r="F13" s="2">
        <f t="shared" ca="1" si="1"/>
        <v>15.097660813093706</v>
      </c>
      <c r="H13" s="2" t="s">
        <v>20</v>
      </c>
      <c r="I13" s="2">
        <f ca="1">SUMPRODUCT(F3:F2160,F3:F2160)/COUNT(F3:F2160)</f>
        <v>4431.0357740574718</v>
      </c>
    </row>
    <row r="14" spans="1:12" x14ac:dyDescent="0.3">
      <c r="E14" s="2">
        <f t="shared" ca="1" si="0"/>
        <v>0.14115310314235285</v>
      </c>
      <c r="F14" s="2">
        <f t="shared" ca="1" si="1"/>
        <v>15.4057639858658</v>
      </c>
      <c r="H14" s="2" t="s">
        <v>21</v>
      </c>
      <c r="I14" s="2">
        <f ca="1">SUMPRODUCT(F3:F2160,F3:F2160,F3:F2160)/COUNT(F3:F2160)</f>
        <v>951027.74326658505</v>
      </c>
    </row>
    <row r="15" spans="1:12" x14ac:dyDescent="0.3">
      <c r="E15" s="2">
        <f t="shared" ca="1" si="0"/>
        <v>5.7556335378426526E-2</v>
      </c>
      <c r="F15" s="2">
        <f t="shared" ca="1" si="1"/>
        <v>15.205743138423985</v>
      </c>
      <c r="H15" s="2" t="s">
        <v>22</v>
      </c>
      <c r="I15" s="2">
        <f ca="1">SUMPRODUCT(F3:F2160,F3:F2160,F3:F2160,F3:F2160)/COUNT(F3:F2160)</f>
        <v>298983683.92310745</v>
      </c>
    </row>
    <row r="16" spans="1:12" x14ac:dyDescent="0.3">
      <c r="E16" s="2">
        <f t="shared" ca="1" si="0"/>
        <v>0.72884033662548342</v>
      </c>
      <c r="F16" s="2">
        <f t="shared" ca="1" si="1"/>
        <v>40.735178807058674</v>
      </c>
    </row>
    <row r="17" spans="5:9" x14ac:dyDescent="0.3">
      <c r="E17" s="2">
        <f t="shared" ca="1" si="0"/>
        <v>0.46678363228988118</v>
      </c>
      <c r="F17" s="2">
        <f t="shared" ca="1" si="1"/>
        <v>18.896241682512205</v>
      </c>
      <c r="H17" s="8" t="s">
        <v>0</v>
      </c>
      <c r="I17" s="8"/>
    </row>
    <row r="18" spans="5:9" x14ac:dyDescent="0.3">
      <c r="E18" s="2">
        <f t="shared" ca="1" si="0"/>
        <v>0.33242184091101235</v>
      </c>
      <c r="F18" s="2">
        <f t="shared" ca="1" si="1"/>
        <v>16.472903089935755</v>
      </c>
      <c r="H18" s="2" t="s">
        <v>23</v>
      </c>
      <c r="I18" s="2">
        <v>0</v>
      </c>
    </row>
    <row r="19" spans="5:9" x14ac:dyDescent="0.3">
      <c r="E19" s="2">
        <f t="shared" ca="1" si="0"/>
        <v>0.43877822551153889</v>
      </c>
      <c r="F19" s="2">
        <f t="shared" ca="1" si="1"/>
        <v>18.16215430583221</v>
      </c>
      <c r="H19" s="2" t="s">
        <v>24</v>
      </c>
      <c r="I19" s="2">
        <f ca="1">I13-I12^2</f>
        <v>2693.0054083505411</v>
      </c>
    </row>
    <row r="20" spans="5:9" x14ac:dyDescent="0.3">
      <c r="E20" s="2">
        <f t="shared" ca="1" si="0"/>
        <v>0.60489232804784321</v>
      </c>
      <c r="F20" s="2">
        <f t="shared" ca="1" si="1"/>
        <v>25.888831400748476</v>
      </c>
      <c r="H20" s="2" t="s">
        <v>25</v>
      </c>
      <c r="I20" s="2">
        <f ca="1">I14-3*I12*I13+2*I12^3</f>
        <v>541758.10082936962</v>
      </c>
    </row>
    <row r="21" spans="5:9" x14ac:dyDescent="0.3">
      <c r="E21" s="2">
        <f t="shared" ca="1" si="0"/>
        <v>0.31499151553866345</v>
      </c>
      <c r="F21" s="2">
        <f t="shared" ca="1" si="1"/>
        <v>16.306340571389946</v>
      </c>
      <c r="H21" s="2" t="s">
        <v>26</v>
      </c>
      <c r="I21" s="2">
        <f ca="1">I15-4*I12*I14+6*(I12^2)*I13-3*(I12^4)</f>
        <v>177536871.26081941</v>
      </c>
    </row>
    <row r="22" spans="5:9" x14ac:dyDescent="0.3">
      <c r="E22" s="2">
        <f t="shared" ca="1" si="0"/>
        <v>0.82489023099601888</v>
      </c>
      <c r="F22" s="2">
        <f t="shared" ca="1" si="1"/>
        <v>63.757022023031304</v>
      </c>
    </row>
    <row r="23" spans="5:9" x14ac:dyDescent="0.3">
      <c r="E23" s="2">
        <f t="shared" ca="1" si="0"/>
        <v>0.44612156655930191</v>
      </c>
      <c r="F23" s="2">
        <f t="shared" ca="1" si="1"/>
        <v>18.339378519130655</v>
      </c>
    </row>
    <row r="24" spans="5:9" x14ac:dyDescent="0.3">
      <c r="E24" s="2">
        <f t="shared" ca="1" si="0"/>
        <v>0.77456589927343478</v>
      </c>
      <c r="F24" s="2">
        <f t="shared" ca="1" si="1"/>
        <v>49.864003144452305</v>
      </c>
    </row>
    <row r="25" spans="5:9" x14ac:dyDescent="0.3">
      <c r="E25" s="2">
        <f t="shared" ca="1" si="0"/>
        <v>0.1332013342101982</v>
      </c>
      <c r="F25" s="2">
        <f t="shared" ca="1" si="1"/>
        <v>15.383438471504451</v>
      </c>
    </row>
    <row r="26" spans="5:9" x14ac:dyDescent="0.3">
      <c r="E26" s="2">
        <f t="shared" ca="1" si="0"/>
        <v>0.8730213181874108</v>
      </c>
      <c r="F26" s="2">
        <f t="shared" ca="1" si="1"/>
        <v>83.196484254138113</v>
      </c>
    </row>
    <row r="27" spans="5:9" x14ac:dyDescent="0.3">
      <c r="E27" s="2">
        <f t="shared" ca="1" si="0"/>
        <v>0.14812071363422807</v>
      </c>
      <c r="F27" s="2">
        <f t="shared" ca="1" si="1"/>
        <v>15.426107914596759</v>
      </c>
    </row>
    <row r="28" spans="5:9" x14ac:dyDescent="0.3">
      <c r="E28" s="2">
        <f t="shared" ca="1" si="0"/>
        <v>0.24769750653084011</v>
      </c>
      <c r="F28" s="2">
        <f t="shared" ca="1" si="1"/>
        <v>15.830994343588159</v>
      </c>
    </row>
    <row r="29" spans="5:9" x14ac:dyDescent="0.3">
      <c r="E29" s="2">
        <f t="shared" ca="1" si="0"/>
        <v>0.87807245443348991</v>
      </c>
      <c r="F29" s="2">
        <f t="shared" ca="1" si="1"/>
        <v>85.764312039941899</v>
      </c>
    </row>
    <row r="30" spans="5:9" x14ac:dyDescent="0.3">
      <c r="E30" s="2">
        <f t="shared" ca="1" si="0"/>
        <v>3.0567925426158382E-2</v>
      </c>
      <c r="F30" s="2">
        <f t="shared" ca="1" si="1"/>
        <v>15.149134102225741</v>
      </c>
    </row>
    <row r="31" spans="5:9" x14ac:dyDescent="0.3">
      <c r="E31" s="2">
        <f t="shared" ca="1" si="0"/>
        <v>0.32138077118555775</v>
      </c>
      <c r="F31" s="2">
        <f t="shared" ca="1" si="1"/>
        <v>16.364865511698099</v>
      </c>
    </row>
    <row r="32" spans="5:9" x14ac:dyDescent="0.3">
      <c r="E32" s="2">
        <f t="shared" ca="1" si="0"/>
        <v>0.42712711146040683</v>
      </c>
      <c r="F32" s="2">
        <f t="shared" ca="1" si="1"/>
        <v>17.90114010387034</v>
      </c>
    </row>
    <row r="33" spans="5:6" x14ac:dyDescent="0.3">
      <c r="E33" s="2">
        <f t="shared" ca="1" si="0"/>
        <v>0.90274228293398018</v>
      </c>
      <c r="F33" s="2">
        <f t="shared" ca="1" si="1"/>
        <v>100.44610654190265</v>
      </c>
    </row>
    <row r="34" spans="5:6" x14ac:dyDescent="0.3">
      <c r="E34" s="2">
        <f t="shared" ca="1" si="0"/>
        <v>0.86351495859727756</v>
      </c>
      <c r="F34" s="2">
        <f t="shared" ca="1" si="1"/>
        <v>78.686678433177519</v>
      </c>
    </row>
    <row r="35" spans="5:6" x14ac:dyDescent="0.3">
      <c r="E35" s="2">
        <f t="shared" ca="1" si="0"/>
        <v>0.2073816034265562</v>
      </c>
      <c r="F35" s="2">
        <f t="shared" ca="1" si="1"/>
        <v>15.636237237885439</v>
      </c>
    </row>
    <row r="36" spans="5:6" x14ac:dyDescent="0.3">
      <c r="E36" s="2">
        <f t="shared" ca="1" si="0"/>
        <v>0.69921547762660541</v>
      </c>
      <c r="F36" s="2">
        <f t="shared" ca="1" si="1"/>
        <v>36.082815590673334</v>
      </c>
    </row>
    <row r="37" spans="5:6" x14ac:dyDescent="0.3">
      <c r="E37" s="2">
        <f t="shared" ca="1" si="0"/>
        <v>0.79842989198912795</v>
      </c>
      <c r="F37" s="2">
        <f t="shared" ca="1" si="1"/>
        <v>55.840141509830225</v>
      </c>
    </row>
    <row r="38" spans="5:6" x14ac:dyDescent="0.3">
      <c r="E38" s="2">
        <f t="shared" ca="1" si="0"/>
        <v>2.3283654781927066E-3</v>
      </c>
      <c r="F38" s="2">
        <f t="shared" ca="1" si="1"/>
        <v>15.067512973820696</v>
      </c>
    </row>
    <row r="39" spans="5:6" x14ac:dyDescent="0.3">
      <c r="E39" s="2">
        <f t="shared" ca="1" si="0"/>
        <v>0.94937872563221304</v>
      </c>
      <c r="F39" s="2">
        <f t="shared" ca="1" si="1"/>
        <v>145.67238510700591</v>
      </c>
    </row>
    <row r="40" spans="5:6" x14ac:dyDescent="0.3">
      <c r="E40" s="2">
        <f t="shared" ca="1" si="0"/>
        <v>0.41930792312680265</v>
      </c>
      <c r="F40" s="2">
        <f t="shared" ca="1" si="1"/>
        <v>17.738938798148894</v>
      </c>
    </row>
    <row r="41" spans="5:6" x14ac:dyDescent="0.3">
      <c r="E41" s="2">
        <f t="shared" ca="1" si="0"/>
        <v>0.29558430065135266</v>
      </c>
      <c r="F41" s="2">
        <f t="shared" ca="1" si="1"/>
        <v>16.144752521950419</v>
      </c>
    </row>
    <row r="42" spans="5:6" x14ac:dyDescent="0.3">
      <c r="E42" s="2">
        <f t="shared" ca="1" si="0"/>
        <v>0.245262867902863</v>
      </c>
      <c r="F42" s="2">
        <f t="shared" ca="1" si="1"/>
        <v>15.817685760145467</v>
      </c>
    </row>
    <row r="43" spans="5:6" x14ac:dyDescent="0.3">
      <c r="E43" s="2">
        <f t="shared" ca="1" si="0"/>
        <v>8.9318594149949138E-2</v>
      </c>
      <c r="F43" s="2">
        <f t="shared" ca="1" si="1"/>
        <v>15.274341489340884</v>
      </c>
    </row>
    <row r="44" spans="5:6" x14ac:dyDescent="0.3">
      <c r="E44" s="2">
        <f t="shared" ca="1" si="0"/>
        <v>0.15608003607639653</v>
      </c>
      <c r="F44" s="2">
        <f t="shared" ca="1" si="1"/>
        <v>15.450305706162668</v>
      </c>
    </row>
    <row r="45" spans="5:6" x14ac:dyDescent="0.3">
      <c r="E45" s="2">
        <f t="shared" ca="1" si="0"/>
        <v>8.6659736120696329E-2</v>
      </c>
      <c r="F45" s="2">
        <f t="shared" ca="1" si="1"/>
        <v>15.268351423448893</v>
      </c>
    </row>
    <row r="46" spans="5:6" x14ac:dyDescent="0.3">
      <c r="E46" s="2">
        <f t="shared" ca="1" si="0"/>
        <v>0.14998202801729177</v>
      </c>
      <c r="F46" s="2">
        <f t="shared" ca="1" si="1"/>
        <v>15.431672646881287</v>
      </c>
    </row>
    <row r="47" spans="5:6" x14ac:dyDescent="0.3">
      <c r="E47" s="2">
        <f t="shared" ca="1" si="0"/>
        <v>0.133994544163342</v>
      </c>
      <c r="F47" s="2">
        <f t="shared" ca="1" si="1"/>
        <v>15.385624673054188</v>
      </c>
    </row>
    <row r="48" spans="5:6" x14ac:dyDescent="0.3">
      <c r="E48" s="2">
        <f t="shared" ca="1" si="0"/>
        <v>0.28431465536672873</v>
      </c>
      <c r="F48" s="2">
        <f t="shared" ca="1" si="1"/>
        <v>16.060977206803209</v>
      </c>
    </row>
    <row r="49" spans="5:6" x14ac:dyDescent="0.3">
      <c r="E49" s="2">
        <f t="shared" ca="1" si="0"/>
        <v>0.92838087072544528</v>
      </c>
      <c r="F49" s="2">
        <f t="shared" ca="1" si="1"/>
        <v>121.19153233736552</v>
      </c>
    </row>
    <row r="50" spans="5:6" x14ac:dyDescent="0.3">
      <c r="E50" s="2">
        <f t="shared" ca="1" si="0"/>
        <v>0.28631691516322821</v>
      </c>
      <c r="F50" s="2">
        <f t="shared" ca="1" si="1"/>
        <v>16.075364555351772</v>
      </c>
    </row>
    <row r="51" spans="5:6" x14ac:dyDescent="0.3">
      <c r="E51" s="2">
        <f t="shared" ca="1" si="0"/>
        <v>0.60147984405977462</v>
      </c>
      <c r="F51" s="2">
        <f t="shared" ca="1" si="1"/>
        <v>25.62296277187065</v>
      </c>
    </row>
    <row r="52" spans="5:6" x14ac:dyDescent="0.3">
      <c r="E52" s="2">
        <f t="shared" ca="1" si="0"/>
        <v>0.407785329465429</v>
      </c>
      <c r="F52" s="2">
        <f t="shared" ca="1" si="1"/>
        <v>17.51744144622614</v>
      </c>
    </row>
    <row r="53" spans="5:6" x14ac:dyDescent="0.3">
      <c r="E53" s="2">
        <f t="shared" ca="1" si="0"/>
        <v>0.86588040253721399</v>
      </c>
      <c r="F53" s="2">
        <f t="shared" ca="1" si="1"/>
        <v>79.771849082561189</v>
      </c>
    </row>
    <row r="54" spans="5:6" x14ac:dyDescent="0.3">
      <c r="E54" s="2">
        <f t="shared" ca="1" si="0"/>
        <v>0.53006521264652606</v>
      </c>
      <c r="F54" s="2">
        <f t="shared" ca="1" si="1"/>
        <v>21.266757985811999</v>
      </c>
    </row>
    <row r="55" spans="5:6" x14ac:dyDescent="0.3">
      <c r="E55" s="2">
        <f t="shared" ca="1" si="0"/>
        <v>0.33405681493133588</v>
      </c>
      <c r="F55" s="2">
        <f t="shared" ca="1" si="1"/>
        <v>16.489685936822774</v>
      </c>
    </row>
    <row r="56" spans="5:6" x14ac:dyDescent="0.3">
      <c r="E56" s="2">
        <f t="shared" ca="1" si="0"/>
        <v>0.40197843602678562</v>
      </c>
      <c r="F56" s="2">
        <f t="shared" ca="1" si="1"/>
        <v>17.413225635793093</v>
      </c>
    </row>
    <row r="57" spans="5:6" x14ac:dyDescent="0.3">
      <c r="E57" s="2">
        <f t="shared" ca="1" si="0"/>
        <v>0.46565429443189088</v>
      </c>
      <c r="F57" s="2">
        <f t="shared" ca="1" si="1"/>
        <v>18.863437944829059</v>
      </c>
    </row>
    <row r="58" spans="5:6" x14ac:dyDescent="0.3">
      <c r="E58" s="2">
        <f t="shared" ca="1" si="0"/>
        <v>0.28754554424784939</v>
      </c>
      <c r="F58" s="2">
        <f t="shared" ca="1" si="1"/>
        <v>16.084296806285611</v>
      </c>
    </row>
    <row r="59" spans="5:6" x14ac:dyDescent="0.3">
      <c r="E59" s="2">
        <f t="shared" ca="1" si="0"/>
        <v>0.2642933112152519</v>
      </c>
      <c r="F59" s="2">
        <f t="shared" ca="1" si="1"/>
        <v>15.927921421757876</v>
      </c>
    </row>
    <row r="60" spans="5:6" x14ac:dyDescent="0.3">
      <c r="E60" s="2">
        <f t="shared" ca="1" si="0"/>
        <v>3.6214311054027615E-2</v>
      </c>
      <c r="F60" s="2">
        <f t="shared" ca="1" si="1"/>
        <v>15.161229476289488</v>
      </c>
    </row>
    <row r="61" spans="5:6" x14ac:dyDescent="0.3">
      <c r="E61" s="2">
        <f t="shared" ca="1" si="0"/>
        <v>0.59740020882767242</v>
      </c>
      <c r="F61" s="2">
        <f t="shared" ca="1" si="1"/>
        <v>25.312892611209143</v>
      </c>
    </row>
    <row r="62" spans="5:6" x14ac:dyDescent="0.3">
      <c r="E62" s="2">
        <f t="shared" ca="1" si="0"/>
        <v>0.11360728824171751</v>
      </c>
      <c r="F62" s="2">
        <f t="shared" ca="1" si="1"/>
        <v>15.332060215097316</v>
      </c>
    </row>
    <row r="63" spans="5:6" x14ac:dyDescent="0.3">
      <c r="E63" s="2">
        <f t="shared" ca="1" si="0"/>
        <v>0.20484311624460327</v>
      </c>
      <c r="F63" s="2">
        <f t="shared" ca="1" si="1"/>
        <v>15.625603793096394</v>
      </c>
    </row>
    <row r="64" spans="5:6" x14ac:dyDescent="0.3">
      <c r="E64" s="2">
        <f t="shared" ca="1" si="0"/>
        <v>0.62395725940111957</v>
      </c>
      <c r="F64" s="2">
        <f t="shared" ca="1" si="1"/>
        <v>27.488583330311556</v>
      </c>
    </row>
    <row r="65" spans="5:6" x14ac:dyDescent="0.3">
      <c r="E65" s="2">
        <f t="shared" ca="1" si="0"/>
        <v>5.8735351645988754E-2</v>
      </c>
      <c r="F65" s="2">
        <f t="shared" ca="1" si="1"/>
        <v>15.208204318393129</v>
      </c>
    </row>
    <row r="66" spans="5:6" x14ac:dyDescent="0.3">
      <c r="E66" s="2">
        <f t="shared" ca="1" si="0"/>
        <v>0.34755837817678203</v>
      </c>
      <c r="F66" s="2">
        <f t="shared" ca="1" si="1"/>
        <v>16.636610352821013</v>
      </c>
    </row>
    <row r="67" spans="5:6" x14ac:dyDescent="0.3">
      <c r="E67" s="2">
        <f t="shared" ref="E67:E130" ca="1" si="2">RAND()</f>
        <v>0.89342732062635744</v>
      </c>
      <c r="F67" s="2">
        <f t="shared" ref="F67:F130" ca="1" si="3">$C$4+$C$5*((($C$3*_xlfn.NORM.S.INV(E67)+SQRT(4+($C$3*_xlfn.NORM.S.INV(E67))^2)))^2)/4</f>
        <v>94.432243244109003</v>
      </c>
    </row>
    <row r="68" spans="5:6" x14ac:dyDescent="0.3">
      <c r="E68" s="2">
        <f t="shared" ca="1" si="2"/>
        <v>0.75982670644204675</v>
      </c>
      <c r="F68" s="2">
        <f t="shared" ca="1" si="3"/>
        <v>46.622867776741991</v>
      </c>
    </row>
    <row r="69" spans="5:6" x14ac:dyDescent="0.3">
      <c r="E69" s="2">
        <f t="shared" ca="1" si="2"/>
        <v>0.69593203845296803</v>
      </c>
      <c r="F69" s="2">
        <f t="shared" ca="1" si="3"/>
        <v>35.617885077048427</v>
      </c>
    </row>
    <row r="70" spans="5:6" x14ac:dyDescent="0.3">
      <c r="E70" s="2">
        <f t="shared" ca="1" si="2"/>
        <v>0.79853813709825872</v>
      </c>
      <c r="F70" s="2">
        <f t="shared" ca="1" si="3"/>
        <v>55.869548954023728</v>
      </c>
    </row>
    <row r="71" spans="5:6" x14ac:dyDescent="0.3">
      <c r="E71" s="2">
        <f t="shared" ca="1" si="2"/>
        <v>3.269225484654148E-2</v>
      </c>
      <c r="F71" s="2">
        <f t="shared" ca="1" si="3"/>
        <v>15.153720847830613</v>
      </c>
    </row>
    <row r="72" spans="5:6" x14ac:dyDescent="0.3">
      <c r="E72" s="2">
        <f t="shared" ca="1" si="2"/>
        <v>0.58465833401707623</v>
      </c>
      <c r="F72" s="2">
        <f t="shared" ca="1" si="3"/>
        <v>24.397044904457733</v>
      </c>
    </row>
    <row r="73" spans="5:6" x14ac:dyDescent="0.3">
      <c r="E73" s="2">
        <f t="shared" ca="1" si="2"/>
        <v>0.50404510919326673</v>
      </c>
      <c r="F73" s="2">
        <f t="shared" ca="1" si="3"/>
        <v>20.154427304818498</v>
      </c>
    </row>
    <row r="74" spans="5:6" x14ac:dyDescent="0.3">
      <c r="E74" s="2">
        <f t="shared" ca="1" si="2"/>
        <v>0.51325423706515005</v>
      </c>
      <c r="F74" s="2">
        <f t="shared" ca="1" si="3"/>
        <v>20.523906774799009</v>
      </c>
    </row>
    <row r="75" spans="5:6" x14ac:dyDescent="0.3">
      <c r="E75" s="2">
        <f t="shared" ca="1" si="2"/>
        <v>0.12239524696848259</v>
      </c>
      <c r="F75" s="2">
        <f t="shared" ca="1" si="3"/>
        <v>15.354503497806709</v>
      </c>
    </row>
    <row r="76" spans="5:6" x14ac:dyDescent="0.3">
      <c r="E76" s="2">
        <f t="shared" ca="1" si="2"/>
        <v>0.85046684778118231</v>
      </c>
      <c r="F76" s="2">
        <f t="shared" ca="1" si="3"/>
        <v>73.09555729536163</v>
      </c>
    </row>
    <row r="77" spans="5:6" x14ac:dyDescent="0.3">
      <c r="E77" s="2">
        <f t="shared" ca="1" si="2"/>
        <v>0.86237035143130425</v>
      </c>
      <c r="F77" s="2">
        <f t="shared" ca="1" si="3"/>
        <v>78.169918674295147</v>
      </c>
    </row>
    <row r="78" spans="5:6" x14ac:dyDescent="0.3">
      <c r="E78" s="2">
        <f t="shared" ca="1" si="2"/>
        <v>9.7326905814293596E-2</v>
      </c>
      <c r="F78" s="2">
        <f t="shared" ca="1" si="3"/>
        <v>15.292743521516238</v>
      </c>
    </row>
    <row r="79" spans="5:6" x14ac:dyDescent="0.3">
      <c r="E79" s="2">
        <f t="shared" ca="1" si="2"/>
        <v>0.65647204876441079</v>
      </c>
      <c r="F79" s="2">
        <f t="shared" ca="1" si="3"/>
        <v>30.711951858391242</v>
      </c>
    </row>
    <row r="80" spans="5:6" x14ac:dyDescent="0.3">
      <c r="E80" s="2">
        <f t="shared" ca="1" si="2"/>
        <v>0.64562231191865638</v>
      </c>
      <c r="F80" s="2">
        <f t="shared" ca="1" si="3"/>
        <v>29.56171817560578</v>
      </c>
    </row>
    <row r="81" spans="5:6" x14ac:dyDescent="0.3">
      <c r="E81" s="2">
        <f t="shared" ca="1" si="2"/>
        <v>0.3098675886197837</v>
      </c>
      <c r="F81" s="2">
        <f t="shared" ca="1" si="3"/>
        <v>16.261389851697075</v>
      </c>
    </row>
    <row r="82" spans="5:6" x14ac:dyDescent="0.3">
      <c r="E82" s="2">
        <f t="shared" ca="1" si="2"/>
        <v>0.7264762914166939</v>
      </c>
      <c r="F82" s="2">
        <f t="shared" ca="1" si="3"/>
        <v>40.331586364012239</v>
      </c>
    </row>
    <row r="83" spans="5:6" x14ac:dyDescent="0.3">
      <c r="E83" s="2">
        <f t="shared" ca="1" si="2"/>
        <v>0.54881335431028666</v>
      </c>
      <c r="F83" s="2">
        <f t="shared" ca="1" si="3"/>
        <v>22.209388337881098</v>
      </c>
    </row>
    <row r="84" spans="5:6" x14ac:dyDescent="0.3">
      <c r="E84" s="2">
        <f t="shared" ca="1" si="2"/>
        <v>0.20025000438760066</v>
      </c>
      <c r="F84" s="2">
        <f t="shared" ca="1" si="3"/>
        <v>15.606791512338278</v>
      </c>
    </row>
    <row r="85" spans="5:6" x14ac:dyDescent="0.3">
      <c r="E85" s="2">
        <f t="shared" ca="1" si="2"/>
        <v>0.45462778962972894</v>
      </c>
      <c r="F85" s="2">
        <f t="shared" ca="1" si="3"/>
        <v>18.557825126735079</v>
      </c>
    </row>
    <row r="86" spans="5:6" x14ac:dyDescent="0.3">
      <c r="E86" s="2">
        <f t="shared" ca="1" si="2"/>
        <v>0.36872547859326521</v>
      </c>
      <c r="F86" s="2">
        <f t="shared" ca="1" si="3"/>
        <v>16.900136278960776</v>
      </c>
    </row>
    <row r="87" spans="5:6" x14ac:dyDescent="0.3">
      <c r="E87" s="2">
        <f t="shared" ca="1" si="2"/>
        <v>0.70669042509237023</v>
      </c>
      <c r="F87" s="2">
        <f t="shared" ca="1" si="3"/>
        <v>37.177198566429389</v>
      </c>
    </row>
    <row r="88" spans="5:6" x14ac:dyDescent="0.3">
      <c r="E88" s="2">
        <f t="shared" ca="1" si="2"/>
        <v>0.7385944265168356</v>
      </c>
      <c r="F88" s="2">
        <f t="shared" ca="1" si="3"/>
        <v>42.465245578981168</v>
      </c>
    </row>
    <row r="89" spans="5:6" x14ac:dyDescent="0.3">
      <c r="E89" s="2">
        <f t="shared" ca="1" si="2"/>
        <v>9.784390889345429E-2</v>
      </c>
      <c r="F89" s="2">
        <f t="shared" ca="1" si="3"/>
        <v>15.293951243334899</v>
      </c>
    </row>
    <row r="90" spans="5:6" x14ac:dyDescent="0.3">
      <c r="E90" s="2">
        <f t="shared" ca="1" si="2"/>
        <v>0.35868456665345938</v>
      </c>
      <c r="F90" s="2">
        <f t="shared" ca="1" si="3"/>
        <v>16.769722021523407</v>
      </c>
    </row>
    <row r="91" spans="5:6" x14ac:dyDescent="0.3">
      <c r="E91" s="2">
        <f t="shared" ca="1" si="2"/>
        <v>0.40145022382905737</v>
      </c>
      <c r="F91" s="2">
        <f t="shared" ca="1" si="3"/>
        <v>17.403980797341688</v>
      </c>
    </row>
    <row r="92" spans="5:6" x14ac:dyDescent="0.3">
      <c r="E92" s="2">
        <f t="shared" ca="1" si="2"/>
        <v>0.33384036624230939</v>
      </c>
      <c r="F92" s="2">
        <f t="shared" ca="1" si="3"/>
        <v>16.487452075420411</v>
      </c>
    </row>
    <row r="93" spans="5:6" x14ac:dyDescent="0.3">
      <c r="E93" s="2">
        <f t="shared" ca="1" si="2"/>
        <v>5.2233892766392342E-2</v>
      </c>
      <c r="F93" s="2">
        <f t="shared" ca="1" si="3"/>
        <v>15.194667217870895</v>
      </c>
    </row>
    <row r="94" spans="5:6" x14ac:dyDescent="0.3">
      <c r="E94" s="2">
        <f t="shared" ca="1" si="2"/>
        <v>0.31067046078439542</v>
      </c>
      <c r="F94" s="2">
        <f t="shared" ca="1" si="3"/>
        <v>16.268320063344508</v>
      </c>
    </row>
    <row r="95" spans="5:6" x14ac:dyDescent="0.3">
      <c r="E95" s="2">
        <f t="shared" ca="1" si="2"/>
        <v>3.5876943551468088E-2</v>
      </c>
      <c r="F95" s="2">
        <f t="shared" ca="1" si="3"/>
        <v>15.16051457582774</v>
      </c>
    </row>
    <row r="96" spans="5:6" x14ac:dyDescent="0.3">
      <c r="E96" s="2">
        <f t="shared" ca="1" si="2"/>
        <v>0.28402936516630273</v>
      </c>
      <c r="F96" s="2">
        <f t="shared" ca="1" si="3"/>
        <v>16.058944144604148</v>
      </c>
    </row>
    <row r="97" spans="5:6" x14ac:dyDescent="0.3">
      <c r="E97" s="2">
        <f t="shared" ca="1" si="2"/>
        <v>0.27349774562091611</v>
      </c>
      <c r="F97" s="2">
        <f t="shared" ca="1" si="3"/>
        <v>15.986738766663207</v>
      </c>
    </row>
    <row r="98" spans="5:6" x14ac:dyDescent="0.3">
      <c r="E98" s="2">
        <f t="shared" ca="1" si="2"/>
        <v>0.55062967559917897</v>
      </c>
      <c r="F98" s="2">
        <f t="shared" ca="1" si="3"/>
        <v>22.307593848028127</v>
      </c>
    </row>
    <row r="99" spans="5:6" x14ac:dyDescent="0.3">
      <c r="E99" s="2">
        <f t="shared" ca="1" si="2"/>
        <v>0.48211171554491894</v>
      </c>
      <c r="F99" s="2">
        <f t="shared" ca="1" si="3"/>
        <v>19.370932105270526</v>
      </c>
    </row>
    <row r="100" spans="5:6" x14ac:dyDescent="0.3">
      <c r="E100" s="2">
        <f t="shared" ca="1" si="2"/>
        <v>0.54245266029362804</v>
      </c>
      <c r="F100" s="2">
        <f t="shared" ca="1" si="3"/>
        <v>21.875291497916848</v>
      </c>
    </row>
    <row r="101" spans="5:6" x14ac:dyDescent="0.3">
      <c r="E101" s="2">
        <f t="shared" ca="1" si="2"/>
        <v>0.77551903178057346</v>
      </c>
      <c r="F101" s="2">
        <f t="shared" ca="1" si="3"/>
        <v>50.084642938996375</v>
      </c>
    </row>
    <row r="102" spans="5:6" x14ac:dyDescent="0.3">
      <c r="E102" s="2">
        <f t="shared" ca="1" si="2"/>
        <v>0.82820955351421366</v>
      </c>
      <c r="F102" s="2">
        <f t="shared" ca="1" si="3"/>
        <v>64.864731754406279</v>
      </c>
    </row>
    <row r="103" spans="5:6" x14ac:dyDescent="0.3">
      <c r="E103" s="2">
        <f t="shared" ca="1" si="2"/>
        <v>0.56410270914901828</v>
      </c>
      <c r="F103" s="2">
        <f t="shared" ca="1" si="3"/>
        <v>23.076579302203946</v>
      </c>
    </row>
    <row r="104" spans="5:6" x14ac:dyDescent="0.3">
      <c r="E104" s="2">
        <f t="shared" ca="1" si="2"/>
        <v>0.33417783773322263</v>
      </c>
      <c r="F104" s="2">
        <f t="shared" ca="1" si="3"/>
        <v>16.490936563278371</v>
      </c>
    </row>
    <row r="105" spans="5:6" x14ac:dyDescent="0.3">
      <c r="E105" s="2">
        <f t="shared" ca="1" si="2"/>
        <v>0.63593720655276786</v>
      </c>
      <c r="F105" s="2">
        <f t="shared" ca="1" si="3"/>
        <v>28.599479076513674</v>
      </c>
    </row>
    <row r="106" spans="5:6" x14ac:dyDescent="0.3">
      <c r="E106" s="2">
        <f t="shared" ca="1" si="2"/>
        <v>0.7164008632084623</v>
      </c>
      <c r="F106" s="2">
        <f t="shared" ca="1" si="3"/>
        <v>38.6767956772375</v>
      </c>
    </row>
    <row r="107" spans="5:6" x14ac:dyDescent="0.3">
      <c r="E107" s="2">
        <f t="shared" ca="1" si="2"/>
        <v>8.1614115943356103E-2</v>
      </c>
      <c r="F107" s="2">
        <f t="shared" ca="1" si="3"/>
        <v>15.257133847048934</v>
      </c>
    </row>
    <row r="108" spans="5:6" x14ac:dyDescent="0.3">
      <c r="E108" s="2">
        <f t="shared" ca="1" si="2"/>
        <v>0.86840718073198964</v>
      </c>
      <c r="F108" s="2">
        <f t="shared" ca="1" si="3"/>
        <v>80.957473101014415</v>
      </c>
    </row>
    <row r="109" spans="5:6" x14ac:dyDescent="0.3">
      <c r="E109" s="2">
        <f t="shared" ca="1" si="2"/>
        <v>0.90651841447201864</v>
      </c>
      <c r="F109" s="2">
        <f t="shared" ca="1" si="3"/>
        <v>103.07858094173775</v>
      </c>
    </row>
    <row r="110" spans="5:6" x14ac:dyDescent="0.3">
      <c r="E110" s="2">
        <f t="shared" ca="1" si="2"/>
        <v>0.90866852983290347</v>
      </c>
      <c r="F110" s="2">
        <f t="shared" ca="1" si="3"/>
        <v>104.63316981016544</v>
      </c>
    </row>
    <row r="111" spans="5:6" x14ac:dyDescent="0.3">
      <c r="E111" s="2">
        <f t="shared" ca="1" si="2"/>
        <v>0.8716039597714702</v>
      </c>
      <c r="F111" s="2">
        <f t="shared" ca="1" si="3"/>
        <v>82.498240353866251</v>
      </c>
    </row>
    <row r="112" spans="5:6" x14ac:dyDescent="0.3">
      <c r="E112" s="2">
        <f t="shared" ca="1" si="2"/>
        <v>1.5150485829234284E-2</v>
      </c>
      <c r="F112" s="2">
        <f t="shared" ca="1" si="3"/>
        <v>15.113105293669008</v>
      </c>
    </row>
    <row r="113" spans="5:6" x14ac:dyDescent="0.3">
      <c r="E113" s="2">
        <f t="shared" ca="1" si="2"/>
        <v>0.95745953412044182</v>
      </c>
      <c r="F113" s="2">
        <f t="shared" ca="1" si="3"/>
        <v>158.2535004317443</v>
      </c>
    </row>
    <row r="114" spans="5:6" x14ac:dyDescent="0.3">
      <c r="E114" s="2">
        <f t="shared" ca="1" si="2"/>
        <v>0.61705484534980559</v>
      </c>
      <c r="F114" s="2">
        <f t="shared" ca="1" si="3"/>
        <v>26.886354553779832</v>
      </c>
    </row>
    <row r="115" spans="5:6" x14ac:dyDescent="0.3">
      <c r="E115" s="2">
        <f t="shared" ca="1" si="2"/>
        <v>0.51507970529043545</v>
      </c>
      <c r="F115" s="2">
        <f t="shared" ca="1" si="3"/>
        <v>20.600197489262975</v>
      </c>
    </row>
    <row r="116" spans="5:6" x14ac:dyDescent="0.3">
      <c r="E116" s="2">
        <f t="shared" ca="1" si="2"/>
        <v>0.46059461298861926</v>
      </c>
      <c r="F116" s="2">
        <f t="shared" ca="1" si="3"/>
        <v>18.719946368784534</v>
      </c>
    </row>
    <row r="117" spans="5:6" x14ac:dyDescent="0.3">
      <c r="E117" s="2">
        <f t="shared" ca="1" si="2"/>
        <v>0.22291272361530579</v>
      </c>
      <c r="F117" s="2">
        <f t="shared" ca="1" si="3"/>
        <v>15.705203915519725</v>
      </c>
    </row>
    <row r="118" spans="5:6" x14ac:dyDescent="0.3">
      <c r="E118" s="2">
        <f t="shared" ca="1" si="2"/>
        <v>0.80379158418697882</v>
      </c>
      <c r="F118" s="2">
        <f t="shared" ca="1" si="3"/>
        <v>57.324119519924494</v>
      </c>
    </row>
    <row r="119" spans="5:6" x14ac:dyDescent="0.3">
      <c r="E119" s="2">
        <f t="shared" ca="1" si="2"/>
        <v>0.99545350880066219</v>
      </c>
      <c r="F119" s="2">
        <f t="shared" ca="1" si="3"/>
        <v>331.12216961273862</v>
      </c>
    </row>
    <row r="120" spans="5:6" x14ac:dyDescent="0.3">
      <c r="E120" s="2">
        <f t="shared" ca="1" si="2"/>
        <v>0.39931590185217825</v>
      </c>
      <c r="F120" s="2">
        <f t="shared" ca="1" si="3"/>
        <v>17.367015671586024</v>
      </c>
    </row>
    <row r="121" spans="5:6" x14ac:dyDescent="0.3">
      <c r="E121" s="2">
        <f t="shared" ca="1" si="2"/>
        <v>0.24579924266114783</v>
      </c>
      <c r="F121" s="2">
        <f t="shared" ca="1" si="3"/>
        <v>15.820598788591996</v>
      </c>
    </row>
    <row r="122" spans="5:6" x14ac:dyDescent="0.3">
      <c r="E122" s="2">
        <f t="shared" ca="1" si="2"/>
        <v>0.35477880493457981</v>
      </c>
      <c r="F122" s="2">
        <f t="shared" ca="1" si="3"/>
        <v>16.721682094233376</v>
      </c>
    </row>
    <row r="123" spans="5:6" x14ac:dyDescent="0.3">
      <c r="E123" s="2">
        <f t="shared" ca="1" si="2"/>
        <v>0.18003688472207713</v>
      </c>
      <c r="F123" s="2">
        <f t="shared" ca="1" si="3"/>
        <v>15.530070396068458</v>
      </c>
    </row>
    <row r="124" spans="5:6" x14ac:dyDescent="0.3">
      <c r="E124" s="2">
        <f t="shared" ca="1" si="2"/>
        <v>0.95522888528567018</v>
      </c>
      <c r="F124" s="2">
        <f t="shared" ca="1" si="3"/>
        <v>154.53711388265518</v>
      </c>
    </row>
    <row r="125" spans="5:6" x14ac:dyDescent="0.3">
      <c r="E125" s="2">
        <f t="shared" ca="1" si="2"/>
        <v>0.99548932411637792</v>
      </c>
      <c r="F125" s="2">
        <f t="shared" ca="1" si="3"/>
        <v>331.75784679732635</v>
      </c>
    </row>
    <row r="126" spans="5:6" x14ac:dyDescent="0.3">
      <c r="E126" s="2">
        <f t="shared" ca="1" si="2"/>
        <v>0.47812299854369023</v>
      </c>
      <c r="F126" s="2">
        <f t="shared" ca="1" si="3"/>
        <v>19.241971235106483</v>
      </c>
    </row>
    <row r="127" spans="5:6" x14ac:dyDescent="0.3">
      <c r="E127" s="2">
        <f t="shared" ca="1" si="2"/>
        <v>0.66184657101668698</v>
      </c>
      <c r="F127" s="2">
        <f t="shared" ca="1" si="3"/>
        <v>31.311413546900251</v>
      </c>
    </row>
    <row r="128" spans="5:6" x14ac:dyDescent="0.3">
      <c r="E128" s="2">
        <f t="shared" ca="1" si="2"/>
        <v>0.79940680280711007</v>
      </c>
      <c r="F128" s="2">
        <f t="shared" ca="1" si="3"/>
        <v>56.106355364834897</v>
      </c>
    </row>
    <row r="129" spans="5:6" x14ac:dyDescent="0.3">
      <c r="E129" s="2">
        <f t="shared" ca="1" si="2"/>
        <v>0.99499937227015378</v>
      </c>
      <c r="F129" s="2">
        <f t="shared" ca="1" si="3"/>
        <v>323.47924093588267</v>
      </c>
    </row>
    <row r="130" spans="5:6" x14ac:dyDescent="0.3">
      <c r="E130" s="2">
        <f t="shared" ca="1" si="2"/>
        <v>0.29883628038386134</v>
      </c>
      <c r="F130" s="2">
        <f t="shared" ca="1" si="3"/>
        <v>16.170237425351839</v>
      </c>
    </row>
    <row r="131" spans="5:6" x14ac:dyDescent="0.3">
      <c r="E131" s="2">
        <f t="shared" ref="E131:E194" ca="1" si="4">RAND()</f>
        <v>0.10057592629320555</v>
      </c>
      <c r="F131" s="2">
        <f t="shared" ref="F131:F194" ca="1" si="5">$C$4+$C$5*((($C$3*_xlfn.NORM.S.INV(E131)+SQRT(4+($C$3*_xlfn.NORM.S.INV(E131))^2)))^2)/4</f>
        <v>15.300375192647515</v>
      </c>
    </row>
    <row r="132" spans="5:6" x14ac:dyDescent="0.3">
      <c r="E132" s="2">
        <f t="shared" ca="1" si="4"/>
        <v>0.97054687435147757</v>
      </c>
      <c r="F132" s="2">
        <f t="shared" ca="1" si="5"/>
        <v>185.40944283686315</v>
      </c>
    </row>
    <row r="133" spans="5:6" x14ac:dyDescent="0.3">
      <c r="E133" s="2">
        <f t="shared" ca="1" si="4"/>
        <v>3.3963983659372921E-2</v>
      </c>
      <c r="F133" s="2">
        <f t="shared" ca="1" si="5"/>
        <v>15.156444333752797</v>
      </c>
    </row>
    <row r="134" spans="5:6" x14ac:dyDescent="0.3">
      <c r="E134" s="2">
        <f t="shared" ca="1" si="4"/>
        <v>0.2957308702592335</v>
      </c>
      <c r="F134" s="2">
        <f t="shared" ca="1" si="5"/>
        <v>16.145888103843234</v>
      </c>
    </row>
    <row r="135" spans="5:6" x14ac:dyDescent="0.3">
      <c r="E135" s="2">
        <f t="shared" ca="1" si="4"/>
        <v>9.1414111478809401E-2</v>
      </c>
      <c r="F135" s="2">
        <f t="shared" ca="1" si="5"/>
        <v>15.27910308431729</v>
      </c>
    </row>
    <row r="136" spans="5:6" x14ac:dyDescent="0.3">
      <c r="E136" s="2">
        <f t="shared" ca="1" si="4"/>
        <v>0.31956601763382109</v>
      </c>
      <c r="F136" s="2">
        <f t="shared" ca="1" si="5"/>
        <v>16.347955597545401</v>
      </c>
    </row>
    <row r="137" spans="5:6" x14ac:dyDescent="0.3">
      <c r="E137" s="2">
        <f t="shared" ca="1" si="4"/>
        <v>0.18764258681861812</v>
      </c>
      <c r="F137" s="2">
        <f t="shared" ca="1" si="5"/>
        <v>15.557834029692767</v>
      </c>
    </row>
    <row r="138" spans="5:6" x14ac:dyDescent="0.3">
      <c r="E138" s="2">
        <f t="shared" ca="1" si="4"/>
        <v>0.1070303413071988</v>
      </c>
      <c r="F138" s="2">
        <f t="shared" ca="1" si="5"/>
        <v>15.315844612388773</v>
      </c>
    </row>
    <row r="139" spans="5:6" x14ac:dyDescent="0.3">
      <c r="E139" s="2">
        <f t="shared" ca="1" si="4"/>
        <v>0.81342032720848145</v>
      </c>
      <c r="F139" s="2">
        <f t="shared" ca="1" si="5"/>
        <v>60.136377370307912</v>
      </c>
    </row>
    <row r="140" spans="5:6" x14ac:dyDescent="0.3">
      <c r="E140" s="2">
        <f t="shared" ca="1" si="4"/>
        <v>0.25609148420458516</v>
      </c>
      <c r="F140" s="2">
        <f t="shared" ca="1" si="5"/>
        <v>15.87862379070007</v>
      </c>
    </row>
    <row r="141" spans="5:6" x14ac:dyDescent="0.3">
      <c r="E141" s="2">
        <f t="shared" ca="1" si="4"/>
        <v>0.24202964555791828</v>
      </c>
      <c r="F141" s="2">
        <f t="shared" ca="1" si="5"/>
        <v>15.800349890868922</v>
      </c>
    </row>
    <row r="142" spans="5:6" x14ac:dyDescent="0.3">
      <c r="E142" s="2">
        <f t="shared" ca="1" si="4"/>
        <v>0.87601894183749907</v>
      </c>
      <c r="F142" s="2">
        <f t="shared" ca="1" si="5"/>
        <v>84.705051815644083</v>
      </c>
    </row>
    <row r="143" spans="5:6" x14ac:dyDescent="0.3">
      <c r="E143" s="2">
        <f t="shared" ca="1" si="4"/>
        <v>0.95894366348936599</v>
      </c>
      <c r="F143" s="2">
        <f t="shared" ca="1" si="5"/>
        <v>160.84474266803159</v>
      </c>
    </row>
    <row r="144" spans="5:6" x14ac:dyDescent="0.3">
      <c r="E144" s="2">
        <f t="shared" ca="1" si="4"/>
        <v>0.71494514104087292</v>
      </c>
      <c r="F144" s="2">
        <f t="shared" ca="1" si="5"/>
        <v>38.44618146912898</v>
      </c>
    </row>
    <row r="145" spans="5:6" x14ac:dyDescent="0.3">
      <c r="E145" s="2">
        <f t="shared" ca="1" si="4"/>
        <v>0.75088789054558347</v>
      </c>
      <c r="F145" s="2">
        <f t="shared" ca="1" si="5"/>
        <v>44.803433273104091</v>
      </c>
    </row>
    <row r="146" spans="5:6" x14ac:dyDescent="0.3">
      <c r="E146" s="2">
        <f t="shared" ca="1" si="4"/>
        <v>0.3296642552902348</v>
      </c>
      <c r="F146" s="2">
        <f t="shared" ca="1" si="5"/>
        <v>16.445066040641418</v>
      </c>
    </row>
    <row r="147" spans="5:6" x14ac:dyDescent="0.3">
      <c r="E147" s="2">
        <f t="shared" ca="1" si="4"/>
        <v>0.57708905046936287</v>
      </c>
      <c r="F147" s="2">
        <f t="shared" ca="1" si="5"/>
        <v>23.889084853159531</v>
      </c>
    </row>
    <row r="148" spans="5:6" x14ac:dyDescent="0.3">
      <c r="E148" s="2">
        <f t="shared" ca="1" si="4"/>
        <v>0.2857052848691245</v>
      </c>
      <c r="F148" s="2">
        <f t="shared" ca="1" si="5"/>
        <v>16.070947512795417</v>
      </c>
    </row>
    <row r="149" spans="5:6" x14ac:dyDescent="0.3">
      <c r="E149" s="2">
        <f t="shared" ca="1" si="4"/>
        <v>0.36021853331662956</v>
      </c>
      <c r="F149" s="2">
        <f t="shared" ca="1" si="5"/>
        <v>16.788991628939321</v>
      </c>
    </row>
    <row r="150" spans="5:6" x14ac:dyDescent="0.3">
      <c r="E150" s="2">
        <f t="shared" ca="1" si="4"/>
        <v>1.3100948229112563E-2</v>
      </c>
      <c r="F150" s="2">
        <f t="shared" ca="1" si="5"/>
        <v>15.107614151182423</v>
      </c>
    </row>
    <row r="151" spans="5:6" x14ac:dyDescent="0.3">
      <c r="E151" s="2">
        <f t="shared" ca="1" si="4"/>
        <v>8.9413341899556853E-2</v>
      </c>
      <c r="F151" s="2">
        <f t="shared" ca="1" si="5"/>
        <v>15.274555996466862</v>
      </c>
    </row>
    <row r="152" spans="5:6" x14ac:dyDescent="0.3">
      <c r="E152" s="2">
        <f t="shared" ca="1" si="4"/>
        <v>0.99163196146271815</v>
      </c>
      <c r="F152" s="2">
        <f t="shared" ca="1" si="5"/>
        <v>282.47939162409386</v>
      </c>
    </row>
    <row r="153" spans="5:6" x14ac:dyDescent="0.3">
      <c r="E153" s="2">
        <f t="shared" ca="1" si="4"/>
        <v>0.49946646405835138</v>
      </c>
      <c r="F153" s="2">
        <f t="shared" ca="1" si="5"/>
        <v>19.979979552470386</v>
      </c>
    </row>
    <row r="154" spans="5:6" x14ac:dyDescent="0.3">
      <c r="E154" s="2">
        <f t="shared" ca="1" si="4"/>
        <v>0.60363978430627319</v>
      </c>
      <c r="F154" s="2">
        <f t="shared" ca="1" si="5"/>
        <v>25.790548908135229</v>
      </c>
    </row>
    <row r="155" spans="5:6" x14ac:dyDescent="0.3">
      <c r="E155" s="2">
        <f t="shared" ca="1" si="4"/>
        <v>0.89730642922359405</v>
      </c>
      <c r="F155" s="2">
        <f t="shared" ca="1" si="5"/>
        <v>96.858711020725238</v>
      </c>
    </row>
    <row r="156" spans="5:6" x14ac:dyDescent="0.3">
      <c r="E156" s="2">
        <f t="shared" ca="1" si="4"/>
        <v>0.33313389601174137</v>
      </c>
      <c r="F156" s="2">
        <f t="shared" ca="1" si="5"/>
        <v>16.480186553374491</v>
      </c>
    </row>
    <row r="157" spans="5:6" x14ac:dyDescent="0.3">
      <c r="E157" s="2">
        <f t="shared" ca="1" si="4"/>
        <v>0.11864594787725335</v>
      </c>
      <c r="F157" s="2">
        <f t="shared" ca="1" si="5"/>
        <v>15.344814930045642</v>
      </c>
    </row>
    <row r="158" spans="5:6" x14ac:dyDescent="0.3">
      <c r="E158" s="2">
        <f t="shared" ca="1" si="4"/>
        <v>0.89198827455869645</v>
      </c>
      <c r="F158" s="2">
        <f t="shared" ca="1" si="5"/>
        <v>93.5584557232024</v>
      </c>
    </row>
    <row r="159" spans="5:6" x14ac:dyDescent="0.3">
      <c r="E159" s="2">
        <f t="shared" ca="1" si="4"/>
        <v>0.98942215813992185</v>
      </c>
      <c r="F159" s="2">
        <f t="shared" ca="1" si="5"/>
        <v>264.02608111510949</v>
      </c>
    </row>
    <row r="160" spans="5:6" x14ac:dyDescent="0.3">
      <c r="E160" s="2">
        <f t="shared" ca="1" si="4"/>
        <v>0.85768961120231058</v>
      </c>
      <c r="F160" s="2">
        <f t="shared" ca="1" si="5"/>
        <v>76.111094724886556</v>
      </c>
    </row>
    <row r="161" spans="5:6" x14ac:dyDescent="0.3">
      <c r="E161" s="2">
        <f t="shared" ca="1" si="4"/>
        <v>0.47695647654538109</v>
      </c>
      <c r="F161" s="2">
        <f t="shared" ca="1" si="5"/>
        <v>19.204995552303281</v>
      </c>
    </row>
    <row r="162" spans="5:6" x14ac:dyDescent="0.3">
      <c r="E162" s="2">
        <f t="shared" ca="1" si="4"/>
        <v>0.34886307871189015</v>
      </c>
      <c r="F162" s="2">
        <f t="shared" ca="1" si="5"/>
        <v>16.651633143628104</v>
      </c>
    </row>
    <row r="163" spans="5:6" x14ac:dyDescent="0.3">
      <c r="E163" s="2">
        <f t="shared" ca="1" si="4"/>
        <v>0.71444924939631416</v>
      </c>
      <c r="F163" s="2">
        <f t="shared" ca="1" si="5"/>
        <v>38.368098268457729</v>
      </c>
    </row>
    <row r="164" spans="5:6" x14ac:dyDescent="0.3">
      <c r="E164" s="2">
        <f t="shared" ca="1" si="4"/>
        <v>0.47748542460288312</v>
      </c>
      <c r="F164" s="2">
        <f t="shared" ca="1" si="5"/>
        <v>19.221720774875042</v>
      </c>
    </row>
    <row r="165" spans="5:6" x14ac:dyDescent="0.3">
      <c r="E165" s="2">
        <f t="shared" ca="1" si="4"/>
        <v>3.1785925234560919E-3</v>
      </c>
      <c r="F165" s="2">
        <f t="shared" ca="1" si="5"/>
        <v>15.07246275090885</v>
      </c>
    </row>
    <row r="166" spans="5:6" x14ac:dyDescent="0.3">
      <c r="E166" s="2">
        <f t="shared" ca="1" si="4"/>
        <v>0.94816160951457662</v>
      </c>
      <c r="F166" s="2">
        <f t="shared" ca="1" si="5"/>
        <v>143.96855835875022</v>
      </c>
    </row>
    <row r="167" spans="5:6" x14ac:dyDescent="0.3">
      <c r="E167" s="2">
        <f t="shared" ca="1" si="4"/>
        <v>0.44364497443860262</v>
      </c>
      <c r="F167" s="2">
        <f t="shared" ca="1" si="5"/>
        <v>18.278463820445054</v>
      </c>
    </row>
    <row r="168" spans="5:6" x14ac:dyDescent="0.3">
      <c r="E168" s="2">
        <f t="shared" ca="1" si="4"/>
        <v>0.93449262882886996</v>
      </c>
      <c r="F168" s="2">
        <f t="shared" ca="1" si="5"/>
        <v>127.39735249019608</v>
      </c>
    </row>
    <row r="169" spans="5:6" x14ac:dyDescent="0.3">
      <c r="E169" s="2">
        <f t="shared" ca="1" si="4"/>
        <v>0.24920308479474984</v>
      </c>
      <c r="F169" s="2">
        <f t="shared" ca="1" si="5"/>
        <v>15.839336032441445</v>
      </c>
    </row>
    <row r="170" spans="5:6" x14ac:dyDescent="0.3">
      <c r="E170" s="2">
        <f t="shared" ca="1" si="4"/>
        <v>0.89865886331782041</v>
      </c>
      <c r="F170" s="2">
        <f t="shared" ca="1" si="5"/>
        <v>97.730132055714847</v>
      </c>
    </row>
    <row r="171" spans="5:6" x14ac:dyDescent="0.3">
      <c r="E171" s="2">
        <f t="shared" ca="1" si="4"/>
        <v>0.35087086565000924</v>
      </c>
      <c r="F171" s="2">
        <f t="shared" ca="1" si="5"/>
        <v>16.675049217807338</v>
      </c>
    </row>
    <row r="172" spans="5:6" x14ac:dyDescent="0.3">
      <c r="E172" s="2">
        <f t="shared" ca="1" si="4"/>
        <v>0.8764403763781683</v>
      </c>
      <c r="F172" s="2">
        <f t="shared" ca="1" si="5"/>
        <v>84.920695886822344</v>
      </c>
    </row>
    <row r="173" spans="5:6" x14ac:dyDescent="0.3">
      <c r="E173" s="2">
        <f t="shared" ca="1" si="4"/>
        <v>0.59871925039663298</v>
      </c>
      <c r="F173" s="2">
        <f t="shared" ca="1" si="5"/>
        <v>25.412229339319353</v>
      </c>
    </row>
    <row r="174" spans="5:6" x14ac:dyDescent="0.3">
      <c r="E174" s="2">
        <f t="shared" ca="1" si="4"/>
        <v>0.57378959904054438</v>
      </c>
      <c r="F174" s="2">
        <f t="shared" ca="1" si="5"/>
        <v>23.675729401547848</v>
      </c>
    </row>
    <row r="175" spans="5:6" x14ac:dyDescent="0.3">
      <c r="E175" s="2">
        <f t="shared" ca="1" si="4"/>
        <v>0.91392023608868844</v>
      </c>
      <c r="F175" s="2">
        <f t="shared" ca="1" si="5"/>
        <v>108.61463892411359</v>
      </c>
    </row>
    <row r="176" spans="5:6" x14ac:dyDescent="0.3">
      <c r="E176" s="2">
        <f t="shared" ca="1" si="4"/>
        <v>0.92789351218971239</v>
      </c>
      <c r="F176" s="2">
        <f t="shared" ca="1" si="5"/>
        <v>120.72240411647979</v>
      </c>
    </row>
    <row r="177" spans="5:6" x14ac:dyDescent="0.3">
      <c r="E177" s="2">
        <f t="shared" ca="1" si="4"/>
        <v>0.35947667961388419</v>
      </c>
      <c r="F177" s="2">
        <f t="shared" ca="1" si="5"/>
        <v>16.779643806190887</v>
      </c>
    </row>
    <row r="178" spans="5:6" x14ac:dyDescent="0.3">
      <c r="E178" s="2">
        <f t="shared" ca="1" si="4"/>
        <v>0.11751285009863432</v>
      </c>
      <c r="F178" s="2">
        <f t="shared" ca="1" si="5"/>
        <v>15.34192055302994</v>
      </c>
    </row>
    <row r="179" spans="5:6" x14ac:dyDescent="0.3">
      <c r="E179" s="2">
        <f t="shared" ca="1" si="4"/>
        <v>0.29425895195003382</v>
      </c>
      <c r="F179" s="2">
        <f t="shared" ca="1" si="5"/>
        <v>16.134539263487451</v>
      </c>
    </row>
    <row r="180" spans="5:6" x14ac:dyDescent="0.3">
      <c r="E180" s="2">
        <f t="shared" ca="1" si="4"/>
        <v>0.23667280337683982</v>
      </c>
      <c r="F180" s="2">
        <f t="shared" ca="1" si="5"/>
        <v>15.772450481178385</v>
      </c>
    </row>
    <row r="181" spans="5:6" x14ac:dyDescent="0.3">
      <c r="E181" s="2">
        <f t="shared" ca="1" si="4"/>
        <v>0.24703339708729433</v>
      </c>
      <c r="F181" s="2">
        <f t="shared" ca="1" si="5"/>
        <v>15.827342091154199</v>
      </c>
    </row>
    <row r="182" spans="5:6" x14ac:dyDescent="0.3">
      <c r="E182" s="2">
        <f t="shared" ca="1" si="4"/>
        <v>0.41667844604823867</v>
      </c>
      <c r="F182" s="2">
        <f t="shared" ca="1" si="5"/>
        <v>17.686603481914219</v>
      </c>
    </row>
    <row r="183" spans="5:6" x14ac:dyDescent="0.3">
      <c r="E183" s="2">
        <f t="shared" ca="1" si="4"/>
        <v>0.4664005675318007</v>
      </c>
      <c r="F183" s="2">
        <f t="shared" ca="1" si="5"/>
        <v>18.885082675507711</v>
      </c>
    </row>
    <row r="184" spans="5:6" x14ac:dyDescent="0.3">
      <c r="E184" s="2">
        <f t="shared" ca="1" si="4"/>
        <v>2.3582235441146349E-2</v>
      </c>
      <c r="F184" s="2">
        <f t="shared" ca="1" si="5"/>
        <v>15.133586662127158</v>
      </c>
    </row>
    <row r="185" spans="5:6" x14ac:dyDescent="0.3">
      <c r="E185" s="2">
        <f t="shared" ca="1" si="4"/>
        <v>0.82119904486210038</v>
      </c>
      <c r="F185" s="2">
        <f t="shared" ca="1" si="5"/>
        <v>62.557704182252962</v>
      </c>
    </row>
    <row r="186" spans="5:6" x14ac:dyDescent="0.3">
      <c r="E186" s="2">
        <f t="shared" ca="1" si="4"/>
        <v>0.43593884833549856</v>
      </c>
      <c r="F186" s="2">
        <f t="shared" ca="1" si="5"/>
        <v>18.096322493077231</v>
      </c>
    </row>
    <row r="187" spans="5:6" x14ac:dyDescent="0.3">
      <c r="E187" s="2">
        <f t="shared" ca="1" si="4"/>
        <v>0.7684502419385173</v>
      </c>
      <c r="F187" s="2">
        <f t="shared" ca="1" si="5"/>
        <v>48.480989057649843</v>
      </c>
    </row>
    <row r="188" spans="5:6" x14ac:dyDescent="0.3">
      <c r="E188" s="2">
        <f t="shared" ca="1" si="4"/>
        <v>0.73732782978902656</v>
      </c>
      <c r="F188" s="2">
        <f t="shared" ca="1" si="5"/>
        <v>42.234541268364481</v>
      </c>
    </row>
    <row r="189" spans="5:6" x14ac:dyDescent="0.3">
      <c r="E189" s="2">
        <f t="shared" ca="1" si="4"/>
        <v>0.17523709924811626</v>
      </c>
      <c r="F189" s="2">
        <f t="shared" ca="1" si="5"/>
        <v>15.513188025998421</v>
      </c>
    </row>
    <row r="190" spans="5:6" x14ac:dyDescent="0.3">
      <c r="E190" s="2">
        <f t="shared" ca="1" si="4"/>
        <v>0.18742574145718194</v>
      </c>
      <c r="F190" s="2">
        <f t="shared" ca="1" si="5"/>
        <v>15.557024674228057</v>
      </c>
    </row>
    <row r="191" spans="5:6" x14ac:dyDescent="0.3">
      <c r="E191" s="2">
        <f t="shared" ca="1" si="4"/>
        <v>0.94122411934759054</v>
      </c>
      <c r="F191" s="2">
        <f t="shared" ca="1" si="5"/>
        <v>135.02554942954561</v>
      </c>
    </row>
    <row r="192" spans="5:6" x14ac:dyDescent="0.3">
      <c r="E192" s="2">
        <f t="shared" ca="1" si="4"/>
        <v>0.81281374163944253</v>
      </c>
      <c r="F192" s="2">
        <f t="shared" ca="1" si="5"/>
        <v>59.953351255767302</v>
      </c>
    </row>
    <row r="193" spans="5:6" x14ac:dyDescent="0.3">
      <c r="E193" s="2">
        <f t="shared" ca="1" si="4"/>
        <v>0.23230436141411559</v>
      </c>
      <c r="F193" s="2">
        <f t="shared" ca="1" si="5"/>
        <v>15.750431286351608</v>
      </c>
    </row>
    <row r="194" spans="5:6" x14ac:dyDescent="0.3">
      <c r="E194" s="2">
        <f t="shared" ca="1" si="4"/>
        <v>0.27754264529401795</v>
      </c>
      <c r="F194" s="2">
        <f t="shared" ca="1" si="5"/>
        <v>16.01382786552076</v>
      </c>
    </row>
    <row r="195" spans="5:6" x14ac:dyDescent="0.3">
      <c r="E195" s="2">
        <f t="shared" ref="E195:E258" ca="1" si="6">RAND()</f>
        <v>0.91432115870753772</v>
      </c>
      <c r="F195" s="2">
        <f t="shared" ref="F195:F258" ca="1" si="7">$C$4+$C$5*((($C$3*_xlfn.NORM.S.INV(E195)+SQRT(4+($C$3*_xlfn.NORM.S.INV(E195))^2)))^2)/4</f>
        <v>108.92998841703269</v>
      </c>
    </row>
    <row r="196" spans="5:6" x14ac:dyDescent="0.3">
      <c r="E196" s="2">
        <f t="shared" ca="1" si="6"/>
        <v>7.4958083676520126E-2</v>
      </c>
      <c r="F196" s="2">
        <f t="shared" ca="1" si="7"/>
        <v>15.24260760856507</v>
      </c>
    </row>
    <row r="197" spans="5:6" x14ac:dyDescent="0.3">
      <c r="E197" s="2">
        <f t="shared" ca="1" si="6"/>
        <v>0.57354416626522364</v>
      </c>
      <c r="F197" s="2">
        <f t="shared" ca="1" si="7"/>
        <v>23.660050454891092</v>
      </c>
    </row>
    <row r="198" spans="5:6" x14ac:dyDescent="0.3">
      <c r="E198" s="2">
        <f t="shared" ca="1" si="6"/>
        <v>0.39582635229940233</v>
      </c>
      <c r="F198" s="2">
        <f t="shared" ca="1" si="7"/>
        <v>17.307903923086283</v>
      </c>
    </row>
    <row r="199" spans="5:6" x14ac:dyDescent="0.3">
      <c r="E199" s="2">
        <f t="shared" ca="1" si="6"/>
        <v>0.76906085818252412</v>
      </c>
      <c r="F199" s="2">
        <f t="shared" ca="1" si="7"/>
        <v>48.61657945368249</v>
      </c>
    </row>
    <row r="200" spans="5:6" x14ac:dyDescent="0.3">
      <c r="E200" s="2">
        <f t="shared" ca="1" si="6"/>
        <v>0.71914294370259613</v>
      </c>
      <c r="F200" s="2">
        <f t="shared" ca="1" si="7"/>
        <v>39.116908668253465</v>
      </c>
    </row>
    <row r="201" spans="5:6" x14ac:dyDescent="0.3">
      <c r="E201" s="2">
        <f t="shared" ca="1" si="6"/>
        <v>0.65032229324064528</v>
      </c>
      <c r="F201" s="2">
        <f t="shared" ca="1" si="7"/>
        <v>30.050357754647948</v>
      </c>
    </row>
    <row r="202" spans="5:6" x14ac:dyDescent="0.3">
      <c r="E202" s="2">
        <f t="shared" ca="1" si="6"/>
        <v>9.23718419463051E-2</v>
      </c>
      <c r="F202" s="2">
        <f t="shared" ca="1" si="7"/>
        <v>15.28129163734588</v>
      </c>
    </row>
    <row r="203" spans="5:6" x14ac:dyDescent="0.3">
      <c r="E203" s="2">
        <f t="shared" ca="1" si="6"/>
        <v>0.42013840564377591</v>
      </c>
      <c r="F203" s="2">
        <f t="shared" ca="1" si="7"/>
        <v>17.75569517567105</v>
      </c>
    </row>
    <row r="204" spans="5:6" x14ac:dyDescent="0.3">
      <c r="E204" s="2">
        <f t="shared" ca="1" si="6"/>
        <v>5.168658576904972E-2</v>
      </c>
      <c r="F204" s="2">
        <f t="shared" ca="1" si="7"/>
        <v>15.193530404179031</v>
      </c>
    </row>
    <row r="205" spans="5:6" x14ac:dyDescent="0.3">
      <c r="E205" s="2">
        <f t="shared" ca="1" si="6"/>
        <v>0.95674279420527053</v>
      </c>
      <c r="F205" s="2">
        <f t="shared" ca="1" si="7"/>
        <v>157.03683350921057</v>
      </c>
    </row>
    <row r="206" spans="5:6" x14ac:dyDescent="0.3">
      <c r="E206" s="2">
        <f t="shared" ca="1" si="6"/>
        <v>0.16190872089522734</v>
      </c>
      <c r="F206" s="2">
        <f t="shared" ca="1" si="7"/>
        <v>15.468715787848716</v>
      </c>
    </row>
    <row r="207" spans="5:6" x14ac:dyDescent="0.3">
      <c r="E207" s="2">
        <f t="shared" ca="1" si="6"/>
        <v>0.87473886741911966</v>
      </c>
      <c r="F207" s="2">
        <f t="shared" ca="1" si="7"/>
        <v>84.055473233761802</v>
      </c>
    </row>
    <row r="208" spans="5:6" x14ac:dyDescent="0.3">
      <c r="E208" s="2">
        <f t="shared" ca="1" si="6"/>
        <v>0.5191541513261102</v>
      </c>
      <c r="F208" s="2">
        <f t="shared" ca="1" si="7"/>
        <v>20.774235936452094</v>
      </c>
    </row>
    <row r="209" spans="5:6" x14ac:dyDescent="0.3">
      <c r="E209" s="2">
        <f t="shared" ca="1" si="6"/>
        <v>0.42759372630538517</v>
      </c>
      <c r="F209" s="2">
        <f t="shared" ca="1" si="7"/>
        <v>17.911139512753859</v>
      </c>
    </row>
    <row r="210" spans="5:6" x14ac:dyDescent="0.3">
      <c r="E210" s="2">
        <f t="shared" ca="1" si="6"/>
        <v>4.2691777993786539E-2</v>
      </c>
      <c r="F210" s="2">
        <f t="shared" ca="1" si="7"/>
        <v>15.174831516816143</v>
      </c>
    </row>
    <row r="211" spans="5:6" x14ac:dyDescent="0.3">
      <c r="E211" s="2">
        <f t="shared" ca="1" si="6"/>
        <v>0.52501021069122766</v>
      </c>
      <c r="F211" s="2">
        <f t="shared" ca="1" si="7"/>
        <v>21.033688695792321</v>
      </c>
    </row>
    <row r="212" spans="5:6" x14ac:dyDescent="0.3">
      <c r="E212" s="2">
        <f t="shared" ca="1" si="6"/>
        <v>0.3860359972691999</v>
      </c>
      <c r="F212" s="2">
        <f t="shared" ca="1" si="7"/>
        <v>17.150482632649705</v>
      </c>
    </row>
    <row r="213" spans="5:6" x14ac:dyDescent="0.3">
      <c r="E213" s="2">
        <f t="shared" ca="1" si="6"/>
        <v>0.8307838655624511</v>
      </c>
      <c r="F213" s="2">
        <f t="shared" ca="1" si="7"/>
        <v>65.743572369909216</v>
      </c>
    </row>
    <row r="214" spans="5:6" x14ac:dyDescent="0.3">
      <c r="E214" s="2">
        <f t="shared" ca="1" si="6"/>
        <v>0.74362762617481215</v>
      </c>
      <c r="F214" s="2">
        <f t="shared" ca="1" si="7"/>
        <v>43.400509492890009</v>
      </c>
    </row>
    <row r="215" spans="5:6" x14ac:dyDescent="0.3">
      <c r="E215" s="2">
        <f t="shared" ca="1" si="6"/>
        <v>0.46489955318260834</v>
      </c>
      <c r="F215" s="2">
        <f t="shared" ca="1" si="7"/>
        <v>18.841674537038131</v>
      </c>
    </row>
    <row r="216" spans="5:6" x14ac:dyDescent="0.3">
      <c r="E216" s="2">
        <f t="shared" ca="1" si="6"/>
        <v>0.3224660123419959</v>
      </c>
      <c r="F216" s="2">
        <f t="shared" ca="1" si="7"/>
        <v>16.375088929633893</v>
      </c>
    </row>
    <row r="217" spans="5:6" x14ac:dyDescent="0.3">
      <c r="E217" s="2">
        <f t="shared" ca="1" si="6"/>
        <v>0.241400986643314</v>
      </c>
      <c r="F217" s="2">
        <f t="shared" ca="1" si="7"/>
        <v>15.797023146791441</v>
      </c>
    </row>
    <row r="218" spans="5:6" x14ac:dyDescent="0.3">
      <c r="E218" s="2">
        <f t="shared" ca="1" si="6"/>
        <v>0.67278125150865553</v>
      </c>
      <c r="F218" s="2">
        <f t="shared" ca="1" si="7"/>
        <v>32.59494223928855</v>
      </c>
    </row>
    <row r="219" spans="5:6" x14ac:dyDescent="0.3">
      <c r="E219" s="2">
        <f t="shared" ca="1" si="6"/>
        <v>0.25308411150881149</v>
      </c>
      <c r="F219" s="2">
        <f t="shared" ca="1" si="7"/>
        <v>15.86124129718956</v>
      </c>
    </row>
    <row r="220" spans="5:6" x14ac:dyDescent="0.3">
      <c r="E220" s="2">
        <f t="shared" ca="1" si="6"/>
        <v>0.13859237599960783</v>
      </c>
      <c r="F220" s="2">
        <f t="shared" ca="1" si="7"/>
        <v>15.398473729523223</v>
      </c>
    </row>
    <row r="221" spans="5:6" x14ac:dyDescent="0.3">
      <c r="E221" s="2">
        <f t="shared" ca="1" si="6"/>
        <v>0.38464041684964778</v>
      </c>
      <c r="F221" s="2">
        <f t="shared" ca="1" si="7"/>
        <v>17.129014828011176</v>
      </c>
    </row>
    <row r="222" spans="5:6" x14ac:dyDescent="0.3">
      <c r="E222" s="2">
        <f t="shared" ca="1" si="6"/>
        <v>0.10740907435550406</v>
      </c>
      <c r="F222" s="2">
        <f t="shared" ca="1" si="7"/>
        <v>15.316765646531305</v>
      </c>
    </row>
    <row r="223" spans="5:6" x14ac:dyDescent="0.3">
      <c r="E223" s="2">
        <f t="shared" ca="1" si="6"/>
        <v>0.43775379102638456</v>
      </c>
      <c r="F223" s="2">
        <f t="shared" ca="1" si="7"/>
        <v>18.138232859414384</v>
      </c>
    </row>
    <row r="224" spans="5:6" x14ac:dyDescent="0.3">
      <c r="E224" s="2">
        <f t="shared" ca="1" si="6"/>
        <v>0.38626309706457129</v>
      </c>
      <c r="F224" s="2">
        <f t="shared" ca="1" si="7"/>
        <v>17.153998395538768</v>
      </c>
    </row>
    <row r="225" spans="5:6" x14ac:dyDescent="0.3">
      <c r="E225" s="2">
        <f t="shared" ca="1" si="6"/>
        <v>0.87303156064442433</v>
      </c>
      <c r="F225" s="2">
        <f t="shared" ca="1" si="7"/>
        <v>83.201564681495285</v>
      </c>
    </row>
    <row r="226" spans="5:6" x14ac:dyDescent="0.3">
      <c r="E226" s="2">
        <f t="shared" ca="1" si="6"/>
        <v>0.40211914202131582</v>
      </c>
      <c r="F226" s="2">
        <f t="shared" ca="1" si="7"/>
        <v>17.415694799188078</v>
      </c>
    </row>
    <row r="227" spans="5:6" x14ac:dyDescent="0.3">
      <c r="E227" s="2">
        <f t="shared" ca="1" si="6"/>
        <v>0.41647982212381618</v>
      </c>
      <c r="F227" s="2">
        <f t="shared" ca="1" si="7"/>
        <v>17.682694166943897</v>
      </c>
    </row>
    <row r="228" spans="5:6" x14ac:dyDescent="0.3">
      <c r="E228" s="2">
        <f t="shared" ca="1" si="6"/>
        <v>0.71424800239674335</v>
      </c>
      <c r="F228" s="2">
        <f t="shared" ca="1" si="7"/>
        <v>38.336478479816805</v>
      </c>
    </row>
    <row r="229" spans="5:6" x14ac:dyDescent="0.3">
      <c r="E229" s="2">
        <f t="shared" ca="1" si="6"/>
        <v>0.28959046271240796</v>
      </c>
      <c r="F229" s="2">
        <f t="shared" ca="1" si="7"/>
        <v>16.099341370672775</v>
      </c>
    </row>
    <row r="230" spans="5:6" x14ac:dyDescent="0.3">
      <c r="E230" s="2">
        <f t="shared" ca="1" si="6"/>
        <v>0.57336626892906117</v>
      </c>
      <c r="F230" s="2">
        <f t="shared" ca="1" si="7"/>
        <v>23.648702344928456</v>
      </c>
    </row>
    <row r="231" spans="5:6" x14ac:dyDescent="0.3">
      <c r="E231" s="2">
        <f t="shared" ca="1" si="6"/>
        <v>0.70130332980678722</v>
      </c>
      <c r="F231" s="2">
        <f t="shared" ca="1" si="7"/>
        <v>36.38340763268711</v>
      </c>
    </row>
    <row r="232" spans="5:6" x14ac:dyDescent="0.3">
      <c r="E232" s="2">
        <f t="shared" ca="1" si="6"/>
        <v>0.5221941521528497</v>
      </c>
      <c r="F232" s="2">
        <f t="shared" ca="1" si="7"/>
        <v>20.90753211518123</v>
      </c>
    </row>
    <row r="233" spans="5:6" x14ac:dyDescent="0.3">
      <c r="E233" s="2">
        <f t="shared" ca="1" si="6"/>
        <v>0.35731088150274726</v>
      </c>
      <c r="F233" s="2">
        <f t="shared" ca="1" si="7"/>
        <v>16.752659737905944</v>
      </c>
    </row>
    <row r="234" spans="5:6" x14ac:dyDescent="0.3">
      <c r="E234" s="2">
        <f t="shared" ca="1" si="6"/>
        <v>0.86930782431510956</v>
      </c>
      <c r="F234" s="2">
        <f t="shared" ca="1" si="7"/>
        <v>81.386872890231317</v>
      </c>
    </row>
    <row r="235" spans="5:6" x14ac:dyDescent="0.3">
      <c r="E235" s="2">
        <f t="shared" ca="1" si="6"/>
        <v>0.31897603060474489</v>
      </c>
      <c r="F235" s="2">
        <f t="shared" ca="1" si="7"/>
        <v>16.342507682388735</v>
      </c>
    </row>
    <row r="236" spans="5:6" x14ac:dyDescent="0.3">
      <c r="E236" s="2">
        <f t="shared" ca="1" si="6"/>
        <v>6.4596313655348458E-2</v>
      </c>
      <c r="F236" s="2">
        <f t="shared" ca="1" si="7"/>
        <v>15.220502182300002</v>
      </c>
    </row>
    <row r="237" spans="5:6" x14ac:dyDescent="0.3">
      <c r="E237" s="2">
        <f t="shared" ca="1" si="6"/>
        <v>0.26309889438811263</v>
      </c>
      <c r="F237" s="2">
        <f t="shared" ca="1" si="7"/>
        <v>15.920565164138106</v>
      </c>
    </row>
    <row r="238" spans="5:6" x14ac:dyDescent="0.3">
      <c r="E238" s="2">
        <f t="shared" ca="1" si="6"/>
        <v>6.4885306949316046E-2</v>
      </c>
      <c r="F238" s="2">
        <f t="shared" ca="1" si="7"/>
        <v>15.22111179467735</v>
      </c>
    </row>
    <row r="239" spans="5:6" x14ac:dyDescent="0.3">
      <c r="E239" s="2">
        <f t="shared" ca="1" si="6"/>
        <v>0.40044664590662671</v>
      </c>
      <c r="F239" s="2">
        <f t="shared" ca="1" si="7"/>
        <v>17.386521881250896</v>
      </c>
    </row>
    <row r="240" spans="5:6" x14ac:dyDescent="0.3">
      <c r="E240" s="2">
        <f t="shared" ca="1" si="6"/>
        <v>0.87087538181613144</v>
      </c>
      <c r="F240" s="2">
        <f t="shared" ca="1" si="7"/>
        <v>82.1429746798932</v>
      </c>
    </row>
    <row r="241" spans="5:6" x14ac:dyDescent="0.3">
      <c r="E241" s="2">
        <f t="shared" ca="1" si="6"/>
        <v>0.84302140395330993</v>
      </c>
      <c r="F241" s="2">
        <f t="shared" ca="1" si="7"/>
        <v>70.174872487589894</v>
      </c>
    </row>
    <row r="242" spans="5:6" x14ac:dyDescent="0.3">
      <c r="E242" s="2">
        <f t="shared" ca="1" si="6"/>
        <v>0.69417825333386685</v>
      </c>
      <c r="F242" s="2">
        <f t="shared" ca="1" si="7"/>
        <v>35.373397224027428</v>
      </c>
    </row>
    <row r="243" spans="5:6" x14ac:dyDescent="0.3">
      <c r="E243" s="2">
        <f t="shared" ca="1" si="6"/>
        <v>0.57451987864119547</v>
      </c>
      <c r="F243" s="2">
        <f t="shared" ca="1" si="7"/>
        <v>23.722538005357375</v>
      </c>
    </row>
    <row r="244" spans="5:6" x14ac:dyDescent="0.3">
      <c r="E244" s="2">
        <f t="shared" ca="1" si="6"/>
        <v>0.9621472282308734</v>
      </c>
      <c r="F244" s="2">
        <f t="shared" ca="1" si="7"/>
        <v>166.79978047430433</v>
      </c>
    </row>
    <row r="245" spans="5:6" x14ac:dyDescent="0.3">
      <c r="E245" s="2">
        <f t="shared" ca="1" si="6"/>
        <v>3.9725965223265547E-2</v>
      </c>
      <c r="F245" s="2">
        <f t="shared" ca="1" si="7"/>
        <v>15.168628538763436</v>
      </c>
    </row>
    <row r="246" spans="5:6" x14ac:dyDescent="0.3">
      <c r="E246" s="2">
        <f t="shared" ca="1" si="6"/>
        <v>0.22394111577970377</v>
      </c>
      <c r="F246" s="2">
        <f t="shared" ca="1" si="7"/>
        <v>15.710020807500976</v>
      </c>
    </row>
    <row r="247" spans="5:6" x14ac:dyDescent="0.3">
      <c r="E247" s="2">
        <f t="shared" ca="1" si="6"/>
        <v>0.14753449484281589</v>
      </c>
      <c r="F247" s="2">
        <f t="shared" ca="1" si="7"/>
        <v>15.424366888454609</v>
      </c>
    </row>
    <row r="248" spans="5:6" x14ac:dyDescent="0.3">
      <c r="E248" s="2">
        <f t="shared" ca="1" si="6"/>
        <v>0.56120077803318014</v>
      </c>
      <c r="F248" s="2">
        <f t="shared" ca="1" si="7"/>
        <v>22.904771887253226</v>
      </c>
    </row>
    <row r="249" spans="5:6" x14ac:dyDescent="0.3">
      <c r="E249" s="2">
        <f t="shared" ca="1" si="6"/>
        <v>0.10717288208709141</v>
      </c>
      <c r="F249" s="2">
        <f t="shared" ca="1" si="7"/>
        <v>15.31619107671483</v>
      </c>
    </row>
    <row r="250" spans="5:6" x14ac:dyDescent="0.3">
      <c r="E250" s="2">
        <f t="shared" ca="1" si="6"/>
        <v>0.65854287290083768</v>
      </c>
      <c r="F250" s="2">
        <f t="shared" ca="1" si="7"/>
        <v>30.940541225560224</v>
      </c>
    </row>
    <row r="251" spans="5:6" x14ac:dyDescent="0.3">
      <c r="E251" s="2">
        <f t="shared" ca="1" si="6"/>
        <v>0.24209126522520108</v>
      </c>
      <c r="F251" s="2">
        <f t="shared" ca="1" si="7"/>
        <v>15.800676734382201</v>
      </c>
    </row>
    <row r="252" spans="5:6" x14ac:dyDescent="0.3">
      <c r="E252" s="2">
        <f t="shared" ca="1" si="6"/>
        <v>0.2970480170079568</v>
      </c>
      <c r="F252" s="2">
        <f t="shared" ca="1" si="7"/>
        <v>16.156147977145025</v>
      </c>
    </row>
    <row r="253" spans="5:6" x14ac:dyDescent="0.3">
      <c r="E253" s="2">
        <f t="shared" ca="1" si="6"/>
        <v>0.44126285449381109</v>
      </c>
      <c r="F253" s="2">
        <f t="shared" ca="1" si="7"/>
        <v>18.22097867009386</v>
      </c>
    </row>
    <row r="254" spans="5:6" x14ac:dyDescent="0.3">
      <c r="E254" s="2">
        <f t="shared" ca="1" si="6"/>
        <v>0.68812607824860639</v>
      </c>
      <c r="F254" s="2">
        <f t="shared" ca="1" si="7"/>
        <v>34.549789913582998</v>
      </c>
    </row>
    <row r="255" spans="5:6" x14ac:dyDescent="0.3">
      <c r="E255" s="2">
        <f t="shared" ca="1" si="6"/>
        <v>0.54405812933272135</v>
      </c>
      <c r="F255" s="2">
        <f t="shared" ca="1" si="7"/>
        <v>21.958196548787505</v>
      </c>
    </row>
    <row r="256" spans="5:6" x14ac:dyDescent="0.3">
      <c r="E256" s="2">
        <f t="shared" ca="1" si="6"/>
        <v>0.88600472360331961</v>
      </c>
      <c r="F256" s="2">
        <f t="shared" ca="1" si="7"/>
        <v>90.067893537715065</v>
      </c>
    </row>
    <row r="257" spans="5:6" x14ac:dyDescent="0.3">
      <c r="E257" s="2">
        <f t="shared" ca="1" si="6"/>
        <v>0.35963673105132987</v>
      </c>
      <c r="F257" s="2">
        <f t="shared" ca="1" si="7"/>
        <v>16.781655995480786</v>
      </c>
    </row>
    <row r="258" spans="5:6" x14ac:dyDescent="0.3">
      <c r="E258" s="2">
        <f t="shared" ca="1" si="6"/>
        <v>0.86442599034087142</v>
      </c>
      <c r="F258" s="2">
        <f t="shared" ca="1" si="7"/>
        <v>79.101844860791303</v>
      </c>
    </row>
    <row r="259" spans="5:6" x14ac:dyDescent="0.3">
      <c r="E259" s="2">
        <f t="shared" ref="E259:E322" ca="1" si="8">RAND()</f>
        <v>2.7748206170778222E-2</v>
      </c>
      <c r="F259" s="2">
        <f t="shared" ref="F259:F322" ca="1" si="9">$C$4+$C$5*((($C$3*_xlfn.NORM.S.INV(E259)+SQRT(4+($C$3*_xlfn.NORM.S.INV(E259))^2)))^2)/4</f>
        <v>15.14295771562049</v>
      </c>
    </row>
    <row r="260" spans="5:6" x14ac:dyDescent="0.3">
      <c r="E260" s="2">
        <f t="shared" ca="1" si="8"/>
        <v>0.76297750257137331</v>
      </c>
      <c r="F260" s="2">
        <f t="shared" ca="1" si="9"/>
        <v>47.289680819368215</v>
      </c>
    </row>
    <row r="261" spans="5:6" x14ac:dyDescent="0.3">
      <c r="E261" s="2">
        <f t="shared" ca="1" si="8"/>
        <v>0.5254160835560413</v>
      </c>
      <c r="F261" s="2">
        <f t="shared" ca="1" si="9"/>
        <v>21.052086605782872</v>
      </c>
    </row>
    <row r="262" spans="5:6" x14ac:dyDescent="0.3">
      <c r="E262" s="2">
        <f t="shared" ca="1" si="8"/>
        <v>0.96591479364880162</v>
      </c>
      <c r="F262" s="2">
        <f t="shared" ca="1" si="9"/>
        <v>174.53730466091849</v>
      </c>
    </row>
    <row r="263" spans="5:6" x14ac:dyDescent="0.3">
      <c r="E263" s="2">
        <f t="shared" ca="1" si="8"/>
        <v>0.45277982028348052</v>
      </c>
      <c r="F263" s="2">
        <f t="shared" ca="1" si="9"/>
        <v>18.509125301838857</v>
      </c>
    </row>
    <row r="264" spans="5:6" x14ac:dyDescent="0.3">
      <c r="E264" s="2">
        <f t="shared" ca="1" si="8"/>
        <v>0.16249444140193192</v>
      </c>
      <c r="F264" s="2">
        <f t="shared" ca="1" si="9"/>
        <v>15.470599445486274</v>
      </c>
    </row>
    <row r="265" spans="5:6" x14ac:dyDescent="0.3">
      <c r="E265" s="2">
        <f t="shared" ca="1" si="8"/>
        <v>0.81103748777942775</v>
      </c>
      <c r="F265" s="2">
        <f t="shared" ca="1" si="9"/>
        <v>59.422045651941424</v>
      </c>
    </row>
    <row r="266" spans="5:6" x14ac:dyDescent="0.3">
      <c r="E266" s="2">
        <f t="shared" ca="1" si="8"/>
        <v>0.86093688126404944</v>
      </c>
      <c r="F266" s="2">
        <f t="shared" ca="1" si="9"/>
        <v>77.530233619205802</v>
      </c>
    </row>
    <row r="267" spans="5:6" x14ac:dyDescent="0.3">
      <c r="E267" s="2">
        <f t="shared" ca="1" si="8"/>
        <v>0.40644785226974822</v>
      </c>
      <c r="F267" s="2">
        <f t="shared" ca="1" si="9"/>
        <v>17.493012562756839</v>
      </c>
    </row>
    <row r="268" spans="5:6" x14ac:dyDescent="0.3">
      <c r="E268" s="2">
        <f t="shared" ca="1" si="8"/>
        <v>0.15094537898327653</v>
      </c>
      <c r="F268" s="2">
        <f t="shared" ca="1" si="9"/>
        <v>15.43457494616467</v>
      </c>
    </row>
    <row r="269" spans="5:6" x14ac:dyDescent="0.3">
      <c r="E269" s="2">
        <f t="shared" ca="1" si="8"/>
        <v>0.7287085626879467</v>
      </c>
      <c r="F269" s="2">
        <f t="shared" ca="1" si="9"/>
        <v>40.712524588488712</v>
      </c>
    </row>
    <row r="270" spans="5:6" x14ac:dyDescent="0.3">
      <c r="E270" s="2">
        <f t="shared" ca="1" si="8"/>
        <v>0.25147494994093622</v>
      </c>
      <c r="F270" s="2">
        <f t="shared" ca="1" si="9"/>
        <v>15.852087763630403</v>
      </c>
    </row>
    <row r="271" spans="5:6" x14ac:dyDescent="0.3">
      <c r="E271" s="2">
        <f t="shared" ca="1" si="8"/>
        <v>0.25507078077904444</v>
      </c>
      <c r="F271" s="2">
        <f t="shared" ca="1" si="9"/>
        <v>15.872683531741346</v>
      </c>
    </row>
    <row r="272" spans="5:6" x14ac:dyDescent="0.3">
      <c r="E272" s="2">
        <f t="shared" ca="1" si="8"/>
        <v>0.64551689583483685</v>
      </c>
      <c r="F272" s="2">
        <f t="shared" ca="1" si="9"/>
        <v>29.550923801780407</v>
      </c>
    </row>
    <row r="273" spans="5:6" x14ac:dyDescent="0.3">
      <c r="E273" s="2">
        <f t="shared" ca="1" si="8"/>
        <v>6.9518264189392998E-2</v>
      </c>
      <c r="F273" s="2">
        <f t="shared" ca="1" si="9"/>
        <v>15.230934888696655</v>
      </c>
    </row>
    <row r="274" spans="5:6" x14ac:dyDescent="0.3">
      <c r="E274" s="2">
        <f t="shared" ca="1" si="8"/>
        <v>0.59160505307027511</v>
      </c>
      <c r="F274" s="2">
        <f t="shared" ca="1" si="9"/>
        <v>24.886651747121995</v>
      </c>
    </row>
    <row r="275" spans="5:6" x14ac:dyDescent="0.3">
      <c r="E275" s="2">
        <f t="shared" ca="1" si="8"/>
        <v>1.8945056068787935E-2</v>
      </c>
      <c r="F275" s="2">
        <f t="shared" ca="1" si="9"/>
        <v>15.12265422489207</v>
      </c>
    </row>
    <row r="276" spans="5:6" x14ac:dyDescent="0.3">
      <c r="E276" s="2">
        <f t="shared" ca="1" si="8"/>
        <v>0.29817850750509589</v>
      </c>
      <c r="F276" s="2">
        <f t="shared" ca="1" si="9"/>
        <v>16.165033384532624</v>
      </c>
    </row>
    <row r="277" spans="5:6" x14ac:dyDescent="0.3">
      <c r="E277" s="2">
        <f t="shared" ca="1" si="8"/>
        <v>0.41911781866493658</v>
      </c>
      <c r="F277" s="2">
        <f t="shared" ca="1" si="9"/>
        <v>17.735118547729293</v>
      </c>
    </row>
    <row r="278" spans="5:6" x14ac:dyDescent="0.3">
      <c r="E278" s="2">
        <f t="shared" ca="1" si="8"/>
        <v>0.53671437826539625</v>
      </c>
      <c r="F278" s="2">
        <f t="shared" ca="1" si="9"/>
        <v>21.586641486995013</v>
      </c>
    </row>
    <row r="279" spans="5:6" x14ac:dyDescent="0.3">
      <c r="E279" s="2">
        <f t="shared" ca="1" si="8"/>
        <v>0.38556081553743782</v>
      </c>
      <c r="F279" s="2">
        <f t="shared" ca="1" si="9"/>
        <v>17.143146572658623</v>
      </c>
    </row>
    <row r="280" spans="5:6" x14ac:dyDescent="0.3">
      <c r="E280" s="2">
        <f t="shared" ca="1" si="8"/>
        <v>1.1427581509168006E-3</v>
      </c>
      <c r="F280" s="2">
        <f t="shared" ca="1" si="9"/>
        <v>15.0583214672697</v>
      </c>
    </row>
    <row r="281" spans="5:6" x14ac:dyDescent="0.3">
      <c r="E281" s="2">
        <f t="shared" ca="1" si="8"/>
        <v>0.68399171852100726</v>
      </c>
      <c r="F281" s="2">
        <f t="shared" ca="1" si="9"/>
        <v>34.004655852340981</v>
      </c>
    </row>
    <row r="282" spans="5:6" x14ac:dyDescent="0.3">
      <c r="E282" s="2">
        <f t="shared" ca="1" si="8"/>
        <v>0.83134897166426225</v>
      </c>
      <c r="F282" s="2">
        <f t="shared" ca="1" si="9"/>
        <v>65.938860823392673</v>
      </c>
    </row>
    <row r="283" spans="5:6" x14ac:dyDescent="0.3">
      <c r="E283" s="2">
        <f t="shared" ca="1" si="8"/>
        <v>5.9589411990355501E-2</v>
      </c>
      <c r="F283" s="2">
        <f t="shared" ca="1" si="9"/>
        <v>15.209989465424842</v>
      </c>
    </row>
    <row r="284" spans="5:6" x14ac:dyDescent="0.3">
      <c r="E284" s="2">
        <f t="shared" ca="1" si="8"/>
        <v>0.64455119794667282</v>
      </c>
      <c r="F284" s="2">
        <f t="shared" ca="1" si="9"/>
        <v>29.452372511878039</v>
      </c>
    </row>
    <row r="285" spans="5:6" x14ac:dyDescent="0.3">
      <c r="E285" s="2">
        <f t="shared" ca="1" si="8"/>
        <v>0.39516292479512005</v>
      </c>
      <c r="F285" s="2">
        <f t="shared" ca="1" si="9"/>
        <v>17.296848611836012</v>
      </c>
    </row>
    <row r="286" spans="5:6" x14ac:dyDescent="0.3">
      <c r="E286" s="2">
        <f t="shared" ca="1" si="8"/>
        <v>4.5454930918597314E-2</v>
      </c>
      <c r="F286" s="2">
        <f t="shared" ca="1" si="9"/>
        <v>15.180586428656609</v>
      </c>
    </row>
    <row r="287" spans="5:6" x14ac:dyDescent="0.3">
      <c r="E287" s="2">
        <f t="shared" ca="1" si="8"/>
        <v>0.25693046786455154</v>
      </c>
      <c r="F287" s="2">
        <f t="shared" ca="1" si="9"/>
        <v>15.883538089743295</v>
      </c>
    </row>
    <row r="288" spans="5:6" x14ac:dyDescent="0.3">
      <c r="E288" s="2">
        <f t="shared" ca="1" si="8"/>
        <v>0.29615417819956424</v>
      </c>
      <c r="F288" s="2">
        <f t="shared" ca="1" si="9"/>
        <v>16.149174641118115</v>
      </c>
    </row>
    <row r="289" spans="5:6" x14ac:dyDescent="0.3">
      <c r="E289" s="2">
        <f t="shared" ca="1" si="8"/>
        <v>0.40601789179358738</v>
      </c>
      <c r="F289" s="2">
        <f t="shared" ca="1" si="9"/>
        <v>17.485214025380603</v>
      </c>
    </row>
    <row r="290" spans="5:6" x14ac:dyDescent="0.3">
      <c r="E290" s="2">
        <f t="shared" ca="1" si="8"/>
        <v>0.13376854169661156</v>
      </c>
      <c r="F290" s="2">
        <f t="shared" ca="1" si="9"/>
        <v>15.385000877421714</v>
      </c>
    </row>
    <row r="291" spans="5:6" x14ac:dyDescent="0.3">
      <c r="E291" s="2">
        <f t="shared" ca="1" si="8"/>
        <v>0.51062849649273212</v>
      </c>
      <c r="F291" s="2">
        <f t="shared" ca="1" si="9"/>
        <v>20.41596554243327</v>
      </c>
    </row>
    <row r="292" spans="5:6" x14ac:dyDescent="0.3">
      <c r="E292" s="2">
        <f t="shared" ca="1" si="8"/>
        <v>2.1027317400288403E-3</v>
      </c>
      <c r="F292" s="2">
        <f t="shared" ca="1" si="9"/>
        <v>15.066030225171309</v>
      </c>
    </row>
    <row r="293" spans="5:6" x14ac:dyDescent="0.3">
      <c r="E293" s="2">
        <f t="shared" ca="1" si="8"/>
        <v>0.18830006705451952</v>
      </c>
      <c r="F293" s="2">
        <f t="shared" ca="1" si="9"/>
        <v>15.560294547899741</v>
      </c>
    </row>
    <row r="294" spans="5:6" x14ac:dyDescent="0.3">
      <c r="E294" s="2">
        <f t="shared" ca="1" si="8"/>
        <v>4.6747451071737611E-2</v>
      </c>
      <c r="F294" s="2">
        <f t="shared" ca="1" si="9"/>
        <v>15.183273351525193</v>
      </c>
    </row>
    <row r="295" spans="5:6" x14ac:dyDescent="0.3">
      <c r="E295" s="2">
        <f t="shared" ca="1" si="8"/>
        <v>0.16933717869100295</v>
      </c>
      <c r="F295" s="2">
        <f t="shared" ca="1" si="9"/>
        <v>15.493078616072486</v>
      </c>
    </row>
    <row r="296" spans="5:6" x14ac:dyDescent="0.3">
      <c r="E296" s="2">
        <f t="shared" ca="1" si="8"/>
        <v>0.76558118958360977</v>
      </c>
      <c r="F296" s="2">
        <f t="shared" ca="1" si="9"/>
        <v>47.851131912663718</v>
      </c>
    </row>
    <row r="297" spans="5:6" x14ac:dyDescent="0.3">
      <c r="E297" s="2">
        <f t="shared" ca="1" si="8"/>
        <v>0.34750356617685396</v>
      </c>
      <c r="F297" s="2">
        <f t="shared" ca="1" si="9"/>
        <v>16.635982531755946</v>
      </c>
    </row>
    <row r="298" spans="5:6" x14ac:dyDescent="0.3">
      <c r="E298" s="2">
        <f t="shared" ca="1" si="8"/>
        <v>0.9231477367446721</v>
      </c>
      <c r="F298" s="2">
        <f t="shared" ca="1" si="9"/>
        <v>116.33258676455637</v>
      </c>
    </row>
    <row r="299" spans="5:6" x14ac:dyDescent="0.3">
      <c r="E299" s="2">
        <f t="shared" ca="1" si="8"/>
        <v>0.31809215547246084</v>
      </c>
      <c r="F299" s="2">
        <f t="shared" ca="1" si="9"/>
        <v>16.334391133030518</v>
      </c>
    </row>
    <row r="300" spans="5:6" x14ac:dyDescent="0.3">
      <c r="E300" s="2">
        <f t="shared" ca="1" si="8"/>
        <v>0.86394466665910186</v>
      </c>
      <c r="F300" s="2">
        <f t="shared" ca="1" si="9"/>
        <v>78.882071201729943</v>
      </c>
    </row>
    <row r="301" spans="5:6" x14ac:dyDescent="0.3">
      <c r="E301" s="2">
        <f t="shared" ca="1" si="8"/>
        <v>0.59222290756779083</v>
      </c>
      <c r="F301" s="2">
        <f t="shared" ca="1" si="9"/>
        <v>24.931314210025171</v>
      </c>
    </row>
    <row r="302" spans="5:6" x14ac:dyDescent="0.3">
      <c r="E302" s="2">
        <f t="shared" ca="1" si="8"/>
        <v>0.64190800412372584</v>
      </c>
      <c r="F302" s="2">
        <f t="shared" ca="1" si="9"/>
        <v>29.185689143606751</v>
      </c>
    </row>
    <row r="303" spans="5:6" x14ac:dyDescent="0.3">
      <c r="E303" s="2">
        <f t="shared" ca="1" si="8"/>
        <v>3.7322990177328097E-2</v>
      </c>
      <c r="F303" s="2">
        <f t="shared" ca="1" si="9"/>
        <v>15.163573355031831</v>
      </c>
    </row>
    <row r="304" spans="5:6" x14ac:dyDescent="0.3">
      <c r="E304" s="2">
        <f t="shared" ca="1" si="8"/>
        <v>0.95315413242004943</v>
      </c>
      <c r="F304" s="2">
        <f t="shared" ca="1" si="9"/>
        <v>151.25622791272397</v>
      </c>
    </row>
    <row r="305" spans="5:6" x14ac:dyDescent="0.3">
      <c r="E305" s="2">
        <f t="shared" ca="1" si="8"/>
        <v>0.85968185261250851</v>
      </c>
      <c r="F305" s="2">
        <f t="shared" ca="1" si="9"/>
        <v>76.97689018261967</v>
      </c>
    </row>
    <row r="306" spans="5:6" x14ac:dyDescent="0.3">
      <c r="E306" s="2">
        <f t="shared" ca="1" si="8"/>
        <v>0.75824111703603103</v>
      </c>
      <c r="F306" s="2">
        <f t="shared" ca="1" si="9"/>
        <v>46.292427535361512</v>
      </c>
    </row>
    <row r="307" spans="5:6" x14ac:dyDescent="0.3">
      <c r="E307" s="2">
        <f t="shared" ca="1" si="8"/>
        <v>0.51935823024498662</v>
      </c>
      <c r="F307" s="2">
        <f t="shared" ca="1" si="9"/>
        <v>20.783091307311988</v>
      </c>
    </row>
    <row r="308" spans="5:6" x14ac:dyDescent="0.3">
      <c r="E308" s="2">
        <f t="shared" ca="1" si="8"/>
        <v>0.7313265753419258</v>
      </c>
      <c r="F308" s="2">
        <f t="shared" ca="1" si="9"/>
        <v>41.166133799568932</v>
      </c>
    </row>
    <row r="309" spans="5:6" x14ac:dyDescent="0.3">
      <c r="E309" s="2">
        <f t="shared" ca="1" si="8"/>
        <v>6.166457798078806E-2</v>
      </c>
      <c r="F309" s="2">
        <f t="shared" ca="1" si="9"/>
        <v>15.21433606434255</v>
      </c>
    </row>
    <row r="310" spans="5:6" x14ac:dyDescent="0.3">
      <c r="E310" s="2">
        <f t="shared" ca="1" si="8"/>
        <v>0.52301147262989145</v>
      </c>
      <c r="F310" s="2">
        <f t="shared" ca="1" si="9"/>
        <v>20.943879705260319</v>
      </c>
    </row>
    <row r="311" spans="5:6" x14ac:dyDescent="0.3">
      <c r="E311" s="2">
        <f t="shared" ca="1" si="8"/>
        <v>0.24620283724873271</v>
      </c>
      <c r="F311" s="2">
        <f t="shared" ca="1" si="9"/>
        <v>15.822797736611372</v>
      </c>
    </row>
    <row r="312" spans="5:6" x14ac:dyDescent="0.3">
      <c r="E312" s="2">
        <f t="shared" ca="1" si="8"/>
        <v>4.1988946570372887E-2</v>
      </c>
      <c r="F312" s="2">
        <f t="shared" ca="1" si="9"/>
        <v>15.17336445446055</v>
      </c>
    </row>
    <row r="313" spans="5:6" x14ac:dyDescent="0.3">
      <c r="E313" s="2">
        <f t="shared" ca="1" si="8"/>
        <v>0.5056707718964143</v>
      </c>
      <c r="F313" s="2">
        <f t="shared" ca="1" si="9"/>
        <v>20.217819891471905</v>
      </c>
    </row>
    <row r="314" spans="5:6" x14ac:dyDescent="0.3">
      <c r="E314" s="2">
        <f t="shared" ca="1" si="8"/>
        <v>0.60338290902745528</v>
      </c>
      <c r="F314" s="2">
        <f t="shared" ca="1" si="9"/>
        <v>25.770492951737396</v>
      </c>
    </row>
    <row r="315" spans="5:6" x14ac:dyDescent="0.3">
      <c r="E315" s="2">
        <f t="shared" ca="1" si="8"/>
        <v>0.25394872595357332</v>
      </c>
      <c r="F315" s="2">
        <f t="shared" ca="1" si="9"/>
        <v>15.866201727209807</v>
      </c>
    </row>
    <row r="316" spans="5:6" x14ac:dyDescent="0.3">
      <c r="E316" s="2">
        <f t="shared" ca="1" si="8"/>
        <v>0.63949760941659484</v>
      </c>
      <c r="F316" s="2">
        <f t="shared" ca="1" si="9"/>
        <v>28.946357961698553</v>
      </c>
    </row>
    <row r="317" spans="5:6" x14ac:dyDescent="0.3">
      <c r="E317" s="2">
        <f t="shared" ca="1" si="8"/>
        <v>0.70872782464249839</v>
      </c>
      <c r="F317" s="2">
        <f t="shared" ca="1" si="9"/>
        <v>37.484387226301763</v>
      </c>
    </row>
    <row r="318" spans="5:6" x14ac:dyDescent="0.3">
      <c r="E318" s="2">
        <f t="shared" ca="1" si="8"/>
        <v>0.21715174419964656</v>
      </c>
      <c r="F318" s="2">
        <f t="shared" ca="1" si="9"/>
        <v>15.678810627061983</v>
      </c>
    </row>
    <row r="319" spans="5:6" x14ac:dyDescent="0.3">
      <c r="E319" s="2">
        <f t="shared" ca="1" si="8"/>
        <v>0.85894106253107749</v>
      </c>
      <c r="F319" s="2">
        <f t="shared" ca="1" si="9"/>
        <v>76.653168407076805</v>
      </c>
    </row>
    <row r="320" spans="5:6" x14ac:dyDescent="0.3">
      <c r="E320" s="2">
        <f t="shared" ca="1" si="8"/>
        <v>0.94059639051126354</v>
      </c>
      <c r="F320" s="2">
        <f t="shared" ca="1" si="9"/>
        <v>134.27428078797487</v>
      </c>
    </row>
    <row r="321" spans="5:6" x14ac:dyDescent="0.3">
      <c r="E321" s="2">
        <f t="shared" ca="1" si="8"/>
        <v>0.33948990493368503</v>
      </c>
      <c r="F321" s="2">
        <f t="shared" ca="1" si="9"/>
        <v>16.546985923253509</v>
      </c>
    </row>
    <row r="322" spans="5:6" x14ac:dyDescent="0.3">
      <c r="E322" s="2">
        <f t="shared" ca="1" si="8"/>
        <v>0.81113349508867627</v>
      </c>
      <c r="F322" s="2">
        <f t="shared" ca="1" si="9"/>
        <v>59.450587265888288</v>
      </c>
    </row>
    <row r="323" spans="5:6" x14ac:dyDescent="0.3">
      <c r="E323" s="2">
        <f t="shared" ref="E323:E386" ca="1" si="10">RAND()</f>
        <v>0.58844608122105879</v>
      </c>
      <c r="F323" s="2">
        <f t="shared" ref="F323:F386" ca="1" si="11">$C$4+$C$5*((($C$3*_xlfn.NORM.S.INV(E323)+SQRT(4+($C$3*_xlfn.NORM.S.INV(E323))^2)))^2)/4</f>
        <v>24.661169163955066</v>
      </c>
    </row>
    <row r="324" spans="5:6" x14ac:dyDescent="0.3">
      <c r="E324" s="2">
        <f t="shared" ca="1" si="10"/>
        <v>0.16758917317759703</v>
      </c>
      <c r="F324" s="2">
        <f t="shared" ca="1" si="11"/>
        <v>15.487251943166099</v>
      </c>
    </row>
    <row r="325" spans="5:6" x14ac:dyDescent="0.3">
      <c r="E325" s="2">
        <f t="shared" ca="1" si="10"/>
        <v>0.47335673609325568</v>
      </c>
      <c r="F325" s="2">
        <f t="shared" ca="1" si="11"/>
        <v>19.09296159226087</v>
      </c>
    </row>
    <row r="326" spans="5:6" x14ac:dyDescent="0.3">
      <c r="E326" s="2">
        <f t="shared" ca="1" si="10"/>
        <v>0.78549309140720969</v>
      </c>
      <c r="F326" s="2">
        <f t="shared" ca="1" si="11"/>
        <v>52.480107120396283</v>
      </c>
    </row>
    <row r="327" spans="5:6" x14ac:dyDescent="0.3">
      <c r="E327" s="2">
        <f t="shared" ca="1" si="10"/>
        <v>0.8556478811437398</v>
      </c>
      <c r="F327" s="2">
        <f t="shared" ca="1" si="11"/>
        <v>75.239422096008553</v>
      </c>
    </row>
    <row r="328" spans="5:6" x14ac:dyDescent="0.3">
      <c r="E328" s="2">
        <f t="shared" ca="1" si="10"/>
        <v>0.46467478850755273</v>
      </c>
      <c r="F328" s="2">
        <f t="shared" ca="1" si="11"/>
        <v>18.835217882547933</v>
      </c>
    </row>
    <row r="329" spans="5:6" x14ac:dyDescent="0.3">
      <c r="E329" s="2">
        <f t="shared" ca="1" si="10"/>
        <v>0.90123033897397908</v>
      </c>
      <c r="F329" s="2">
        <f t="shared" ca="1" si="11"/>
        <v>99.42521508350508</v>
      </c>
    </row>
    <row r="330" spans="5:6" x14ac:dyDescent="0.3">
      <c r="E330" s="2">
        <f t="shared" ca="1" si="10"/>
        <v>0.93407872517529245</v>
      </c>
      <c r="F330" s="2">
        <f t="shared" ca="1" si="11"/>
        <v>126.95703186707127</v>
      </c>
    </row>
    <row r="331" spans="5:6" x14ac:dyDescent="0.3">
      <c r="E331" s="2">
        <f t="shared" ca="1" si="10"/>
        <v>0.1642712180817989</v>
      </c>
      <c r="F331" s="2">
        <f t="shared" ca="1" si="11"/>
        <v>15.47635199711724</v>
      </c>
    </row>
    <row r="332" spans="5:6" x14ac:dyDescent="0.3">
      <c r="E332" s="2">
        <f t="shared" ca="1" si="10"/>
        <v>2.7315999184336803E-2</v>
      </c>
      <c r="F332" s="2">
        <f t="shared" ca="1" si="11"/>
        <v>15.142000502481594</v>
      </c>
    </row>
    <row r="333" spans="5:6" x14ac:dyDescent="0.3">
      <c r="E333" s="2">
        <f t="shared" ca="1" si="10"/>
        <v>0.21409763175775998</v>
      </c>
      <c r="F333" s="2">
        <f t="shared" ca="1" si="11"/>
        <v>15.665213962652402</v>
      </c>
    </row>
    <row r="334" spans="5:6" x14ac:dyDescent="0.3">
      <c r="E334" s="2">
        <f t="shared" ca="1" si="10"/>
        <v>0.85931592210614927</v>
      </c>
      <c r="F334" s="2">
        <f t="shared" ca="1" si="11"/>
        <v>76.816713895708034</v>
      </c>
    </row>
    <row r="335" spans="5:6" x14ac:dyDescent="0.3">
      <c r="E335" s="2">
        <f t="shared" ca="1" si="10"/>
        <v>9.3737615462500257E-2</v>
      </c>
      <c r="F335" s="2">
        <f t="shared" ca="1" si="11"/>
        <v>15.284426325122487</v>
      </c>
    </row>
    <row r="336" spans="5:6" x14ac:dyDescent="0.3">
      <c r="E336" s="2">
        <f t="shared" ca="1" si="10"/>
        <v>0.42879773854834191</v>
      </c>
      <c r="F336" s="2">
        <f t="shared" ca="1" si="11"/>
        <v>17.93711165350247</v>
      </c>
    </row>
    <row r="337" spans="5:6" x14ac:dyDescent="0.3">
      <c r="E337" s="2">
        <f t="shared" ca="1" si="10"/>
        <v>0.35965051047131702</v>
      </c>
      <c r="F337" s="2">
        <f t="shared" ca="1" si="11"/>
        <v>16.781829349391508</v>
      </c>
    </row>
    <row r="338" spans="5:6" x14ac:dyDescent="0.3">
      <c r="E338" s="2">
        <f t="shared" ca="1" si="10"/>
        <v>0.44214888259222451</v>
      </c>
      <c r="F338" s="2">
        <f t="shared" ca="1" si="11"/>
        <v>18.242234822041716</v>
      </c>
    </row>
    <row r="339" spans="5:6" x14ac:dyDescent="0.3">
      <c r="E339" s="2">
        <f t="shared" ca="1" si="10"/>
        <v>0.14437768872851886</v>
      </c>
      <c r="F339" s="2">
        <f t="shared" ca="1" si="11"/>
        <v>15.415085164391574</v>
      </c>
    </row>
    <row r="340" spans="5:6" x14ac:dyDescent="0.3">
      <c r="E340" s="2">
        <f t="shared" ca="1" si="10"/>
        <v>0.95798172637884227</v>
      </c>
      <c r="F340" s="2">
        <f t="shared" ca="1" si="11"/>
        <v>159.15394966169799</v>
      </c>
    </row>
    <row r="341" spans="5:6" x14ac:dyDescent="0.3">
      <c r="E341" s="2">
        <f t="shared" ca="1" si="10"/>
        <v>0.20012490762002433</v>
      </c>
      <c r="F341" s="2">
        <f t="shared" ca="1" si="11"/>
        <v>15.606286697485924</v>
      </c>
    </row>
    <row r="342" spans="5:6" x14ac:dyDescent="0.3">
      <c r="E342" s="2">
        <f t="shared" ca="1" si="10"/>
        <v>0.56385418573377566</v>
      </c>
      <c r="F342" s="2">
        <f t="shared" ca="1" si="11"/>
        <v>23.06172948594411</v>
      </c>
    </row>
    <row r="343" spans="5:6" x14ac:dyDescent="0.3">
      <c r="E343" s="2">
        <f t="shared" ca="1" si="10"/>
        <v>0.81340160487939106</v>
      </c>
      <c r="F343" s="2">
        <f t="shared" ca="1" si="11"/>
        <v>60.130716066643274</v>
      </c>
    </row>
    <row r="344" spans="5:6" x14ac:dyDescent="0.3">
      <c r="E344" s="2">
        <f t="shared" ca="1" si="10"/>
        <v>0.25207131234588531</v>
      </c>
      <c r="F344" s="2">
        <f t="shared" ca="1" si="11"/>
        <v>15.855468258890722</v>
      </c>
    </row>
    <row r="345" spans="5:6" x14ac:dyDescent="0.3">
      <c r="E345" s="2">
        <f t="shared" ca="1" si="10"/>
        <v>0.25224041503830819</v>
      </c>
      <c r="F345" s="2">
        <f t="shared" ca="1" si="11"/>
        <v>15.856429354146796</v>
      </c>
    </row>
    <row r="346" spans="5:6" x14ac:dyDescent="0.3">
      <c r="E346" s="2">
        <f t="shared" ca="1" si="10"/>
        <v>0.15839748159820233</v>
      </c>
      <c r="F346" s="2">
        <f t="shared" ca="1" si="11"/>
        <v>15.457553442934207</v>
      </c>
    </row>
    <row r="347" spans="5:6" x14ac:dyDescent="0.3">
      <c r="E347" s="2">
        <f t="shared" ca="1" si="10"/>
        <v>0.58890167561060625</v>
      </c>
      <c r="F347" s="2">
        <f t="shared" ca="1" si="11"/>
        <v>24.693394495549306</v>
      </c>
    </row>
    <row r="348" spans="5:6" x14ac:dyDescent="0.3">
      <c r="E348" s="2">
        <f t="shared" ca="1" si="10"/>
        <v>0.55865760284364785</v>
      </c>
      <c r="F348" s="2">
        <f t="shared" ca="1" si="11"/>
        <v>22.757035031939928</v>
      </c>
    </row>
    <row r="349" spans="5:6" x14ac:dyDescent="0.3">
      <c r="E349" s="2">
        <f t="shared" ca="1" si="10"/>
        <v>0.94338508087738904</v>
      </c>
      <c r="F349" s="2">
        <f t="shared" ca="1" si="11"/>
        <v>137.68111649190033</v>
      </c>
    </row>
    <row r="350" spans="5:6" x14ac:dyDescent="0.3">
      <c r="E350" s="2">
        <f t="shared" ca="1" si="10"/>
        <v>0.49722257530622926</v>
      </c>
      <c r="F350" s="2">
        <f t="shared" ca="1" si="11"/>
        <v>19.896654464188526</v>
      </c>
    </row>
    <row r="351" spans="5:6" x14ac:dyDescent="0.3">
      <c r="E351" s="2">
        <f t="shared" ca="1" si="10"/>
        <v>0.72755186928039106</v>
      </c>
      <c r="F351" s="2">
        <f t="shared" ca="1" si="11"/>
        <v>40.514469601401757</v>
      </c>
    </row>
    <row r="352" spans="5:6" x14ac:dyDescent="0.3">
      <c r="E352" s="2">
        <f t="shared" ca="1" si="10"/>
        <v>0.1030106351434571</v>
      </c>
      <c r="F352" s="2">
        <f t="shared" ca="1" si="11"/>
        <v>15.306161076468811</v>
      </c>
    </row>
    <row r="353" spans="5:6" x14ac:dyDescent="0.3">
      <c r="E353" s="2">
        <f t="shared" ca="1" si="10"/>
        <v>0.16764676217571062</v>
      </c>
      <c r="F353" s="2">
        <f t="shared" ca="1" si="11"/>
        <v>15.487442971044803</v>
      </c>
    </row>
    <row r="354" spans="5:6" x14ac:dyDescent="0.3">
      <c r="E354" s="2">
        <f t="shared" ca="1" si="10"/>
        <v>0.6559850343080097</v>
      </c>
      <c r="F354" s="2">
        <f t="shared" ca="1" si="11"/>
        <v>30.658622019467423</v>
      </c>
    </row>
    <row r="355" spans="5:6" x14ac:dyDescent="0.3">
      <c r="E355" s="2">
        <f t="shared" ca="1" si="10"/>
        <v>0.46724047048110018</v>
      </c>
      <c r="F355" s="2">
        <f t="shared" ca="1" si="11"/>
        <v>18.909593116396533</v>
      </c>
    </row>
    <row r="356" spans="5:6" x14ac:dyDescent="0.3">
      <c r="E356" s="2">
        <f t="shared" ca="1" si="10"/>
        <v>0.1563181683446393</v>
      </c>
      <c r="F356" s="2">
        <f t="shared" ca="1" si="11"/>
        <v>15.45104614860238</v>
      </c>
    </row>
    <row r="357" spans="5:6" x14ac:dyDescent="0.3">
      <c r="E357" s="2">
        <f t="shared" ca="1" si="10"/>
        <v>0.66305676851876905</v>
      </c>
      <c r="F357" s="2">
        <f t="shared" ca="1" si="11"/>
        <v>31.449198657952564</v>
      </c>
    </row>
    <row r="358" spans="5:6" x14ac:dyDescent="0.3">
      <c r="E358" s="2">
        <f t="shared" ca="1" si="10"/>
        <v>0.74848293665111898</v>
      </c>
      <c r="F358" s="2">
        <f t="shared" ca="1" si="11"/>
        <v>44.331498927026701</v>
      </c>
    </row>
    <row r="359" spans="5:6" x14ac:dyDescent="0.3">
      <c r="E359" s="2">
        <f t="shared" ca="1" si="10"/>
        <v>0.44664925581485904</v>
      </c>
      <c r="F359" s="2">
        <f t="shared" ca="1" si="11"/>
        <v>18.352511162415816</v>
      </c>
    </row>
    <row r="360" spans="5:6" x14ac:dyDescent="0.3">
      <c r="E360" s="2">
        <f t="shared" ca="1" si="10"/>
        <v>0.54341980779239529</v>
      </c>
      <c r="F360" s="2">
        <f t="shared" ca="1" si="11"/>
        <v>21.925120332394233</v>
      </c>
    </row>
    <row r="361" spans="5:6" x14ac:dyDescent="0.3">
      <c r="E361" s="2">
        <f t="shared" ca="1" si="10"/>
        <v>0.34300454460663998</v>
      </c>
      <c r="F361" s="2">
        <f t="shared" ca="1" si="11"/>
        <v>16.585343951911707</v>
      </c>
    </row>
    <row r="362" spans="5:6" x14ac:dyDescent="0.3">
      <c r="E362" s="2">
        <f t="shared" ca="1" si="10"/>
        <v>0.65781373009131039</v>
      </c>
      <c r="F362" s="2">
        <f t="shared" ca="1" si="11"/>
        <v>30.859715759621359</v>
      </c>
    </row>
    <row r="363" spans="5:6" x14ac:dyDescent="0.3">
      <c r="E363" s="2">
        <f t="shared" ca="1" si="10"/>
        <v>0.61922943638077743</v>
      </c>
      <c r="F363" s="2">
        <f t="shared" ca="1" si="11"/>
        <v>27.073190497394911</v>
      </c>
    </row>
    <row r="364" spans="5:6" x14ac:dyDescent="0.3">
      <c r="E364" s="2">
        <f t="shared" ca="1" si="10"/>
        <v>0.68086153491921164</v>
      </c>
      <c r="F364" s="2">
        <f t="shared" ca="1" si="11"/>
        <v>33.601118741747769</v>
      </c>
    </row>
    <row r="365" spans="5:6" x14ac:dyDescent="0.3">
      <c r="E365" s="2">
        <f t="shared" ca="1" si="10"/>
        <v>0.3328896792817071</v>
      </c>
      <c r="F365" s="2">
        <f t="shared" ca="1" si="11"/>
        <v>16.477684055824881</v>
      </c>
    </row>
    <row r="366" spans="5:6" x14ac:dyDescent="0.3">
      <c r="E366" s="2">
        <f t="shared" ca="1" si="10"/>
        <v>0.52309902072936032</v>
      </c>
      <c r="F366" s="2">
        <f t="shared" ca="1" si="11"/>
        <v>20.947786037362057</v>
      </c>
    </row>
    <row r="367" spans="5:6" x14ac:dyDescent="0.3">
      <c r="E367" s="2">
        <f t="shared" ca="1" si="10"/>
        <v>0.79958073315222256</v>
      </c>
      <c r="F367" s="2">
        <f t="shared" ca="1" si="11"/>
        <v>56.153944575109868</v>
      </c>
    </row>
    <row r="368" spans="5:6" x14ac:dyDescent="0.3">
      <c r="E368" s="2">
        <f t="shared" ca="1" si="10"/>
        <v>0.16497337832043524</v>
      </c>
      <c r="F368" s="2">
        <f t="shared" ca="1" si="11"/>
        <v>15.478641441419747</v>
      </c>
    </row>
    <row r="369" spans="5:6" x14ac:dyDescent="0.3">
      <c r="E369" s="2">
        <f t="shared" ca="1" si="10"/>
        <v>0.40342784387944752</v>
      </c>
      <c r="F369" s="2">
        <f t="shared" ca="1" si="11"/>
        <v>17.438792274959027</v>
      </c>
    </row>
    <row r="370" spans="5:6" x14ac:dyDescent="0.3">
      <c r="E370" s="2">
        <f t="shared" ca="1" si="10"/>
        <v>0.79996507763019364</v>
      </c>
      <c r="F370" s="2">
        <f t="shared" ca="1" si="11"/>
        <v>56.259312393076428</v>
      </c>
    </row>
    <row r="371" spans="5:6" x14ac:dyDescent="0.3">
      <c r="E371" s="2">
        <f t="shared" ca="1" si="10"/>
        <v>0.86728710750024274</v>
      </c>
      <c r="F371" s="2">
        <f t="shared" ca="1" si="11"/>
        <v>80.428474487699233</v>
      </c>
    </row>
    <row r="372" spans="5:6" x14ac:dyDescent="0.3">
      <c r="E372" s="2">
        <f t="shared" ca="1" si="10"/>
        <v>0.96737826543317706</v>
      </c>
      <c r="F372" s="2">
        <f t="shared" ca="1" si="11"/>
        <v>177.79288359501425</v>
      </c>
    </row>
    <row r="373" spans="5:6" x14ac:dyDescent="0.3">
      <c r="E373" s="2">
        <f t="shared" ca="1" si="10"/>
        <v>0.71655979899287792</v>
      </c>
      <c r="F373" s="2">
        <f t="shared" ca="1" si="11"/>
        <v>38.702100824535179</v>
      </c>
    </row>
    <row r="374" spans="5:6" x14ac:dyDescent="0.3">
      <c r="E374" s="2">
        <f t="shared" ca="1" si="10"/>
        <v>0.49407204175988051</v>
      </c>
      <c r="F374" s="2">
        <f t="shared" ca="1" si="11"/>
        <v>19.782016881316441</v>
      </c>
    </row>
    <row r="375" spans="5:6" x14ac:dyDescent="0.3">
      <c r="E375" s="2">
        <f t="shared" ca="1" si="10"/>
        <v>0.10636203535766886</v>
      </c>
      <c r="F375" s="2">
        <f t="shared" ca="1" si="11"/>
        <v>15.314223059527873</v>
      </c>
    </row>
    <row r="376" spans="5:6" x14ac:dyDescent="0.3">
      <c r="E376" s="2">
        <f t="shared" ca="1" si="10"/>
        <v>0.17379557631092035</v>
      </c>
      <c r="F376" s="2">
        <f t="shared" ca="1" si="11"/>
        <v>15.50821046875315</v>
      </c>
    </row>
    <row r="377" spans="5:6" x14ac:dyDescent="0.3">
      <c r="E377" s="2">
        <f t="shared" ca="1" si="10"/>
        <v>0.71683252370025741</v>
      </c>
      <c r="F377" s="2">
        <f t="shared" ca="1" si="11"/>
        <v>38.745581366586897</v>
      </c>
    </row>
    <row r="378" spans="5:6" x14ac:dyDescent="0.3">
      <c r="E378" s="2">
        <f t="shared" ca="1" si="10"/>
        <v>0.99812211961293784</v>
      </c>
      <c r="F378" s="2">
        <f t="shared" ca="1" si="11"/>
        <v>402.85817200484473</v>
      </c>
    </row>
    <row r="379" spans="5:6" x14ac:dyDescent="0.3">
      <c r="E379" s="2">
        <f t="shared" ca="1" si="10"/>
        <v>0.58474776791951777</v>
      </c>
      <c r="F379" s="2">
        <f t="shared" ca="1" si="11"/>
        <v>24.403203779662096</v>
      </c>
    </row>
    <row r="380" spans="5:6" x14ac:dyDescent="0.3">
      <c r="E380" s="2">
        <f t="shared" ca="1" si="10"/>
        <v>0.85734663241599318</v>
      </c>
      <c r="F380" s="2">
        <f t="shared" ca="1" si="11"/>
        <v>75.963573730461803</v>
      </c>
    </row>
    <row r="381" spans="5:6" x14ac:dyDescent="0.3">
      <c r="E381" s="2">
        <f t="shared" ca="1" si="10"/>
        <v>0.27074468545781438</v>
      </c>
      <c r="F381" s="2">
        <f t="shared" ca="1" si="11"/>
        <v>15.968742813492678</v>
      </c>
    </row>
    <row r="382" spans="5:6" x14ac:dyDescent="0.3">
      <c r="E382" s="2">
        <f t="shared" ca="1" si="10"/>
        <v>0.14159103347951463</v>
      </c>
      <c r="F382" s="2">
        <f t="shared" ca="1" si="11"/>
        <v>15.407020586726487</v>
      </c>
    </row>
    <row r="383" spans="5:6" x14ac:dyDescent="0.3">
      <c r="E383" s="2">
        <f t="shared" ca="1" si="10"/>
        <v>0.64274664245044588</v>
      </c>
      <c r="F383" s="2">
        <f t="shared" ca="1" si="11"/>
        <v>29.269820095766434</v>
      </c>
    </row>
    <row r="384" spans="5:6" x14ac:dyDescent="0.3">
      <c r="E384" s="2">
        <f t="shared" ca="1" si="10"/>
        <v>0.30095368323508687</v>
      </c>
      <c r="F384" s="2">
        <f t="shared" ca="1" si="11"/>
        <v>16.187161692964899</v>
      </c>
    </row>
    <row r="385" spans="5:6" x14ac:dyDescent="0.3">
      <c r="E385" s="2">
        <f t="shared" ca="1" si="10"/>
        <v>0.1453306351748167</v>
      </c>
      <c r="F385" s="2">
        <f t="shared" ca="1" si="11"/>
        <v>15.417870520036285</v>
      </c>
    </row>
    <row r="386" spans="5:6" x14ac:dyDescent="0.3">
      <c r="E386" s="2">
        <f t="shared" ca="1" si="10"/>
        <v>9.0616241480734216E-2</v>
      </c>
      <c r="F386" s="2">
        <f t="shared" ca="1" si="11"/>
        <v>15.277285781353765</v>
      </c>
    </row>
    <row r="387" spans="5:6" x14ac:dyDescent="0.3">
      <c r="E387" s="2">
        <f t="shared" ref="E387:E450" ca="1" si="12">RAND()</f>
        <v>0.89372818492672657</v>
      </c>
      <c r="F387" s="2">
        <f t="shared" ref="F387:F450" ca="1" si="13">$C$4+$C$5*((($C$3*_xlfn.NORM.S.INV(E387)+SQRT(4+($C$3*_xlfn.NORM.S.INV(E387))^2)))^2)/4</f>
        <v>94.616690497592728</v>
      </c>
    </row>
    <row r="388" spans="5:6" x14ac:dyDescent="0.3">
      <c r="E388" s="2">
        <f t="shared" ca="1" si="12"/>
        <v>0.8573350786573779</v>
      </c>
      <c r="F388" s="2">
        <f t="shared" ca="1" si="13"/>
        <v>75.958612011815234</v>
      </c>
    </row>
    <row r="389" spans="5:6" x14ac:dyDescent="0.3">
      <c r="E389" s="2">
        <f t="shared" ca="1" si="12"/>
        <v>0.87425131879130336</v>
      </c>
      <c r="F389" s="2">
        <f t="shared" ca="1" si="13"/>
        <v>83.810185682010996</v>
      </c>
    </row>
    <row r="390" spans="5:6" x14ac:dyDescent="0.3">
      <c r="E390" s="2">
        <f t="shared" ca="1" si="12"/>
        <v>0.764751347934014</v>
      </c>
      <c r="F390" s="2">
        <f t="shared" ca="1" si="13"/>
        <v>47.671149535021428</v>
      </c>
    </row>
    <row r="391" spans="5:6" x14ac:dyDescent="0.3">
      <c r="E391" s="2">
        <f t="shared" ca="1" si="12"/>
        <v>0.35287398160064709</v>
      </c>
      <c r="F391" s="2">
        <f t="shared" ca="1" si="13"/>
        <v>16.698775850989033</v>
      </c>
    </row>
    <row r="392" spans="5:6" x14ac:dyDescent="0.3">
      <c r="E392" s="2">
        <f t="shared" ca="1" si="12"/>
        <v>0.54226345584694002</v>
      </c>
      <c r="F392" s="2">
        <f t="shared" ca="1" si="13"/>
        <v>21.865583614780363</v>
      </c>
    </row>
    <row r="393" spans="5:6" x14ac:dyDescent="0.3">
      <c r="E393" s="2">
        <f t="shared" ca="1" si="12"/>
        <v>0.52475824772512158</v>
      </c>
      <c r="F393" s="2">
        <f t="shared" ca="1" si="13"/>
        <v>21.022294825655351</v>
      </c>
    </row>
    <row r="394" spans="5:6" x14ac:dyDescent="0.3">
      <c r="E394" s="2">
        <f t="shared" ca="1" si="12"/>
        <v>0.54812526362934011</v>
      </c>
      <c r="F394" s="2">
        <f t="shared" ca="1" si="13"/>
        <v>22.172513167302839</v>
      </c>
    </row>
    <row r="395" spans="5:6" x14ac:dyDescent="0.3">
      <c r="E395" s="2">
        <f t="shared" ca="1" si="12"/>
        <v>0.35400873402137745</v>
      </c>
      <c r="F395" s="2">
        <f t="shared" ca="1" si="13"/>
        <v>16.712380968203608</v>
      </c>
    </row>
    <row r="396" spans="5:6" x14ac:dyDescent="0.3">
      <c r="E396" s="2">
        <f t="shared" ca="1" si="12"/>
        <v>0.80671996075217733</v>
      </c>
      <c r="F396" s="2">
        <f t="shared" ca="1" si="13"/>
        <v>58.158828592293467</v>
      </c>
    </row>
    <row r="397" spans="5:6" x14ac:dyDescent="0.3">
      <c r="E397" s="2">
        <f t="shared" ca="1" si="12"/>
        <v>0.85282390919072404</v>
      </c>
      <c r="F397" s="2">
        <f t="shared" ca="1" si="13"/>
        <v>74.059047946003375</v>
      </c>
    </row>
    <row r="398" spans="5:6" x14ac:dyDescent="0.3">
      <c r="E398" s="2">
        <f t="shared" ca="1" si="12"/>
        <v>0.40718822525779552</v>
      </c>
      <c r="F398" s="2">
        <f t="shared" ca="1" si="13"/>
        <v>17.506503510667564</v>
      </c>
    </row>
    <row r="399" spans="5:6" x14ac:dyDescent="0.3">
      <c r="E399" s="2">
        <f t="shared" ca="1" si="12"/>
        <v>0.76179671049806497</v>
      </c>
      <c r="F399" s="2">
        <f t="shared" ca="1" si="13"/>
        <v>47.038184047178092</v>
      </c>
    </row>
    <row r="400" spans="5:6" x14ac:dyDescent="0.3">
      <c r="E400" s="2">
        <f t="shared" ca="1" si="12"/>
        <v>0.26812228205669619</v>
      </c>
      <c r="F400" s="2">
        <f t="shared" ca="1" si="13"/>
        <v>15.951924727143775</v>
      </c>
    </row>
    <row r="401" spans="5:6" x14ac:dyDescent="0.3">
      <c r="E401" s="2">
        <f t="shared" ca="1" si="12"/>
        <v>0.34245048617683504</v>
      </c>
      <c r="F401" s="2">
        <f t="shared" ca="1" si="13"/>
        <v>16.57922813198924</v>
      </c>
    </row>
    <row r="402" spans="5:6" x14ac:dyDescent="0.3">
      <c r="E402" s="2">
        <f t="shared" ca="1" si="12"/>
        <v>0.34848970466194851</v>
      </c>
      <c r="F402" s="2">
        <f t="shared" ca="1" si="13"/>
        <v>16.647318519871813</v>
      </c>
    </row>
    <row r="403" spans="5:6" x14ac:dyDescent="0.3">
      <c r="E403" s="2">
        <f t="shared" ca="1" si="12"/>
        <v>0.27493506733164852</v>
      </c>
      <c r="F403" s="2">
        <f t="shared" ca="1" si="13"/>
        <v>15.996275169990575</v>
      </c>
    </row>
    <row r="404" spans="5:6" x14ac:dyDescent="0.3">
      <c r="E404" s="2">
        <f t="shared" ca="1" si="12"/>
        <v>0.65542835111279452</v>
      </c>
      <c r="F404" s="2">
        <f t="shared" ca="1" si="13"/>
        <v>30.597862399168211</v>
      </c>
    </row>
    <row r="405" spans="5:6" x14ac:dyDescent="0.3">
      <c r="E405" s="2">
        <f t="shared" ca="1" si="12"/>
        <v>0.1377230988645074</v>
      </c>
      <c r="F405" s="2">
        <f t="shared" ca="1" si="13"/>
        <v>15.396021007050354</v>
      </c>
    </row>
    <row r="406" spans="5:6" x14ac:dyDescent="0.3">
      <c r="E406" s="2">
        <f t="shared" ca="1" si="12"/>
        <v>0.84335057737551866</v>
      </c>
      <c r="F406" s="2">
        <f t="shared" ca="1" si="13"/>
        <v>70.300219082172873</v>
      </c>
    </row>
    <row r="407" spans="5:6" x14ac:dyDescent="0.3">
      <c r="E407" s="2">
        <f t="shared" ca="1" si="12"/>
        <v>0.87028426568543538</v>
      </c>
      <c r="F407" s="2">
        <f t="shared" ca="1" si="13"/>
        <v>81.856537368302838</v>
      </c>
    </row>
    <row r="408" spans="5:6" x14ac:dyDescent="0.3">
      <c r="E408" s="2">
        <f t="shared" ca="1" si="12"/>
        <v>0.57956146349757387</v>
      </c>
      <c r="F408" s="2">
        <f t="shared" ca="1" si="13"/>
        <v>24.052139956932415</v>
      </c>
    </row>
    <row r="409" spans="5:6" x14ac:dyDescent="0.3">
      <c r="E409" s="2">
        <f t="shared" ca="1" si="12"/>
        <v>0.28459526639957244</v>
      </c>
      <c r="F409" s="2">
        <f t="shared" ca="1" si="13"/>
        <v>16.062981017466406</v>
      </c>
    </row>
    <row r="410" spans="5:6" x14ac:dyDescent="0.3">
      <c r="E410" s="2">
        <f t="shared" ca="1" si="12"/>
        <v>0.49163752773942448</v>
      </c>
      <c r="F410" s="2">
        <f t="shared" ca="1" si="13"/>
        <v>19.695285112203116</v>
      </c>
    </row>
    <row r="411" spans="5:6" x14ac:dyDescent="0.3">
      <c r="E411" s="2">
        <f t="shared" ca="1" si="12"/>
        <v>0.87822733586699242</v>
      </c>
      <c r="F411" s="2">
        <f t="shared" ca="1" si="13"/>
        <v>85.845079976399191</v>
      </c>
    </row>
    <row r="412" spans="5:6" x14ac:dyDescent="0.3">
      <c r="E412" s="2">
        <f t="shared" ca="1" si="12"/>
        <v>0.87836098315337197</v>
      </c>
      <c r="F412" s="2">
        <f t="shared" ca="1" si="13"/>
        <v>85.91487467344372</v>
      </c>
    </row>
    <row r="413" spans="5:6" x14ac:dyDescent="0.3">
      <c r="E413" s="2">
        <f t="shared" ca="1" si="12"/>
        <v>0.3257546278539295</v>
      </c>
      <c r="F413" s="2">
        <f t="shared" ca="1" si="13"/>
        <v>16.406585904706461</v>
      </c>
    </row>
    <row r="414" spans="5:6" x14ac:dyDescent="0.3">
      <c r="E414" s="2">
        <f t="shared" ca="1" si="12"/>
        <v>0.67497564148664324</v>
      </c>
      <c r="F414" s="2">
        <f t="shared" ca="1" si="13"/>
        <v>32.863218123683332</v>
      </c>
    </row>
    <row r="415" spans="5:6" x14ac:dyDescent="0.3">
      <c r="E415" s="2">
        <f t="shared" ca="1" si="12"/>
        <v>0.18988013205215426</v>
      </c>
      <c r="F415" s="2">
        <f t="shared" ca="1" si="13"/>
        <v>15.566248159945477</v>
      </c>
    </row>
    <row r="416" spans="5:6" x14ac:dyDescent="0.3">
      <c r="E416" s="2">
        <f t="shared" ca="1" si="12"/>
        <v>0.78636985674984416</v>
      </c>
      <c r="F416" s="2">
        <f t="shared" ca="1" si="13"/>
        <v>52.698503666527664</v>
      </c>
    </row>
    <row r="417" spans="5:6" x14ac:dyDescent="0.3">
      <c r="E417" s="2">
        <f t="shared" ca="1" si="12"/>
        <v>7.3568342931533914E-2</v>
      </c>
      <c r="F417" s="2">
        <f t="shared" ca="1" si="13"/>
        <v>15.239609751569775</v>
      </c>
    </row>
    <row r="418" spans="5:6" x14ac:dyDescent="0.3">
      <c r="E418" s="2">
        <f t="shared" ca="1" si="12"/>
        <v>0.90556373044616489</v>
      </c>
      <c r="F418" s="2">
        <f t="shared" ca="1" si="13"/>
        <v>102.40153003194243</v>
      </c>
    </row>
    <row r="419" spans="5:6" x14ac:dyDescent="0.3">
      <c r="E419" s="2">
        <f t="shared" ca="1" si="12"/>
        <v>0.79790830804216828</v>
      </c>
      <c r="F419" s="2">
        <f t="shared" ca="1" si="13"/>
        <v>55.698753238987138</v>
      </c>
    </row>
    <row r="420" spans="5:6" x14ac:dyDescent="0.3">
      <c r="E420" s="2">
        <f t="shared" ca="1" si="12"/>
        <v>0.13198070106636117</v>
      </c>
      <c r="F420" s="2">
        <f t="shared" ca="1" si="13"/>
        <v>15.380091390420908</v>
      </c>
    </row>
    <row r="421" spans="5:6" x14ac:dyDescent="0.3">
      <c r="E421" s="2">
        <f t="shared" ca="1" si="12"/>
        <v>0.58980535358202835</v>
      </c>
      <c r="F421" s="2">
        <f t="shared" ca="1" si="13"/>
        <v>24.757606456441025</v>
      </c>
    </row>
    <row r="422" spans="5:6" x14ac:dyDescent="0.3">
      <c r="E422" s="2">
        <f t="shared" ca="1" si="12"/>
        <v>0.86352555891493732</v>
      </c>
      <c r="F422" s="2">
        <f t="shared" ca="1" si="13"/>
        <v>78.691489322557985</v>
      </c>
    </row>
    <row r="423" spans="5:6" x14ac:dyDescent="0.3">
      <c r="E423" s="2">
        <f t="shared" ca="1" si="12"/>
        <v>0.19831122842105042</v>
      </c>
      <c r="F423" s="2">
        <f t="shared" ca="1" si="13"/>
        <v>15.599011950102081</v>
      </c>
    </row>
    <row r="424" spans="5:6" x14ac:dyDescent="0.3">
      <c r="E424" s="2">
        <f t="shared" ca="1" si="12"/>
        <v>0.1323124489763382</v>
      </c>
      <c r="F424" s="2">
        <f t="shared" ca="1" si="13"/>
        <v>15.380999024295289</v>
      </c>
    </row>
    <row r="425" spans="5:6" x14ac:dyDescent="0.3">
      <c r="E425" s="2">
        <f t="shared" ca="1" si="12"/>
        <v>0.89028739551680458</v>
      </c>
      <c r="F425" s="2">
        <f t="shared" ca="1" si="13"/>
        <v>92.543285916003285</v>
      </c>
    </row>
    <row r="426" spans="5:6" x14ac:dyDescent="0.3">
      <c r="E426" s="2">
        <f t="shared" ca="1" si="12"/>
        <v>0.29223497410071764</v>
      </c>
      <c r="F426" s="2">
        <f t="shared" ca="1" si="13"/>
        <v>16.119132178758566</v>
      </c>
    </row>
    <row r="427" spans="5:6" x14ac:dyDescent="0.3">
      <c r="E427" s="2">
        <f t="shared" ca="1" si="12"/>
        <v>0.75233418559562604</v>
      </c>
      <c r="F427" s="2">
        <f t="shared" ca="1" si="13"/>
        <v>45.090765446556389</v>
      </c>
    </row>
    <row r="428" spans="5:6" x14ac:dyDescent="0.3">
      <c r="E428" s="2">
        <f t="shared" ca="1" si="12"/>
        <v>0.87947379884884125</v>
      </c>
      <c r="F428" s="2">
        <f t="shared" ca="1" si="13"/>
        <v>86.499645852773767</v>
      </c>
    </row>
    <row r="429" spans="5:6" x14ac:dyDescent="0.3">
      <c r="E429" s="2">
        <f t="shared" ca="1" si="12"/>
        <v>0.10063183364428963</v>
      </c>
      <c r="F429" s="2">
        <f t="shared" ca="1" si="13"/>
        <v>15.300507398663553</v>
      </c>
    </row>
    <row r="430" spans="5:6" x14ac:dyDescent="0.3">
      <c r="E430" s="2">
        <f t="shared" ca="1" si="12"/>
        <v>0.55325415604049499</v>
      </c>
      <c r="F430" s="2">
        <f t="shared" ca="1" si="13"/>
        <v>22.451740644609156</v>
      </c>
    </row>
    <row r="431" spans="5:6" x14ac:dyDescent="0.3">
      <c r="E431" s="2">
        <f t="shared" ca="1" si="12"/>
        <v>0.64483958922046836</v>
      </c>
      <c r="F431" s="2">
        <f t="shared" ca="1" si="13"/>
        <v>29.481740396700967</v>
      </c>
    </row>
    <row r="432" spans="5:6" x14ac:dyDescent="0.3">
      <c r="E432" s="2">
        <f t="shared" ca="1" si="12"/>
        <v>0.14457504772106688</v>
      </c>
      <c r="F432" s="2">
        <f t="shared" ca="1" si="13"/>
        <v>15.415660860022495</v>
      </c>
    </row>
    <row r="433" spans="5:6" x14ac:dyDescent="0.3">
      <c r="E433" s="2">
        <f t="shared" ca="1" si="12"/>
        <v>0.78355243938222063</v>
      </c>
      <c r="F433" s="2">
        <f t="shared" ca="1" si="13"/>
        <v>52.001307749882429</v>
      </c>
    </row>
    <row r="434" spans="5:6" x14ac:dyDescent="0.3">
      <c r="E434" s="2">
        <f t="shared" ca="1" si="12"/>
        <v>0.50193725645041876</v>
      </c>
      <c r="F434" s="2">
        <f t="shared" ca="1" si="13"/>
        <v>20.073372512227532</v>
      </c>
    </row>
    <row r="435" spans="5:6" x14ac:dyDescent="0.3">
      <c r="E435" s="2">
        <f t="shared" ca="1" si="12"/>
        <v>0.15128383570855675</v>
      </c>
      <c r="F435" s="2">
        <f t="shared" ca="1" si="13"/>
        <v>15.435598246138825</v>
      </c>
    </row>
    <row r="436" spans="5:6" x14ac:dyDescent="0.3">
      <c r="E436" s="2">
        <f t="shared" ca="1" si="12"/>
        <v>0.49748145459826143</v>
      </c>
      <c r="F436" s="2">
        <f t="shared" ca="1" si="13"/>
        <v>19.906196010873334</v>
      </c>
    </row>
    <row r="437" spans="5:6" x14ac:dyDescent="0.3">
      <c r="E437" s="2">
        <f t="shared" ca="1" si="12"/>
        <v>0.4710199035938365</v>
      </c>
      <c r="F437" s="2">
        <f t="shared" ca="1" si="13"/>
        <v>19.021878140745031</v>
      </c>
    </row>
    <row r="438" spans="5:6" x14ac:dyDescent="0.3">
      <c r="E438" s="2">
        <f t="shared" ca="1" si="12"/>
        <v>0.28353053061942102</v>
      </c>
      <c r="F438" s="2">
        <f t="shared" ca="1" si="13"/>
        <v>16.055399355098348</v>
      </c>
    </row>
    <row r="439" spans="5:6" x14ac:dyDescent="0.3">
      <c r="E439" s="2">
        <f t="shared" ca="1" si="12"/>
        <v>0.44687052209278011</v>
      </c>
      <c r="F439" s="2">
        <f t="shared" ca="1" si="13"/>
        <v>18.358034007517396</v>
      </c>
    </row>
    <row r="440" spans="5:6" x14ac:dyDescent="0.3">
      <c r="E440" s="2">
        <f t="shared" ca="1" si="12"/>
        <v>0.25285501108026887</v>
      </c>
      <c r="F440" s="2">
        <f t="shared" ca="1" si="13"/>
        <v>15.859931871147731</v>
      </c>
    </row>
    <row r="441" spans="5:6" x14ac:dyDescent="0.3">
      <c r="E441" s="2">
        <f t="shared" ca="1" si="12"/>
        <v>0.18380827345826722</v>
      </c>
      <c r="F441" s="2">
        <f t="shared" ca="1" si="13"/>
        <v>15.543678455716712</v>
      </c>
    </row>
    <row r="442" spans="5:6" x14ac:dyDescent="0.3">
      <c r="E442" s="2">
        <f t="shared" ca="1" si="12"/>
        <v>0.347195031452328</v>
      </c>
      <c r="F442" s="2">
        <f t="shared" ca="1" si="13"/>
        <v>16.632453497441162</v>
      </c>
    </row>
    <row r="443" spans="5:6" x14ac:dyDescent="0.3">
      <c r="E443" s="2">
        <f t="shared" ca="1" si="12"/>
        <v>1.6934128206637311E-2</v>
      </c>
      <c r="F443" s="2">
        <f t="shared" ca="1" si="13"/>
        <v>15.117678775189704</v>
      </c>
    </row>
    <row r="444" spans="5:6" x14ac:dyDescent="0.3">
      <c r="E444" s="2">
        <f t="shared" ca="1" si="12"/>
        <v>0.69542052985601066</v>
      </c>
      <c r="F444" s="2">
        <f t="shared" ca="1" si="13"/>
        <v>35.546303358242916</v>
      </c>
    </row>
    <row r="445" spans="5:6" x14ac:dyDescent="0.3">
      <c r="E445" s="2">
        <f t="shared" ca="1" si="12"/>
        <v>0.27977331133794303</v>
      </c>
      <c r="F445" s="2">
        <f t="shared" ca="1" si="13"/>
        <v>16.029105730398729</v>
      </c>
    </row>
    <row r="446" spans="5:6" x14ac:dyDescent="0.3">
      <c r="E446" s="2">
        <f t="shared" ca="1" si="12"/>
        <v>0.42987595490887798</v>
      </c>
      <c r="F446" s="2">
        <f t="shared" ca="1" si="13"/>
        <v>17.96058030979459</v>
      </c>
    </row>
    <row r="447" spans="5:6" x14ac:dyDescent="0.3">
      <c r="E447" s="2">
        <f t="shared" ca="1" si="12"/>
        <v>0.11439895005286982</v>
      </c>
      <c r="F447" s="2">
        <f t="shared" ca="1" si="13"/>
        <v>15.334044610954804</v>
      </c>
    </row>
    <row r="448" spans="5:6" x14ac:dyDescent="0.3">
      <c r="E448" s="2">
        <f t="shared" ca="1" si="12"/>
        <v>3.3021896317624422E-2</v>
      </c>
      <c r="F448" s="2">
        <f t="shared" ca="1" si="13"/>
        <v>15.154428277729602</v>
      </c>
    </row>
    <row r="449" spans="5:6" x14ac:dyDescent="0.3">
      <c r="E449" s="2">
        <f t="shared" ca="1" si="12"/>
        <v>0.10361917310349655</v>
      </c>
      <c r="F449" s="2">
        <f t="shared" ca="1" si="13"/>
        <v>15.307616432657358</v>
      </c>
    </row>
    <row r="450" spans="5:6" x14ac:dyDescent="0.3">
      <c r="E450" s="2">
        <f t="shared" ca="1" si="12"/>
        <v>0.25602947437849755</v>
      </c>
      <c r="F450" s="2">
        <f t="shared" ca="1" si="13"/>
        <v>15.878261706563249</v>
      </c>
    </row>
    <row r="451" spans="5:6" x14ac:dyDescent="0.3">
      <c r="E451" s="2">
        <f t="shared" ref="E451:E514" ca="1" si="14">RAND()</f>
        <v>0.48613320762402357</v>
      </c>
      <c r="F451" s="2">
        <f t="shared" ref="F451:F514" ca="1" si="15">$C$4+$C$5*((($C$3*_xlfn.NORM.S.INV(E451)+SQRT(4+($C$3*_xlfn.NORM.S.INV(E451))^2)))^2)/4</f>
        <v>19.504997966605899</v>
      </c>
    </row>
    <row r="452" spans="5:6" x14ac:dyDescent="0.3">
      <c r="E452" s="2">
        <f t="shared" ca="1" si="14"/>
        <v>0.84896345211819424</v>
      </c>
      <c r="F452" s="2">
        <f t="shared" ca="1" si="15"/>
        <v>72.491035641492886</v>
      </c>
    </row>
    <row r="453" spans="5:6" x14ac:dyDescent="0.3">
      <c r="E453" s="2">
        <f t="shared" ca="1" si="14"/>
        <v>0.68502389399735641</v>
      </c>
      <c r="F453" s="2">
        <f t="shared" ca="1" si="15"/>
        <v>34.139447728677744</v>
      </c>
    </row>
    <row r="454" spans="5:6" x14ac:dyDescent="0.3">
      <c r="E454" s="2">
        <f t="shared" ca="1" si="14"/>
        <v>0.84546983737783066</v>
      </c>
      <c r="F454" s="2">
        <f t="shared" ca="1" si="15"/>
        <v>71.115411808753464</v>
      </c>
    </row>
    <row r="455" spans="5:6" x14ac:dyDescent="0.3">
      <c r="E455" s="2">
        <f t="shared" ca="1" si="14"/>
        <v>0.92120682036854973</v>
      </c>
      <c r="F455" s="2">
        <f t="shared" ca="1" si="15"/>
        <v>114.62467149197325</v>
      </c>
    </row>
    <row r="456" spans="5:6" x14ac:dyDescent="0.3">
      <c r="E456" s="2">
        <f t="shared" ca="1" si="14"/>
        <v>0.82576791918592563</v>
      </c>
      <c r="F456" s="2">
        <f t="shared" ca="1" si="15"/>
        <v>64.047183387124605</v>
      </c>
    </row>
    <row r="457" spans="5:6" x14ac:dyDescent="0.3">
      <c r="E457" s="2">
        <f t="shared" ca="1" si="14"/>
        <v>0.74907105102578708</v>
      </c>
      <c r="F457" s="2">
        <f t="shared" ca="1" si="15"/>
        <v>44.446237558608075</v>
      </c>
    </row>
    <row r="458" spans="5:6" x14ac:dyDescent="0.3">
      <c r="E458" s="2">
        <f t="shared" ca="1" si="14"/>
        <v>0.39264644321735065</v>
      </c>
      <c r="F458" s="2">
        <f t="shared" ca="1" si="15"/>
        <v>17.255435947265457</v>
      </c>
    </row>
    <row r="459" spans="5:6" x14ac:dyDescent="0.3">
      <c r="E459" s="2">
        <f t="shared" ca="1" si="14"/>
        <v>0.68162167212280089</v>
      </c>
      <c r="F459" s="2">
        <f t="shared" ca="1" si="15"/>
        <v>33.698395338425485</v>
      </c>
    </row>
    <row r="460" spans="5:6" x14ac:dyDescent="0.3">
      <c r="E460" s="2">
        <f t="shared" ca="1" si="14"/>
        <v>2.3713954251576075E-2</v>
      </c>
      <c r="F460" s="2">
        <f t="shared" ca="1" si="15"/>
        <v>15.133888487985912</v>
      </c>
    </row>
    <row r="461" spans="5:6" x14ac:dyDescent="0.3">
      <c r="E461" s="2">
        <f t="shared" ca="1" si="14"/>
        <v>0.60080905222974956</v>
      </c>
      <c r="F461" s="2">
        <f t="shared" ca="1" si="15"/>
        <v>25.571402138140144</v>
      </c>
    </row>
    <row r="462" spans="5:6" x14ac:dyDescent="0.3">
      <c r="E462" s="2">
        <f t="shared" ca="1" si="14"/>
        <v>0.15046636240557354</v>
      </c>
      <c r="F462" s="2">
        <f t="shared" ca="1" si="15"/>
        <v>15.433129901782031</v>
      </c>
    </row>
    <row r="463" spans="5:6" x14ac:dyDescent="0.3">
      <c r="E463" s="2">
        <f t="shared" ca="1" si="14"/>
        <v>0.93207979412686948</v>
      </c>
      <c r="F463" s="2">
        <f t="shared" ca="1" si="15"/>
        <v>124.87302754302236</v>
      </c>
    </row>
    <row r="464" spans="5:6" x14ac:dyDescent="0.3">
      <c r="E464" s="2">
        <f t="shared" ca="1" si="14"/>
        <v>0.83949217825153111</v>
      </c>
      <c r="F464" s="2">
        <f t="shared" ca="1" si="15"/>
        <v>68.851944838556321</v>
      </c>
    </row>
    <row r="465" spans="5:6" x14ac:dyDescent="0.3">
      <c r="E465" s="2">
        <f t="shared" ca="1" si="14"/>
        <v>0.72799449849688824</v>
      </c>
      <c r="F465" s="2">
        <f t="shared" ca="1" si="15"/>
        <v>40.590089395280415</v>
      </c>
    </row>
    <row r="466" spans="5:6" x14ac:dyDescent="0.3">
      <c r="E466" s="2">
        <f t="shared" ca="1" si="14"/>
        <v>0.8676807614648453</v>
      </c>
      <c r="F466" s="2">
        <f t="shared" ca="1" si="15"/>
        <v>80.613764191891505</v>
      </c>
    </row>
    <row r="467" spans="5:6" x14ac:dyDescent="0.3">
      <c r="E467" s="2">
        <f t="shared" ca="1" si="14"/>
        <v>0.76870099780074153</v>
      </c>
      <c r="F467" s="2">
        <f t="shared" ca="1" si="15"/>
        <v>48.536604735165682</v>
      </c>
    </row>
    <row r="468" spans="5:6" x14ac:dyDescent="0.3">
      <c r="E468" s="2">
        <f t="shared" ca="1" si="14"/>
        <v>0.4692126392884115</v>
      </c>
      <c r="F468" s="2">
        <f t="shared" ca="1" si="15"/>
        <v>18.967775920508497</v>
      </c>
    </row>
    <row r="469" spans="5:6" x14ac:dyDescent="0.3">
      <c r="E469" s="2">
        <f t="shared" ca="1" si="14"/>
        <v>0.64955769889344239</v>
      </c>
      <c r="F469" s="2">
        <f t="shared" ca="1" si="15"/>
        <v>29.969876223544631</v>
      </c>
    </row>
    <row r="470" spans="5:6" x14ac:dyDescent="0.3">
      <c r="E470" s="2">
        <f t="shared" ca="1" si="14"/>
        <v>0.2254361416823959</v>
      </c>
      <c r="F470" s="2">
        <f t="shared" ca="1" si="15"/>
        <v>15.717081673395874</v>
      </c>
    </row>
    <row r="471" spans="5:6" x14ac:dyDescent="0.3">
      <c r="E471" s="2">
        <f t="shared" ca="1" si="14"/>
        <v>0.18083064692045769</v>
      </c>
      <c r="F471" s="2">
        <f t="shared" ca="1" si="15"/>
        <v>15.532909004974492</v>
      </c>
    </row>
    <row r="472" spans="5:6" x14ac:dyDescent="0.3">
      <c r="E472" s="2">
        <f t="shared" ca="1" si="14"/>
        <v>0.58530460549298391</v>
      </c>
      <c r="F472" s="2">
        <f t="shared" ca="1" si="15"/>
        <v>24.44163425719541</v>
      </c>
    </row>
    <row r="473" spans="5:6" x14ac:dyDescent="0.3">
      <c r="E473" s="2">
        <f t="shared" ca="1" si="14"/>
        <v>0.23710802015492993</v>
      </c>
      <c r="F473" s="2">
        <f t="shared" ca="1" si="15"/>
        <v>15.774679740145327</v>
      </c>
    </row>
    <row r="474" spans="5:6" x14ac:dyDescent="0.3">
      <c r="E474" s="2">
        <f t="shared" ca="1" si="14"/>
        <v>0.73235493102612148</v>
      </c>
      <c r="F474" s="2">
        <f t="shared" ca="1" si="15"/>
        <v>41.346360575452742</v>
      </c>
    </row>
    <row r="475" spans="5:6" x14ac:dyDescent="0.3">
      <c r="E475" s="2">
        <f t="shared" ca="1" si="14"/>
        <v>0.51286291637463144</v>
      </c>
      <c r="F475" s="2">
        <f t="shared" ca="1" si="15"/>
        <v>20.507686373107905</v>
      </c>
    </row>
    <row r="476" spans="5:6" x14ac:dyDescent="0.3">
      <c r="E476" s="2">
        <f t="shared" ca="1" si="14"/>
        <v>0.18420261443646779</v>
      </c>
      <c r="F476" s="2">
        <f t="shared" ca="1" si="15"/>
        <v>15.545119205890595</v>
      </c>
    </row>
    <row r="477" spans="5:6" x14ac:dyDescent="0.3">
      <c r="E477" s="2">
        <f t="shared" ca="1" si="14"/>
        <v>0.262994263702369</v>
      </c>
      <c r="F477" s="2">
        <f t="shared" ca="1" si="15"/>
        <v>15.919923690488245</v>
      </c>
    </row>
    <row r="478" spans="5:6" x14ac:dyDescent="0.3">
      <c r="E478" s="2">
        <f t="shared" ca="1" si="14"/>
        <v>0.32039926317705014</v>
      </c>
      <c r="F478" s="2">
        <f t="shared" ca="1" si="15"/>
        <v>16.355691092450868</v>
      </c>
    </row>
    <row r="479" spans="5:6" x14ac:dyDescent="0.3">
      <c r="E479" s="2">
        <f t="shared" ca="1" si="14"/>
        <v>0.55054035437204818</v>
      </c>
      <c r="F479" s="2">
        <f t="shared" ca="1" si="15"/>
        <v>22.302734830252795</v>
      </c>
    </row>
    <row r="480" spans="5:6" x14ac:dyDescent="0.3">
      <c r="E480" s="2">
        <f t="shared" ca="1" si="14"/>
        <v>0.57348669355575166</v>
      </c>
      <c r="F480" s="2">
        <f t="shared" ca="1" si="15"/>
        <v>23.656382744481292</v>
      </c>
    </row>
    <row r="481" spans="5:6" x14ac:dyDescent="0.3">
      <c r="E481" s="2">
        <f t="shared" ca="1" si="14"/>
        <v>0.24245002497141821</v>
      </c>
      <c r="F481" s="2">
        <f t="shared" ca="1" si="15"/>
        <v>15.802582387140779</v>
      </c>
    </row>
    <row r="482" spans="5:6" x14ac:dyDescent="0.3">
      <c r="E482" s="2">
        <f t="shared" ca="1" si="14"/>
        <v>0.75008590666299246</v>
      </c>
      <c r="F482" s="2">
        <f t="shared" ca="1" si="15"/>
        <v>44.645248914030681</v>
      </c>
    </row>
    <row r="483" spans="5:6" x14ac:dyDescent="0.3">
      <c r="E483" s="2">
        <f t="shared" ca="1" si="14"/>
        <v>0.7605378183437761</v>
      </c>
      <c r="F483" s="2">
        <f t="shared" ca="1" si="15"/>
        <v>46.77217190371536</v>
      </c>
    </row>
    <row r="484" spans="5:6" x14ac:dyDescent="0.3">
      <c r="E484" s="2">
        <f t="shared" ca="1" si="14"/>
        <v>6.4986895915899678E-2</v>
      </c>
      <c r="F484" s="2">
        <f t="shared" ca="1" si="15"/>
        <v>15.221326171095095</v>
      </c>
    </row>
    <row r="485" spans="5:6" x14ac:dyDescent="0.3">
      <c r="E485" s="2">
        <f t="shared" ca="1" si="14"/>
        <v>0.12964396545920642</v>
      </c>
      <c r="F485" s="2">
        <f t="shared" ca="1" si="15"/>
        <v>15.373741077598259</v>
      </c>
    </row>
    <row r="486" spans="5:6" x14ac:dyDescent="0.3">
      <c r="E486" s="2">
        <f t="shared" ca="1" si="14"/>
        <v>0.53743160230605747</v>
      </c>
      <c r="F486" s="2">
        <f t="shared" ca="1" si="15"/>
        <v>21.622072647872134</v>
      </c>
    </row>
    <row r="487" spans="5:6" x14ac:dyDescent="0.3">
      <c r="E487" s="2">
        <f t="shared" ca="1" si="14"/>
        <v>0.70625104067035382</v>
      </c>
      <c r="F487" s="2">
        <f t="shared" ca="1" si="15"/>
        <v>37.111457702569709</v>
      </c>
    </row>
    <row r="488" spans="5:6" x14ac:dyDescent="0.3">
      <c r="E488" s="2">
        <f t="shared" ca="1" si="14"/>
        <v>0.8314930369035417</v>
      </c>
      <c r="F488" s="2">
        <f t="shared" ca="1" si="15"/>
        <v>65.988784756016344</v>
      </c>
    </row>
    <row r="489" spans="5:6" x14ac:dyDescent="0.3">
      <c r="E489" s="2">
        <f t="shared" ca="1" si="14"/>
        <v>0.70867879104898179</v>
      </c>
      <c r="F489" s="2">
        <f t="shared" ca="1" si="15"/>
        <v>37.476948508239808</v>
      </c>
    </row>
    <row r="490" spans="5:6" x14ac:dyDescent="0.3">
      <c r="E490" s="2">
        <f t="shared" ca="1" si="14"/>
        <v>0.24961931549490246</v>
      </c>
      <c r="F490" s="2">
        <f t="shared" ca="1" si="15"/>
        <v>15.841657412139005</v>
      </c>
    </row>
    <row r="491" spans="5:6" x14ac:dyDescent="0.3">
      <c r="E491" s="2">
        <f t="shared" ca="1" si="14"/>
        <v>0.67205980421894529</v>
      </c>
      <c r="F491" s="2">
        <f t="shared" ca="1" si="15"/>
        <v>32.507537853355046</v>
      </c>
    </row>
    <row r="492" spans="5:6" x14ac:dyDescent="0.3">
      <c r="E492" s="2">
        <f t="shared" ca="1" si="14"/>
        <v>0.41407136864006078</v>
      </c>
      <c r="F492" s="2">
        <f t="shared" ca="1" si="15"/>
        <v>17.635775722974913</v>
      </c>
    </row>
    <row r="493" spans="5:6" x14ac:dyDescent="0.3">
      <c r="E493" s="2">
        <f t="shared" ca="1" si="14"/>
        <v>0.43736970500387962</v>
      </c>
      <c r="F493" s="2">
        <f t="shared" ca="1" si="15"/>
        <v>18.129313645362835</v>
      </c>
    </row>
    <row r="494" spans="5:6" x14ac:dyDescent="0.3">
      <c r="E494" s="2">
        <f t="shared" ca="1" si="14"/>
        <v>0.5980505619250337</v>
      </c>
      <c r="F494" s="2">
        <f t="shared" ca="1" si="15"/>
        <v>25.361761809621935</v>
      </c>
    </row>
    <row r="495" spans="5:6" x14ac:dyDescent="0.3">
      <c r="E495" s="2">
        <f t="shared" ca="1" si="14"/>
        <v>5.3411272684470434E-3</v>
      </c>
      <c r="F495" s="2">
        <f t="shared" ca="1" si="15"/>
        <v>15.082453368458255</v>
      </c>
    </row>
    <row r="496" spans="5:6" x14ac:dyDescent="0.3">
      <c r="E496" s="2">
        <f t="shared" ca="1" si="14"/>
        <v>0.62464154325460863</v>
      </c>
      <c r="F496" s="2">
        <f t="shared" ca="1" si="15"/>
        <v>27.549762565047313</v>
      </c>
    </row>
    <row r="497" spans="5:6" x14ac:dyDescent="0.3">
      <c r="E497" s="2">
        <f t="shared" ca="1" si="14"/>
        <v>0.65832664116948114</v>
      </c>
      <c r="F497" s="2">
        <f t="shared" ca="1" si="15"/>
        <v>30.916533429300273</v>
      </c>
    </row>
    <row r="498" spans="5:6" x14ac:dyDescent="0.3">
      <c r="E498" s="2">
        <f t="shared" ca="1" si="14"/>
        <v>0.53044513199708909</v>
      </c>
      <c r="F498" s="2">
        <f t="shared" ca="1" si="15"/>
        <v>21.284623592862935</v>
      </c>
    </row>
    <row r="499" spans="5:6" x14ac:dyDescent="0.3">
      <c r="E499" s="2">
        <f t="shared" ca="1" si="14"/>
        <v>4.8866786039844734E-2</v>
      </c>
      <c r="F499" s="2">
        <f t="shared" ca="1" si="15"/>
        <v>15.187675295259085</v>
      </c>
    </row>
    <row r="500" spans="5:6" x14ac:dyDescent="0.3">
      <c r="E500" s="2">
        <f t="shared" ca="1" si="14"/>
        <v>0.63753438282768127</v>
      </c>
      <c r="F500" s="2">
        <f t="shared" ca="1" si="15"/>
        <v>28.754115640731953</v>
      </c>
    </row>
    <row r="501" spans="5:6" x14ac:dyDescent="0.3">
      <c r="E501" s="2">
        <f t="shared" ca="1" si="14"/>
        <v>0.25991400767199768</v>
      </c>
      <c r="F501" s="2">
        <f t="shared" ca="1" si="15"/>
        <v>15.901248235508028</v>
      </c>
    </row>
    <row r="502" spans="5:6" x14ac:dyDescent="0.3">
      <c r="E502" s="2">
        <f t="shared" ca="1" si="14"/>
        <v>0.66806595185220397</v>
      </c>
      <c r="F502" s="2">
        <f t="shared" ca="1" si="15"/>
        <v>32.030711510731813</v>
      </c>
    </row>
    <row r="503" spans="5:6" x14ac:dyDescent="0.3">
      <c r="E503" s="2">
        <f t="shared" ca="1" si="14"/>
        <v>0.50206701395168629</v>
      </c>
      <c r="F503" s="2">
        <f t="shared" ca="1" si="15"/>
        <v>20.078325251585287</v>
      </c>
    </row>
    <row r="504" spans="5:6" x14ac:dyDescent="0.3">
      <c r="E504" s="2">
        <f t="shared" ca="1" si="14"/>
        <v>0.51028879330329002</v>
      </c>
      <c r="F504" s="2">
        <f t="shared" ca="1" si="15"/>
        <v>20.402153878466773</v>
      </c>
    </row>
    <row r="505" spans="5:6" x14ac:dyDescent="0.3">
      <c r="E505" s="2">
        <f t="shared" ca="1" si="14"/>
        <v>0.13477350823946854</v>
      </c>
      <c r="F505" s="2">
        <f t="shared" ca="1" si="15"/>
        <v>15.387780237839223</v>
      </c>
    </row>
    <row r="506" spans="5:6" x14ac:dyDescent="0.3">
      <c r="E506" s="2">
        <f t="shared" ca="1" si="14"/>
        <v>0.90585893244568494</v>
      </c>
      <c r="F506" s="2">
        <f t="shared" ca="1" si="15"/>
        <v>102.61003372597882</v>
      </c>
    </row>
    <row r="507" spans="5:6" x14ac:dyDescent="0.3">
      <c r="E507" s="2">
        <f t="shared" ca="1" si="14"/>
        <v>2.385196355750141E-2</v>
      </c>
      <c r="F507" s="2">
        <f t="shared" ca="1" si="15"/>
        <v>15.134204291381488</v>
      </c>
    </row>
    <row r="508" spans="5:6" x14ac:dyDescent="0.3">
      <c r="E508" s="2">
        <f t="shared" ca="1" si="14"/>
        <v>0.72860585362614927</v>
      </c>
      <c r="F508" s="2">
        <f t="shared" ca="1" si="15"/>
        <v>40.694880093927409</v>
      </c>
    </row>
    <row r="509" spans="5:6" x14ac:dyDescent="0.3">
      <c r="E509" s="2">
        <f t="shared" ca="1" si="14"/>
        <v>0.61768575462337849</v>
      </c>
      <c r="F509" s="2">
        <f t="shared" ca="1" si="15"/>
        <v>26.940289695911233</v>
      </c>
    </row>
    <row r="510" spans="5:6" x14ac:dyDescent="0.3">
      <c r="E510" s="2">
        <f t="shared" ca="1" si="14"/>
        <v>0.84194334269074578</v>
      </c>
      <c r="F510" s="2">
        <f t="shared" ca="1" si="15"/>
        <v>69.766716034725761</v>
      </c>
    </row>
    <row r="511" spans="5:6" x14ac:dyDescent="0.3">
      <c r="E511" s="2">
        <f t="shared" ca="1" si="14"/>
        <v>1.466707286524227E-2</v>
      </c>
      <c r="F511" s="2">
        <f t="shared" ca="1" si="15"/>
        <v>15.111835071778824</v>
      </c>
    </row>
    <row r="512" spans="5:6" x14ac:dyDescent="0.3">
      <c r="E512" s="2">
        <f t="shared" ca="1" si="14"/>
        <v>0.48996416453400149</v>
      </c>
      <c r="F512" s="2">
        <f t="shared" ca="1" si="15"/>
        <v>19.636591601933446</v>
      </c>
    </row>
    <row r="513" spans="5:6" x14ac:dyDescent="0.3">
      <c r="E513" s="2">
        <f t="shared" ca="1" si="14"/>
        <v>0.78363201447142028</v>
      </c>
      <c r="F513" s="2">
        <f t="shared" ca="1" si="15"/>
        <v>52.020816893008558</v>
      </c>
    </row>
    <row r="514" spans="5:6" x14ac:dyDescent="0.3">
      <c r="E514" s="2">
        <f t="shared" ca="1" si="14"/>
        <v>0.5807626833750863</v>
      </c>
      <c r="F514" s="2">
        <f t="shared" ca="1" si="15"/>
        <v>24.132355860853039</v>
      </c>
    </row>
    <row r="515" spans="5:6" x14ac:dyDescent="0.3">
      <c r="E515" s="2">
        <f t="shared" ref="E515:E578" ca="1" si="16">RAND()</f>
        <v>0.46113795858633289</v>
      </c>
      <c r="F515" s="2">
        <f t="shared" ref="F515:F578" ca="1" si="17">$C$4+$C$5*((($C$3*_xlfn.NORM.S.INV(E515)+SQRT(4+($C$3*_xlfn.NORM.S.INV(E515))^2)))^2)/4</f>
        <v>18.735086740154202</v>
      </c>
    </row>
    <row r="516" spans="5:6" x14ac:dyDescent="0.3">
      <c r="E516" s="2">
        <f t="shared" ca="1" si="16"/>
        <v>0.59167186199021826</v>
      </c>
      <c r="F516" s="2">
        <f t="shared" ca="1" si="17"/>
        <v>24.891472220394029</v>
      </c>
    </row>
    <row r="517" spans="5:6" x14ac:dyDescent="0.3">
      <c r="E517" s="2">
        <f t="shared" ca="1" si="16"/>
        <v>7.4585184802367199E-2</v>
      </c>
      <c r="F517" s="2">
        <f t="shared" ca="1" si="17"/>
        <v>15.241802097826394</v>
      </c>
    </row>
    <row r="518" spans="5:6" x14ac:dyDescent="0.3">
      <c r="E518" s="2">
        <f t="shared" ca="1" si="16"/>
        <v>0.48555462293589902</v>
      </c>
      <c r="F518" s="2">
        <f t="shared" ca="1" si="17"/>
        <v>19.485455114877581</v>
      </c>
    </row>
    <row r="519" spans="5:6" x14ac:dyDescent="0.3">
      <c r="E519" s="2">
        <f t="shared" ca="1" si="16"/>
        <v>0.86591878049091064</v>
      </c>
      <c r="F519" s="2">
        <f t="shared" ca="1" si="17"/>
        <v>79.789650220046454</v>
      </c>
    </row>
    <row r="520" spans="5:6" x14ac:dyDescent="0.3">
      <c r="E520" s="2">
        <f t="shared" ca="1" si="16"/>
        <v>0.36454766901793856</v>
      </c>
      <c r="F520" s="2">
        <f t="shared" ca="1" si="17"/>
        <v>16.84463121847395</v>
      </c>
    </row>
    <row r="521" spans="5:6" x14ac:dyDescent="0.3">
      <c r="E521" s="2">
        <f t="shared" ca="1" si="16"/>
        <v>0.8915660137689051</v>
      </c>
      <c r="F521" s="2">
        <f t="shared" ca="1" si="17"/>
        <v>93.304670341978408</v>
      </c>
    </row>
    <row r="522" spans="5:6" x14ac:dyDescent="0.3">
      <c r="E522" s="2">
        <f t="shared" ca="1" si="16"/>
        <v>0.3157456466385139</v>
      </c>
      <c r="F522" s="2">
        <f t="shared" ca="1" si="17"/>
        <v>16.3131030295784</v>
      </c>
    </row>
    <row r="523" spans="5:6" x14ac:dyDescent="0.3">
      <c r="E523" s="2">
        <f t="shared" ca="1" si="16"/>
        <v>0.84921713159729784</v>
      </c>
      <c r="F523" s="2">
        <f t="shared" ca="1" si="17"/>
        <v>72.592502709160385</v>
      </c>
    </row>
    <row r="524" spans="5:6" x14ac:dyDescent="0.3">
      <c r="E524" s="2">
        <f t="shared" ca="1" si="16"/>
        <v>0.10305309792977535</v>
      </c>
      <c r="F524" s="2">
        <f t="shared" ca="1" si="17"/>
        <v>15.306262507932194</v>
      </c>
    </row>
    <row r="525" spans="5:6" x14ac:dyDescent="0.3">
      <c r="E525" s="2">
        <f t="shared" ca="1" si="16"/>
        <v>0.22592530380911546</v>
      </c>
      <c r="F525" s="2">
        <f t="shared" ca="1" si="17"/>
        <v>15.719407068220315</v>
      </c>
    </row>
    <row r="526" spans="5:6" x14ac:dyDescent="0.3">
      <c r="E526" s="2">
        <f t="shared" ca="1" si="16"/>
        <v>0.29928242497174307</v>
      </c>
      <c r="F526" s="2">
        <f t="shared" ca="1" si="17"/>
        <v>16.173781510945105</v>
      </c>
    </row>
    <row r="527" spans="5:6" x14ac:dyDescent="0.3">
      <c r="E527" s="2">
        <f t="shared" ca="1" si="16"/>
        <v>0.25127882377192368</v>
      </c>
      <c r="F527" s="2">
        <f t="shared" ca="1" si="17"/>
        <v>15.850979050032638</v>
      </c>
    </row>
    <row r="528" spans="5:6" x14ac:dyDescent="0.3">
      <c r="E528" s="2">
        <f t="shared" ca="1" si="16"/>
        <v>0.99484188085948433</v>
      </c>
      <c r="F528" s="2">
        <f t="shared" ca="1" si="17"/>
        <v>320.99384486232333</v>
      </c>
    </row>
    <row r="529" spans="5:6" x14ac:dyDescent="0.3">
      <c r="E529" s="2">
        <f t="shared" ca="1" si="16"/>
        <v>0.4340736301002216</v>
      </c>
      <c r="F529" s="2">
        <f t="shared" ca="1" si="17"/>
        <v>18.053870057819918</v>
      </c>
    </row>
    <row r="530" spans="5:6" x14ac:dyDescent="0.3">
      <c r="E530" s="2">
        <f t="shared" ca="1" si="16"/>
        <v>0.39205944674949933</v>
      </c>
      <c r="F530" s="2">
        <f t="shared" ca="1" si="17"/>
        <v>17.24589358945056</v>
      </c>
    </row>
    <row r="531" spans="5:6" x14ac:dyDescent="0.3">
      <c r="E531" s="2">
        <f t="shared" ca="1" si="16"/>
        <v>0.76733944129276177</v>
      </c>
      <c r="F531" s="2">
        <f t="shared" ca="1" si="17"/>
        <v>48.23572177520149</v>
      </c>
    </row>
    <row r="532" spans="5:6" x14ac:dyDescent="0.3">
      <c r="E532" s="2">
        <f t="shared" ca="1" si="16"/>
        <v>0.40109467603864535</v>
      </c>
      <c r="F532" s="2">
        <f t="shared" ca="1" si="17"/>
        <v>17.397779623895264</v>
      </c>
    </row>
    <row r="533" spans="5:6" x14ac:dyDescent="0.3">
      <c r="E533" s="2">
        <f t="shared" ca="1" si="16"/>
        <v>0.89998801167476938</v>
      </c>
      <c r="F533" s="2">
        <f t="shared" ca="1" si="17"/>
        <v>98.599927040035226</v>
      </c>
    </row>
    <row r="534" spans="5:6" x14ac:dyDescent="0.3">
      <c r="E534" s="2">
        <f t="shared" ca="1" si="16"/>
        <v>0.74232867615805664</v>
      </c>
      <c r="F534" s="2">
        <f t="shared" ca="1" si="17"/>
        <v>43.156276429786161</v>
      </c>
    </row>
    <row r="535" spans="5:6" x14ac:dyDescent="0.3">
      <c r="E535" s="2">
        <f t="shared" ca="1" si="16"/>
        <v>0.88964134941313233</v>
      </c>
      <c r="F535" s="2">
        <f t="shared" ca="1" si="17"/>
        <v>92.162574939214494</v>
      </c>
    </row>
    <row r="536" spans="5:6" x14ac:dyDescent="0.3">
      <c r="E536" s="2">
        <f t="shared" ca="1" si="16"/>
        <v>0.79238962476732655</v>
      </c>
      <c r="F536" s="2">
        <f t="shared" ca="1" si="17"/>
        <v>54.233904470267738</v>
      </c>
    </row>
    <row r="537" spans="5:6" x14ac:dyDescent="0.3">
      <c r="E537" s="2">
        <f t="shared" ca="1" si="16"/>
        <v>0.25360966990980882</v>
      </c>
      <c r="F537" s="2">
        <f t="shared" ca="1" si="17"/>
        <v>15.864252974549153</v>
      </c>
    </row>
    <row r="538" spans="5:6" x14ac:dyDescent="0.3">
      <c r="E538" s="2">
        <f t="shared" ca="1" si="16"/>
        <v>0.84792832579609667</v>
      </c>
      <c r="F538" s="2">
        <f t="shared" ca="1" si="17"/>
        <v>72.079245285260214</v>
      </c>
    </row>
    <row r="539" spans="5:6" x14ac:dyDescent="0.3">
      <c r="E539" s="2">
        <f t="shared" ca="1" si="16"/>
        <v>0.28862664289213014</v>
      </c>
      <c r="F539" s="2">
        <f t="shared" ca="1" si="17"/>
        <v>16.092222641654789</v>
      </c>
    </row>
    <row r="540" spans="5:6" x14ac:dyDescent="0.3">
      <c r="E540" s="2">
        <f t="shared" ca="1" si="16"/>
        <v>7.5084167987990669E-2</v>
      </c>
      <c r="F540" s="2">
        <f t="shared" ca="1" si="17"/>
        <v>15.242880155495479</v>
      </c>
    </row>
    <row r="541" spans="5:6" x14ac:dyDescent="0.3">
      <c r="E541" s="2">
        <f t="shared" ca="1" si="16"/>
        <v>0.69461032526867639</v>
      </c>
      <c r="F541" s="2">
        <f t="shared" ca="1" si="17"/>
        <v>35.433384333163467</v>
      </c>
    </row>
    <row r="542" spans="5:6" x14ac:dyDescent="0.3">
      <c r="E542" s="2">
        <f t="shared" ca="1" si="16"/>
        <v>0.95948234047503389</v>
      </c>
      <c r="F542" s="2">
        <f t="shared" ca="1" si="17"/>
        <v>161.81033502709195</v>
      </c>
    </row>
    <row r="543" spans="5:6" x14ac:dyDescent="0.3">
      <c r="E543" s="2">
        <f t="shared" ca="1" si="16"/>
        <v>0.89229639897346003</v>
      </c>
      <c r="F543" s="2">
        <f t="shared" ca="1" si="17"/>
        <v>93.744385704239704</v>
      </c>
    </row>
    <row r="544" spans="5:6" x14ac:dyDescent="0.3">
      <c r="E544" s="2">
        <f t="shared" ca="1" si="16"/>
        <v>0.87717782591834015</v>
      </c>
      <c r="F544" s="2">
        <f t="shared" ca="1" si="17"/>
        <v>85.300198055064428</v>
      </c>
    </row>
    <row r="545" spans="5:6" x14ac:dyDescent="0.3">
      <c r="E545" s="2">
        <f t="shared" ca="1" si="16"/>
        <v>0.90524654375924085</v>
      </c>
      <c r="F545" s="2">
        <f t="shared" ca="1" si="17"/>
        <v>102.17833893280414</v>
      </c>
    </row>
    <row r="546" spans="5:6" x14ac:dyDescent="0.3">
      <c r="E546" s="2">
        <f t="shared" ca="1" si="16"/>
        <v>0.71491088032662575</v>
      </c>
      <c r="F546" s="2">
        <f t="shared" ca="1" si="17"/>
        <v>38.440779024709613</v>
      </c>
    </row>
    <row r="547" spans="5:6" x14ac:dyDescent="0.3">
      <c r="E547" s="2">
        <f t="shared" ca="1" si="16"/>
        <v>0.31006956239988581</v>
      </c>
      <c r="F547" s="2">
        <f t="shared" ca="1" si="17"/>
        <v>16.263129340683353</v>
      </c>
    </row>
    <row r="548" spans="5:6" x14ac:dyDescent="0.3">
      <c r="E548" s="2">
        <f t="shared" ca="1" si="16"/>
        <v>0.79458461037685113</v>
      </c>
      <c r="F548" s="2">
        <f t="shared" ca="1" si="17"/>
        <v>54.80979992595816</v>
      </c>
    </row>
    <row r="549" spans="5:6" x14ac:dyDescent="0.3">
      <c r="E549" s="2">
        <f t="shared" ca="1" si="16"/>
        <v>0.80847793972960602</v>
      </c>
      <c r="F549" s="2">
        <f t="shared" ca="1" si="17"/>
        <v>58.66842079317717</v>
      </c>
    </row>
    <row r="550" spans="5:6" x14ac:dyDescent="0.3">
      <c r="E550" s="2">
        <f t="shared" ca="1" si="16"/>
        <v>0.90867805214754283</v>
      </c>
      <c r="F550" s="2">
        <f t="shared" ca="1" si="17"/>
        <v>104.64014843568492</v>
      </c>
    </row>
    <row r="551" spans="5:6" x14ac:dyDescent="0.3">
      <c r="E551" s="2">
        <f t="shared" ca="1" si="16"/>
        <v>0.43552381354015701</v>
      </c>
      <c r="F551" s="2">
        <f t="shared" ca="1" si="17"/>
        <v>18.086822324934456</v>
      </c>
    </row>
    <row r="552" spans="5:6" x14ac:dyDescent="0.3">
      <c r="E552" s="2">
        <f t="shared" ca="1" si="16"/>
        <v>5.8932609117003265E-2</v>
      </c>
      <c r="F552" s="2">
        <f t="shared" ca="1" si="17"/>
        <v>15.20861644393459</v>
      </c>
    </row>
    <row r="553" spans="5:6" x14ac:dyDescent="0.3">
      <c r="E553" s="2">
        <f t="shared" ca="1" si="16"/>
        <v>1.9737608763177872E-2</v>
      </c>
      <c r="F553" s="2">
        <f t="shared" ca="1" si="17"/>
        <v>15.124570929221427</v>
      </c>
    </row>
    <row r="554" spans="5:6" x14ac:dyDescent="0.3">
      <c r="E554" s="2">
        <f t="shared" ca="1" si="16"/>
        <v>0.21414443993930932</v>
      </c>
      <c r="F554" s="2">
        <f t="shared" ca="1" si="17"/>
        <v>15.665420332111561</v>
      </c>
    </row>
    <row r="555" spans="5:6" x14ac:dyDescent="0.3">
      <c r="E555" s="2">
        <f t="shared" ca="1" si="16"/>
        <v>0.70347884998935839</v>
      </c>
      <c r="F555" s="2">
        <f t="shared" ca="1" si="17"/>
        <v>36.700784983896291</v>
      </c>
    </row>
    <row r="556" spans="5:6" x14ac:dyDescent="0.3">
      <c r="E556" s="2">
        <f t="shared" ca="1" si="16"/>
        <v>0.95236837141082209</v>
      </c>
      <c r="F556" s="2">
        <f t="shared" ca="1" si="17"/>
        <v>150.05466046133444</v>
      </c>
    </row>
    <row r="557" spans="5:6" x14ac:dyDescent="0.3">
      <c r="E557" s="2">
        <f t="shared" ca="1" si="16"/>
        <v>0.20548859354762905</v>
      </c>
      <c r="F557" s="2">
        <f t="shared" ca="1" si="17"/>
        <v>15.628291433816507</v>
      </c>
    </row>
    <row r="558" spans="5:6" x14ac:dyDescent="0.3">
      <c r="E558" s="2">
        <f t="shared" ca="1" si="16"/>
        <v>0.50742503889309043</v>
      </c>
      <c r="F558" s="2">
        <f t="shared" ca="1" si="17"/>
        <v>20.287096989293648</v>
      </c>
    </row>
    <row r="559" spans="5:6" x14ac:dyDescent="0.3">
      <c r="E559" s="2">
        <f t="shared" ca="1" si="16"/>
        <v>0.80957727198777552</v>
      </c>
      <c r="F559" s="2">
        <f t="shared" ca="1" si="17"/>
        <v>58.990391468558123</v>
      </c>
    </row>
    <row r="560" spans="5:6" x14ac:dyDescent="0.3">
      <c r="E560" s="2">
        <f t="shared" ca="1" si="16"/>
        <v>0.30569649500284513</v>
      </c>
      <c r="F560" s="2">
        <f t="shared" ca="1" si="17"/>
        <v>16.226044912825451</v>
      </c>
    </row>
    <row r="561" spans="5:6" x14ac:dyDescent="0.3">
      <c r="E561" s="2">
        <f t="shared" ca="1" si="16"/>
        <v>0.65607538858441017</v>
      </c>
      <c r="F561" s="2">
        <f t="shared" ca="1" si="17"/>
        <v>30.668503836006778</v>
      </c>
    </row>
    <row r="562" spans="5:6" x14ac:dyDescent="0.3">
      <c r="E562" s="2">
        <f t="shared" ca="1" si="16"/>
        <v>0.72104594103497488</v>
      </c>
      <c r="F562" s="2">
        <f t="shared" ca="1" si="17"/>
        <v>39.426795170027233</v>
      </c>
    </row>
    <row r="563" spans="5:6" x14ac:dyDescent="0.3">
      <c r="E563" s="2">
        <f t="shared" ca="1" si="16"/>
        <v>6.4763281242033899E-2</v>
      </c>
      <c r="F563" s="2">
        <f t="shared" ca="1" si="17"/>
        <v>15.220854347945036</v>
      </c>
    </row>
    <row r="564" spans="5:6" x14ac:dyDescent="0.3">
      <c r="E564" s="2">
        <f t="shared" ca="1" si="16"/>
        <v>0.34985451266431733</v>
      </c>
      <c r="F564" s="2">
        <f t="shared" ca="1" si="17"/>
        <v>16.663150475380228</v>
      </c>
    </row>
    <row r="565" spans="5:6" x14ac:dyDescent="0.3">
      <c r="E565" s="2">
        <f t="shared" ca="1" si="16"/>
        <v>0.62344744873533042</v>
      </c>
      <c r="F565" s="2">
        <f t="shared" ca="1" si="17"/>
        <v>27.443178177722579</v>
      </c>
    </row>
    <row r="566" spans="5:6" x14ac:dyDescent="0.3">
      <c r="E566" s="2">
        <f t="shared" ca="1" si="16"/>
        <v>0.81613574654523502</v>
      </c>
      <c r="F566" s="2">
        <f t="shared" ca="1" si="17"/>
        <v>60.965787483210931</v>
      </c>
    </row>
    <row r="567" spans="5:6" x14ac:dyDescent="0.3">
      <c r="E567" s="2">
        <f t="shared" ca="1" si="16"/>
        <v>0.65401878667500102</v>
      </c>
      <c r="F567" s="2">
        <f t="shared" ca="1" si="17"/>
        <v>30.444960252856973</v>
      </c>
    </row>
    <row r="568" spans="5:6" x14ac:dyDescent="0.3">
      <c r="E568" s="2">
        <f t="shared" ca="1" si="16"/>
        <v>3.7912834010906837E-2</v>
      </c>
      <c r="F568" s="2">
        <f t="shared" ca="1" si="17"/>
        <v>15.1648171810936</v>
      </c>
    </row>
    <row r="569" spans="5:6" x14ac:dyDescent="0.3">
      <c r="E569" s="2">
        <f t="shared" ca="1" si="16"/>
        <v>0.41350487753460052</v>
      </c>
      <c r="F569" s="2">
        <f t="shared" ca="1" si="17"/>
        <v>17.62486908490769</v>
      </c>
    </row>
    <row r="570" spans="5:6" x14ac:dyDescent="0.3">
      <c r="E570" s="2">
        <f t="shared" ca="1" si="16"/>
        <v>0.31246870515719738</v>
      </c>
      <c r="F570" s="2">
        <f t="shared" ca="1" si="17"/>
        <v>16.283993564880259</v>
      </c>
    </row>
    <row r="571" spans="5:6" x14ac:dyDescent="0.3">
      <c r="E571" s="2">
        <f t="shared" ca="1" si="16"/>
        <v>0.18086973493853564</v>
      </c>
      <c r="F571" s="2">
        <f t="shared" ca="1" si="17"/>
        <v>15.533049137315521</v>
      </c>
    </row>
    <row r="572" spans="5:6" x14ac:dyDescent="0.3">
      <c r="E572" s="2">
        <f t="shared" ca="1" si="16"/>
        <v>0.61673225183828273</v>
      </c>
      <c r="F572" s="2">
        <f t="shared" ca="1" si="17"/>
        <v>26.858861950302334</v>
      </c>
    </row>
    <row r="573" spans="5:6" x14ac:dyDescent="0.3">
      <c r="E573" s="2">
        <f t="shared" ca="1" si="16"/>
        <v>4.7935615150076494E-3</v>
      </c>
      <c r="F573" s="2">
        <f t="shared" ca="1" si="17"/>
        <v>15.080161110557544</v>
      </c>
    </row>
    <row r="574" spans="5:6" x14ac:dyDescent="0.3">
      <c r="E574" s="2">
        <f t="shared" ca="1" si="16"/>
        <v>0.38628951528070554</v>
      </c>
      <c r="F574" s="2">
        <f t="shared" ca="1" si="17"/>
        <v>17.154407787630824</v>
      </c>
    </row>
    <row r="575" spans="5:6" x14ac:dyDescent="0.3">
      <c r="E575" s="2">
        <f t="shared" ca="1" si="16"/>
        <v>0.58614936957716079</v>
      </c>
      <c r="F575" s="2">
        <f t="shared" ca="1" si="17"/>
        <v>24.500212613454821</v>
      </c>
    </row>
    <row r="576" spans="5:6" x14ac:dyDescent="0.3">
      <c r="E576" s="2">
        <f t="shared" ca="1" si="16"/>
        <v>9.7745161633233657E-2</v>
      </c>
      <c r="F576" s="2">
        <f t="shared" ca="1" si="17"/>
        <v>15.293720376659669</v>
      </c>
    </row>
    <row r="577" spans="5:6" x14ac:dyDescent="0.3">
      <c r="E577" s="2">
        <f t="shared" ca="1" si="16"/>
        <v>0.26066911692670958</v>
      </c>
      <c r="F577" s="2">
        <f t="shared" ca="1" si="17"/>
        <v>15.90578926533798</v>
      </c>
    </row>
    <row r="578" spans="5:6" x14ac:dyDescent="0.3">
      <c r="E578" s="2">
        <f t="shared" ca="1" si="16"/>
        <v>0.61065959348150722</v>
      </c>
      <c r="F578" s="2">
        <f t="shared" ca="1" si="17"/>
        <v>26.351957221536715</v>
      </c>
    </row>
    <row r="579" spans="5:6" x14ac:dyDescent="0.3">
      <c r="E579" s="2">
        <f t="shared" ref="E579:E642" ca="1" si="18">RAND()</f>
        <v>0.10248190812112112</v>
      </c>
      <c r="F579" s="2">
        <f t="shared" ref="F579:F642" ca="1" si="19">$C$4+$C$5*((($C$3*_xlfn.NORM.S.INV(E579)+SQRT(4+($C$3*_xlfn.NORM.S.INV(E579))^2)))^2)/4</f>
        <v>15.304899610434692</v>
      </c>
    </row>
    <row r="580" spans="5:6" x14ac:dyDescent="0.3">
      <c r="E580" s="2">
        <f t="shared" ca="1" si="18"/>
        <v>0.33474152627637432</v>
      </c>
      <c r="F580" s="2">
        <f t="shared" ca="1" si="19"/>
        <v>16.496776858081262</v>
      </c>
    </row>
    <row r="581" spans="5:6" x14ac:dyDescent="0.3">
      <c r="E581" s="2">
        <f t="shared" ca="1" si="18"/>
        <v>0.72769677029390811</v>
      </c>
      <c r="F581" s="2">
        <f t="shared" ca="1" si="19"/>
        <v>40.539201748811273</v>
      </c>
    </row>
    <row r="582" spans="5:6" x14ac:dyDescent="0.3">
      <c r="E582" s="2">
        <f t="shared" ca="1" si="18"/>
        <v>0.81827391546521189</v>
      </c>
      <c r="F582" s="2">
        <f t="shared" ca="1" si="19"/>
        <v>61.630705424026253</v>
      </c>
    </row>
    <row r="583" spans="5:6" x14ac:dyDescent="0.3">
      <c r="E583" s="2">
        <f t="shared" ca="1" si="18"/>
        <v>3.8616307107072978E-2</v>
      </c>
      <c r="F583" s="2">
        <f t="shared" ca="1" si="19"/>
        <v>15.166297992528788</v>
      </c>
    </row>
    <row r="584" spans="5:6" x14ac:dyDescent="0.3">
      <c r="E584" s="2">
        <f t="shared" ca="1" si="18"/>
        <v>0.87169284508446843</v>
      </c>
      <c r="F584" s="2">
        <f t="shared" ca="1" si="19"/>
        <v>82.541751058183451</v>
      </c>
    </row>
    <row r="585" spans="5:6" x14ac:dyDescent="0.3">
      <c r="E585" s="2">
        <f t="shared" ca="1" si="18"/>
        <v>0.98448539347252084</v>
      </c>
      <c r="F585" s="2">
        <f t="shared" ca="1" si="19"/>
        <v>234.19650372875071</v>
      </c>
    </row>
    <row r="586" spans="5:6" x14ac:dyDescent="0.3">
      <c r="E586" s="2">
        <f t="shared" ca="1" si="18"/>
        <v>0.51053756986760201</v>
      </c>
      <c r="F586" s="2">
        <f t="shared" ca="1" si="19"/>
        <v>20.412265225157135</v>
      </c>
    </row>
    <row r="587" spans="5:6" x14ac:dyDescent="0.3">
      <c r="E587" s="2">
        <f t="shared" ca="1" si="18"/>
        <v>0.76986739643750524</v>
      </c>
      <c r="F587" s="2">
        <f t="shared" ca="1" si="19"/>
        <v>48.796512976999935</v>
      </c>
    </row>
    <row r="588" spans="5:6" x14ac:dyDescent="0.3">
      <c r="E588" s="2">
        <f t="shared" ca="1" si="18"/>
        <v>0.99049049781953546</v>
      </c>
      <c r="F588" s="2">
        <f t="shared" ca="1" si="19"/>
        <v>272.3924006902285</v>
      </c>
    </row>
    <row r="589" spans="5:6" x14ac:dyDescent="0.3">
      <c r="E589" s="2">
        <f t="shared" ca="1" si="18"/>
        <v>0.67458814285182456</v>
      </c>
      <c r="F589" s="2">
        <f t="shared" ca="1" si="19"/>
        <v>32.815577968208316</v>
      </c>
    </row>
    <row r="590" spans="5:6" x14ac:dyDescent="0.3">
      <c r="E590" s="2">
        <f t="shared" ca="1" si="18"/>
        <v>0.55408311505493835</v>
      </c>
      <c r="F590" s="2">
        <f t="shared" ca="1" si="19"/>
        <v>22.497827456041783</v>
      </c>
    </row>
    <row r="591" spans="5:6" x14ac:dyDescent="0.3">
      <c r="E591" s="2">
        <f t="shared" ca="1" si="18"/>
        <v>0.45752784358803866</v>
      </c>
      <c r="F591" s="2">
        <f t="shared" ca="1" si="19"/>
        <v>18.635680091627929</v>
      </c>
    </row>
    <row r="592" spans="5:6" x14ac:dyDescent="0.3">
      <c r="E592" s="2">
        <f t="shared" ca="1" si="18"/>
        <v>0.35648916169419664</v>
      </c>
      <c r="F592" s="2">
        <f t="shared" ca="1" si="19"/>
        <v>16.742539968697262</v>
      </c>
    </row>
    <row r="593" spans="5:6" x14ac:dyDescent="0.3">
      <c r="E593" s="2">
        <f t="shared" ca="1" si="18"/>
        <v>0.65094662145288629</v>
      </c>
      <c r="F593" s="2">
        <f t="shared" ca="1" si="19"/>
        <v>30.116362795151815</v>
      </c>
    </row>
    <row r="594" spans="5:6" x14ac:dyDescent="0.3">
      <c r="E594" s="2">
        <f t="shared" ca="1" si="18"/>
        <v>0.51335769953645172</v>
      </c>
      <c r="F594" s="2">
        <f t="shared" ca="1" si="19"/>
        <v>20.528203205701537</v>
      </c>
    </row>
    <row r="595" spans="5:6" x14ac:dyDescent="0.3">
      <c r="E595" s="2">
        <f t="shared" ca="1" si="18"/>
        <v>0.97609905977871902</v>
      </c>
      <c r="F595" s="2">
        <f t="shared" ca="1" si="19"/>
        <v>201.12787856168327</v>
      </c>
    </row>
    <row r="596" spans="5:6" x14ac:dyDescent="0.3">
      <c r="E596" s="2">
        <f t="shared" ca="1" si="18"/>
        <v>0.2849998484888886</v>
      </c>
      <c r="F596" s="2">
        <f t="shared" ca="1" si="19"/>
        <v>16.065877257021075</v>
      </c>
    </row>
    <row r="597" spans="5:6" x14ac:dyDescent="0.3">
      <c r="E597" s="2">
        <f t="shared" ca="1" si="18"/>
        <v>0.71157015187021277</v>
      </c>
      <c r="F597" s="2">
        <f t="shared" ca="1" si="19"/>
        <v>37.919478667370193</v>
      </c>
    </row>
    <row r="598" spans="5:6" x14ac:dyDescent="0.3">
      <c r="E598" s="2">
        <f t="shared" ca="1" si="18"/>
        <v>0.98889288641072559</v>
      </c>
      <c r="F598" s="2">
        <f t="shared" ca="1" si="19"/>
        <v>260.19977543004609</v>
      </c>
    </row>
    <row r="599" spans="5:6" x14ac:dyDescent="0.3">
      <c r="E599" s="2">
        <f t="shared" ca="1" si="18"/>
        <v>0.80152718850823612</v>
      </c>
      <c r="F599" s="2">
        <f t="shared" ca="1" si="19"/>
        <v>56.690518446977691</v>
      </c>
    </row>
    <row r="600" spans="5:6" x14ac:dyDescent="0.3">
      <c r="E600" s="2">
        <f t="shared" ca="1" si="18"/>
        <v>0.98870778299080953</v>
      </c>
      <c r="F600" s="2">
        <f t="shared" ca="1" si="19"/>
        <v>258.90600102049626</v>
      </c>
    </row>
    <row r="601" spans="5:6" x14ac:dyDescent="0.3">
      <c r="E601" s="2">
        <f t="shared" ca="1" si="18"/>
        <v>7.9718978341459024E-2</v>
      </c>
      <c r="F601" s="2">
        <f t="shared" ca="1" si="19"/>
        <v>15.252968012461345</v>
      </c>
    </row>
    <row r="602" spans="5:6" x14ac:dyDescent="0.3">
      <c r="E602" s="2">
        <f t="shared" ca="1" si="18"/>
        <v>0.54888420857017162</v>
      </c>
      <c r="F602" s="2">
        <f t="shared" ca="1" si="19"/>
        <v>22.213195682657403</v>
      </c>
    </row>
    <row r="603" spans="5:6" x14ac:dyDescent="0.3">
      <c r="E603" s="2">
        <f t="shared" ca="1" si="18"/>
        <v>0.21727666653753841</v>
      </c>
      <c r="F603" s="2">
        <f t="shared" ca="1" si="19"/>
        <v>15.679372511643248</v>
      </c>
    </row>
    <row r="604" spans="5:6" x14ac:dyDescent="0.3">
      <c r="E604" s="2">
        <f t="shared" ca="1" si="18"/>
        <v>0.1340349551021649</v>
      </c>
      <c r="F604" s="2">
        <f t="shared" ca="1" si="19"/>
        <v>15.385736288196521</v>
      </c>
    </row>
    <row r="605" spans="5:6" x14ac:dyDescent="0.3">
      <c r="E605" s="2">
        <f t="shared" ca="1" si="18"/>
        <v>0.19308656613395692</v>
      </c>
      <c r="F605" s="2">
        <f t="shared" ca="1" si="19"/>
        <v>15.578508243091324</v>
      </c>
    </row>
    <row r="606" spans="5:6" x14ac:dyDescent="0.3">
      <c r="E606" s="2">
        <f t="shared" ca="1" si="18"/>
        <v>7.0240358077211518E-4</v>
      </c>
      <c r="F606" s="2">
        <f t="shared" ca="1" si="19"/>
        <v>15.053313655059892</v>
      </c>
    </row>
    <row r="607" spans="5:6" x14ac:dyDescent="0.3">
      <c r="E607" s="2">
        <f t="shared" ca="1" si="18"/>
        <v>0.81584751424408242</v>
      </c>
      <c r="F607" s="2">
        <f t="shared" ca="1" si="19"/>
        <v>60.876958167234463</v>
      </c>
    </row>
    <row r="608" spans="5:6" x14ac:dyDescent="0.3">
      <c r="E608" s="2">
        <f t="shared" ca="1" si="18"/>
        <v>8.8849191297566965E-2</v>
      </c>
      <c r="F608" s="2">
        <f t="shared" ca="1" si="19"/>
        <v>15.27327985218076</v>
      </c>
    </row>
    <row r="609" spans="5:6" x14ac:dyDescent="0.3">
      <c r="E609" s="2">
        <f t="shared" ca="1" si="18"/>
        <v>0.97215076328492878</v>
      </c>
      <c r="F609" s="2">
        <f t="shared" ca="1" si="19"/>
        <v>189.60413314658535</v>
      </c>
    </row>
    <row r="610" spans="5:6" x14ac:dyDescent="0.3">
      <c r="E610" s="2">
        <f t="shared" ca="1" si="18"/>
        <v>8.5839171134376446E-2</v>
      </c>
      <c r="F610" s="2">
        <f t="shared" ca="1" si="19"/>
        <v>15.26651407244497</v>
      </c>
    </row>
    <row r="611" spans="5:6" x14ac:dyDescent="0.3">
      <c r="E611" s="2">
        <f t="shared" ca="1" si="18"/>
        <v>0.22954086499418269</v>
      </c>
      <c r="F611" s="2">
        <f t="shared" ca="1" si="19"/>
        <v>15.736829847571672</v>
      </c>
    </row>
    <row r="612" spans="5:6" x14ac:dyDescent="0.3">
      <c r="E612" s="2">
        <f t="shared" ca="1" si="18"/>
        <v>0.24609149275813247</v>
      </c>
      <c r="F612" s="2">
        <f t="shared" ca="1" si="19"/>
        <v>15.822190480850677</v>
      </c>
    </row>
    <row r="613" spans="5:6" x14ac:dyDescent="0.3">
      <c r="E613" s="2">
        <f t="shared" ca="1" si="18"/>
        <v>0.18097339085499287</v>
      </c>
      <c r="F613" s="2">
        <f t="shared" ca="1" si="19"/>
        <v>15.533420907090512</v>
      </c>
    </row>
    <row r="614" spans="5:6" x14ac:dyDescent="0.3">
      <c r="E614" s="2">
        <f t="shared" ca="1" si="18"/>
        <v>0.78694539154745813</v>
      </c>
      <c r="F614" s="2">
        <f t="shared" ca="1" si="19"/>
        <v>52.842576767368875</v>
      </c>
    </row>
    <row r="615" spans="5:6" x14ac:dyDescent="0.3">
      <c r="E615" s="2">
        <f t="shared" ca="1" si="18"/>
        <v>0.9296519506922285</v>
      </c>
      <c r="F615" s="2">
        <f t="shared" ca="1" si="19"/>
        <v>122.4321156788411</v>
      </c>
    </row>
    <row r="616" spans="5:6" x14ac:dyDescent="0.3">
      <c r="E616" s="2">
        <f t="shared" ca="1" si="18"/>
        <v>0.10124300765288641</v>
      </c>
      <c r="F616" s="2">
        <f t="shared" ca="1" si="19"/>
        <v>15.301954649258017</v>
      </c>
    </row>
    <row r="617" spans="5:6" x14ac:dyDescent="0.3">
      <c r="E617" s="2">
        <f t="shared" ca="1" si="18"/>
        <v>0.65833090985225651</v>
      </c>
      <c r="F617" s="2">
        <f t="shared" ca="1" si="19"/>
        <v>30.917007058495528</v>
      </c>
    </row>
    <row r="618" spans="5:6" x14ac:dyDescent="0.3">
      <c r="E618" s="2">
        <f t="shared" ca="1" si="18"/>
        <v>0.68490052697549919</v>
      </c>
      <c r="F618" s="2">
        <f t="shared" ca="1" si="19"/>
        <v>34.123291816711863</v>
      </c>
    </row>
    <row r="619" spans="5:6" x14ac:dyDescent="0.3">
      <c r="E619" s="2">
        <f t="shared" ca="1" si="18"/>
        <v>0.91062407795582545</v>
      </c>
      <c r="F619" s="2">
        <f t="shared" ca="1" si="19"/>
        <v>106.08421444607485</v>
      </c>
    </row>
    <row r="620" spans="5:6" x14ac:dyDescent="0.3">
      <c r="E620" s="2">
        <f t="shared" ca="1" si="18"/>
        <v>0.60414361629522861</v>
      </c>
      <c r="F620" s="2">
        <f t="shared" ca="1" si="19"/>
        <v>25.82998522735571</v>
      </c>
    </row>
    <row r="621" spans="5:6" x14ac:dyDescent="0.3">
      <c r="E621" s="2">
        <f t="shared" ca="1" si="18"/>
        <v>0.67703557011497373</v>
      </c>
      <c r="F621" s="2">
        <f t="shared" ca="1" si="19"/>
        <v>33.118405524408359</v>
      </c>
    </row>
    <row r="622" spans="5:6" x14ac:dyDescent="0.3">
      <c r="E622" s="2">
        <f t="shared" ca="1" si="18"/>
        <v>0.5349118693573589</v>
      </c>
      <c r="F622" s="2">
        <f t="shared" ca="1" si="19"/>
        <v>21.498400795999977</v>
      </c>
    </row>
    <row r="623" spans="5:6" x14ac:dyDescent="0.3">
      <c r="E623" s="2">
        <f t="shared" ca="1" si="18"/>
        <v>0.808452993785028</v>
      </c>
      <c r="F623" s="2">
        <f t="shared" ca="1" si="19"/>
        <v>58.661144330171986</v>
      </c>
    </row>
    <row r="624" spans="5:6" x14ac:dyDescent="0.3">
      <c r="E624" s="2">
        <f t="shared" ca="1" si="18"/>
        <v>0.72105368652400081</v>
      </c>
      <c r="F624" s="2">
        <f t="shared" ca="1" si="19"/>
        <v>39.428063982490286</v>
      </c>
    </row>
    <row r="625" spans="5:6" x14ac:dyDescent="0.3">
      <c r="E625" s="2">
        <f t="shared" ca="1" si="18"/>
        <v>0.81772833742526219</v>
      </c>
      <c r="F625" s="2">
        <f t="shared" ca="1" si="19"/>
        <v>61.460038645437642</v>
      </c>
    </row>
    <row r="626" spans="5:6" x14ac:dyDescent="0.3">
      <c r="E626" s="2">
        <f t="shared" ca="1" si="18"/>
        <v>0.11245090089579324</v>
      </c>
      <c r="F626" s="2">
        <f t="shared" ca="1" si="19"/>
        <v>15.329174418066044</v>
      </c>
    </row>
    <row r="627" spans="5:6" x14ac:dyDescent="0.3">
      <c r="E627" s="2">
        <f t="shared" ca="1" si="18"/>
        <v>0.84335002182060137</v>
      </c>
      <c r="F627" s="2">
        <f t="shared" ca="1" si="19"/>
        <v>70.300007245560323</v>
      </c>
    </row>
    <row r="628" spans="5:6" x14ac:dyDescent="0.3">
      <c r="E628" s="2">
        <f t="shared" ca="1" si="18"/>
        <v>0.10943777449248704</v>
      </c>
      <c r="F628" s="2">
        <f t="shared" ca="1" si="19"/>
        <v>15.321725274199887</v>
      </c>
    </row>
    <row r="629" spans="5:6" x14ac:dyDescent="0.3">
      <c r="E629" s="2">
        <f t="shared" ca="1" si="18"/>
        <v>0.29137450815088928</v>
      </c>
      <c r="F629" s="2">
        <f t="shared" ca="1" si="19"/>
        <v>16.112650760833453</v>
      </c>
    </row>
    <row r="630" spans="5:6" x14ac:dyDescent="0.3">
      <c r="E630" s="2">
        <f t="shared" ca="1" si="18"/>
        <v>0.59588350215085251</v>
      </c>
      <c r="F630" s="2">
        <f t="shared" ca="1" si="19"/>
        <v>25.199741114459069</v>
      </c>
    </row>
    <row r="631" spans="5:6" x14ac:dyDescent="0.3">
      <c r="E631" s="2">
        <f t="shared" ca="1" si="18"/>
        <v>0.3982725592568428</v>
      </c>
      <c r="F631" s="2">
        <f t="shared" ca="1" si="19"/>
        <v>17.34917095057941</v>
      </c>
    </row>
    <row r="632" spans="5:6" x14ac:dyDescent="0.3">
      <c r="E632" s="2">
        <f t="shared" ca="1" si="18"/>
        <v>0.71977251106307216</v>
      </c>
      <c r="F632" s="2">
        <f t="shared" ca="1" si="19"/>
        <v>39.219021638825481</v>
      </c>
    </row>
    <row r="633" spans="5:6" x14ac:dyDescent="0.3">
      <c r="E633" s="2">
        <f t="shared" ca="1" si="18"/>
        <v>8.6106855094524759E-2</v>
      </c>
      <c r="F633" s="2">
        <f t="shared" ca="1" si="19"/>
        <v>15.267112878255903</v>
      </c>
    </row>
    <row r="634" spans="5:6" x14ac:dyDescent="0.3">
      <c r="E634" s="2">
        <f t="shared" ca="1" si="18"/>
        <v>0.46392922844653894</v>
      </c>
      <c r="F634" s="2">
        <f t="shared" ca="1" si="19"/>
        <v>18.813881109524949</v>
      </c>
    </row>
    <row r="635" spans="5:6" x14ac:dyDescent="0.3">
      <c r="E635" s="2">
        <f t="shared" ca="1" si="18"/>
        <v>0.59018765259958905</v>
      </c>
      <c r="F635" s="2">
        <f t="shared" ca="1" si="19"/>
        <v>24.784888648935951</v>
      </c>
    </row>
    <row r="636" spans="5:6" x14ac:dyDescent="0.3">
      <c r="E636" s="2">
        <f t="shared" ca="1" si="18"/>
        <v>0.57728837129702171</v>
      </c>
      <c r="F636" s="2">
        <f t="shared" ca="1" si="19"/>
        <v>23.902128434447125</v>
      </c>
    </row>
    <row r="637" spans="5:6" x14ac:dyDescent="0.3">
      <c r="E637" s="2">
        <f t="shared" ca="1" si="18"/>
        <v>0.65829694378250714</v>
      </c>
      <c r="F637" s="2">
        <f t="shared" ca="1" si="19"/>
        <v>30.913238723590954</v>
      </c>
    </row>
    <row r="638" spans="5:6" x14ac:dyDescent="0.3">
      <c r="E638" s="2">
        <f t="shared" ca="1" si="18"/>
        <v>0.2232999895288057</v>
      </c>
      <c r="F638" s="2">
        <f t="shared" ca="1" si="19"/>
        <v>15.707014018335126</v>
      </c>
    </row>
    <row r="639" spans="5:6" x14ac:dyDescent="0.3">
      <c r="E639" s="2">
        <f t="shared" ca="1" si="18"/>
        <v>1.4780479812387726E-2</v>
      </c>
      <c r="F639" s="2">
        <f t="shared" ca="1" si="19"/>
        <v>15.112134344047984</v>
      </c>
    </row>
    <row r="640" spans="5:6" x14ac:dyDescent="0.3">
      <c r="E640" s="2">
        <f t="shared" ca="1" si="18"/>
        <v>0.88535097937371976</v>
      </c>
      <c r="F640" s="2">
        <f t="shared" ca="1" si="19"/>
        <v>89.699795253743019</v>
      </c>
    </row>
    <row r="641" spans="5:6" x14ac:dyDescent="0.3">
      <c r="E641" s="2">
        <f t="shared" ca="1" si="18"/>
        <v>0.74164184837582092</v>
      </c>
      <c r="F641" s="2">
        <f t="shared" ca="1" si="19"/>
        <v>43.027947891766274</v>
      </c>
    </row>
    <row r="642" spans="5:6" x14ac:dyDescent="0.3">
      <c r="E642" s="2">
        <f t="shared" ca="1" si="18"/>
        <v>7.6393975962404603E-2</v>
      </c>
      <c r="F642" s="2">
        <f t="shared" ca="1" si="19"/>
        <v>15.245717189629888</v>
      </c>
    </row>
    <row r="643" spans="5:6" x14ac:dyDescent="0.3">
      <c r="E643" s="2">
        <f t="shared" ref="E643:E706" ca="1" si="20">RAND()</f>
        <v>0.9281747864220431</v>
      </c>
      <c r="F643" s="2">
        <f t="shared" ref="F643:F706" ca="1" si="21">$C$4+$C$5*((($C$3*_xlfn.NORM.S.INV(E643)+SQRT(4+($C$3*_xlfn.NORM.S.INV(E643))^2)))^2)/4</f>
        <v>120.99272086955202</v>
      </c>
    </row>
    <row r="644" spans="5:6" x14ac:dyDescent="0.3">
      <c r="E644" s="2">
        <f t="shared" ca="1" si="20"/>
        <v>0.35164588306752143</v>
      </c>
      <c r="F644" s="2">
        <f t="shared" ca="1" si="21"/>
        <v>16.684185609712472</v>
      </c>
    </row>
    <row r="645" spans="5:6" x14ac:dyDescent="0.3">
      <c r="E645" s="2">
        <f t="shared" ca="1" si="20"/>
        <v>1.8481982175556744E-2</v>
      </c>
      <c r="F645" s="2">
        <f t="shared" ca="1" si="21"/>
        <v>15.121523407212592</v>
      </c>
    </row>
    <row r="646" spans="5:6" x14ac:dyDescent="0.3">
      <c r="E646" s="2">
        <f t="shared" ca="1" si="20"/>
        <v>0.44327457737661291</v>
      </c>
      <c r="F646" s="2">
        <f t="shared" ca="1" si="21"/>
        <v>18.269454728709874</v>
      </c>
    </row>
    <row r="647" spans="5:6" x14ac:dyDescent="0.3">
      <c r="E647" s="2">
        <f t="shared" ca="1" si="20"/>
        <v>0.76685129044887856</v>
      </c>
      <c r="F647" s="2">
        <f t="shared" ca="1" si="21"/>
        <v>48.128501539955572</v>
      </c>
    </row>
    <row r="648" spans="5:6" x14ac:dyDescent="0.3">
      <c r="E648" s="2">
        <f t="shared" ca="1" si="20"/>
        <v>0.80579713411069775</v>
      </c>
      <c r="F648" s="2">
        <f t="shared" ca="1" si="21"/>
        <v>57.893893426761011</v>
      </c>
    </row>
    <row r="649" spans="5:6" x14ac:dyDescent="0.3">
      <c r="E649" s="2">
        <f t="shared" ca="1" si="20"/>
        <v>0.95311186713881291</v>
      </c>
      <c r="F649" s="2">
        <f t="shared" ca="1" si="21"/>
        <v>151.19104132522534</v>
      </c>
    </row>
    <row r="650" spans="5:6" x14ac:dyDescent="0.3">
      <c r="E650" s="2">
        <f t="shared" ca="1" si="20"/>
        <v>0.53965282808036985</v>
      </c>
      <c r="F650" s="2">
        <f t="shared" ca="1" si="21"/>
        <v>21.732968329612739</v>
      </c>
    </row>
    <row r="651" spans="5:6" x14ac:dyDescent="0.3">
      <c r="E651" s="2">
        <f t="shared" ca="1" si="20"/>
        <v>0.23687354166067032</v>
      </c>
      <c r="F651" s="2">
        <f t="shared" ca="1" si="21"/>
        <v>15.773477888374472</v>
      </c>
    </row>
    <row r="652" spans="5:6" x14ac:dyDescent="0.3">
      <c r="E652" s="2">
        <f t="shared" ca="1" si="20"/>
        <v>0.29190108091843181</v>
      </c>
      <c r="F652" s="2">
        <f t="shared" ca="1" si="21"/>
        <v>16.116612311374656</v>
      </c>
    </row>
    <row r="653" spans="5:6" x14ac:dyDescent="0.3">
      <c r="E653" s="2">
        <f t="shared" ca="1" si="20"/>
        <v>0.54017268202995672</v>
      </c>
      <c r="F653" s="2">
        <f t="shared" ca="1" si="21"/>
        <v>21.759178610349959</v>
      </c>
    </row>
    <row r="654" spans="5:6" x14ac:dyDescent="0.3">
      <c r="E654" s="2">
        <f t="shared" ca="1" si="20"/>
        <v>0.85477915958164474</v>
      </c>
      <c r="F654" s="2">
        <f t="shared" ca="1" si="21"/>
        <v>74.873229818675895</v>
      </c>
    </row>
    <row r="655" spans="5:6" x14ac:dyDescent="0.3">
      <c r="E655" s="2">
        <f t="shared" ca="1" si="20"/>
        <v>0.16521773247044713</v>
      </c>
      <c r="F655" s="2">
        <f t="shared" ca="1" si="21"/>
        <v>15.479440333057843</v>
      </c>
    </row>
    <row r="656" spans="5:6" x14ac:dyDescent="0.3">
      <c r="E656" s="2">
        <f t="shared" ca="1" si="20"/>
        <v>0.95491190333601972</v>
      </c>
      <c r="F656" s="2">
        <f t="shared" ca="1" si="21"/>
        <v>154.02531368871198</v>
      </c>
    </row>
    <row r="657" spans="5:6" x14ac:dyDescent="0.3">
      <c r="E657" s="2">
        <f t="shared" ca="1" si="20"/>
        <v>6.8375619814393662E-3</v>
      </c>
      <c r="F657" s="2">
        <f t="shared" ca="1" si="21"/>
        <v>15.08818525653232</v>
      </c>
    </row>
    <row r="658" spans="5:6" x14ac:dyDescent="0.3">
      <c r="E658" s="2">
        <f t="shared" ca="1" si="20"/>
        <v>0.41193251073031878</v>
      </c>
      <c r="F658" s="2">
        <f t="shared" ca="1" si="21"/>
        <v>17.594850776784039</v>
      </c>
    </row>
    <row r="659" spans="5:6" x14ac:dyDescent="0.3">
      <c r="E659" s="2">
        <f t="shared" ca="1" si="20"/>
        <v>0.24024663271767233</v>
      </c>
      <c r="F659" s="2">
        <f t="shared" ca="1" si="21"/>
        <v>15.790951296215042</v>
      </c>
    </row>
    <row r="660" spans="5:6" x14ac:dyDescent="0.3">
      <c r="E660" s="2">
        <f t="shared" ca="1" si="20"/>
        <v>0.82616030816744657</v>
      </c>
      <c r="F660" s="2">
        <f t="shared" ca="1" si="21"/>
        <v>64.177537668649478</v>
      </c>
    </row>
    <row r="661" spans="5:6" x14ac:dyDescent="0.3">
      <c r="E661" s="2">
        <f t="shared" ca="1" si="20"/>
        <v>0.85553054667326789</v>
      </c>
      <c r="F661" s="2">
        <f t="shared" ca="1" si="21"/>
        <v>75.189800186629043</v>
      </c>
    </row>
    <row r="662" spans="5:6" x14ac:dyDescent="0.3">
      <c r="E662" s="2">
        <f t="shared" ca="1" si="20"/>
        <v>0.17300413791044567</v>
      </c>
      <c r="F662" s="2">
        <f t="shared" ca="1" si="21"/>
        <v>15.505495495019504</v>
      </c>
    </row>
    <row r="663" spans="5:6" x14ac:dyDescent="0.3">
      <c r="E663" s="2">
        <f t="shared" ca="1" si="20"/>
        <v>0.96698401320260696</v>
      </c>
      <c r="F663" s="2">
        <f t="shared" ca="1" si="21"/>
        <v>176.90073538748183</v>
      </c>
    </row>
    <row r="664" spans="5:6" x14ac:dyDescent="0.3">
      <c r="E664" s="2">
        <f t="shared" ca="1" si="20"/>
        <v>0.19979947477929616</v>
      </c>
      <c r="F664" s="2">
        <f t="shared" ca="1" si="21"/>
        <v>15.604975296699804</v>
      </c>
    </row>
    <row r="665" spans="5:6" x14ac:dyDescent="0.3">
      <c r="E665" s="2">
        <f t="shared" ca="1" si="20"/>
        <v>0.83757874249119812</v>
      </c>
      <c r="F665" s="2">
        <f t="shared" ca="1" si="21"/>
        <v>68.150354789286695</v>
      </c>
    </row>
    <row r="666" spans="5:6" x14ac:dyDescent="0.3">
      <c r="E666" s="2">
        <f t="shared" ca="1" si="20"/>
        <v>0.96238542689546691</v>
      </c>
      <c r="F666" s="2">
        <f t="shared" ca="1" si="21"/>
        <v>167.26402459788289</v>
      </c>
    </row>
    <row r="667" spans="5:6" x14ac:dyDescent="0.3">
      <c r="E667" s="2">
        <f t="shared" ca="1" si="20"/>
        <v>0.18619538254172152</v>
      </c>
      <c r="F667" s="2">
        <f t="shared" ca="1" si="21"/>
        <v>15.552452588657022</v>
      </c>
    </row>
    <row r="668" spans="5:6" x14ac:dyDescent="0.3">
      <c r="E668" s="2">
        <f t="shared" ca="1" si="20"/>
        <v>0.61517080031882931</v>
      </c>
      <c r="F668" s="2">
        <f t="shared" ca="1" si="21"/>
        <v>26.726601031737168</v>
      </c>
    </row>
    <row r="669" spans="5:6" x14ac:dyDescent="0.3">
      <c r="E669" s="2">
        <f t="shared" ca="1" si="20"/>
        <v>0.18452051461825636</v>
      </c>
      <c r="F669" s="2">
        <f t="shared" ca="1" si="21"/>
        <v>15.546283170030408</v>
      </c>
    </row>
    <row r="670" spans="5:6" x14ac:dyDescent="0.3">
      <c r="E670" s="2">
        <f t="shared" ca="1" si="20"/>
        <v>0.17054482108549285</v>
      </c>
      <c r="F670" s="2">
        <f t="shared" ca="1" si="21"/>
        <v>15.497138655262944</v>
      </c>
    </row>
    <row r="671" spans="5:6" x14ac:dyDescent="0.3">
      <c r="E671" s="2">
        <f t="shared" ca="1" si="20"/>
        <v>0.25100004212205751</v>
      </c>
      <c r="F671" s="2">
        <f t="shared" ca="1" si="21"/>
        <v>15.849405655106782</v>
      </c>
    </row>
    <row r="672" spans="5:6" x14ac:dyDescent="0.3">
      <c r="E672" s="2">
        <f t="shared" ca="1" si="20"/>
        <v>0.45084765431668206</v>
      </c>
      <c r="F672" s="2">
        <f t="shared" ca="1" si="21"/>
        <v>18.458952664209797</v>
      </c>
    </row>
    <row r="673" spans="5:6" x14ac:dyDescent="0.3">
      <c r="E673" s="2">
        <f t="shared" ca="1" si="20"/>
        <v>0.65110307300776182</v>
      </c>
      <c r="F673" s="2">
        <f t="shared" ca="1" si="21"/>
        <v>30.132943804331049</v>
      </c>
    </row>
    <row r="674" spans="5:6" x14ac:dyDescent="0.3">
      <c r="E674" s="2">
        <f t="shared" ca="1" si="20"/>
        <v>0.95259158740514049</v>
      </c>
      <c r="F674" s="2">
        <f t="shared" ca="1" si="21"/>
        <v>150.39379387648211</v>
      </c>
    </row>
    <row r="675" spans="5:6" x14ac:dyDescent="0.3">
      <c r="E675" s="2">
        <f t="shared" ca="1" si="20"/>
        <v>9.1832642098391704E-2</v>
      </c>
      <c r="F675" s="2">
        <f t="shared" ca="1" si="21"/>
        <v>15.28005852326382</v>
      </c>
    </row>
    <row r="676" spans="5:6" x14ac:dyDescent="0.3">
      <c r="E676" s="2">
        <f t="shared" ca="1" si="20"/>
        <v>0.18121605278544406</v>
      </c>
      <c r="F676" s="2">
        <f t="shared" ca="1" si="21"/>
        <v>15.534292133948137</v>
      </c>
    </row>
    <row r="677" spans="5:6" x14ac:dyDescent="0.3">
      <c r="E677" s="2">
        <f t="shared" ca="1" si="20"/>
        <v>0.16253991656341016</v>
      </c>
      <c r="F677" s="2">
        <f t="shared" ca="1" si="21"/>
        <v>15.470745954005592</v>
      </c>
    </row>
    <row r="678" spans="5:6" x14ac:dyDescent="0.3">
      <c r="E678" s="2">
        <f t="shared" ca="1" si="20"/>
        <v>0.96986730148356781</v>
      </c>
      <c r="F678" s="2">
        <f t="shared" ca="1" si="21"/>
        <v>183.70477241353507</v>
      </c>
    </row>
    <row r="679" spans="5:6" x14ac:dyDescent="0.3">
      <c r="E679" s="2">
        <f t="shared" ca="1" si="20"/>
        <v>0.63502232452818286</v>
      </c>
      <c r="F679" s="2">
        <f t="shared" ca="1" si="21"/>
        <v>28.511607499826901</v>
      </c>
    </row>
    <row r="680" spans="5:6" x14ac:dyDescent="0.3">
      <c r="E680" s="2">
        <f t="shared" ca="1" si="20"/>
        <v>0.80631299132943446</v>
      </c>
      <c r="F680" s="2">
        <f t="shared" ca="1" si="21"/>
        <v>58.041775014336245</v>
      </c>
    </row>
    <row r="681" spans="5:6" x14ac:dyDescent="0.3">
      <c r="E681" s="2">
        <f t="shared" ca="1" si="20"/>
        <v>5.8638644192478662E-2</v>
      </c>
      <c r="F681" s="2">
        <f t="shared" ca="1" si="21"/>
        <v>15.208002308021541</v>
      </c>
    </row>
    <row r="682" spans="5:6" x14ac:dyDescent="0.3">
      <c r="E682" s="2">
        <f t="shared" ca="1" si="20"/>
        <v>0.62004624209175974</v>
      </c>
      <c r="F682" s="2">
        <f t="shared" ca="1" si="21"/>
        <v>27.144051770801134</v>
      </c>
    </row>
    <row r="683" spans="5:6" x14ac:dyDescent="0.3">
      <c r="E683" s="2">
        <f t="shared" ca="1" si="20"/>
        <v>0.10465207228476814</v>
      </c>
      <c r="F683" s="2">
        <f t="shared" ca="1" si="21"/>
        <v>15.310095262675583</v>
      </c>
    </row>
    <row r="684" spans="5:6" x14ac:dyDescent="0.3">
      <c r="E684" s="2">
        <f t="shared" ca="1" si="20"/>
        <v>0.10216406317471738</v>
      </c>
      <c r="F684" s="2">
        <f t="shared" ca="1" si="21"/>
        <v>15.304142620191131</v>
      </c>
    </row>
    <row r="685" spans="5:6" x14ac:dyDescent="0.3">
      <c r="E685" s="2">
        <f t="shared" ca="1" si="20"/>
        <v>0.96638366875355064</v>
      </c>
      <c r="F685" s="2">
        <f t="shared" ca="1" si="21"/>
        <v>175.56383002586867</v>
      </c>
    </row>
    <row r="686" spans="5:6" x14ac:dyDescent="0.3">
      <c r="E686" s="2">
        <f t="shared" ca="1" si="20"/>
        <v>0.42012672679530383</v>
      </c>
      <c r="F686" s="2">
        <f t="shared" ca="1" si="21"/>
        <v>17.755458773020266</v>
      </c>
    </row>
    <row r="687" spans="5:6" x14ac:dyDescent="0.3">
      <c r="E687" s="2">
        <f t="shared" ca="1" si="20"/>
        <v>0.48041765873562425</v>
      </c>
      <c r="F687" s="2">
        <f t="shared" ca="1" si="21"/>
        <v>19.31567897670698</v>
      </c>
    </row>
    <row r="688" spans="5:6" x14ac:dyDescent="0.3">
      <c r="E688" s="2">
        <f t="shared" ca="1" si="20"/>
        <v>0.24722177787381439</v>
      </c>
      <c r="F688" s="2">
        <f t="shared" ca="1" si="21"/>
        <v>15.828376400359655</v>
      </c>
    </row>
    <row r="689" spans="5:6" x14ac:dyDescent="0.3">
      <c r="E689" s="2">
        <f t="shared" ca="1" si="20"/>
        <v>0.11005469709618487</v>
      </c>
      <c r="F689" s="2">
        <f t="shared" ca="1" si="21"/>
        <v>15.3232423023346</v>
      </c>
    </row>
    <row r="690" spans="5:6" x14ac:dyDescent="0.3">
      <c r="E690" s="2">
        <f t="shared" ca="1" si="20"/>
        <v>0.63352749691777377</v>
      </c>
      <c r="F690" s="2">
        <f t="shared" ca="1" si="21"/>
        <v>28.369132650641543</v>
      </c>
    </row>
    <row r="691" spans="5:6" x14ac:dyDescent="0.3">
      <c r="E691" s="2">
        <f t="shared" ca="1" si="20"/>
        <v>0.29638740121334639</v>
      </c>
      <c r="F691" s="2">
        <f t="shared" ca="1" si="21"/>
        <v>16.150989735505505</v>
      </c>
    </row>
    <row r="692" spans="5:6" x14ac:dyDescent="0.3">
      <c r="E692" s="2">
        <f t="shared" ca="1" si="20"/>
        <v>9.8798483927493908E-2</v>
      </c>
      <c r="F692" s="2">
        <f t="shared" ca="1" si="21"/>
        <v>15.29618771797613</v>
      </c>
    </row>
    <row r="693" spans="5:6" x14ac:dyDescent="0.3">
      <c r="E693" s="2">
        <f t="shared" ca="1" si="20"/>
        <v>0.44426104702914859</v>
      </c>
      <c r="F693" s="2">
        <f t="shared" ca="1" si="21"/>
        <v>18.293506517304245</v>
      </c>
    </row>
    <row r="694" spans="5:6" x14ac:dyDescent="0.3">
      <c r="E694" s="2">
        <f t="shared" ca="1" si="20"/>
        <v>0.12855702369443611</v>
      </c>
      <c r="F694" s="2">
        <f t="shared" ca="1" si="21"/>
        <v>15.370812432190647</v>
      </c>
    </row>
    <row r="695" spans="5:6" x14ac:dyDescent="0.3">
      <c r="E695" s="2">
        <f t="shared" ca="1" si="20"/>
        <v>0.89421118351336082</v>
      </c>
      <c r="F695" s="2">
        <f t="shared" ca="1" si="21"/>
        <v>94.91408945090464</v>
      </c>
    </row>
    <row r="696" spans="5:6" x14ac:dyDescent="0.3">
      <c r="E696" s="2">
        <f t="shared" ca="1" si="20"/>
        <v>0.88760850971146188</v>
      </c>
      <c r="F696" s="2">
        <f t="shared" ca="1" si="21"/>
        <v>90.981706731266257</v>
      </c>
    </row>
    <row r="697" spans="5:6" x14ac:dyDescent="0.3">
      <c r="E697" s="2">
        <f t="shared" ca="1" si="20"/>
        <v>0.3178375024843878</v>
      </c>
      <c r="F697" s="2">
        <f t="shared" ca="1" si="21"/>
        <v>16.332062668268264</v>
      </c>
    </row>
    <row r="698" spans="5:6" x14ac:dyDescent="0.3">
      <c r="E698" s="2">
        <f t="shared" ca="1" si="20"/>
        <v>7.7283936317985913E-2</v>
      </c>
      <c r="F698" s="2">
        <f t="shared" ca="1" si="21"/>
        <v>15.24765091853622</v>
      </c>
    </row>
    <row r="699" spans="5:6" x14ac:dyDescent="0.3">
      <c r="E699" s="2">
        <f t="shared" ca="1" si="20"/>
        <v>0.58468335019116968</v>
      </c>
      <c r="F699" s="2">
        <f t="shared" ca="1" si="21"/>
        <v>24.398767271120839</v>
      </c>
    </row>
    <row r="700" spans="5:6" x14ac:dyDescent="0.3">
      <c r="E700" s="2">
        <f t="shared" ca="1" si="20"/>
        <v>0.58483773246101667</v>
      </c>
      <c r="F700" s="2">
        <f t="shared" ca="1" si="21"/>
        <v>24.409402952434398</v>
      </c>
    </row>
    <row r="701" spans="5:6" x14ac:dyDescent="0.3">
      <c r="E701" s="2">
        <f t="shared" ca="1" si="20"/>
        <v>0.16683689366151977</v>
      </c>
      <c r="F701" s="2">
        <f t="shared" ca="1" si="21"/>
        <v>15.484762374058835</v>
      </c>
    </row>
    <row r="702" spans="5:6" x14ac:dyDescent="0.3">
      <c r="E702" s="2">
        <f t="shared" ca="1" si="20"/>
        <v>2.6373044109895161E-2</v>
      </c>
      <c r="F702" s="2">
        <f t="shared" ca="1" si="21"/>
        <v>15.139901118854603</v>
      </c>
    </row>
    <row r="703" spans="5:6" x14ac:dyDescent="0.3">
      <c r="E703" s="2">
        <f t="shared" ca="1" si="20"/>
        <v>0.2855353564159091</v>
      </c>
      <c r="F703" s="2">
        <f t="shared" ca="1" si="21"/>
        <v>16.069723800517576</v>
      </c>
    </row>
    <row r="704" spans="5:6" x14ac:dyDescent="0.3">
      <c r="E704" s="2">
        <f t="shared" ca="1" si="20"/>
        <v>0.81989328293989494</v>
      </c>
      <c r="F704" s="2">
        <f t="shared" ca="1" si="21"/>
        <v>62.141385282780313</v>
      </c>
    </row>
    <row r="705" spans="5:6" x14ac:dyDescent="0.3">
      <c r="E705" s="2">
        <f t="shared" ca="1" si="20"/>
        <v>0.91710957006004867</v>
      </c>
      <c r="F705" s="2">
        <f t="shared" ca="1" si="21"/>
        <v>111.17099640363655</v>
      </c>
    </row>
    <row r="706" spans="5:6" x14ac:dyDescent="0.3">
      <c r="E706" s="2">
        <f t="shared" ca="1" si="20"/>
        <v>0.94227135110830551</v>
      </c>
      <c r="F706" s="2">
        <f t="shared" ca="1" si="21"/>
        <v>136.29879550504364</v>
      </c>
    </row>
    <row r="707" spans="5:6" x14ac:dyDescent="0.3">
      <c r="E707" s="2">
        <f t="shared" ref="E707:E770" ca="1" si="22">RAND()</f>
        <v>0.7341378650069692</v>
      </c>
      <c r="F707" s="2">
        <f t="shared" ref="F707:F770" ca="1" si="23">$C$4+$C$5*((($C$3*_xlfn.NORM.S.INV(E707)+SQRT(4+($C$3*_xlfn.NORM.S.INV(E707))^2)))^2)/4</f>
        <v>41.661606881545573</v>
      </c>
    </row>
    <row r="708" spans="5:6" x14ac:dyDescent="0.3">
      <c r="E708" s="2">
        <f t="shared" ca="1" si="22"/>
        <v>2.5674123601934884E-2</v>
      </c>
      <c r="F708" s="2">
        <f t="shared" ca="1" si="23"/>
        <v>15.13833465448719</v>
      </c>
    </row>
    <row r="709" spans="5:6" x14ac:dyDescent="0.3">
      <c r="E709" s="2">
        <f t="shared" ca="1" si="22"/>
        <v>0.15194474343547104</v>
      </c>
      <c r="F709" s="2">
        <f t="shared" ca="1" si="23"/>
        <v>15.437601923472959</v>
      </c>
    </row>
    <row r="710" spans="5:6" x14ac:dyDescent="0.3">
      <c r="E710" s="2">
        <f t="shared" ca="1" si="22"/>
        <v>0.21645691074442075</v>
      </c>
      <c r="F710" s="2">
        <f t="shared" ca="1" si="23"/>
        <v>15.675693643596523</v>
      </c>
    </row>
    <row r="711" spans="5:6" x14ac:dyDescent="0.3">
      <c r="E711" s="2">
        <f t="shared" ca="1" si="22"/>
        <v>0.8228215356753007</v>
      </c>
      <c r="F711" s="2">
        <f t="shared" ca="1" si="23"/>
        <v>63.080744623921589</v>
      </c>
    </row>
    <row r="712" spans="5:6" x14ac:dyDescent="0.3">
      <c r="E712" s="2">
        <f t="shared" ca="1" si="22"/>
        <v>0.501412454150578</v>
      </c>
      <c r="F712" s="2">
        <f t="shared" ca="1" si="23"/>
        <v>20.053390363967797</v>
      </c>
    </row>
    <row r="713" spans="5:6" x14ac:dyDescent="0.3">
      <c r="E713" s="2">
        <f t="shared" ca="1" si="22"/>
        <v>0.14081609104556125</v>
      </c>
      <c r="F713" s="2">
        <f t="shared" ca="1" si="23"/>
        <v>15.404798930368596</v>
      </c>
    </row>
    <row r="714" spans="5:6" x14ac:dyDescent="0.3">
      <c r="E714" s="2">
        <f t="shared" ca="1" si="22"/>
        <v>2.149767183874185E-2</v>
      </c>
      <c r="F714" s="2">
        <f t="shared" ca="1" si="23"/>
        <v>15.128751442145575</v>
      </c>
    </row>
    <row r="715" spans="5:6" x14ac:dyDescent="0.3">
      <c r="E715" s="2">
        <f t="shared" ca="1" si="22"/>
        <v>0.87289713714652073</v>
      </c>
      <c r="F715" s="2">
        <f t="shared" ca="1" si="23"/>
        <v>83.134928191479617</v>
      </c>
    </row>
    <row r="716" spans="5:6" x14ac:dyDescent="0.3">
      <c r="E716" s="2">
        <f t="shared" ca="1" si="22"/>
        <v>0.89200139083118513</v>
      </c>
      <c r="F716" s="2">
        <f t="shared" ca="1" si="23"/>
        <v>93.566357611850151</v>
      </c>
    </row>
    <row r="717" spans="5:6" x14ac:dyDescent="0.3">
      <c r="E717" s="2">
        <f t="shared" ca="1" si="22"/>
        <v>0.84630639950168762</v>
      </c>
      <c r="F717" s="2">
        <f t="shared" ca="1" si="23"/>
        <v>71.441163744948028</v>
      </c>
    </row>
    <row r="718" spans="5:6" x14ac:dyDescent="0.3">
      <c r="E718" s="2">
        <f t="shared" ca="1" si="22"/>
        <v>0.82117312182398705</v>
      </c>
      <c r="F718" s="2">
        <f t="shared" ca="1" si="23"/>
        <v>62.549399256152142</v>
      </c>
    </row>
    <row r="719" spans="5:6" x14ac:dyDescent="0.3">
      <c r="E719" s="2">
        <f t="shared" ca="1" si="22"/>
        <v>0.94333166965534587</v>
      </c>
      <c r="F719" s="2">
        <f t="shared" ca="1" si="23"/>
        <v>137.61414364449831</v>
      </c>
    </row>
    <row r="720" spans="5:6" x14ac:dyDescent="0.3">
      <c r="E720" s="2">
        <f t="shared" ca="1" si="22"/>
        <v>0.25599366528056477</v>
      </c>
      <c r="F720" s="2">
        <f t="shared" ca="1" si="23"/>
        <v>15.878052683143865</v>
      </c>
    </row>
    <row r="721" spans="5:6" x14ac:dyDescent="0.3">
      <c r="E721" s="2">
        <f t="shared" ca="1" si="22"/>
        <v>0.939887587958815</v>
      </c>
      <c r="F721" s="2">
        <f t="shared" ca="1" si="23"/>
        <v>133.43644843671282</v>
      </c>
    </row>
    <row r="722" spans="5:6" x14ac:dyDescent="0.3">
      <c r="E722" s="2">
        <f t="shared" ca="1" si="22"/>
        <v>0.69564987034607229</v>
      </c>
      <c r="F722" s="2">
        <f t="shared" ca="1" si="23"/>
        <v>35.578369772572465</v>
      </c>
    </row>
    <row r="723" spans="5:6" x14ac:dyDescent="0.3">
      <c r="E723" s="2">
        <f t="shared" ca="1" si="22"/>
        <v>0.71493845867361572</v>
      </c>
      <c r="F723" s="2">
        <f t="shared" ca="1" si="23"/>
        <v>38.445127661178738</v>
      </c>
    </row>
    <row r="724" spans="5:6" x14ac:dyDescent="0.3">
      <c r="E724" s="2">
        <f t="shared" ca="1" si="22"/>
        <v>0.24486284911540024</v>
      </c>
      <c r="F724" s="2">
        <f t="shared" ca="1" si="23"/>
        <v>15.815520202932358</v>
      </c>
    </row>
    <row r="725" spans="5:6" x14ac:dyDescent="0.3">
      <c r="E725" s="2">
        <f t="shared" ca="1" si="22"/>
        <v>0.82369187175272562</v>
      </c>
      <c r="F725" s="2">
        <f t="shared" ca="1" si="23"/>
        <v>63.363971183583921</v>
      </c>
    </row>
    <row r="726" spans="5:6" x14ac:dyDescent="0.3">
      <c r="E726" s="2">
        <f t="shared" ca="1" si="22"/>
        <v>0.65910247649920939</v>
      </c>
      <c r="F726" s="2">
        <f t="shared" ca="1" si="23"/>
        <v>31.00282407505728</v>
      </c>
    </row>
    <row r="727" spans="5:6" x14ac:dyDescent="0.3">
      <c r="E727" s="2">
        <f t="shared" ca="1" si="22"/>
        <v>0.95871934890873944</v>
      </c>
      <c r="F727" s="2">
        <f t="shared" ca="1" si="23"/>
        <v>160.44667340890319</v>
      </c>
    </row>
    <row r="728" spans="5:6" x14ac:dyDescent="0.3">
      <c r="E728" s="2">
        <f t="shared" ca="1" si="22"/>
        <v>0.43651761867577699</v>
      </c>
      <c r="F728" s="2">
        <f t="shared" ca="1" si="23"/>
        <v>18.109622462450677</v>
      </c>
    </row>
    <row r="729" spans="5:6" x14ac:dyDescent="0.3">
      <c r="E729" s="2">
        <f t="shared" ca="1" si="22"/>
        <v>0.38770918134408683</v>
      </c>
      <c r="F729" s="2">
        <f t="shared" ca="1" si="23"/>
        <v>17.176533421866836</v>
      </c>
    </row>
    <row r="730" spans="5:6" x14ac:dyDescent="0.3">
      <c r="E730" s="2">
        <f t="shared" ca="1" si="22"/>
        <v>3.8444081522710394E-2</v>
      </c>
      <c r="F730" s="2">
        <f t="shared" ca="1" si="23"/>
        <v>15.165935710467055</v>
      </c>
    </row>
    <row r="731" spans="5:6" x14ac:dyDescent="0.3">
      <c r="E731" s="2">
        <f t="shared" ca="1" si="22"/>
        <v>0.43345761230998003</v>
      </c>
      <c r="F731" s="2">
        <f t="shared" ca="1" si="23"/>
        <v>18.039985794650065</v>
      </c>
    </row>
    <row r="732" spans="5:6" x14ac:dyDescent="0.3">
      <c r="E732" s="2">
        <f t="shared" ca="1" si="22"/>
        <v>1.1379064303452147E-2</v>
      </c>
      <c r="F732" s="2">
        <f t="shared" ca="1" si="23"/>
        <v>15.10275104099113</v>
      </c>
    </row>
    <row r="733" spans="5:6" x14ac:dyDescent="0.3">
      <c r="E733" s="2">
        <f t="shared" ca="1" si="22"/>
        <v>0.92444427770624782</v>
      </c>
      <c r="F733" s="2">
        <f t="shared" ca="1" si="23"/>
        <v>117.50088653319111</v>
      </c>
    </row>
    <row r="734" spans="5:6" x14ac:dyDescent="0.3">
      <c r="E734" s="2">
        <f t="shared" ca="1" si="22"/>
        <v>0.14256887766184179</v>
      </c>
      <c r="F734" s="2">
        <f t="shared" ca="1" si="23"/>
        <v>15.409836919206192</v>
      </c>
    </row>
    <row r="735" spans="5:6" x14ac:dyDescent="0.3">
      <c r="E735" s="2">
        <f t="shared" ca="1" si="22"/>
        <v>0.90338869177738035</v>
      </c>
      <c r="F735" s="2">
        <f t="shared" ca="1" si="23"/>
        <v>100.88822979403373</v>
      </c>
    </row>
    <row r="736" spans="5:6" x14ac:dyDescent="0.3">
      <c r="E736" s="2">
        <f t="shared" ca="1" si="22"/>
        <v>2.8747111437194772E-2</v>
      </c>
      <c r="F736" s="2">
        <f t="shared" ca="1" si="23"/>
        <v>15.145158724618815</v>
      </c>
    </row>
    <row r="737" spans="5:6" x14ac:dyDescent="0.3">
      <c r="E737" s="2">
        <f t="shared" ca="1" si="22"/>
        <v>0.3975473699205242</v>
      </c>
      <c r="F737" s="2">
        <f t="shared" ca="1" si="23"/>
        <v>17.336853992898302</v>
      </c>
    </row>
    <row r="738" spans="5:6" x14ac:dyDescent="0.3">
      <c r="E738" s="2">
        <f t="shared" ca="1" si="22"/>
        <v>0.27171844080971119</v>
      </c>
      <c r="F738" s="2">
        <f t="shared" ca="1" si="23"/>
        <v>15.975067763202535</v>
      </c>
    </row>
    <row r="739" spans="5:6" x14ac:dyDescent="0.3">
      <c r="E739" s="2">
        <f t="shared" ca="1" si="22"/>
        <v>0.72004822155489823</v>
      </c>
      <c r="F739" s="2">
        <f t="shared" ca="1" si="23"/>
        <v>39.263866924426566</v>
      </c>
    </row>
    <row r="740" spans="5:6" x14ac:dyDescent="0.3">
      <c r="E740" s="2">
        <f t="shared" ca="1" si="22"/>
        <v>0.34460414971057096</v>
      </c>
      <c r="F740" s="2">
        <f t="shared" ca="1" si="23"/>
        <v>16.603147645898467</v>
      </c>
    </row>
    <row r="741" spans="5:6" x14ac:dyDescent="0.3">
      <c r="E741" s="2">
        <f t="shared" ca="1" si="22"/>
        <v>0.63226386964565684</v>
      </c>
      <c r="F741" s="2">
        <f t="shared" ca="1" si="23"/>
        <v>28.249750053033679</v>
      </c>
    </row>
    <row r="742" spans="5:6" x14ac:dyDescent="0.3">
      <c r="E742" s="2">
        <f t="shared" ca="1" si="22"/>
        <v>0.10434995528516589</v>
      </c>
      <c r="F742" s="2">
        <f t="shared" ca="1" si="23"/>
        <v>15.309369094604163</v>
      </c>
    </row>
    <row r="743" spans="5:6" x14ac:dyDescent="0.3">
      <c r="E743" s="2">
        <f t="shared" ca="1" si="22"/>
        <v>0.53624670674356789</v>
      </c>
      <c r="F743" s="2">
        <f t="shared" ca="1" si="23"/>
        <v>21.563636673646254</v>
      </c>
    </row>
    <row r="744" spans="5:6" x14ac:dyDescent="0.3">
      <c r="E744" s="2">
        <f t="shared" ca="1" si="22"/>
        <v>0.78047109213811705</v>
      </c>
      <c r="F744" s="2">
        <f t="shared" ca="1" si="23"/>
        <v>51.253878942363087</v>
      </c>
    </row>
    <row r="745" spans="5:6" x14ac:dyDescent="0.3">
      <c r="E745" s="2">
        <f t="shared" ca="1" si="22"/>
        <v>0.26610961948055734</v>
      </c>
      <c r="F745" s="2">
        <f t="shared" ca="1" si="23"/>
        <v>15.939226883143036</v>
      </c>
    </row>
    <row r="746" spans="5:6" x14ac:dyDescent="0.3">
      <c r="E746" s="2">
        <f t="shared" ca="1" si="22"/>
        <v>0.50727688021692019</v>
      </c>
      <c r="F746" s="2">
        <f t="shared" ca="1" si="23"/>
        <v>20.281210971247646</v>
      </c>
    </row>
    <row r="747" spans="5:6" x14ac:dyDescent="0.3">
      <c r="E747" s="2">
        <f t="shared" ca="1" si="22"/>
        <v>0.21407210051914627</v>
      </c>
      <c r="F747" s="2">
        <f t="shared" ca="1" si="23"/>
        <v>15.665101425915593</v>
      </c>
    </row>
    <row r="748" spans="5:6" x14ac:dyDescent="0.3">
      <c r="E748" s="2">
        <f t="shared" ca="1" si="22"/>
        <v>0.82405172293600104</v>
      </c>
      <c r="F748" s="2">
        <f t="shared" ca="1" si="23"/>
        <v>63.48162267021717</v>
      </c>
    </row>
    <row r="749" spans="5:6" x14ac:dyDescent="0.3">
      <c r="E749" s="2">
        <f t="shared" ca="1" si="22"/>
        <v>0.54370624727484329</v>
      </c>
      <c r="F749" s="2">
        <f t="shared" ca="1" si="23"/>
        <v>21.939944274748889</v>
      </c>
    </row>
    <row r="750" spans="5:6" x14ac:dyDescent="0.3">
      <c r="E750" s="2">
        <f t="shared" ca="1" si="22"/>
        <v>0.14091598253387239</v>
      </c>
      <c r="F750" s="2">
        <f t="shared" ca="1" si="23"/>
        <v>15.405084797705122</v>
      </c>
    </row>
    <row r="751" spans="5:6" x14ac:dyDescent="0.3">
      <c r="E751" s="2">
        <f t="shared" ca="1" si="22"/>
        <v>1.1704627654814725E-2</v>
      </c>
      <c r="F751" s="2">
        <f t="shared" ca="1" si="23"/>
        <v>15.103691077449533</v>
      </c>
    </row>
    <row r="752" spans="5:6" x14ac:dyDescent="0.3">
      <c r="E752" s="2">
        <f t="shared" ca="1" si="22"/>
        <v>0.13345107318669891</v>
      </c>
      <c r="F752" s="2">
        <f t="shared" ca="1" si="23"/>
        <v>15.384125836278354</v>
      </c>
    </row>
    <row r="753" spans="5:6" x14ac:dyDescent="0.3">
      <c r="E753" s="2">
        <f t="shared" ca="1" si="22"/>
        <v>3.5480979525197687E-2</v>
      </c>
      <c r="F753" s="2">
        <f t="shared" ca="1" si="23"/>
        <v>15.159674447110289</v>
      </c>
    </row>
    <row r="754" spans="5:6" x14ac:dyDescent="0.3">
      <c r="E754" s="2">
        <f t="shared" ca="1" si="22"/>
        <v>0.20968384036085208</v>
      </c>
      <c r="F754" s="2">
        <f t="shared" ca="1" si="23"/>
        <v>15.64603050768463</v>
      </c>
    </row>
    <row r="755" spans="5:6" x14ac:dyDescent="0.3">
      <c r="E755" s="2">
        <f t="shared" ca="1" si="22"/>
        <v>0.85125304986528538</v>
      </c>
      <c r="F755" s="2">
        <f t="shared" ca="1" si="23"/>
        <v>73.414777791163502</v>
      </c>
    </row>
    <row r="756" spans="5:6" x14ac:dyDescent="0.3">
      <c r="E756" s="2">
        <f t="shared" ca="1" si="22"/>
        <v>0.40285302968744141</v>
      </c>
      <c r="F756" s="2">
        <f t="shared" ca="1" si="23"/>
        <v>17.428617897741312</v>
      </c>
    </row>
    <row r="757" spans="5:6" x14ac:dyDescent="0.3">
      <c r="E757" s="2">
        <f t="shared" ca="1" si="22"/>
        <v>0.80337297709824707</v>
      </c>
      <c r="F757" s="2">
        <f t="shared" ca="1" si="23"/>
        <v>57.206219223802805</v>
      </c>
    </row>
    <row r="758" spans="5:6" x14ac:dyDescent="0.3">
      <c r="E758" s="2">
        <f t="shared" ca="1" si="22"/>
        <v>0.78667993257691127</v>
      </c>
      <c r="F758" s="2">
        <f t="shared" ca="1" si="23"/>
        <v>52.776054383610401</v>
      </c>
    </row>
    <row r="759" spans="5:6" x14ac:dyDescent="0.3">
      <c r="E759" s="2">
        <f t="shared" ca="1" si="22"/>
        <v>0.89554856809641037</v>
      </c>
      <c r="F759" s="2">
        <f t="shared" ca="1" si="23"/>
        <v>95.745989693459862</v>
      </c>
    </row>
    <row r="760" spans="5:6" x14ac:dyDescent="0.3">
      <c r="E760" s="2">
        <f t="shared" ca="1" si="22"/>
        <v>0.84933662954560962</v>
      </c>
      <c r="F760" s="2">
        <f t="shared" ca="1" si="23"/>
        <v>72.640375033600534</v>
      </c>
    </row>
    <row r="761" spans="5:6" x14ac:dyDescent="0.3">
      <c r="E761" s="2">
        <f t="shared" ca="1" si="22"/>
        <v>0.60897208277264203</v>
      </c>
      <c r="F761" s="2">
        <f t="shared" ca="1" si="23"/>
        <v>26.214627778156498</v>
      </c>
    </row>
    <row r="762" spans="5:6" x14ac:dyDescent="0.3">
      <c r="E762" s="2">
        <f t="shared" ca="1" si="22"/>
        <v>0.5245174867198823</v>
      </c>
      <c r="F762" s="2">
        <f t="shared" ca="1" si="23"/>
        <v>21.011427102246781</v>
      </c>
    </row>
    <row r="763" spans="5:6" x14ac:dyDescent="0.3">
      <c r="E763" s="2">
        <f t="shared" ca="1" si="22"/>
        <v>0.79018065811746485</v>
      </c>
      <c r="F763" s="2">
        <f t="shared" ca="1" si="23"/>
        <v>53.663098292527536</v>
      </c>
    </row>
    <row r="764" spans="5:6" x14ac:dyDescent="0.3">
      <c r="E764" s="2">
        <f t="shared" ca="1" si="22"/>
        <v>0.87273592730050387</v>
      </c>
      <c r="F764" s="2">
        <f t="shared" ca="1" si="23"/>
        <v>83.055126558330969</v>
      </c>
    </row>
    <row r="765" spans="5:6" x14ac:dyDescent="0.3">
      <c r="E765" s="2">
        <f t="shared" ca="1" si="22"/>
        <v>0.97846745724429651</v>
      </c>
      <c r="F765" s="2">
        <f t="shared" ca="1" si="23"/>
        <v>209.04921024536858</v>
      </c>
    </row>
    <row r="766" spans="5:6" x14ac:dyDescent="0.3">
      <c r="E766" s="2">
        <f t="shared" ca="1" si="22"/>
        <v>0.47888892397578597</v>
      </c>
      <c r="F766" s="2">
        <f t="shared" ca="1" si="23"/>
        <v>19.266429762017836</v>
      </c>
    </row>
    <row r="767" spans="5:6" x14ac:dyDescent="0.3">
      <c r="E767" s="2">
        <f t="shared" ca="1" si="22"/>
        <v>0.93130039982885804</v>
      </c>
      <c r="F767" s="2">
        <f t="shared" ca="1" si="23"/>
        <v>124.07894331689764</v>
      </c>
    </row>
    <row r="768" spans="5:6" x14ac:dyDescent="0.3">
      <c r="E768" s="2">
        <f t="shared" ca="1" si="22"/>
        <v>0.33797566231895093</v>
      </c>
      <c r="F768" s="2">
        <f t="shared" ca="1" si="23"/>
        <v>16.530775850864718</v>
      </c>
    </row>
    <row r="769" spans="5:6" x14ac:dyDescent="0.3">
      <c r="E769" s="2">
        <f t="shared" ca="1" si="22"/>
        <v>0.15885238439734195</v>
      </c>
      <c r="F769" s="2">
        <f t="shared" ca="1" si="23"/>
        <v>15.45898719346105</v>
      </c>
    </row>
    <row r="770" spans="5:6" x14ac:dyDescent="0.3">
      <c r="E770" s="2">
        <f t="shared" ca="1" si="22"/>
        <v>0.99156237471696351</v>
      </c>
      <c r="F770" s="2">
        <f t="shared" ca="1" si="23"/>
        <v>281.8248831212569</v>
      </c>
    </row>
    <row r="771" spans="5:6" x14ac:dyDescent="0.3">
      <c r="E771" s="2">
        <f t="shared" ref="E771:E834" ca="1" si="24">RAND()</f>
        <v>5.7046240717414265E-2</v>
      </c>
      <c r="F771" s="2">
        <f t="shared" ref="F771:F834" ca="1" si="25">$C$4+$C$5*((($C$3*_xlfn.NORM.S.INV(E771)+SQRT(4+($C$3*_xlfn.NORM.S.INV(E771))^2)))^2)/4</f>
        <v>15.204679374259147</v>
      </c>
    </row>
    <row r="772" spans="5:6" x14ac:dyDescent="0.3">
      <c r="E772" s="2">
        <f t="shared" ca="1" si="24"/>
        <v>0.68603246758315539</v>
      </c>
      <c r="F772" s="2">
        <f t="shared" ca="1" si="25"/>
        <v>34.27199283807839</v>
      </c>
    </row>
    <row r="773" spans="5:6" x14ac:dyDescent="0.3">
      <c r="E773" s="2">
        <f t="shared" ca="1" si="24"/>
        <v>5.339625043698748E-2</v>
      </c>
      <c r="F773" s="2">
        <f t="shared" ca="1" si="25"/>
        <v>15.197082451809326</v>
      </c>
    </row>
    <row r="774" spans="5:6" x14ac:dyDescent="0.3">
      <c r="E774" s="2">
        <f t="shared" ca="1" si="24"/>
        <v>0.29975836876542383</v>
      </c>
      <c r="F774" s="2">
        <f t="shared" ca="1" si="25"/>
        <v>16.177575173456692</v>
      </c>
    </row>
    <row r="775" spans="5:6" x14ac:dyDescent="0.3">
      <c r="E775" s="2">
        <f t="shared" ca="1" si="24"/>
        <v>0.53616416648127863</v>
      </c>
      <c r="F775" s="2">
        <f t="shared" ca="1" si="25"/>
        <v>21.559584549345878</v>
      </c>
    </row>
    <row r="776" spans="5:6" x14ac:dyDescent="0.3">
      <c r="E776" s="2">
        <f t="shared" ca="1" si="24"/>
        <v>0.66796534546736319</v>
      </c>
      <c r="F776" s="2">
        <f t="shared" ca="1" si="25"/>
        <v>32.018852554464658</v>
      </c>
    </row>
    <row r="777" spans="5:6" x14ac:dyDescent="0.3">
      <c r="E777" s="2">
        <f t="shared" ca="1" si="24"/>
        <v>0.58376612124274929</v>
      </c>
      <c r="F777" s="2">
        <f t="shared" ca="1" si="25"/>
        <v>24.335805955115799</v>
      </c>
    </row>
    <row r="778" spans="5:6" x14ac:dyDescent="0.3">
      <c r="E778" s="2">
        <f t="shared" ca="1" si="24"/>
        <v>0.5056728305622572</v>
      </c>
      <c r="F778" s="2">
        <f t="shared" ca="1" si="25"/>
        <v>20.217900658601369</v>
      </c>
    </row>
    <row r="779" spans="5:6" x14ac:dyDescent="0.3">
      <c r="E779" s="2">
        <f t="shared" ca="1" si="24"/>
        <v>0.90474219076891305</v>
      </c>
      <c r="F779" s="2">
        <f t="shared" ca="1" si="25"/>
        <v>101.82522555626328</v>
      </c>
    </row>
    <row r="780" spans="5:6" x14ac:dyDescent="0.3">
      <c r="E780" s="2">
        <f t="shared" ca="1" si="24"/>
        <v>0.21721968335358577</v>
      </c>
      <c r="F780" s="2">
        <f t="shared" ca="1" si="25"/>
        <v>15.679116152171449</v>
      </c>
    </row>
    <row r="781" spans="5:6" x14ac:dyDescent="0.3">
      <c r="E781" s="2">
        <f t="shared" ca="1" si="24"/>
        <v>0.30879498445563203</v>
      </c>
      <c r="F781" s="2">
        <f t="shared" ca="1" si="25"/>
        <v>16.252195835595501</v>
      </c>
    </row>
    <row r="782" spans="5:6" x14ac:dyDescent="0.3">
      <c r="E782" s="2">
        <f t="shared" ca="1" si="24"/>
        <v>0.72433736814996652</v>
      </c>
      <c r="F782" s="2">
        <f t="shared" ca="1" si="25"/>
        <v>39.971536160791146</v>
      </c>
    </row>
    <row r="783" spans="5:6" x14ac:dyDescent="0.3">
      <c r="E783" s="2">
        <f t="shared" ca="1" si="24"/>
        <v>0.12322419477542179</v>
      </c>
      <c r="F783" s="2">
        <f t="shared" ca="1" si="25"/>
        <v>15.356669145566503</v>
      </c>
    </row>
    <row r="784" spans="5:6" x14ac:dyDescent="0.3">
      <c r="E784" s="2">
        <f t="shared" ca="1" si="24"/>
        <v>0.7668310182263508</v>
      </c>
      <c r="F784" s="2">
        <f t="shared" ca="1" si="25"/>
        <v>48.12405625527348</v>
      </c>
    </row>
    <row r="785" spans="5:6" x14ac:dyDescent="0.3">
      <c r="E785" s="2">
        <f t="shared" ca="1" si="24"/>
        <v>0.73571499464711609</v>
      </c>
      <c r="F785" s="2">
        <f t="shared" ca="1" si="25"/>
        <v>41.943428017146189</v>
      </c>
    </row>
    <row r="786" spans="5:6" x14ac:dyDescent="0.3">
      <c r="E786" s="2">
        <f t="shared" ca="1" si="24"/>
        <v>0.32889852074325332</v>
      </c>
      <c r="F786" s="2">
        <f t="shared" ca="1" si="25"/>
        <v>16.437439175823233</v>
      </c>
    </row>
    <row r="787" spans="5:6" x14ac:dyDescent="0.3">
      <c r="E787" s="2">
        <f t="shared" ca="1" si="24"/>
        <v>0.85652324568636617</v>
      </c>
      <c r="F787" s="2">
        <f t="shared" ca="1" si="25"/>
        <v>75.611231050928112</v>
      </c>
    </row>
    <row r="788" spans="5:6" x14ac:dyDescent="0.3">
      <c r="E788" s="2">
        <f t="shared" ca="1" si="24"/>
        <v>0.87099693340458761</v>
      </c>
      <c r="F788" s="2">
        <f t="shared" ca="1" si="25"/>
        <v>82.202074209192673</v>
      </c>
    </row>
    <row r="789" spans="5:6" x14ac:dyDescent="0.3">
      <c r="E789" s="2">
        <f t="shared" ca="1" si="24"/>
        <v>0.36214122858658848</v>
      </c>
      <c r="F789" s="2">
        <f t="shared" ca="1" si="25"/>
        <v>16.813471403437116</v>
      </c>
    </row>
    <row r="790" spans="5:6" x14ac:dyDescent="0.3">
      <c r="E790" s="2">
        <f t="shared" ca="1" si="24"/>
        <v>0.53612338544524352</v>
      </c>
      <c r="F790" s="2">
        <f t="shared" ca="1" si="25"/>
        <v>21.557583387525476</v>
      </c>
    </row>
    <row r="791" spans="5:6" x14ac:dyDescent="0.3">
      <c r="E791" s="2">
        <f t="shared" ca="1" si="24"/>
        <v>0.99811154854537376</v>
      </c>
      <c r="F791" s="2">
        <f t="shared" ca="1" si="25"/>
        <v>402.39892978352123</v>
      </c>
    </row>
    <row r="792" spans="5:6" x14ac:dyDescent="0.3">
      <c r="E792" s="2">
        <f t="shared" ca="1" si="24"/>
        <v>0.82864896614813965</v>
      </c>
      <c r="F792" s="2">
        <f t="shared" ca="1" si="25"/>
        <v>65.013503239166752</v>
      </c>
    </row>
    <row r="793" spans="5:6" x14ac:dyDescent="0.3">
      <c r="E793" s="2">
        <f t="shared" ca="1" si="24"/>
        <v>0.7093484181500177</v>
      </c>
      <c r="F793" s="2">
        <f t="shared" ca="1" si="25"/>
        <v>37.578731179403412</v>
      </c>
    </row>
    <row r="794" spans="5:6" x14ac:dyDescent="0.3">
      <c r="E794" s="2">
        <f t="shared" ca="1" si="24"/>
        <v>0.11037290865486482</v>
      </c>
      <c r="F794" s="2">
        <f t="shared" ca="1" si="25"/>
        <v>15.32402641917017</v>
      </c>
    </row>
    <row r="795" spans="5:6" x14ac:dyDescent="0.3">
      <c r="E795" s="2">
        <f t="shared" ca="1" si="24"/>
        <v>9.3634229665176871E-2</v>
      </c>
      <c r="F795" s="2">
        <f t="shared" ca="1" si="25"/>
        <v>15.284188466793998</v>
      </c>
    </row>
    <row r="796" spans="5:6" x14ac:dyDescent="0.3">
      <c r="E796" s="2">
        <f t="shared" ca="1" si="24"/>
        <v>3.7278811447605475E-2</v>
      </c>
      <c r="F796" s="2">
        <f t="shared" ca="1" si="25"/>
        <v>15.163480108470818</v>
      </c>
    </row>
    <row r="797" spans="5:6" x14ac:dyDescent="0.3">
      <c r="E797" s="2">
        <f t="shared" ca="1" si="24"/>
        <v>0.902932234704653</v>
      </c>
      <c r="F797" s="2">
        <f t="shared" ca="1" si="25"/>
        <v>100.57567188857688</v>
      </c>
    </row>
    <row r="798" spans="5:6" x14ac:dyDescent="0.3">
      <c r="E798" s="2">
        <f t="shared" ca="1" si="24"/>
        <v>5.0168724094425521E-2</v>
      </c>
      <c r="F798" s="2">
        <f t="shared" ca="1" si="25"/>
        <v>15.190378510302093</v>
      </c>
    </row>
    <row r="799" spans="5:6" x14ac:dyDescent="0.3">
      <c r="E799" s="2">
        <f t="shared" ca="1" si="24"/>
        <v>0.92315018516938296</v>
      </c>
      <c r="F799" s="2">
        <f t="shared" ca="1" si="25"/>
        <v>116.33477197595424</v>
      </c>
    </row>
    <row r="800" spans="5:6" x14ac:dyDescent="0.3">
      <c r="E800" s="2">
        <f t="shared" ca="1" si="24"/>
        <v>1.4146473911980872E-2</v>
      </c>
      <c r="F800" s="2">
        <f t="shared" ca="1" si="25"/>
        <v>15.110450715063186</v>
      </c>
    </row>
    <row r="801" spans="5:6" x14ac:dyDescent="0.3">
      <c r="E801" s="2">
        <f t="shared" ca="1" si="24"/>
        <v>0.14550235694459168</v>
      </c>
      <c r="F801" s="2">
        <f t="shared" ca="1" si="25"/>
        <v>15.418373953485268</v>
      </c>
    </row>
    <row r="802" spans="5:6" x14ac:dyDescent="0.3">
      <c r="E802" s="2">
        <f t="shared" ca="1" si="24"/>
        <v>0.5289391920658344</v>
      </c>
      <c r="F802" s="2">
        <f t="shared" ca="1" si="25"/>
        <v>21.214095868319632</v>
      </c>
    </row>
    <row r="803" spans="5:6" x14ac:dyDescent="0.3">
      <c r="E803" s="2">
        <f t="shared" ca="1" si="24"/>
        <v>0.3180463940497702</v>
      </c>
      <c r="F803" s="2">
        <f t="shared" ca="1" si="25"/>
        <v>16.333972376781837</v>
      </c>
    </row>
    <row r="804" spans="5:6" x14ac:dyDescent="0.3">
      <c r="E804" s="2">
        <f t="shared" ca="1" si="24"/>
        <v>0.5250275672034419</v>
      </c>
      <c r="F804" s="2">
        <f t="shared" ca="1" si="25"/>
        <v>21.03447433719343</v>
      </c>
    </row>
    <row r="805" spans="5:6" x14ac:dyDescent="0.3">
      <c r="E805" s="2">
        <f t="shared" ca="1" si="24"/>
        <v>0.4957220956682924</v>
      </c>
      <c r="F805" s="2">
        <f t="shared" ca="1" si="25"/>
        <v>19.841716637865446</v>
      </c>
    </row>
    <row r="806" spans="5:6" x14ac:dyDescent="0.3">
      <c r="E806" s="2">
        <f t="shared" ca="1" si="24"/>
        <v>0.19324235089295538</v>
      </c>
      <c r="F806" s="2">
        <f t="shared" ca="1" si="25"/>
        <v>15.579110073575045</v>
      </c>
    </row>
    <row r="807" spans="5:6" x14ac:dyDescent="0.3">
      <c r="E807" s="2">
        <f t="shared" ca="1" si="24"/>
        <v>0.60188663156047728</v>
      </c>
      <c r="F807" s="2">
        <f t="shared" ca="1" si="25"/>
        <v>25.654342231011888</v>
      </c>
    </row>
    <row r="808" spans="5:6" x14ac:dyDescent="0.3">
      <c r="E808" s="2">
        <f t="shared" ca="1" si="24"/>
        <v>0.95403666487105854</v>
      </c>
      <c r="F808" s="2">
        <f t="shared" ca="1" si="25"/>
        <v>152.63215465444173</v>
      </c>
    </row>
    <row r="809" spans="5:6" x14ac:dyDescent="0.3">
      <c r="E809" s="2">
        <f t="shared" ca="1" si="24"/>
        <v>0.16689506993550796</v>
      </c>
      <c r="F809" s="2">
        <f t="shared" ca="1" si="25"/>
        <v>15.484954516491202</v>
      </c>
    </row>
    <row r="810" spans="5:6" x14ac:dyDescent="0.3">
      <c r="E810" s="2">
        <f t="shared" ca="1" si="24"/>
        <v>0.99498749567548372</v>
      </c>
      <c r="F810" s="2">
        <f t="shared" ca="1" si="25"/>
        <v>323.28903626264793</v>
      </c>
    </row>
    <row r="811" spans="5:6" x14ac:dyDescent="0.3">
      <c r="E811" s="2">
        <f t="shared" ca="1" si="24"/>
        <v>0.1166641029004889</v>
      </c>
      <c r="F811" s="2">
        <f t="shared" ca="1" si="25"/>
        <v>15.339762545556848</v>
      </c>
    </row>
    <row r="812" spans="5:6" x14ac:dyDescent="0.3">
      <c r="E812" s="2">
        <f t="shared" ca="1" si="24"/>
        <v>0.55390831532639873</v>
      </c>
      <c r="F812" s="2">
        <f t="shared" ca="1" si="25"/>
        <v>22.48808689698329</v>
      </c>
    </row>
    <row r="813" spans="5:6" x14ac:dyDescent="0.3">
      <c r="E813" s="2">
        <f t="shared" ca="1" si="24"/>
        <v>0.21577124582781559</v>
      </c>
      <c r="F813" s="2">
        <f t="shared" ca="1" si="25"/>
        <v>15.672631504365855</v>
      </c>
    </row>
    <row r="814" spans="5:6" x14ac:dyDescent="0.3">
      <c r="E814" s="2">
        <f t="shared" ca="1" si="24"/>
        <v>0.75551198649811069</v>
      </c>
      <c r="F814" s="2">
        <f t="shared" ca="1" si="25"/>
        <v>45.731546132475685</v>
      </c>
    </row>
    <row r="815" spans="5:6" x14ac:dyDescent="0.3">
      <c r="E815" s="2">
        <f t="shared" ca="1" si="24"/>
        <v>0.58078877669622686</v>
      </c>
      <c r="F815" s="2">
        <f t="shared" ca="1" si="25"/>
        <v>24.134105613937955</v>
      </c>
    </row>
    <row r="816" spans="5:6" x14ac:dyDescent="0.3">
      <c r="E816" s="2">
        <f t="shared" ca="1" si="24"/>
        <v>0.1573099671035082</v>
      </c>
      <c r="F816" s="2">
        <f t="shared" ca="1" si="25"/>
        <v>15.45414060295753</v>
      </c>
    </row>
    <row r="817" spans="5:6" x14ac:dyDescent="0.3">
      <c r="E817" s="2">
        <f t="shared" ca="1" si="24"/>
        <v>0.16949144704645536</v>
      </c>
      <c r="F817" s="2">
        <f t="shared" ca="1" si="25"/>
        <v>15.493595676655055</v>
      </c>
    </row>
    <row r="818" spans="5:6" x14ac:dyDescent="0.3">
      <c r="E818" s="2">
        <f t="shared" ca="1" si="24"/>
        <v>0.78812409520709836</v>
      </c>
      <c r="F818" s="2">
        <f t="shared" ca="1" si="25"/>
        <v>53.139413867364937</v>
      </c>
    </row>
    <row r="819" spans="5:6" x14ac:dyDescent="0.3">
      <c r="E819" s="2">
        <f t="shared" ca="1" si="24"/>
        <v>0.40700663106412127</v>
      </c>
      <c r="F819" s="2">
        <f t="shared" ca="1" si="25"/>
        <v>17.503187228494873</v>
      </c>
    </row>
    <row r="820" spans="5:6" x14ac:dyDescent="0.3">
      <c r="E820" s="2">
        <f t="shared" ca="1" si="24"/>
        <v>0.30072748395959825</v>
      </c>
      <c r="F820" s="2">
        <f t="shared" ca="1" si="25"/>
        <v>16.185341068284075</v>
      </c>
    </row>
    <row r="821" spans="5:6" x14ac:dyDescent="0.3">
      <c r="E821" s="2">
        <f t="shared" ca="1" si="24"/>
        <v>0.82602313378840919</v>
      </c>
      <c r="F821" s="2">
        <f t="shared" ca="1" si="25"/>
        <v>64.131922855462264</v>
      </c>
    </row>
    <row r="822" spans="5:6" x14ac:dyDescent="0.3">
      <c r="E822" s="2">
        <f t="shared" ca="1" si="24"/>
        <v>6.8876600755315209E-2</v>
      </c>
      <c r="F822" s="2">
        <f t="shared" ca="1" si="25"/>
        <v>15.229568391700742</v>
      </c>
    </row>
    <row r="823" spans="5:6" x14ac:dyDescent="0.3">
      <c r="E823" s="2">
        <f t="shared" ca="1" si="24"/>
        <v>0.7670204232511626</v>
      </c>
      <c r="F823" s="2">
        <f t="shared" ca="1" si="25"/>
        <v>48.165611959394312</v>
      </c>
    </row>
    <row r="824" spans="5:6" x14ac:dyDescent="0.3">
      <c r="E824" s="2">
        <f t="shared" ca="1" si="24"/>
        <v>0.91959176776817098</v>
      </c>
      <c r="F824" s="2">
        <f t="shared" ca="1" si="25"/>
        <v>113.23945459370522</v>
      </c>
    </row>
    <row r="825" spans="5:6" x14ac:dyDescent="0.3">
      <c r="E825" s="2">
        <f t="shared" ca="1" si="24"/>
        <v>0.79462541922273378</v>
      </c>
      <c r="F825" s="2">
        <f t="shared" ca="1" si="25"/>
        <v>54.820590174843254</v>
      </c>
    </row>
    <row r="826" spans="5:6" x14ac:dyDescent="0.3">
      <c r="E826" s="2">
        <f t="shared" ca="1" si="24"/>
        <v>0.68567576269016361</v>
      </c>
      <c r="F826" s="2">
        <f t="shared" ca="1" si="25"/>
        <v>34.225020560637049</v>
      </c>
    </row>
    <row r="827" spans="5:6" x14ac:dyDescent="0.3">
      <c r="E827" s="2">
        <f t="shared" ca="1" si="24"/>
        <v>0.78617369149079475</v>
      </c>
      <c r="F827" s="2">
        <f t="shared" ca="1" si="25"/>
        <v>52.649526853350245</v>
      </c>
    </row>
    <row r="828" spans="5:6" x14ac:dyDescent="0.3">
      <c r="E828" s="2">
        <f t="shared" ca="1" si="24"/>
        <v>0.92297128635820835</v>
      </c>
      <c r="F828" s="2">
        <f t="shared" ca="1" si="25"/>
        <v>116.17531224345382</v>
      </c>
    </row>
    <row r="829" spans="5:6" x14ac:dyDescent="0.3">
      <c r="E829" s="2">
        <f t="shared" ca="1" si="24"/>
        <v>8.2661088475060929E-2</v>
      </c>
      <c r="F829" s="2">
        <f t="shared" ca="1" si="25"/>
        <v>15.259446082952536</v>
      </c>
    </row>
    <row r="830" spans="5:6" x14ac:dyDescent="0.3">
      <c r="E830" s="2">
        <f t="shared" ca="1" si="24"/>
        <v>0.31557331486603712</v>
      </c>
      <c r="F830" s="2">
        <f t="shared" ca="1" si="25"/>
        <v>16.311554321097027</v>
      </c>
    </row>
    <row r="831" spans="5:6" x14ac:dyDescent="0.3">
      <c r="E831" s="2">
        <f t="shared" ca="1" si="24"/>
        <v>0.77163095867643461</v>
      </c>
      <c r="F831" s="2">
        <f t="shared" ca="1" si="25"/>
        <v>49.193303809122369</v>
      </c>
    </row>
    <row r="832" spans="5:6" x14ac:dyDescent="0.3">
      <c r="E832" s="2">
        <f t="shared" ca="1" si="24"/>
        <v>0.11340489993749236</v>
      </c>
      <c r="F832" s="2">
        <f t="shared" ca="1" si="25"/>
        <v>15.331554054109047</v>
      </c>
    </row>
    <row r="833" spans="5:6" x14ac:dyDescent="0.3">
      <c r="E833" s="2">
        <f t="shared" ca="1" si="24"/>
        <v>0.48364632705025246</v>
      </c>
      <c r="F833" s="2">
        <f t="shared" ca="1" si="25"/>
        <v>19.421606717590912</v>
      </c>
    </row>
    <row r="834" spans="5:6" x14ac:dyDescent="0.3">
      <c r="E834" s="2">
        <f t="shared" ca="1" si="24"/>
        <v>0.69882110027664057</v>
      </c>
      <c r="F834" s="2">
        <f t="shared" ca="1" si="25"/>
        <v>36.026471485475341</v>
      </c>
    </row>
    <row r="835" spans="5:6" x14ac:dyDescent="0.3">
      <c r="E835" s="2">
        <f t="shared" ref="E835:E898" ca="1" si="26">RAND()</f>
        <v>0.82975918971095108</v>
      </c>
      <c r="F835" s="2">
        <f t="shared" ref="F835:F898" ca="1" si="27">$C$4+$C$5*((($C$3*_xlfn.NORM.S.INV(E835)+SQRT(4+($C$3*_xlfn.NORM.S.INV(E835))^2)))^2)/4</f>
        <v>65.391653670571344</v>
      </c>
    </row>
    <row r="836" spans="5:6" x14ac:dyDescent="0.3">
      <c r="E836" s="2">
        <f t="shared" ca="1" si="26"/>
        <v>0.58261446460240862</v>
      </c>
      <c r="F836" s="2">
        <f t="shared" ca="1" si="27"/>
        <v>24.257303986086594</v>
      </c>
    </row>
    <row r="837" spans="5:6" x14ac:dyDescent="0.3">
      <c r="E837" s="2">
        <f t="shared" ca="1" si="26"/>
        <v>0.86267590286228435</v>
      </c>
      <c r="F837" s="2">
        <f t="shared" ca="1" si="27"/>
        <v>78.307343140925241</v>
      </c>
    </row>
    <row r="838" spans="5:6" x14ac:dyDescent="0.3">
      <c r="E838" s="2">
        <f t="shared" ca="1" si="26"/>
        <v>0.99444162935746649</v>
      </c>
      <c r="F838" s="2">
        <f t="shared" ca="1" si="27"/>
        <v>315.01184838175618</v>
      </c>
    </row>
    <row r="839" spans="5:6" x14ac:dyDescent="0.3">
      <c r="E839" s="2">
        <f t="shared" ca="1" si="26"/>
        <v>0.21588348478891428</v>
      </c>
      <c r="F839" s="2">
        <f t="shared" ca="1" si="27"/>
        <v>15.67313182777656</v>
      </c>
    </row>
    <row r="840" spans="5:6" x14ac:dyDescent="0.3">
      <c r="E840" s="2">
        <f t="shared" ca="1" si="26"/>
        <v>0.85651470759645332</v>
      </c>
      <c r="F840" s="2">
        <f t="shared" ca="1" si="27"/>
        <v>75.607590754966623</v>
      </c>
    </row>
    <row r="841" spans="5:6" x14ac:dyDescent="0.3">
      <c r="E841" s="2">
        <f t="shared" ca="1" si="26"/>
        <v>0.27913838974496985</v>
      </c>
      <c r="F841" s="2">
        <f t="shared" ca="1" si="27"/>
        <v>16.024732221491064</v>
      </c>
    </row>
    <row r="842" spans="5:6" x14ac:dyDescent="0.3">
      <c r="E842" s="2">
        <f t="shared" ca="1" si="26"/>
        <v>0.94647604231550242</v>
      </c>
      <c r="F842" s="2">
        <f t="shared" ca="1" si="27"/>
        <v>141.67983691427622</v>
      </c>
    </row>
    <row r="843" spans="5:6" x14ac:dyDescent="0.3">
      <c r="E843" s="2">
        <f t="shared" ca="1" si="26"/>
        <v>0.58436454129037718</v>
      </c>
      <c r="F843" s="2">
        <f t="shared" ca="1" si="27"/>
        <v>24.37683900984284</v>
      </c>
    </row>
    <row r="844" spans="5:6" x14ac:dyDescent="0.3">
      <c r="E844" s="2">
        <f t="shared" ca="1" si="26"/>
        <v>0.42959951167861676</v>
      </c>
      <c r="F844" s="2">
        <f t="shared" ca="1" si="27"/>
        <v>17.954544174292423</v>
      </c>
    </row>
    <row r="845" spans="5:6" x14ac:dyDescent="0.3">
      <c r="E845" s="2">
        <f t="shared" ca="1" si="26"/>
        <v>3.745221732086812E-2</v>
      </c>
      <c r="F845" s="2">
        <f t="shared" ca="1" si="27"/>
        <v>15.163846041067018</v>
      </c>
    </row>
    <row r="846" spans="5:6" x14ac:dyDescent="0.3">
      <c r="E846" s="2">
        <f t="shared" ca="1" si="26"/>
        <v>0.71102353152747988</v>
      </c>
      <c r="F846" s="2">
        <f t="shared" ca="1" si="27"/>
        <v>37.835207048995073</v>
      </c>
    </row>
    <row r="847" spans="5:6" x14ac:dyDescent="0.3">
      <c r="E847" s="2">
        <f t="shared" ca="1" si="26"/>
        <v>0.99021564003205342</v>
      </c>
      <c r="F847" s="2">
        <f t="shared" ca="1" si="27"/>
        <v>270.15043882881002</v>
      </c>
    </row>
    <row r="848" spans="5:6" x14ac:dyDescent="0.3">
      <c r="E848" s="2">
        <f t="shared" ca="1" si="26"/>
        <v>0.52963355377788679</v>
      </c>
      <c r="F848" s="2">
        <f t="shared" ca="1" si="27"/>
        <v>21.246519068662259</v>
      </c>
    </row>
    <row r="849" spans="5:6" x14ac:dyDescent="0.3">
      <c r="E849" s="2">
        <f t="shared" ca="1" si="26"/>
        <v>0.12272931364652107</v>
      </c>
      <c r="F849" s="2">
        <f t="shared" ca="1" si="27"/>
        <v>15.355375214574201</v>
      </c>
    </row>
    <row r="850" spans="5:6" x14ac:dyDescent="0.3">
      <c r="E850" s="2">
        <f t="shared" ca="1" si="26"/>
        <v>0.35344943319734579</v>
      </c>
      <c r="F850" s="2">
        <f t="shared" ca="1" si="27"/>
        <v>16.705660286275737</v>
      </c>
    </row>
    <row r="851" spans="5:6" x14ac:dyDescent="0.3">
      <c r="E851" s="2">
        <f t="shared" ca="1" si="26"/>
        <v>0.3454327268664682</v>
      </c>
      <c r="F851" s="2">
        <f t="shared" ca="1" si="27"/>
        <v>16.612456270625209</v>
      </c>
    </row>
    <row r="852" spans="5:6" x14ac:dyDescent="0.3">
      <c r="E852" s="2">
        <f t="shared" ca="1" si="26"/>
        <v>0.10001807138888752</v>
      </c>
      <c r="F852" s="2">
        <f t="shared" ca="1" si="27"/>
        <v>15.299057673342562</v>
      </c>
    </row>
    <row r="853" spans="5:6" x14ac:dyDescent="0.3">
      <c r="E853" s="2">
        <f t="shared" ca="1" si="26"/>
        <v>0.73281594589163801</v>
      </c>
      <c r="F853" s="2">
        <f t="shared" ca="1" si="27"/>
        <v>41.427535607319385</v>
      </c>
    </row>
    <row r="854" spans="5:6" x14ac:dyDescent="0.3">
      <c r="E854" s="2">
        <f t="shared" ca="1" si="26"/>
        <v>0.41027860382583003</v>
      </c>
      <c r="F854" s="2">
        <f t="shared" ca="1" si="27"/>
        <v>17.563675461195729</v>
      </c>
    </row>
    <row r="855" spans="5:6" x14ac:dyDescent="0.3">
      <c r="E855" s="2">
        <f t="shared" ca="1" si="26"/>
        <v>0.97880321662491365</v>
      </c>
      <c r="F855" s="2">
        <f t="shared" ca="1" si="27"/>
        <v>210.24593439704017</v>
      </c>
    </row>
    <row r="856" spans="5:6" x14ac:dyDescent="0.3">
      <c r="E856" s="2">
        <f t="shared" ca="1" si="26"/>
        <v>7.9739841000427636E-2</v>
      </c>
      <c r="F856" s="2">
        <f t="shared" ca="1" si="27"/>
        <v>15.253013737811699</v>
      </c>
    </row>
    <row r="857" spans="5:6" x14ac:dyDescent="0.3">
      <c r="E857" s="2">
        <f t="shared" ca="1" si="26"/>
        <v>0.3256745661322008</v>
      </c>
      <c r="F857" s="2">
        <f t="shared" ca="1" si="27"/>
        <v>16.405809763405518</v>
      </c>
    </row>
    <row r="858" spans="5:6" x14ac:dyDescent="0.3">
      <c r="E858" s="2">
        <f t="shared" ca="1" si="26"/>
        <v>0.33980137355612483</v>
      </c>
      <c r="F858" s="2">
        <f t="shared" ca="1" si="27"/>
        <v>16.550343604363182</v>
      </c>
    </row>
    <row r="859" spans="5:6" x14ac:dyDescent="0.3">
      <c r="E859" s="2">
        <f t="shared" ca="1" si="26"/>
        <v>0.57314023080410326</v>
      </c>
      <c r="F859" s="2">
        <f t="shared" ca="1" si="27"/>
        <v>23.634303279925732</v>
      </c>
    </row>
    <row r="860" spans="5:6" x14ac:dyDescent="0.3">
      <c r="E860" s="2">
        <f t="shared" ca="1" si="26"/>
        <v>0.22272541752731312</v>
      </c>
      <c r="F860" s="2">
        <f t="shared" ca="1" si="27"/>
        <v>15.704330083893577</v>
      </c>
    </row>
    <row r="861" spans="5:6" x14ac:dyDescent="0.3">
      <c r="E861" s="2">
        <f t="shared" ca="1" si="26"/>
        <v>0.55845728858842747</v>
      </c>
      <c r="F861" s="2">
        <f t="shared" ca="1" si="27"/>
        <v>22.745509624946298</v>
      </c>
    </row>
    <row r="862" spans="5:6" x14ac:dyDescent="0.3">
      <c r="E862" s="2">
        <f t="shared" ca="1" si="26"/>
        <v>0.30871952815387982</v>
      </c>
      <c r="F862" s="2">
        <f t="shared" ca="1" si="27"/>
        <v>16.251551809122205</v>
      </c>
    </row>
    <row r="863" spans="5:6" x14ac:dyDescent="0.3">
      <c r="E863" s="2">
        <f t="shared" ca="1" si="26"/>
        <v>9.8927692519979238E-2</v>
      </c>
      <c r="F863" s="2">
        <f t="shared" ca="1" si="27"/>
        <v>15.296491102048632</v>
      </c>
    </row>
    <row r="864" spans="5:6" x14ac:dyDescent="0.3">
      <c r="E864" s="2">
        <f t="shared" ca="1" si="26"/>
        <v>0.89091646003297065</v>
      </c>
      <c r="F864" s="2">
        <f t="shared" ca="1" si="27"/>
        <v>92.916555287808492</v>
      </c>
    </row>
    <row r="865" spans="5:6" x14ac:dyDescent="0.3">
      <c r="E865" s="2">
        <f t="shared" ca="1" si="26"/>
        <v>9.638124726610009E-2</v>
      </c>
      <c r="F865" s="2">
        <f t="shared" ca="1" si="27"/>
        <v>15.29054086566931</v>
      </c>
    </row>
    <row r="866" spans="5:6" x14ac:dyDescent="0.3">
      <c r="E866" s="2">
        <f t="shared" ca="1" si="26"/>
        <v>0.54759509469765544</v>
      </c>
      <c r="F866" s="2">
        <f t="shared" ca="1" si="27"/>
        <v>22.144223618168041</v>
      </c>
    </row>
    <row r="867" spans="5:6" x14ac:dyDescent="0.3">
      <c r="E867" s="2">
        <f t="shared" ca="1" si="26"/>
        <v>4.1577490700225317E-2</v>
      </c>
      <c r="F867" s="2">
        <f t="shared" ca="1" si="27"/>
        <v>15.172504837318776</v>
      </c>
    </row>
    <row r="868" spans="5:6" x14ac:dyDescent="0.3">
      <c r="E868" s="2">
        <f t="shared" ca="1" si="26"/>
        <v>0.33905834044278804</v>
      </c>
      <c r="F868" s="2">
        <f t="shared" ca="1" si="27"/>
        <v>16.542346818569133</v>
      </c>
    </row>
    <row r="869" spans="5:6" x14ac:dyDescent="0.3">
      <c r="E869" s="2">
        <f t="shared" ca="1" si="26"/>
        <v>0.48118418051675926</v>
      </c>
      <c r="F869" s="2">
        <f t="shared" ca="1" si="27"/>
        <v>19.340591000985015</v>
      </c>
    </row>
    <row r="870" spans="5:6" x14ac:dyDescent="0.3">
      <c r="E870" s="2">
        <f t="shared" ca="1" si="26"/>
        <v>0.77330275823872041</v>
      </c>
      <c r="F870" s="2">
        <f t="shared" ca="1" si="27"/>
        <v>49.5737460468617</v>
      </c>
    </row>
    <row r="871" spans="5:6" x14ac:dyDescent="0.3">
      <c r="E871" s="2">
        <f t="shared" ca="1" si="26"/>
        <v>0.75717278661699594</v>
      </c>
      <c r="F871" s="2">
        <f t="shared" ca="1" si="27"/>
        <v>46.071689659999819</v>
      </c>
    </row>
    <row r="872" spans="5:6" x14ac:dyDescent="0.3">
      <c r="E872" s="2">
        <f t="shared" ca="1" si="26"/>
        <v>0.34410343683898326</v>
      </c>
      <c r="F872" s="2">
        <f t="shared" ca="1" si="27"/>
        <v>16.597551112025332</v>
      </c>
    </row>
    <row r="873" spans="5:6" x14ac:dyDescent="0.3">
      <c r="E873" s="2">
        <f t="shared" ca="1" si="26"/>
        <v>0.75226451803488203</v>
      </c>
      <c r="F873" s="2">
        <f t="shared" ca="1" si="27"/>
        <v>45.076863561113214</v>
      </c>
    </row>
    <row r="874" spans="5:6" x14ac:dyDescent="0.3">
      <c r="E874" s="2">
        <f t="shared" ca="1" si="26"/>
        <v>0.81779454734870438</v>
      </c>
      <c r="F874" s="2">
        <f t="shared" ca="1" si="27"/>
        <v>61.48071337319805</v>
      </c>
    </row>
    <row r="875" spans="5:6" x14ac:dyDescent="0.3">
      <c r="E875" s="2">
        <f t="shared" ca="1" si="26"/>
        <v>0.41030691525034069</v>
      </c>
      <c r="F875" s="2">
        <f t="shared" ca="1" si="27"/>
        <v>17.564205698906434</v>
      </c>
    </row>
    <row r="876" spans="5:6" x14ac:dyDescent="0.3">
      <c r="E876" s="2">
        <f t="shared" ca="1" si="26"/>
        <v>0.47859129915563059</v>
      </c>
      <c r="F876" s="2">
        <f t="shared" ca="1" si="27"/>
        <v>19.256908539362115</v>
      </c>
    </row>
    <row r="877" spans="5:6" x14ac:dyDescent="0.3">
      <c r="E877" s="2">
        <f t="shared" ca="1" si="26"/>
        <v>0.78374951709899687</v>
      </c>
      <c r="F877" s="2">
        <f t="shared" ca="1" si="27"/>
        <v>52.049643837085235</v>
      </c>
    </row>
    <row r="878" spans="5:6" x14ac:dyDescent="0.3">
      <c r="E878" s="2">
        <f t="shared" ca="1" si="26"/>
        <v>0.67815300304257564</v>
      </c>
      <c r="F878" s="2">
        <f t="shared" ca="1" si="27"/>
        <v>33.258206607360712</v>
      </c>
    </row>
    <row r="879" spans="5:6" x14ac:dyDescent="0.3">
      <c r="E879" s="2">
        <f t="shared" ca="1" si="26"/>
        <v>0.84762395583608108</v>
      </c>
      <c r="F879" s="2">
        <f t="shared" ca="1" si="27"/>
        <v>71.95884195637845</v>
      </c>
    </row>
    <row r="880" spans="5:6" x14ac:dyDescent="0.3">
      <c r="E880" s="2">
        <f t="shared" ca="1" si="26"/>
        <v>0.31254285652239755</v>
      </c>
      <c r="F880" s="2">
        <f t="shared" ca="1" si="27"/>
        <v>16.284644398504664</v>
      </c>
    </row>
    <row r="881" spans="5:6" x14ac:dyDescent="0.3">
      <c r="E881" s="2">
        <f t="shared" ca="1" si="26"/>
        <v>0.82573761231110199</v>
      </c>
      <c r="F881" s="2">
        <f t="shared" ca="1" si="27"/>
        <v>64.037131523459848</v>
      </c>
    </row>
    <row r="882" spans="5:6" x14ac:dyDescent="0.3">
      <c r="E882" s="2">
        <f t="shared" ca="1" si="26"/>
        <v>0.35541544792352775</v>
      </c>
      <c r="F882" s="2">
        <f t="shared" ca="1" si="27"/>
        <v>16.729413675584624</v>
      </c>
    </row>
    <row r="883" spans="5:6" x14ac:dyDescent="0.3">
      <c r="E883" s="2">
        <f t="shared" ca="1" si="26"/>
        <v>0.906984902318557</v>
      </c>
      <c r="F883" s="2">
        <f t="shared" ca="1" si="27"/>
        <v>103.41232739465289</v>
      </c>
    </row>
    <row r="884" spans="5:6" x14ac:dyDescent="0.3">
      <c r="E884" s="2">
        <f t="shared" ca="1" si="26"/>
        <v>0.26290370323152379</v>
      </c>
      <c r="F884" s="2">
        <f t="shared" ca="1" si="27"/>
        <v>15.919368858981276</v>
      </c>
    </row>
    <row r="885" spans="5:6" x14ac:dyDescent="0.3">
      <c r="E885" s="2">
        <f t="shared" ca="1" si="26"/>
        <v>0.81725580093295902</v>
      </c>
      <c r="F885" s="2">
        <f t="shared" ca="1" si="27"/>
        <v>61.312779536982859</v>
      </c>
    </row>
    <row r="886" spans="5:6" x14ac:dyDescent="0.3">
      <c r="E886" s="2">
        <f t="shared" ca="1" si="26"/>
        <v>0.96993780411414898</v>
      </c>
      <c r="F886" s="2">
        <f t="shared" ca="1" si="27"/>
        <v>183.87971497919042</v>
      </c>
    </row>
    <row r="887" spans="5:6" x14ac:dyDescent="0.3">
      <c r="E887" s="2">
        <f t="shared" ca="1" si="26"/>
        <v>0.28493128117022803</v>
      </c>
      <c r="F887" s="2">
        <f t="shared" ca="1" si="27"/>
        <v>16.065385814698395</v>
      </c>
    </row>
    <row r="888" spans="5:6" x14ac:dyDescent="0.3">
      <c r="E888" s="2">
        <f t="shared" ca="1" si="26"/>
        <v>0.22758260833364619</v>
      </c>
      <c r="F888" s="2">
        <f t="shared" ca="1" si="27"/>
        <v>15.727341636058725</v>
      </c>
    </row>
    <row r="889" spans="5:6" x14ac:dyDescent="0.3">
      <c r="E889" s="2">
        <f t="shared" ca="1" si="26"/>
        <v>0.55364626553122398</v>
      </c>
      <c r="F889" s="2">
        <f t="shared" ca="1" si="27"/>
        <v>22.473506839863493</v>
      </c>
    </row>
    <row r="890" spans="5:6" x14ac:dyDescent="0.3">
      <c r="E890" s="2">
        <f t="shared" ca="1" si="26"/>
        <v>0.90537032847311472</v>
      </c>
      <c r="F890" s="2">
        <f t="shared" ca="1" si="27"/>
        <v>102.26533785583568</v>
      </c>
    </row>
    <row r="891" spans="5:6" x14ac:dyDescent="0.3">
      <c r="E891" s="2">
        <f t="shared" ca="1" si="26"/>
        <v>0.38045750083573959</v>
      </c>
      <c r="F891" s="2">
        <f t="shared" ca="1" si="27"/>
        <v>17.066063504974345</v>
      </c>
    </row>
    <row r="892" spans="5:6" x14ac:dyDescent="0.3">
      <c r="E892" s="2">
        <f t="shared" ca="1" si="26"/>
        <v>0.10298030745850406</v>
      </c>
      <c r="F892" s="2">
        <f t="shared" ca="1" si="27"/>
        <v>15.306088643369563</v>
      </c>
    </row>
    <row r="893" spans="5:6" x14ac:dyDescent="0.3">
      <c r="E893" s="2">
        <f t="shared" ca="1" si="26"/>
        <v>0.59387542923098946</v>
      </c>
      <c r="F893" s="2">
        <f t="shared" ca="1" si="27"/>
        <v>25.051679793853346</v>
      </c>
    </row>
    <row r="894" spans="5:6" x14ac:dyDescent="0.3">
      <c r="E894" s="2">
        <f t="shared" ca="1" si="26"/>
        <v>0.50174899731735034</v>
      </c>
      <c r="F894" s="2">
        <f t="shared" ca="1" si="27"/>
        <v>20.066195382037513</v>
      </c>
    </row>
    <row r="895" spans="5:6" x14ac:dyDescent="0.3">
      <c r="E895" s="2">
        <f t="shared" ca="1" si="26"/>
        <v>0.40467209748999367</v>
      </c>
      <c r="F895" s="2">
        <f t="shared" ca="1" si="27"/>
        <v>17.460974715353174</v>
      </c>
    </row>
    <row r="896" spans="5:6" x14ac:dyDescent="0.3">
      <c r="E896" s="2">
        <f t="shared" ca="1" si="26"/>
        <v>0.3823022106666597</v>
      </c>
      <c r="F896" s="2">
        <f t="shared" ca="1" si="27"/>
        <v>17.093570778073332</v>
      </c>
    </row>
    <row r="897" spans="5:6" x14ac:dyDescent="0.3">
      <c r="E897" s="2">
        <f t="shared" ca="1" si="26"/>
        <v>9.2978147810203193E-3</v>
      </c>
      <c r="F897" s="2">
        <f t="shared" ca="1" si="27"/>
        <v>15.096463562825056</v>
      </c>
    </row>
    <row r="898" spans="5:6" x14ac:dyDescent="0.3">
      <c r="E898" s="2">
        <f t="shared" ca="1" si="26"/>
        <v>0.312626731677491</v>
      </c>
      <c r="F898" s="2">
        <f t="shared" ca="1" si="27"/>
        <v>16.285381013650507</v>
      </c>
    </row>
    <row r="899" spans="5:6" x14ac:dyDescent="0.3">
      <c r="E899" s="2">
        <f t="shared" ref="E899:E962" ca="1" si="28">RAND()</f>
        <v>0.91610455982468553</v>
      </c>
      <c r="F899" s="2">
        <f t="shared" ref="F899:F962" ca="1" si="29">$C$4+$C$5*((($C$3*_xlfn.NORM.S.INV(E899)+SQRT(4+($C$3*_xlfn.NORM.S.INV(E899))^2)))^2)/4</f>
        <v>110.35349015687166</v>
      </c>
    </row>
    <row r="900" spans="5:6" x14ac:dyDescent="0.3">
      <c r="E900" s="2">
        <f t="shared" ca="1" si="28"/>
        <v>0.74236914375663055</v>
      </c>
      <c r="F900" s="2">
        <f t="shared" ca="1" si="29"/>
        <v>43.163854942968413</v>
      </c>
    </row>
    <row r="901" spans="5:6" x14ac:dyDescent="0.3">
      <c r="E901" s="2">
        <f t="shared" ca="1" si="28"/>
        <v>2.1503061302069026E-2</v>
      </c>
      <c r="F901" s="2">
        <f t="shared" ca="1" si="29"/>
        <v>15.128764095879543</v>
      </c>
    </row>
    <row r="902" spans="5:6" x14ac:dyDescent="0.3">
      <c r="E902" s="2">
        <f t="shared" ca="1" si="28"/>
        <v>0.57752287883407527</v>
      </c>
      <c r="F902" s="2">
        <f t="shared" ca="1" si="29"/>
        <v>23.917497363912403</v>
      </c>
    </row>
    <row r="903" spans="5:6" x14ac:dyDescent="0.3">
      <c r="E903" s="2">
        <f t="shared" ca="1" si="28"/>
        <v>0.23971506637273265</v>
      </c>
      <c r="F903" s="2">
        <f t="shared" ca="1" si="29"/>
        <v>15.788171187442167</v>
      </c>
    </row>
    <row r="904" spans="5:6" x14ac:dyDescent="0.3">
      <c r="E904" s="2">
        <f t="shared" ca="1" si="28"/>
        <v>0.80434748421635605</v>
      </c>
      <c r="F904" s="2">
        <f t="shared" ca="1" si="29"/>
        <v>57.481232996196034</v>
      </c>
    </row>
    <row r="905" spans="5:6" x14ac:dyDescent="0.3">
      <c r="E905" s="2">
        <f t="shared" ca="1" si="28"/>
        <v>0.96658949495338753</v>
      </c>
      <c r="F905" s="2">
        <f t="shared" ca="1" si="29"/>
        <v>176.01929241803586</v>
      </c>
    </row>
    <row r="906" spans="5:6" x14ac:dyDescent="0.3">
      <c r="E906" s="2">
        <f t="shared" ca="1" si="28"/>
        <v>0.63045318180716448</v>
      </c>
      <c r="F906" s="2">
        <f t="shared" ca="1" si="29"/>
        <v>28.080355985552195</v>
      </c>
    </row>
    <row r="907" spans="5:6" x14ac:dyDescent="0.3">
      <c r="E907" s="2">
        <f t="shared" ca="1" si="28"/>
        <v>0.53999600287313498</v>
      </c>
      <c r="F907" s="2">
        <f t="shared" ca="1" si="29"/>
        <v>21.750259741843465</v>
      </c>
    </row>
    <row r="908" spans="5:6" x14ac:dyDescent="0.3">
      <c r="E908" s="2">
        <f t="shared" ca="1" si="28"/>
        <v>7.7547522967066906E-2</v>
      </c>
      <c r="F908" s="2">
        <f t="shared" ca="1" si="29"/>
        <v>15.248224611518452</v>
      </c>
    </row>
    <row r="909" spans="5:6" x14ac:dyDescent="0.3">
      <c r="E909" s="2">
        <f t="shared" ca="1" si="28"/>
        <v>0.25946748563343425</v>
      </c>
      <c r="F909" s="2">
        <f t="shared" ca="1" si="29"/>
        <v>15.898574212729949</v>
      </c>
    </row>
    <row r="910" spans="5:6" x14ac:dyDescent="0.3">
      <c r="E910" s="2">
        <f t="shared" ca="1" si="28"/>
        <v>0.33732019173870997</v>
      </c>
      <c r="F910" s="2">
        <f t="shared" ca="1" si="29"/>
        <v>16.523817076657718</v>
      </c>
    </row>
    <row r="911" spans="5:6" x14ac:dyDescent="0.3">
      <c r="E911" s="2">
        <f t="shared" ca="1" si="28"/>
        <v>0.63432188641009846</v>
      </c>
      <c r="F911" s="2">
        <f t="shared" ca="1" si="29"/>
        <v>28.444678197655829</v>
      </c>
    </row>
    <row r="912" spans="5:6" x14ac:dyDescent="0.3">
      <c r="E912" s="2">
        <f t="shared" ca="1" si="28"/>
        <v>0.96355550465196693</v>
      </c>
      <c r="F912" s="2">
        <f t="shared" ca="1" si="29"/>
        <v>169.59124628721017</v>
      </c>
    </row>
    <row r="913" spans="5:6" x14ac:dyDescent="0.3">
      <c r="E913" s="2">
        <f t="shared" ca="1" si="28"/>
        <v>9.5833191119378269E-2</v>
      </c>
      <c r="F913" s="2">
        <f t="shared" ca="1" si="29"/>
        <v>15.28926807263125</v>
      </c>
    </row>
    <row r="914" spans="5:6" x14ac:dyDescent="0.3">
      <c r="E914" s="2">
        <f t="shared" ca="1" si="28"/>
        <v>0.97373628737772944</v>
      </c>
      <c r="F914" s="2">
        <f t="shared" ca="1" si="29"/>
        <v>194.01041129759363</v>
      </c>
    </row>
    <row r="915" spans="5:6" x14ac:dyDescent="0.3">
      <c r="E915" s="2">
        <f t="shared" ca="1" si="28"/>
        <v>0.54937069312210784</v>
      </c>
      <c r="F915" s="2">
        <f t="shared" ca="1" si="29"/>
        <v>22.239388546642211</v>
      </c>
    </row>
    <row r="916" spans="5:6" x14ac:dyDescent="0.3">
      <c r="E916" s="2">
        <f t="shared" ca="1" si="28"/>
        <v>0.46803416696263411</v>
      </c>
      <c r="F916" s="2">
        <f t="shared" ca="1" si="29"/>
        <v>18.932902032400371</v>
      </c>
    </row>
    <row r="917" spans="5:6" x14ac:dyDescent="0.3">
      <c r="E917" s="2">
        <f t="shared" ca="1" si="28"/>
        <v>0.83010854420050117</v>
      </c>
      <c r="F917" s="2">
        <f t="shared" ca="1" si="29"/>
        <v>65.51132211800271</v>
      </c>
    </row>
    <row r="918" spans="5:6" x14ac:dyDescent="0.3">
      <c r="E918" s="2">
        <f t="shared" ca="1" si="28"/>
        <v>0.26978416995951116</v>
      </c>
      <c r="F918" s="2">
        <f t="shared" ca="1" si="29"/>
        <v>15.962546522446267</v>
      </c>
    </row>
    <row r="919" spans="5:6" x14ac:dyDescent="0.3">
      <c r="E919" s="2">
        <f t="shared" ca="1" si="28"/>
        <v>0.64122456741458045</v>
      </c>
      <c r="F919" s="2">
        <f t="shared" ca="1" si="29"/>
        <v>29.117457716937313</v>
      </c>
    </row>
    <row r="920" spans="5:6" x14ac:dyDescent="0.3">
      <c r="E920" s="2">
        <f t="shared" ca="1" si="28"/>
        <v>1.7616720647104622E-2</v>
      </c>
      <c r="F920" s="2">
        <f t="shared" ca="1" si="29"/>
        <v>15.119387140489126</v>
      </c>
    </row>
    <row r="921" spans="5:6" x14ac:dyDescent="0.3">
      <c r="E921" s="2">
        <f t="shared" ca="1" si="28"/>
        <v>0.83517072402068426</v>
      </c>
      <c r="F921" s="2">
        <f t="shared" ca="1" si="29"/>
        <v>67.282569562175411</v>
      </c>
    </row>
    <row r="922" spans="5:6" x14ac:dyDescent="0.3">
      <c r="E922" s="2">
        <f t="shared" ca="1" si="28"/>
        <v>0.11223324688363745</v>
      </c>
      <c r="F922" s="2">
        <f t="shared" ca="1" si="29"/>
        <v>15.328632945394201</v>
      </c>
    </row>
    <row r="923" spans="5:6" x14ac:dyDescent="0.3">
      <c r="E923" s="2">
        <f t="shared" ca="1" si="28"/>
        <v>0.7112593598794773</v>
      </c>
      <c r="F923" s="2">
        <f t="shared" ca="1" si="29"/>
        <v>37.871529265423263</v>
      </c>
    </row>
    <row r="924" spans="5:6" x14ac:dyDescent="0.3">
      <c r="E924" s="2">
        <f t="shared" ca="1" si="28"/>
        <v>0.13281383394257607</v>
      </c>
      <c r="F924" s="2">
        <f t="shared" ca="1" si="29"/>
        <v>15.382373667270031</v>
      </c>
    </row>
    <row r="925" spans="5:6" x14ac:dyDescent="0.3">
      <c r="E925" s="2">
        <f t="shared" ca="1" si="28"/>
        <v>0.65468166478617029</v>
      </c>
      <c r="F925" s="2">
        <f t="shared" ca="1" si="29"/>
        <v>30.516697282453446</v>
      </c>
    </row>
    <row r="926" spans="5:6" x14ac:dyDescent="0.3">
      <c r="E926" s="2">
        <f t="shared" ca="1" si="28"/>
        <v>0.84885303934448908</v>
      </c>
      <c r="F926" s="2">
        <f t="shared" ca="1" si="29"/>
        <v>72.446940388401913</v>
      </c>
    </row>
    <row r="927" spans="5:6" x14ac:dyDescent="0.3">
      <c r="E927" s="2">
        <f t="shared" ca="1" si="28"/>
        <v>0.96476331182688457</v>
      </c>
      <c r="F927" s="2">
        <f t="shared" ca="1" si="29"/>
        <v>172.07904709714012</v>
      </c>
    </row>
    <row r="928" spans="5:6" x14ac:dyDescent="0.3">
      <c r="E928" s="2">
        <f t="shared" ca="1" si="28"/>
        <v>0.83765060379516609</v>
      </c>
      <c r="F928" s="2">
        <f t="shared" ca="1" si="29"/>
        <v>68.176509193564527</v>
      </c>
    </row>
    <row r="929" spans="5:6" x14ac:dyDescent="0.3">
      <c r="E929" s="2">
        <f t="shared" ca="1" si="28"/>
        <v>2.0695019808427806E-2</v>
      </c>
      <c r="F929" s="2">
        <f t="shared" ca="1" si="29"/>
        <v>15.126857207078784</v>
      </c>
    </row>
    <row r="930" spans="5:6" x14ac:dyDescent="0.3">
      <c r="E930" s="2">
        <f t="shared" ca="1" si="28"/>
        <v>0.86819322129201149</v>
      </c>
      <c r="F930" s="2">
        <f t="shared" ca="1" si="29"/>
        <v>80.855994892300203</v>
      </c>
    </row>
    <row r="931" spans="5:6" x14ac:dyDescent="0.3">
      <c r="E931" s="2">
        <f t="shared" ca="1" si="28"/>
        <v>0.98095582285501137</v>
      </c>
      <c r="F931" s="2">
        <f t="shared" ca="1" si="29"/>
        <v>218.4253510696976</v>
      </c>
    </row>
    <row r="932" spans="5:6" x14ac:dyDescent="0.3">
      <c r="E932" s="2">
        <f t="shared" ca="1" si="28"/>
        <v>0.42766654122236858</v>
      </c>
      <c r="F932" s="2">
        <f t="shared" ca="1" si="29"/>
        <v>17.912703233997938</v>
      </c>
    </row>
    <row r="933" spans="5:6" x14ac:dyDescent="0.3">
      <c r="E933" s="2">
        <f t="shared" ca="1" si="28"/>
        <v>0.20669203967950356</v>
      </c>
      <c r="F933" s="2">
        <f t="shared" ca="1" si="29"/>
        <v>15.633331777334751</v>
      </c>
    </row>
    <row r="934" spans="5:6" x14ac:dyDescent="0.3">
      <c r="E934" s="2">
        <f t="shared" ca="1" si="28"/>
        <v>0.14897404866698594</v>
      </c>
      <c r="F934" s="2">
        <f t="shared" ca="1" si="29"/>
        <v>15.42865214004749</v>
      </c>
    </row>
    <row r="935" spans="5:6" x14ac:dyDescent="0.3">
      <c r="E935" s="2">
        <f t="shared" ca="1" si="28"/>
        <v>0.37978160714784115</v>
      </c>
      <c r="F935" s="2">
        <f t="shared" ca="1" si="29"/>
        <v>17.056084316131098</v>
      </c>
    </row>
    <row r="936" spans="5:6" x14ac:dyDescent="0.3">
      <c r="E936" s="2">
        <f t="shared" ca="1" si="28"/>
        <v>0.44238723172754479</v>
      </c>
      <c r="F936" s="2">
        <f t="shared" ca="1" si="29"/>
        <v>18.247978184975896</v>
      </c>
    </row>
    <row r="937" spans="5:6" x14ac:dyDescent="0.3">
      <c r="E937" s="2">
        <f t="shared" ca="1" si="28"/>
        <v>0.20505630348645321</v>
      </c>
      <c r="F937" s="2">
        <f t="shared" ca="1" si="29"/>
        <v>15.62649024957172</v>
      </c>
    </row>
    <row r="938" spans="5:6" x14ac:dyDescent="0.3">
      <c r="E938" s="2">
        <f t="shared" ca="1" si="28"/>
        <v>0.53869224790271464</v>
      </c>
      <c r="F938" s="2">
        <f t="shared" ca="1" si="29"/>
        <v>21.684793727335215</v>
      </c>
    </row>
    <row r="939" spans="5:6" x14ac:dyDescent="0.3">
      <c r="E939" s="2">
        <f t="shared" ca="1" si="28"/>
        <v>0.15010617016753025</v>
      </c>
      <c r="F939" s="2">
        <f t="shared" ca="1" si="29"/>
        <v>15.43204579683527</v>
      </c>
    </row>
    <row r="940" spans="5:6" x14ac:dyDescent="0.3">
      <c r="E940" s="2">
        <f t="shared" ca="1" si="28"/>
        <v>0.9449676202991677</v>
      </c>
      <c r="F940" s="2">
        <f t="shared" ca="1" si="29"/>
        <v>139.69762016357291</v>
      </c>
    </row>
    <row r="941" spans="5:6" x14ac:dyDescent="0.3">
      <c r="E941" s="2">
        <f t="shared" ca="1" si="28"/>
        <v>0.53027959024975657</v>
      </c>
      <c r="F941" s="2">
        <f t="shared" ca="1" si="29"/>
        <v>21.276832977681263</v>
      </c>
    </row>
    <row r="942" spans="5:6" x14ac:dyDescent="0.3">
      <c r="E942" s="2">
        <f t="shared" ca="1" si="28"/>
        <v>0.38652539529016849</v>
      </c>
      <c r="F942" s="2">
        <f t="shared" ca="1" si="29"/>
        <v>17.158066896790977</v>
      </c>
    </row>
    <row r="943" spans="5:6" x14ac:dyDescent="0.3">
      <c r="E943" s="2">
        <f t="shared" ca="1" si="28"/>
        <v>0.96032752334345062</v>
      </c>
      <c r="F943" s="2">
        <f t="shared" ca="1" si="29"/>
        <v>163.35356798179447</v>
      </c>
    </row>
    <row r="944" spans="5:6" x14ac:dyDescent="0.3">
      <c r="E944" s="2">
        <f t="shared" ca="1" si="28"/>
        <v>0.20951753336815426</v>
      </c>
      <c r="F944" s="2">
        <f t="shared" ca="1" si="29"/>
        <v>15.645318243295931</v>
      </c>
    </row>
    <row r="945" spans="5:6" x14ac:dyDescent="0.3">
      <c r="E945" s="2">
        <f t="shared" ca="1" si="28"/>
        <v>0.35776602292069948</v>
      </c>
      <c r="F945" s="2">
        <f t="shared" ca="1" si="29"/>
        <v>16.758292809449149</v>
      </c>
    </row>
    <row r="946" spans="5:6" x14ac:dyDescent="0.3">
      <c r="E946" s="2">
        <f t="shared" ca="1" si="28"/>
        <v>0.6405743779764107</v>
      </c>
      <c r="F946" s="2">
        <f t="shared" ca="1" si="29"/>
        <v>29.052819481756977</v>
      </c>
    </row>
    <row r="947" spans="5:6" x14ac:dyDescent="0.3">
      <c r="E947" s="2">
        <f t="shared" ca="1" si="28"/>
        <v>0.25083306190905053</v>
      </c>
      <c r="F947" s="2">
        <f t="shared" ca="1" si="29"/>
        <v>15.848464693184177</v>
      </c>
    </row>
    <row r="948" spans="5:6" x14ac:dyDescent="0.3">
      <c r="E948" s="2">
        <f t="shared" ca="1" si="28"/>
        <v>0.85218974732377284</v>
      </c>
      <c r="F948" s="2">
        <f t="shared" ca="1" si="29"/>
        <v>73.797909811285422</v>
      </c>
    </row>
    <row r="949" spans="5:6" x14ac:dyDescent="0.3">
      <c r="E949" s="2">
        <f t="shared" ca="1" si="28"/>
        <v>0.98876061444747065</v>
      </c>
      <c r="F949" s="2">
        <f t="shared" ca="1" si="29"/>
        <v>259.27301140531284</v>
      </c>
    </row>
    <row r="950" spans="5:6" x14ac:dyDescent="0.3">
      <c r="E950" s="2">
        <f t="shared" ca="1" si="28"/>
        <v>0.16077912035260311</v>
      </c>
      <c r="F950" s="2">
        <f t="shared" ca="1" si="29"/>
        <v>15.465100619725263</v>
      </c>
    </row>
    <row r="951" spans="5:6" x14ac:dyDescent="0.3">
      <c r="E951" s="2">
        <f t="shared" ca="1" si="28"/>
        <v>0.34646267923622898</v>
      </c>
      <c r="F951" s="2">
        <f t="shared" ca="1" si="29"/>
        <v>16.624110356466641</v>
      </c>
    </row>
    <row r="952" spans="5:6" x14ac:dyDescent="0.3">
      <c r="E952" s="2">
        <f t="shared" ca="1" si="28"/>
        <v>9.0722800924939895E-2</v>
      </c>
      <c r="F952" s="2">
        <f t="shared" ca="1" si="29"/>
        <v>15.277528181175231</v>
      </c>
    </row>
    <row r="953" spans="5:6" x14ac:dyDescent="0.3">
      <c r="E953" s="2">
        <f t="shared" ca="1" si="28"/>
        <v>0.43788208425068831</v>
      </c>
      <c r="F953" s="2">
        <f t="shared" ca="1" si="29"/>
        <v>18.141218079189159</v>
      </c>
    </row>
    <row r="954" spans="5:6" x14ac:dyDescent="0.3">
      <c r="E954" s="2">
        <f t="shared" ca="1" si="28"/>
        <v>0.69815600880712736</v>
      </c>
      <c r="F954" s="2">
        <f t="shared" ca="1" si="29"/>
        <v>35.931762018665211</v>
      </c>
    </row>
    <row r="955" spans="5:6" x14ac:dyDescent="0.3">
      <c r="E955" s="2">
        <f t="shared" ca="1" si="28"/>
        <v>0.81860875827818991</v>
      </c>
      <c r="F955" s="2">
        <f t="shared" ca="1" si="29"/>
        <v>61.735794550621264</v>
      </c>
    </row>
    <row r="956" spans="5:6" x14ac:dyDescent="0.3">
      <c r="E956" s="2">
        <f t="shared" ca="1" si="28"/>
        <v>0.29623049469859664</v>
      </c>
      <c r="F956" s="2">
        <f t="shared" ca="1" si="29"/>
        <v>16.149768244295114</v>
      </c>
    </row>
    <row r="957" spans="5:6" x14ac:dyDescent="0.3">
      <c r="E957" s="2">
        <f t="shared" ca="1" si="28"/>
        <v>0.47355695135269094</v>
      </c>
      <c r="F957" s="2">
        <f t="shared" ca="1" si="29"/>
        <v>19.099111654228579</v>
      </c>
    </row>
    <row r="958" spans="5:6" x14ac:dyDescent="0.3">
      <c r="E958" s="2">
        <f t="shared" ca="1" si="28"/>
        <v>0.53621165646991431</v>
      </c>
      <c r="F958" s="2">
        <f t="shared" ca="1" si="29"/>
        <v>21.561915666692613</v>
      </c>
    </row>
    <row r="959" spans="5:6" x14ac:dyDescent="0.3">
      <c r="E959" s="2">
        <f t="shared" ca="1" si="28"/>
        <v>0.70775784373817963</v>
      </c>
      <c r="F959" s="2">
        <f t="shared" ca="1" si="29"/>
        <v>37.337654294297003</v>
      </c>
    </row>
    <row r="960" spans="5:6" x14ac:dyDescent="0.3">
      <c r="E960" s="2">
        <f t="shared" ca="1" si="28"/>
        <v>0.35903035493819213</v>
      </c>
      <c r="F960" s="2">
        <f t="shared" ca="1" si="29"/>
        <v>16.774045756870631</v>
      </c>
    </row>
    <row r="961" spans="5:6" x14ac:dyDescent="0.3">
      <c r="E961" s="2">
        <f t="shared" ca="1" si="28"/>
        <v>0.28714266038194836</v>
      </c>
      <c r="F961" s="2">
        <f t="shared" ca="1" si="29"/>
        <v>16.081359026827926</v>
      </c>
    </row>
    <row r="962" spans="5:6" x14ac:dyDescent="0.3">
      <c r="E962" s="2">
        <f t="shared" ca="1" si="28"/>
        <v>0.78167434133891633</v>
      </c>
      <c r="F962" s="2">
        <f t="shared" ca="1" si="29"/>
        <v>51.543897144864992</v>
      </c>
    </row>
    <row r="963" spans="5:6" x14ac:dyDescent="0.3">
      <c r="E963" s="2">
        <f t="shared" ref="E963:E1026" ca="1" si="30">RAND()</f>
        <v>9.0255585273597005E-2</v>
      </c>
      <c r="F963" s="2">
        <f t="shared" ref="F963:F1026" ca="1" si="31">$C$4+$C$5*((($C$3*_xlfn.NORM.S.INV(E963)+SQRT(4+($C$3*_xlfn.NORM.S.INV(E963))^2)))^2)/4</f>
        <v>15.276466070354486</v>
      </c>
    </row>
    <row r="964" spans="5:6" x14ac:dyDescent="0.3">
      <c r="E964" s="2">
        <f t="shared" ca="1" si="30"/>
        <v>0.79536525718342865</v>
      </c>
      <c r="F964" s="2">
        <f t="shared" ca="1" si="31"/>
        <v>55.016742575061826</v>
      </c>
    </row>
    <row r="965" spans="5:6" x14ac:dyDescent="0.3">
      <c r="E965" s="2">
        <f t="shared" ca="1" si="30"/>
        <v>0.15286573573668893</v>
      </c>
      <c r="F965" s="2">
        <f t="shared" ca="1" si="31"/>
        <v>15.440406235122914</v>
      </c>
    </row>
    <row r="966" spans="5:6" x14ac:dyDescent="0.3">
      <c r="E966" s="2">
        <f t="shared" ca="1" si="30"/>
        <v>0.43293291503695752</v>
      </c>
      <c r="F966" s="2">
        <f t="shared" ca="1" si="31"/>
        <v>18.028212759116204</v>
      </c>
    </row>
    <row r="967" spans="5:6" x14ac:dyDescent="0.3">
      <c r="E967" s="2">
        <f t="shared" ca="1" si="30"/>
        <v>0.98748579086313748</v>
      </c>
      <c r="F967" s="2">
        <f t="shared" ca="1" si="31"/>
        <v>250.88036322115875</v>
      </c>
    </row>
    <row r="968" spans="5:6" x14ac:dyDescent="0.3">
      <c r="E968" s="2">
        <f t="shared" ca="1" si="30"/>
        <v>0.3349190568361945</v>
      </c>
      <c r="F968" s="2">
        <f t="shared" ca="1" si="31"/>
        <v>16.498621436720082</v>
      </c>
    </row>
    <row r="969" spans="5:6" x14ac:dyDescent="0.3">
      <c r="E969" s="2">
        <f t="shared" ca="1" si="30"/>
        <v>3.7043980366951446E-2</v>
      </c>
      <c r="F969" s="2">
        <f t="shared" ca="1" si="31"/>
        <v>15.162984252462278</v>
      </c>
    </row>
    <row r="970" spans="5:6" x14ac:dyDescent="0.3">
      <c r="E970" s="2">
        <f t="shared" ca="1" si="30"/>
        <v>0.25829892051582759</v>
      </c>
      <c r="F970" s="2">
        <f t="shared" ca="1" si="31"/>
        <v>15.891615480140461</v>
      </c>
    </row>
    <row r="971" spans="5:6" x14ac:dyDescent="0.3">
      <c r="E971" s="2">
        <f t="shared" ca="1" si="30"/>
        <v>0.17484023318672459</v>
      </c>
      <c r="F971" s="2">
        <f t="shared" ca="1" si="31"/>
        <v>15.511813443446849</v>
      </c>
    </row>
    <row r="972" spans="5:6" x14ac:dyDescent="0.3">
      <c r="E972" s="2">
        <f t="shared" ca="1" si="30"/>
        <v>0.64226358373785875</v>
      </c>
      <c r="F972" s="2">
        <f t="shared" ca="1" si="31"/>
        <v>29.221305780533282</v>
      </c>
    </row>
    <row r="973" spans="5:6" x14ac:dyDescent="0.3">
      <c r="E973" s="2">
        <f t="shared" ca="1" si="30"/>
        <v>0.76734389783797941</v>
      </c>
      <c r="F973" s="2">
        <f t="shared" ca="1" si="31"/>
        <v>48.236702219278982</v>
      </c>
    </row>
    <row r="974" spans="5:6" x14ac:dyDescent="0.3">
      <c r="E974" s="2">
        <f t="shared" ca="1" si="30"/>
        <v>0.45298307116185454</v>
      </c>
      <c r="F974" s="2">
        <f t="shared" ca="1" si="31"/>
        <v>18.51444728171737</v>
      </c>
    </row>
    <row r="975" spans="5:6" x14ac:dyDescent="0.3">
      <c r="E975" s="2">
        <f t="shared" ca="1" si="30"/>
        <v>0.31993688992934577</v>
      </c>
      <c r="F975" s="2">
        <f t="shared" ca="1" si="31"/>
        <v>16.351392622923516</v>
      </c>
    </row>
    <row r="976" spans="5:6" x14ac:dyDescent="0.3">
      <c r="E976" s="2">
        <f t="shared" ca="1" si="30"/>
        <v>0.13362508426982445</v>
      </c>
      <c r="F976" s="2">
        <f t="shared" ca="1" si="31"/>
        <v>15.384605289289093</v>
      </c>
    </row>
    <row r="977" spans="5:6" x14ac:dyDescent="0.3">
      <c r="E977" s="2">
        <f t="shared" ca="1" si="30"/>
        <v>0.14682868650596348</v>
      </c>
      <c r="F977" s="2">
        <f t="shared" ca="1" si="31"/>
        <v>15.422277980047328</v>
      </c>
    </row>
    <row r="978" spans="5:6" x14ac:dyDescent="0.3">
      <c r="E978" s="2">
        <f t="shared" ca="1" si="30"/>
        <v>0.53341604299930712</v>
      </c>
      <c r="F978" s="2">
        <f t="shared" ca="1" si="31"/>
        <v>21.426040018542398</v>
      </c>
    </row>
    <row r="979" spans="5:6" x14ac:dyDescent="0.3">
      <c r="E979" s="2">
        <f t="shared" ca="1" si="30"/>
        <v>0.75509358356475054</v>
      </c>
      <c r="F979" s="2">
        <f t="shared" ca="1" si="31"/>
        <v>45.646427266195289</v>
      </c>
    </row>
    <row r="980" spans="5:6" x14ac:dyDescent="0.3">
      <c r="E980" s="2">
        <f t="shared" ca="1" si="30"/>
        <v>0.22992212457059147</v>
      </c>
      <c r="F980" s="2">
        <f t="shared" ca="1" si="31"/>
        <v>15.738691510155814</v>
      </c>
    </row>
    <row r="981" spans="5:6" x14ac:dyDescent="0.3">
      <c r="E981" s="2">
        <f t="shared" ca="1" si="30"/>
        <v>0.63314330614433678</v>
      </c>
      <c r="F981" s="2">
        <f t="shared" ca="1" si="31"/>
        <v>28.332733776765618</v>
      </c>
    </row>
    <row r="982" spans="5:6" x14ac:dyDescent="0.3">
      <c r="E982" s="2">
        <f t="shared" ca="1" si="30"/>
        <v>0.31557074766326487</v>
      </c>
      <c r="F982" s="2">
        <f t="shared" ca="1" si="31"/>
        <v>16.311531265324192</v>
      </c>
    </row>
    <row r="983" spans="5:6" x14ac:dyDescent="0.3">
      <c r="E983" s="2">
        <f t="shared" ca="1" si="30"/>
        <v>0.53308360063320626</v>
      </c>
      <c r="F983" s="2">
        <f t="shared" ca="1" si="31"/>
        <v>21.410064055168988</v>
      </c>
    </row>
    <row r="984" spans="5:6" x14ac:dyDescent="0.3">
      <c r="E984" s="2">
        <f t="shared" ca="1" si="30"/>
        <v>0.4664857126099935</v>
      </c>
      <c r="F984" s="2">
        <f t="shared" ca="1" si="31"/>
        <v>18.887560164782673</v>
      </c>
    </row>
    <row r="985" spans="5:6" x14ac:dyDescent="0.3">
      <c r="E985" s="2">
        <f t="shared" ca="1" si="30"/>
        <v>0.23392519393249234</v>
      </c>
      <c r="F985" s="2">
        <f t="shared" ca="1" si="31"/>
        <v>15.758526082208348</v>
      </c>
    </row>
    <row r="986" spans="5:6" x14ac:dyDescent="0.3">
      <c r="E986" s="2">
        <f t="shared" ca="1" si="30"/>
        <v>0.30364088850551907</v>
      </c>
      <c r="F986" s="2">
        <f t="shared" ca="1" si="31"/>
        <v>16.20902466740138</v>
      </c>
    </row>
    <row r="987" spans="5:6" x14ac:dyDescent="0.3">
      <c r="E987" s="2">
        <f t="shared" ca="1" si="30"/>
        <v>0.74960532450809747</v>
      </c>
      <c r="F987" s="2">
        <f t="shared" ca="1" si="31"/>
        <v>44.550846598702854</v>
      </c>
    </row>
    <row r="988" spans="5:6" x14ac:dyDescent="0.3">
      <c r="E988" s="2">
        <f t="shared" ca="1" si="30"/>
        <v>9.9842164262223476E-2</v>
      </c>
      <c r="F988" s="2">
        <f t="shared" ca="1" si="31"/>
        <v>15.298642846194692</v>
      </c>
    </row>
    <row r="989" spans="5:6" x14ac:dyDescent="0.3">
      <c r="E989" s="2">
        <f t="shared" ca="1" si="30"/>
        <v>0.29801691172473144</v>
      </c>
      <c r="F989" s="2">
        <f t="shared" ca="1" si="31"/>
        <v>16.163758750096349</v>
      </c>
    </row>
    <row r="990" spans="5:6" x14ac:dyDescent="0.3">
      <c r="E990" s="2">
        <f t="shared" ca="1" si="30"/>
        <v>0.10971544351341589</v>
      </c>
      <c r="F990" s="2">
        <f t="shared" ca="1" si="31"/>
        <v>15.322407555672779</v>
      </c>
    </row>
    <row r="991" spans="5:6" x14ac:dyDescent="0.3">
      <c r="E991" s="2">
        <f t="shared" ca="1" si="30"/>
        <v>0.59150215006053197</v>
      </c>
      <c r="F991" s="2">
        <f t="shared" ca="1" si="31"/>
        <v>24.879231189092287</v>
      </c>
    </row>
    <row r="992" spans="5:6" x14ac:dyDescent="0.3">
      <c r="E992" s="2">
        <f t="shared" ca="1" si="30"/>
        <v>0.53571293059269409</v>
      </c>
      <c r="F992" s="2">
        <f t="shared" ca="1" si="31"/>
        <v>21.537474719113447</v>
      </c>
    </row>
    <row r="993" spans="5:6" x14ac:dyDescent="0.3">
      <c r="E993" s="2">
        <f t="shared" ca="1" si="30"/>
        <v>0.5447810568023822</v>
      </c>
      <c r="F993" s="2">
        <f t="shared" ca="1" si="31"/>
        <v>21.995839113910712</v>
      </c>
    </row>
    <row r="994" spans="5:6" x14ac:dyDescent="0.3">
      <c r="E994" s="2">
        <f t="shared" ca="1" si="30"/>
        <v>0.49053373066020012</v>
      </c>
      <c r="F994" s="2">
        <f t="shared" ca="1" si="31"/>
        <v>19.656485605177132</v>
      </c>
    </row>
    <row r="995" spans="5:6" x14ac:dyDescent="0.3">
      <c r="E995" s="2">
        <f t="shared" ca="1" si="30"/>
        <v>0.50185236641919639</v>
      </c>
      <c r="F995" s="2">
        <f t="shared" ca="1" si="31"/>
        <v>20.070134936761889</v>
      </c>
    </row>
    <row r="996" spans="5:6" x14ac:dyDescent="0.3">
      <c r="E996" s="2">
        <f t="shared" ca="1" si="30"/>
        <v>0.25791109461691908</v>
      </c>
      <c r="F996" s="2">
        <f t="shared" ca="1" si="31"/>
        <v>15.889318494526307</v>
      </c>
    </row>
    <row r="997" spans="5:6" x14ac:dyDescent="0.3">
      <c r="E997" s="2">
        <f t="shared" ca="1" si="30"/>
        <v>0.85739845296290895</v>
      </c>
      <c r="F997" s="2">
        <f t="shared" ca="1" si="31"/>
        <v>75.985834075733152</v>
      </c>
    </row>
    <row r="998" spans="5:6" x14ac:dyDescent="0.3">
      <c r="E998" s="2">
        <f t="shared" ca="1" si="30"/>
        <v>0.9739172015737485</v>
      </c>
      <c r="F998" s="2">
        <f t="shared" ca="1" si="31"/>
        <v>194.53099817834018</v>
      </c>
    </row>
    <row r="999" spans="5:6" x14ac:dyDescent="0.3">
      <c r="E999" s="2">
        <f t="shared" ca="1" si="30"/>
        <v>0.74347676004099539</v>
      </c>
      <c r="F999" s="2">
        <f t="shared" ca="1" si="31"/>
        <v>43.372039637210705</v>
      </c>
    </row>
    <row r="1000" spans="5:6" x14ac:dyDescent="0.3">
      <c r="E1000" s="2">
        <f t="shared" ca="1" si="30"/>
        <v>0.33273462438443813</v>
      </c>
      <c r="F1000" s="2">
        <f t="shared" ca="1" si="31"/>
        <v>16.47609761909791</v>
      </c>
    </row>
    <row r="1001" spans="5:6" x14ac:dyDescent="0.3">
      <c r="E1001" s="2">
        <f t="shared" ca="1" si="30"/>
        <v>0.71072015774614938</v>
      </c>
      <c r="F1001" s="2">
        <f t="shared" ca="1" si="31"/>
        <v>37.788559648635115</v>
      </c>
    </row>
    <row r="1002" spans="5:6" x14ac:dyDescent="0.3">
      <c r="E1002" s="2">
        <f t="shared" ca="1" si="30"/>
        <v>2.4477374273567221E-2</v>
      </c>
      <c r="F1002" s="2">
        <f t="shared" ca="1" si="31"/>
        <v>15.135629959192581</v>
      </c>
    </row>
    <row r="1003" spans="5:6" x14ac:dyDescent="0.3">
      <c r="E1003" s="2">
        <f t="shared" ca="1" si="30"/>
        <v>0.26331671509432275</v>
      </c>
      <c r="F1003" s="2">
        <f t="shared" ca="1" si="31"/>
        <v>15.921902098804104</v>
      </c>
    </row>
    <row r="1004" spans="5:6" x14ac:dyDescent="0.3">
      <c r="E1004" s="2">
        <f t="shared" ca="1" si="30"/>
        <v>0.30586492133387699</v>
      </c>
      <c r="F1004" s="2">
        <f t="shared" ca="1" si="31"/>
        <v>16.22745099831641</v>
      </c>
    </row>
    <row r="1005" spans="5:6" x14ac:dyDescent="0.3">
      <c r="E1005" s="2">
        <f t="shared" ca="1" si="30"/>
        <v>0.37003155241394381</v>
      </c>
      <c r="F1005" s="2">
        <f t="shared" ca="1" si="31"/>
        <v>16.917863262101307</v>
      </c>
    </row>
    <row r="1006" spans="5:6" x14ac:dyDescent="0.3">
      <c r="E1006" s="2">
        <f t="shared" ca="1" si="30"/>
        <v>0.39644060922594315</v>
      </c>
      <c r="F1006" s="2">
        <f t="shared" ca="1" si="31"/>
        <v>17.31819156179402</v>
      </c>
    </row>
    <row r="1007" spans="5:6" x14ac:dyDescent="0.3">
      <c r="E1007" s="2">
        <f t="shared" ca="1" si="30"/>
        <v>0.38291914003253458</v>
      </c>
      <c r="F1007" s="2">
        <f t="shared" ca="1" si="31"/>
        <v>17.102859412344745</v>
      </c>
    </row>
    <row r="1008" spans="5:6" x14ac:dyDescent="0.3">
      <c r="E1008" s="2">
        <f t="shared" ca="1" si="30"/>
        <v>9.8776308133524338E-2</v>
      </c>
      <c r="F1008" s="2">
        <f t="shared" ca="1" si="31"/>
        <v>15.296135664736722</v>
      </c>
    </row>
    <row r="1009" spans="5:6" x14ac:dyDescent="0.3">
      <c r="E1009" s="2">
        <f t="shared" ca="1" si="30"/>
        <v>0.53831131988356473</v>
      </c>
      <c r="F1009" s="2">
        <f t="shared" ca="1" si="31"/>
        <v>21.665781410385808</v>
      </c>
    </row>
    <row r="1010" spans="5:6" x14ac:dyDescent="0.3">
      <c r="E1010" s="2">
        <f t="shared" ca="1" si="30"/>
        <v>0.58436465774315038</v>
      </c>
      <c r="F1010" s="2">
        <f t="shared" ca="1" si="31"/>
        <v>24.376847011056618</v>
      </c>
    </row>
    <row r="1011" spans="5:6" x14ac:dyDescent="0.3">
      <c r="E1011" s="2">
        <f t="shared" ca="1" si="30"/>
        <v>0.8349120061679759</v>
      </c>
      <c r="F1011" s="2">
        <f t="shared" ca="1" si="31"/>
        <v>67.190320616666639</v>
      </c>
    </row>
    <row r="1012" spans="5:6" x14ac:dyDescent="0.3">
      <c r="E1012" s="2">
        <f t="shared" ca="1" si="30"/>
        <v>0.22736764413178234</v>
      </c>
      <c r="F1012" s="2">
        <f t="shared" ca="1" si="31"/>
        <v>15.726307556885425</v>
      </c>
    </row>
    <row r="1013" spans="5:6" x14ac:dyDescent="0.3">
      <c r="E1013" s="2">
        <f t="shared" ca="1" si="30"/>
        <v>0.95260797032870792</v>
      </c>
      <c r="F1013" s="2">
        <f t="shared" ca="1" si="31"/>
        <v>150.41875289102296</v>
      </c>
    </row>
    <row r="1014" spans="5:6" x14ac:dyDescent="0.3">
      <c r="E1014" s="2">
        <f t="shared" ca="1" si="30"/>
        <v>9.8756346262524608E-2</v>
      </c>
      <c r="F1014" s="2">
        <f t="shared" ca="1" si="31"/>
        <v>15.296088812224037</v>
      </c>
    </row>
    <row r="1015" spans="5:6" x14ac:dyDescent="0.3">
      <c r="E1015" s="2">
        <f t="shared" ca="1" si="30"/>
        <v>0.27862817491882519</v>
      </c>
      <c r="F1015" s="2">
        <f t="shared" ca="1" si="31"/>
        <v>16.021232141796901</v>
      </c>
    </row>
    <row r="1016" spans="5:6" x14ac:dyDescent="0.3">
      <c r="E1016" s="2">
        <f t="shared" ca="1" si="30"/>
        <v>0.58665729102209896</v>
      </c>
      <c r="F1016" s="2">
        <f t="shared" ca="1" si="31"/>
        <v>24.535594316957926</v>
      </c>
    </row>
    <row r="1017" spans="5:6" x14ac:dyDescent="0.3">
      <c r="E1017" s="2">
        <f t="shared" ca="1" si="30"/>
        <v>0.90581968098258381</v>
      </c>
      <c r="F1017" s="2">
        <f t="shared" ca="1" si="31"/>
        <v>102.58226642905768</v>
      </c>
    </row>
    <row r="1018" spans="5:6" x14ac:dyDescent="0.3">
      <c r="E1018" s="2">
        <f t="shared" ca="1" si="30"/>
        <v>0.41940435227707595</v>
      </c>
      <c r="F1018" s="2">
        <f t="shared" ca="1" si="31"/>
        <v>17.740878785913619</v>
      </c>
    </row>
    <row r="1019" spans="5:6" x14ac:dyDescent="0.3">
      <c r="E1019" s="2">
        <f t="shared" ca="1" si="30"/>
        <v>0.96848107346168344</v>
      </c>
      <c r="F1019" s="2">
        <f t="shared" ca="1" si="31"/>
        <v>180.35080518145551</v>
      </c>
    </row>
    <row r="1020" spans="5:6" x14ac:dyDescent="0.3">
      <c r="E1020" s="2">
        <f t="shared" ca="1" si="30"/>
        <v>0.20794124416998649</v>
      </c>
      <c r="F1020" s="2">
        <f t="shared" ca="1" si="31"/>
        <v>15.638604648683858</v>
      </c>
    </row>
    <row r="1021" spans="5:6" x14ac:dyDescent="0.3">
      <c r="E1021" s="2">
        <f t="shared" ca="1" si="30"/>
        <v>0.2784573459428662</v>
      </c>
      <c r="F1021" s="2">
        <f t="shared" ca="1" si="31"/>
        <v>16.02006311284039</v>
      </c>
    </row>
    <row r="1022" spans="5:6" x14ac:dyDescent="0.3">
      <c r="E1022" s="2">
        <f t="shared" ca="1" si="30"/>
        <v>0.53179847200553865</v>
      </c>
      <c r="F1022" s="2">
        <f t="shared" ca="1" si="31"/>
        <v>21.348665701931161</v>
      </c>
    </row>
    <row r="1023" spans="5:6" x14ac:dyDescent="0.3">
      <c r="E1023" s="2">
        <f t="shared" ca="1" si="30"/>
        <v>0.16546733587723061</v>
      </c>
      <c r="F1023" s="2">
        <f t="shared" ca="1" si="31"/>
        <v>15.480257540611635</v>
      </c>
    </row>
    <row r="1024" spans="5:6" x14ac:dyDescent="0.3">
      <c r="E1024" s="2">
        <f t="shared" ca="1" si="30"/>
        <v>0.37004142079513191</v>
      </c>
      <c r="F1024" s="2">
        <f t="shared" ca="1" si="31"/>
        <v>16.917997893079171</v>
      </c>
    </row>
    <row r="1025" spans="5:6" x14ac:dyDescent="0.3">
      <c r="E1025" s="2">
        <f t="shared" ca="1" si="30"/>
        <v>0.42104592193930679</v>
      </c>
      <c r="F1025" s="2">
        <f t="shared" ca="1" si="31"/>
        <v>17.774131871731008</v>
      </c>
    </row>
    <row r="1026" spans="5:6" x14ac:dyDescent="0.3">
      <c r="E1026" s="2">
        <f t="shared" ca="1" si="30"/>
        <v>0.31101715361629667</v>
      </c>
      <c r="F1026" s="2">
        <f t="shared" ca="1" si="31"/>
        <v>16.271325489834084</v>
      </c>
    </row>
    <row r="1027" spans="5:6" x14ac:dyDescent="0.3">
      <c r="E1027" s="2">
        <f t="shared" ref="E1027:E1090" ca="1" si="32">RAND()</f>
        <v>0.35424957250827049</v>
      </c>
      <c r="F1027" s="2">
        <f t="shared" ref="F1027:F1090" ca="1" si="33">$C$4+$C$5*((($C$3*_xlfn.NORM.S.INV(E1027)+SQRT(4+($C$3*_xlfn.NORM.S.INV(E1027))^2)))^2)/4</f>
        <v>16.715283918142092</v>
      </c>
    </row>
    <row r="1028" spans="5:6" x14ac:dyDescent="0.3">
      <c r="E1028" s="2">
        <f t="shared" ca="1" si="32"/>
        <v>0.66305644292041921</v>
      </c>
      <c r="F1028" s="2">
        <f t="shared" ca="1" si="33"/>
        <v>31.449161447196591</v>
      </c>
    </row>
    <row r="1029" spans="5:6" x14ac:dyDescent="0.3">
      <c r="E1029" s="2">
        <f t="shared" ca="1" si="32"/>
        <v>0.13304245150815008</v>
      </c>
      <c r="F1029" s="2">
        <f t="shared" ca="1" si="33"/>
        <v>15.383001627426607</v>
      </c>
    </row>
    <row r="1030" spans="5:6" x14ac:dyDescent="0.3">
      <c r="E1030" s="2">
        <f t="shared" ca="1" si="32"/>
        <v>0.4652335620527126</v>
      </c>
      <c r="F1030" s="2">
        <f t="shared" ca="1" si="33"/>
        <v>18.851290177252121</v>
      </c>
    </row>
    <row r="1031" spans="5:6" x14ac:dyDescent="0.3">
      <c r="E1031" s="2">
        <f t="shared" ca="1" si="32"/>
        <v>7.502619099118657E-2</v>
      </c>
      <c r="F1031" s="2">
        <f t="shared" ca="1" si="33"/>
        <v>15.242754819141066</v>
      </c>
    </row>
    <row r="1032" spans="5:6" x14ac:dyDescent="0.3">
      <c r="E1032" s="2">
        <f t="shared" ca="1" si="32"/>
        <v>0.95782150645970654</v>
      </c>
      <c r="F1032" s="2">
        <f t="shared" ca="1" si="33"/>
        <v>158.87639319968213</v>
      </c>
    </row>
    <row r="1033" spans="5:6" x14ac:dyDescent="0.3">
      <c r="E1033" s="2">
        <f t="shared" ca="1" si="32"/>
        <v>0.92642045898354297</v>
      </c>
      <c r="F1033" s="2">
        <f t="shared" ca="1" si="33"/>
        <v>119.32582341672915</v>
      </c>
    </row>
    <row r="1034" spans="5:6" x14ac:dyDescent="0.3">
      <c r="E1034" s="2">
        <f t="shared" ca="1" si="32"/>
        <v>0.58753050687871877</v>
      </c>
      <c r="F1034" s="2">
        <f t="shared" ca="1" si="33"/>
        <v>24.59670607181291</v>
      </c>
    </row>
    <row r="1035" spans="5:6" x14ac:dyDescent="0.3">
      <c r="E1035" s="2">
        <f t="shared" ca="1" si="32"/>
        <v>0.62868515511742673</v>
      </c>
      <c r="F1035" s="2">
        <f t="shared" ca="1" si="33"/>
        <v>27.916837607461726</v>
      </c>
    </row>
    <row r="1036" spans="5:6" x14ac:dyDescent="0.3">
      <c r="E1036" s="2">
        <f t="shared" ca="1" si="32"/>
        <v>0.5102626995267292</v>
      </c>
      <c r="F1036" s="2">
        <f t="shared" ca="1" si="33"/>
        <v>20.40109439884526</v>
      </c>
    </row>
    <row r="1037" spans="5:6" x14ac:dyDescent="0.3">
      <c r="E1037" s="2">
        <f t="shared" ca="1" si="32"/>
        <v>0.20306809506405277</v>
      </c>
      <c r="F1037" s="2">
        <f t="shared" ca="1" si="33"/>
        <v>15.618269203204045</v>
      </c>
    </row>
    <row r="1038" spans="5:6" x14ac:dyDescent="0.3">
      <c r="E1038" s="2">
        <f t="shared" ca="1" si="32"/>
        <v>0.2330600440148709</v>
      </c>
      <c r="F1038" s="2">
        <f t="shared" ca="1" si="33"/>
        <v>15.754194429005734</v>
      </c>
    </row>
    <row r="1039" spans="5:6" x14ac:dyDescent="0.3">
      <c r="E1039" s="2">
        <f t="shared" ca="1" si="32"/>
        <v>0.4053433834092991</v>
      </c>
      <c r="F1039" s="2">
        <f t="shared" ca="1" si="33"/>
        <v>17.47303315227342</v>
      </c>
    </row>
    <row r="1040" spans="5:6" x14ac:dyDescent="0.3">
      <c r="E1040" s="2">
        <f t="shared" ca="1" si="32"/>
        <v>0.90526595008367916</v>
      </c>
      <c r="F1040" s="2">
        <f t="shared" ca="1" si="33"/>
        <v>102.19196945534816</v>
      </c>
    </row>
    <row r="1041" spans="5:6" x14ac:dyDescent="0.3">
      <c r="E1041" s="2">
        <f t="shared" ca="1" si="32"/>
        <v>0.26590454440974554</v>
      </c>
      <c r="F1041" s="2">
        <f t="shared" ca="1" si="33"/>
        <v>15.937943158956818</v>
      </c>
    </row>
    <row r="1042" spans="5:6" x14ac:dyDescent="0.3">
      <c r="E1042" s="2">
        <f t="shared" ca="1" si="32"/>
        <v>0.85050655424753985</v>
      </c>
      <c r="F1042" s="2">
        <f t="shared" ca="1" si="33"/>
        <v>73.11162810189947</v>
      </c>
    </row>
    <row r="1043" spans="5:6" x14ac:dyDescent="0.3">
      <c r="E1043" s="2">
        <f t="shared" ca="1" si="32"/>
        <v>0.24651368360958203</v>
      </c>
      <c r="F1043" s="2">
        <f t="shared" ca="1" si="33"/>
        <v>15.82449549203311</v>
      </c>
    </row>
    <row r="1044" spans="5:6" x14ac:dyDescent="0.3">
      <c r="E1044" s="2">
        <f t="shared" ca="1" si="32"/>
        <v>0.42402266950712619</v>
      </c>
      <c r="F1044" s="2">
        <f t="shared" ca="1" si="33"/>
        <v>17.835541410308522</v>
      </c>
    </row>
    <row r="1045" spans="5:6" x14ac:dyDescent="0.3">
      <c r="E1045" s="2">
        <f t="shared" ca="1" si="32"/>
        <v>0.14645805710175819</v>
      </c>
      <c r="F1045" s="2">
        <f t="shared" ca="1" si="33"/>
        <v>15.421184239416251</v>
      </c>
    </row>
    <row r="1046" spans="5:6" x14ac:dyDescent="0.3">
      <c r="E1046" s="2">
        <f t="shared" ca="1" si="32"/>
        <v>0.43829699920808074</v>
      </c>
      <c r="F1046" s="2">
        <f t="shared" ca="1" si="33"/>
        <v>18.150893258777668</v>
      </c>
    </row>
    <row r="1047" spans="5:6" x14ac:dyDescent="0.3">
      <c r="E1047" s="2">
        <f t="shared" ca="1" si="32"/>
        <v>0.23381179985137601</v>
      </c>
      <c r="F1047" s="2">
        <f t="shared" ca="1" si="33"/>
        <v>15.757956910315293</v>
      </c>
    </row>
    <row r="1048" spans="5:6" x14ac:dyDescent="0.3">
      <c r="E1048" s="2">
        <f t="shared" ca="1" si="32"/>
        <v>0.14679846402385244</v>
      </c>
      <c r="F1048" s="2">
        <f t="shared" ca="1" si="33"/>
        <v>15.422188710779393</v>
      </c>
    </row>
    <row r="1049" spans="5:6" x14ac:dyDescent="0.3">
      <c r="E1049" s="2">
        <f t="shared" ca="1" si="32"/>
        <v>0.97532107252403399</v>
      </c>
      <c r="F1049" s="2">
        <f t="shared" ca="1" si="33"/>
        <v>198.70524119186155</v>
      </c>
    </row>
    <row r="1050" spans="5:6" x14ac:dyDescent="0.3">
      <c r="E1050" s="2">
        <f t="shared" ca="1" si="32"/>
        <v>0.38259981201643267</v>
      </c>
      <c r="F1050" s="2">
        <f t="shared" ca="1" si="33"/>
        <v>17.098045911446068</v>
      </c>
    </row>
    <row r="1051" spans="5:6" x14ac:dyDescent="0.3">
      <c r="E1051" s="2">
        <f t="shared" ca="1" si="32"/>
        <v>0.43105786563960113</v>
      </c>
      <c r="F1051" s="2">
        <f t="shared" ca="1" si="33"/>
        <v>17.986536093735737</v>
      </c>
    </row>
    <row r="1052" spans="5:6" x14ac:dyDescent="0.3">
      <c r="E1052" s="2">
        <f t="shared" ca="1" si="32"/>
        <v>0.64263430049144965</v>
      </c>
      <c r="F1052" s="2">
        <f t="shared" ca="1" si="33"/>
        <v>29.258524171482527</v>
      </c>
    </row>
    <row r="1053" spans="5:6" x14ac:dyDescent="0.3">
      <c r="E1053" s="2">
        <f t="shared" ca="1" si="32"/>
        <v>0.69907385925246901</v>
      </c>
      <c r="F1053" s="2">
        <f t="shared" ca="1" si="33"/>
        <v>36.062566947119329</v>
      </c>
    </row>
    <row r="1054" spans="5:6" x14ac:dyDescent="0.3">
      <c r="E1054" s="2">
        <f t="shared" ca="1" si="32"/>
        <v>0.23693900805472301</v>
      </c>
      <c r="F1054" s="2">
        <f t="shared" ca="1" si="33"/>
        <v>15.773813254696771</v>
      </c>
    </row>
    <row r="1055" spans="5:6" x14ac:dyDescent="0.3">
      <c r="E1055" s="2">
        <f t="shared" ca="1" si="32"/>
        <v>0.54155057110691551</v>
      </c>
      <c r="F1055" s="2">
        <f t="shared" ca="1" si="33"/>
        <v>21.829123981587848</v>
      </c>
    </row>
    <row r="1056" spans="5:6" x14ac:dyDescent="0.3">
      <c r="E1056" s="2">
        <f t="shared" ca="1" si="32"/>
        <v>0.88427490214594906</v>
      </c>
      <c r="F1056" s="2">
        <f t="shared" ca="1" si="33"/>
        <v>89.099333548434473</v>
      </c>
    </row>
    <row r="1057" spans="5:6" x14ac:dyDescent="0.3">
      <c r="E1057" s="2">
        <f t="shared" ca="1" si="32"/>
        <v>0.73847977216407068</v>
      </c>
      <c r="F1057" s="2">
        <f t="shared" ca="1" si="33"/>
        <v>42.444285796920731</v>
      </c>
    </row>
    <row r="1058" spans="5:6" x14ac:dyDescent="0.3">
      <c r="E1058" s="2">
        <f t="shared" ca="1" si="32"/>
        <v>0.36998546070414851</v>
      </c>
      <c r="F1058" s="2">
        <f t="shared" ca="1" si="33"/>
        <v>16.917234586087734</v>
      </c>
    </row>
    <row r="1059" spans="5:6" x14ac:dyDescent="0.3">
      <c r="E1059" s="2">
        <f t="shared" ca="1" si="32"/>
        <v>0.95777802034946879</v>
      </c>
      <c r="F1059" s="2">
        <f t="shared" ca="1" si="33"/>
        <v>158.80125654445973</v>
      </c>
    </row>
    <row r="1060" spans="5:6" x14ac:dyDescent="0.3">
      <c r="E1060" s="2">
        <f t="shared" ca="1" si="32"/>
        <v>0.99256835950246136</v>
      </c>
      <c r="F1060" s="2">
        <f t="shared" ca="1" si="33"/>
        <v>291.87678963630668</v>
      </c>
    </row>
    <row r="1061" spans="5:6" x14ac:dyDescent="0.3">
      <c r="E1061" s="2">
        <f t="shared" ca="1" si="32"/>
        <v>0.59399923108144626</v>
      </c>
      <c r="F1061" s="2">
        <f t="shared" ca="1" si="33"/>
        <v>25.060750829816897</v>
      </c>
    </row>
    <row r="1062" spans="5:6" x14ac:dyDescent="0.3">
      <c r="E1062" s="2">
        <f t="shared" ca="1" si="32"/>
        <v>0.82098560135160137</v>
      </c>
      <c r="F1062" s="2">
        <f t="shared" ca="1" si="33"/>
        <v>62.48937183520102</v>
      </c>
    </row>
    <row r="1063" spans="5:6" x14ac:dyDescent="0.3">
      <c r="E1063" s="2">
        <f t="shared" ca="1" si="32"/>
        <v>0.83626297301890307</v>
      </c>
      <c r="F1063" s="2">
        <f t="shared" ca="1" si="33"/>
        <v>67.674121676001064</v>
      </c>
    </row>
    <row r="1064" spans="5:6" x14ac:dyDescent="0.3">
      <c r="E1064" s="2">
        <f t="shared" ca="1" si="32"/>
        <v>0.758942053077581</v>
      </c>
      <c r="F1064" s="2">
        <f t="shared" ca="1" si="33"/>
        <v>46.438085642145424</v>
      </c>
    </row>
    <row r="1065" spans="5:6" x14ac:dyDescent="0.3">
      <c r="E1065" s="2">
        <f t="shared" ca="1" si="32"/>
        <v>0.68721447134805358</v>
      </c>
      <c r="F1065" s="2">
        <f t="shared" ca="1" si="33"/>
        <v>34.42838763490019</v>
      </c>
    </row>
    <row r="1066" spans="5:6" x14ac:dyDescent="0.3">
      <c r="E1066" s="2">
        <f t="shared" ca="1" si="32"/>
        <v>0.58021731853581082</v>
      </c>
      <c r="F1066" s="2">
        <f t="shared" ca="1" si="33"/>
        <v>24.095855936171994</v>
      </c>
    </row>
    <row r="1067" spans="5:6" x14ac:dyDescent="0.3">
      <c r="E1067" s="2">
        <f t="shared" ca="1" si="32"/>
        <v>0.4944663908912873</v>
      </c>
      <c r="F1067" s="2">
        <f t="shared" ca="1" si="33"/>
        <v>19.796216974246263</v>
      </c>
    </row>
    <row r="1068" spans="5:6" x14ac:dyDescent="0.3">
      <c r="E1068" s="2">
        <f t="shared" ca="1" si="32"/>
        <v>0.76812384536760214</v>
      </c>
      <c r="F1068" s="2">
        <f t="shared" ca="1" si="33"/>
        <v>48.408734120279114</v>
      </c>
    </row>
    <row r="1069" spans="5:6" x14ac:dyDescent="0.3">
      <c r="E1069" s="2">
        <f t="shared" ca="1" si="32"/>
        <v>0.70879109473004398</v>
      </c>
      <c r="F1069" s="2">
        <f t="shared" ca="1" si="33"/>
        <v>37.493989058522267</v>
      </c>
    </row>
    <row r="1070" spans="5:6" x14ac:dyDescent="0.3">
      <c r="E1070" s="2">
        <f t="shared" ca="1" si="32"/>
        <v>0.92281174912363262</v>
      </c>
      <c r="F1070" s="2">
        <f t="shared" ca="1" si="33"/>
        <v>116.03346311154765</v>
      </c>
    </row>
    <row r="1071" spans="5:6" x14ac:dyDescent="0.3">
      <c r="E1071" s="2">
        <f t="shared" ca="1" si="32"/>
        <v>0.88458906937210646</v>
      </c>
      <c r="F1071" s="2">
        <f t="shared" ca="1" si="33"/>
        <v>89.273948670470048</v>
      </c>
    </row>
    <row r="1072" spans="5:6" x14ac:dyDescent="0.3">
      <c r="E1072" s="2">
        <f t="shared" ca="1" si="32"/>
        <v>0.9340165384472483</v>
      </c>
      <c r="F1072" s="2">
        <f t="shared" ca="1" si="33"/>
        <v>126.89114222194075</v>
      </c>
    </row>
    <row r="1073" spans="5:6" x14ac:dyDescent="0.3">
      <c r="E1073" s="2">
        <f t="shared" ca="1" si="32"/>
        <v>0.64000822771731347</v>
      </c>
      <c r="F1073" s="2">
        <f t="shared" ca="1" si="33"/>
        <v>28.996752743293378</v>
      </c>
    </row>
    <row r="1074" spans="5:6" x14ac:dyDescent="0.3">
      <c r="E1074" s="2">
        <f t="shared" ca="1" si="32"/>
        <v>0.89914489722852431</v>
      </c>
      <c r="F1074" s="2">
        <f t="shared" ca="1" si="33"/>
        <v>98.046635872169517</v>
      </c>
    </row>
    <row r="1075" spans="5:6" x14ac:dyDescent="0.3">
      <c r="E1075" s="2">
        <f t="shared" ca="1" si="32"/>
        <v>0.81773795199701382</v>
      </c>
      <c r="F1075" s="2">
        <f t="shared" ca="1" si="33"/>
        <v>61.463040261902933</v>
      </c>
    </row>
    <row r="1076" spans="5:6" x14ac:dyDescent="0.3">
      <c r="E1076" s="2">
        <f t="shared" ca="1" si="32"/>
        <v>0.31934533355597361</v>
      </c>
      <c r="F1076" s="2">
        <f t="shared" ca="1" si="33"/>
        <v>16.345914977561016</v>
      </c>
    </row>
    <row r="1077" spans="5:6" x14ac:dyDescent="0.3">
      <c r="E1077" s="2">
        <f t="shared" ca="1" si="32"/>
        <v>0.21427211639939503</v>
      </c>
      <c r="F1077" s="2">
        <f t="shared" ca="1" si="33"/>
        <v>15.665983552908521</v>
      </c>
    </row>
    <row r="1078" spans="5:6" x14ac:dyDescent="0.3">
      <c r="E1078" s="2">
        <f t="shared" ca="1" si="32"/>
        <v>0.50441917792376112</v>
      </c>
      <c r="F1078" s="2">
        <f t="shared" ca="1" si="33"/>
        <v>20.168945859284268</v>
      </c>
    </row>
    <row r="1079" spans="5:6" x14ac:dyDescent="0.3">
      <c r="E1079" s="2">
        <f t="shared" ca="1" si="32"/>
        <v>0.3058085705589576</v>
      </c>
      <c r="F1079" s="2">
        <f t="shared" ca="1" si="33"/>
        <v>16.226980365546073</v>
      </c>
    </row>
    <row r="1080" spans="5:6" x14ac:dyDescent="0.3">
      <c r="E1080" s="2">
        <f t="shared" ca="1" si="32"/>
        <v>6.9151373882819556E-2</v>
      </c>
      <c r="F1080" s="2">
        <f t="shared" ca="1" si="33"/>
        <v>15.230153302898662</v>
      </c>
    </row>
    <row r="1081" spans="5:6" x14ac:dyDescent="0.3">
      <c r="E1081" s="2">
        <f t="shared" ca="1" si="32"/>
        <v>0.14949474657044026</v>
      </c>
      <c r="F1081" s="2">
        <f t="shared" ca="1" si="33"/>
        <v>15.430210396034362</v>
      </c>
    </row>
    <row r="1082" spans="5:6" x14ac:dyDescent="0.3">
      <c r="E1082" s="2">
        <f t="shared" ca="1" si="32"/>
        <v>0.63946422139880255</v>
      </c>
      <c r="F1082" s="2">
        <f t="shared" ca="1" si="33"/>
        <v>28.943068464846384</v>
      </c>
    </row>
    <row r="1083" spans="5:6" x14ac:dyDescent="0.3">
      <c r="E1083" s="2">
        <f t="shared" ca="1" si="32"/>
        <v>7.0553131373725986E-2</v>
      </c>
      <c r="F1083" s="2">
        <f t="shared" ca="1" si="33"/>
        <v>15.233143140729274</v>
      </c>
    </row>
    <row r="1084" spans="5:6" x14ac:dyDescent="0.3">
      <c r="E1084" s="2">
        <f t="shared" ca="1" si="32"/>
        <v>0.35637702275008365</v>
      </c>
      <c r="F1084" s="2">
        <f t="shared" ca="1" si="33"/>
        <v>16.741163936091571</v>
      </c>
    </row>
    <row r="1085" spans="5:6" x14ac:dyDescent="0.3">
      <c r="E1085" s="2">
        <f t="shared" ca="1" si="32"/>
        <v>0.81429935549909171</v>
      </c>
      <c r="F1085" s="2">
        <f t="shared" ca="1" si="33"/>
        <v>60.40305818355727</v>
      </c>
    </row>
    <row r="1086" spans="5:6" x14ac:dyDescent="0.3">
      <c r="E1086" s="2">
        <f t="shared" ca="1" si="32"/>
        <v>0.12601108583994758</v>
      </c>
      <c r="F1086" s="2">
        <f t="shared" ca="1" si="33"/>
        <v>15.364014154823451</v>
      </c>
    </row>
    <row r="1087" spans="5:6" x14ac:dyDescent="0.3">
      <c r="E1087" s="2">
        <f t="shared" ca="1" si="32"/>
        <v>0.11962617613041471</v>
      </c>
      <c r="F1087" s="2">
        <f t="shared" ca="1" si="33"/>
        <v>15.347331298699821</v>
      </c>
    </row>
    <row r="1088" spans="5:6" x14ac:dyDescent="0.3">
      <c r="E1088" s="2">
        <f t="shared" ca="1" si="32"/>
        <v>0.46793627887693456</v>
      </c>
      <c r="F1088" s="2">
        <f t="shared" ca="1" si="33"/>
        <v>18.930019555408034</v>
      </c>
    </row>
    <row r="1089" spans="5:6" x14ac:dyDescent="0.3">
      <c r="E1089" s="2">
        <f t="shared" ca="1" si="32"/>
        <v>0.82367729588797411</v>
      </c>
      <c r="F1089" s="2">
        <f t="shared" ca="1" si="33"/>
        <v>63.359212457052863</v>
      </c>
    </row>
    <row r="1090" spans="5:6" x14ac:dyDescent="0.3">
      <c r="E1090" s="2">
        <f t="shared" ca="1" si="32"/>
        <v>0.39884994655806549</v>
      </c>
      <c r="F1090" s="2">
        <f t="shared" ca="1" si="33"/>
        <v>17.359028087642454</v>
      </c>
    </row>
    <row r="1091" spans="5:6" x14ac:dyDescent="0.3">
      <c r="E1091" s="2">
        <f t="shared" ref="E1091:E1154" ca="1" si="34">RAND()</f>
        <v>0.11156752429995487</v>
      </c>
      <c r="F1091" s="2">
        <f t="shared" ref="F1091:F1154" ca="1" si="35">$C$4+$C$5*((($C$3*_xlfn.NORM.S.INV(E1091)+SQRT(4+($C$3*_xlfn.NORM.S.INV(E1091))^2)))^2)/4</f>
        <v>15.326980077585624</v>
      </c>
    </row>
    <row r="1092" spans="5:6" x14ac:dyDescent="0.3">
      <c r="E1092" s="2">
        <f t="shared" ca="1" si="34"/>
        <v>0.43857020813239544</v>
      </c>
      <c r="F1092" s="2">
        <f t="shared" ca="1" si="35"/>
        <v>18.157281320975294</v>
      </c>
    </row>
    <row r="1093" spans="5:6" x14ac:dyDescent="0.3">
      <c r="E1093" s="2">
        <f t="shared" ca="1" si="34"/>
        <v>0.91937194271563516</v>
      </c>
      <c r="F1093" s="2">
        <f t="shared" ca="1" si="35"/>
        <v>113.0533574133579</v>
      </c>
    </row>
    <row r="1094" spans="5:6" x14ac:dyDescent="0.3">
      <c r="E1094" s="2">
        <f t="shared" ca="1" si="34"/>
        <v>0.20160138148219298</v>
      </c>
      <c r="F1094" s="2">
        <f t="shared" ca="1" si="35"/>
        <v>15.612270146516503</v>
      </c>
    </row>
    <row r="1095" spans="5:6" x14ac:dyDescent="0.3">
      <c r="E1095" s="2">
        <f t="shared" ca="1" si="34"/>
        <v>0.75556992637513276</v>
      </c>
      <c r="F1095" s="2">
        <f t="shared" ca="1" si="35"/>
        <v>45.743351381151783</v>
      </c>
    </row>
    <row r="1096" spans="5:6" x14ac:dyDescent="0.3">
      <c r="E1096" s="2">
        <f t="shared" ca="1" si="34"/>
        <v>0.69129321068924721</v>
      </c>
      <c r="F1096" s="2">
        <f t="shared" ca="1" si="35"/>
        <v>34.976936744650686</v>
      </c>
    </row>
    <row r="1097" spans="5:6" x14ac:dyDescent="0.3">
      <c r="E1097" s="2">
        <f t="shared" ca="1" si="34"/>
        <v>0.4087981719263305</v>
      </c>
      <c r="F1097" s="2">
        <f t="shared" ca="1" si="35"/>
        <v>17.536113356394807</v>
      </c>
    </row>
    <row r="1098" spans="5:6" x14ac:dyDescent="0.3">
      <c r="E1098" s="2">
        <f t="shared" ca="1" si="34"/>
        <v>0.42957573944598237</v>
      </c>
      <c r="F1098" s="2">
        <f t="shared" ca="1" si="35"/>
        <v>17.954025721481948</v>
      </c>
    </row>
    <row r="1099" spans="5:6" x14ac:dyDescent="0.3">
      <c r="E1099" s="2">
        <f t="shared" ca="1" si="34"/>
        <v>0.98807698923129872</v>
      </c>
      <c r="F1099" s="2">
        <f t="shared" ca="1" si="35"/>
        <v>254.65654754517448</v>
      </c>
    </row>
    <row r="1100" spans="5:6" x14ac:dyDescent="0.3">
      <c r="E1100" s="2">
        <f t="shared" ca="1" si="34"/>
        <v>0.82693172804723714</v>
      </c>
      <c r="F1100" s="2">
        <f t="shared" ca="1" si="35"/>
        <v>64.434955091810508</v>
      </c>
    </row>
    <row r="1101" spans="5:6" x14ac:dyDescent="0.3">
      <c r="E1101" s="2">
        <f t="shared" ca="1" si="34"/>
        <v>0.44714009733278814</v>
      </c>
      <c r="F1101" s="2">
        <f t="shared" ca="1" si="35"/>
        <v>18.364775599481462</v>
      </c>
    </row>
    <row r="1102" spans="5:6" x14ac:dyDescent="0.3">
      <c r="E1102" s="2">
        <f t="shared" ca="1" si="34"/>
        <v>0.21866802513131645</v>
      </c>
      <c r="F1102" s="2">
        <f t="shared" ca="1" si="35"/>
        <v>15.685661552358194</v>
      </c>
    </row>
    <row r="1103" spans="5:6" x14ac:dyDescent="0.3">
      <c r="E1103" s="2">
        <f t="shared" ca="1" si="34"/>
        <v>0.28148645114076121</v>
      </c>
      <c r="F1103" s="2">
        <f t="shared" ca="1" si="35"/>
        <v>16.041006354483709</v>
      </c>
    </row>
    <row r="1104" spans="5:6" x14ac:dyDescent="0.3">
      <c r="E1104" s="2">
        <f t="shared" ca="1" si="34"/>
        <v>0.99855637223146387</v>
      </c>
      <c r="F1104" s="2">
        <f t="shared" ca="1" si="35"/>
        <v>424.42105001812286</v>
      </c>
    </row>
    <row r="1105" spans="5:6" x14ac:dyDescent="0.3">
      <c r="E1105" s="2">
        <f t="shared" ca="1" si="34"/>
        <v>0.87385082563305994</v>
      </c>
      <c r="F1105" s="2">
        <f t="shared" ca="1" si="35"/>
        <v>83.609561220599261</v>
      </c>
    </row>
    <row r="1106" spans="5:6" x14ac:dyDescent="0.3">
      <c r="E1106" s="2">
        <f t="shared" ca="1" si="34"/>
        <v>0.30843077399239771</v>
      </c>
      <c r="F1106" s="2">
        <f t="shared" ca="1" si="35"/>
        <v>16.24909060343429</v>
      </c>
    </row>
    <row r="1107" spans="5:6" x14ac:dyDescent="0.3">
      <c r="E1107" s="2">
        <f t="shared" ca="1" si="34"/>
        <v>0.54688004423450454</v>
      </c>
      <c r="F1107" s="2">
        <f t="shared" ca="1" si="35"/>
        <v>22.106237138059583</v>
      </c>
    </row>
    <row r="1108" spans="5:6" x14ac:dyDescent="0.3">
      <c r="E1108" s="2">
        <f t="shared" ca="1" si="34"/>
        <v>3.4688396411892253E-2</v>
      </c>
      <c r="F1108" s="2">
        <f t="shared" ca="1" si="35"/>
        <v>15.15798917430604</v>
      </c>
    </row>
    <row r="1109" spans="5:6" x14ac:dyDescent="0.3">
      <c r="E1109" s="2">
        <f t="shared" ca="1" si="34"/>
        <v>0.99839329540674715</v>
      </c>
      <c r="F1109" s="2">
        <f t="shared" ca="1" si="35"/>
        <v>415.6345433262822</v>
      </c>
    </row>
    <row r="1110" spans="5:6" x14ac:dyDescent="0.3">
      <c r="E1110" s="2">
        <f t="shared" ca="1" si="34"/>
        <v>0.59726370589357891</v>
      </c>
      <c r="F1110" s="2">
        <f t="shared" ca="1" si="35"/>
        <v>25.302662219669941</v>
      </c>
    </row>
    <row r="1111" spans="5:6" x14ac:dyDescent="0.3">
      <c r="E1111" s="2">
        <f t="shared" ca="1" si="34"/>
        <v>0.68849572245334834</v>
      </c>
      <c r="F1111" s="2">
        <f t="shared" ca="1" si="35"/>
        <v>34.599212552152792</v>
      </c>
    </row>
    <row r="1112" spans="5:6" x14ac:dyDescent="0.3">
      <c r="E1112" s="2">
        <f t="shared" ca="1" si="34"/>
        <v>0.48891268621427098</v>
      </c>
      <c r="F1112" s="2">
        <f t="shared" ca="1" si="35"/>
        <v>19.600090574855262</v>
      </c>
    </row>
    <row r="1113" spans="5:6" x14ac:dyDescent="0.3">
      <c r="E1113" s="2">
        <f t="shared" ca="1" si="34"/>
        <v>8.8929392804806273E-2</v>
      </c>
      <c r="F1113" s="2">
        <f t="shared" ca="1" si="35"/>
        <v>15.273461114809546</v>
      </c>
    </row>
    <row r="1114" spans="5:6" x14ac:dyDescent="0.3">
      <c r="E1114" s="2">
        <f t="shared" ca="1" si="34"/>
        <v>0.736354474762274</v>
      </c>
      <c r="F1114" s="2">
        <f t="shared" ca="1" si="35"/>
        <v>42.058498639706961</v>
      </c>
    </row>
    <row r="1115" spans="5:6" x14ac:dyDescent="0.3">
      <c r="E1115" s="2">
        <f t="shared" ca="1" si="34"/>
        <v>0.42638506593044545</v>
      </c>
      <c r="F1115" s="2">
        <f t="shared" ca="1" si="35"/>
        <v>17.88531387530611</v>
      </c>
    </row>
    <row r="1116" spans="5:6" x14ac:dyDescent="0.3">
      <c r="E1116" s="2">
        <f t="shared" ca="1" si="34"/>
        <v>0.2016274695143474</v>
      </c>
      <c r="F1116" s="2">
        <f t="shared" ca="1" si="35"/>
        <v>15.612376367808997</v>
      </c>
    </row>
    <row r="1117" spans="5:6" x14ac:dyDescent="0.3">
      <c r="E1117" s="2">
        <f t="shared" ca="1" si="34"/>
        <v>0.42638473154791667</v>
      </c>
      <c r="F1117" s="2">
        <f t="shared" ca="1" si="35"/>
        <v>17.885306764501387</v>
      </c>
    </row>
    <row r="1118" spans="5:6" x14ac:dyDescent="0.3">
      <c r="E1118" s="2">
        <f t="shared" ca="1" si="34"/>
        <v>0.57377803575310538</v>
      </c>
      <c r="F1118" s="2">
        <f t="shared" ca="1" si="35"/>
        <v>23.674990113489706</v>
      </c>
    </row>
    <row r="1119" spans="5:6" x14ac:dyDescent="0.3">
      <c r="E1119" s="2">
        <f t="shared" ca="1" si="34"/>
        <v>0.4579276259159839</v>
      </c>
      <c r="F1119" s="2">
        <f t="shared" ca="1" si="35"/>
        <v>18.646551317781213</v>
      </c>
    </row>
    <row r="1120" spans="5:6" x14ac:dyDescent="0.3">
      <c r="E1120" s="2">
        <f t="shared" ca="1" si="34"/>
        <v>0.47712610093513086</v>
      </c>
      <c r="F1120" s="2">
        <f t="shared" ca="1" si="35"/>
        <v>19.210351638136228</v>
      </c>
    </row>
    <row r="1121" spans="5:6" x14ac:dyDescent="0.3">
      <c r="E1121" s="2">
        <f t="shared" ca="1" si="34"/>
        <v>0.46194168837765881</v>
      </c>
      <c r="F1121" s="2">
        <f t="shared" ca="1" si="35"/>
        <v>18.757600292453645</v>
      </c>
    </row>
    <row r="1122" spans="5:6" x14ac:dyDescent="0.3">
      <c r="E1122" s="2">
        <f t="shared" ca="1" si="34"/>
        <v>0.88658831996351739</v>
      </c>
      <c r="F1122" s="2">
        <f t="shared" ca="1" si="35"/>
        <v>90.398631847670316</v>
      </c>
    </row>
    <row r="1123" spans="5:6" x14ac:dyDescent="0.3">
      <c r="E1123" s="2">
        <f t="shared" ca="1" si="34"/>
        <v>0.45466595317575265</v>
      </c>
      <c r="F1123" s="2">
        <f t="shared" ca="1" si="35"/>
        <v>18.558838277289919</v>
      </c>
    </row>
    <row r="1124" spans="5:6" x14ac:dyDescent="0.3">
      <c r="E1124" s="2">
        <f t="shared" ca="1" si="34"/>
        <v>0.76961272195518393</v>
      </c>
      <c r="F1124" s="2">
        <f t="shared" ca="1" si="35"/>
        <v>48.739593394529408</v>
      </c>
    </row>
    <row r="1125" spans="5:6" x14ac:dyDescent="0.3">
      <c r="E1125" s="2">
        <f t="shared" ca="1" si="34"/>
        <v>0.21022587034948903</v>
      </c>
      <c r="F1125" s="2">
        <f t="shared" ca="1" si="35"/>
        <v>15.648357188204423</v>
      </c>
    </row>
    <row r="1126" spans="5:6" x14ac:dyDescent="0.3">
      <c r="E1126" s="2">
        <f t="shared" ca="1" si="34"/>
        <v>0.49514427831842722</v>
      </c>
      <c r="F1126" s="2">
        <f t="shared" ca="1" si="35"/>
        <v>19.820726155667387</v>
      </c>
    </row>
    <row r="1127" spans="5:6" x14ac:dyDescent="0.3">
      <c r="E1127" s="2">
        <f t="shared" ca="1" si="34"/>
        <v>0.45618178252042441</v>
      </c>
      <c r="F1127" s="2">
        <f t="shared" ca="1" si="35"/>
        <v>18.59932475319982</v>
      </c>
    </row>
    <row r="1128" spans="5:6" x14ac:dyDescent="0.3">
      <c r="E1128" s="2">
        <f t="shared" ca="1" si="34"/>
        <v>0.11053232513447697</v>
      </c>
      <c r="F1128" s="2">
        <f t="shared" ca="1" si="35"/>
        <v>15.324419661211184</v>
      </c>
    </row>
    <row r="1129" spans="5:6" x14ac:dyDescent="0.3">
      <c r="E1129" s="2">
        <f t="shared" ca="1" si="34"/>
        <v>0.77484514636940616</v>
      </c>
      <c r="F1129" s="2">
        <f t="shared" ca="1" si="35"/>
        <v>49.928500895778448</v>
      </c>
    </row>
    <row r="1130" spans="5:6" x14ac:dyDescent="0.3">
      <c r="E1130" s="2">
        <f t="shared" ca="1" si="34"/>
        <v>0.67505344329843608</v>
      </c>
      <c r="F1130" s="2">
        <f t="shared" ca="1" si="35"/>
        <v>32.872797127882521</v>
      </c>
    </row>
    <row r="1131" spans="5:6" x14ac:dyDescent="0.3">
      <c r="E1131" s="2">
        <f t="shared" ca="1" si="34"/>
        <v>0.36204981704536177</v>
      </c>
      <c r="F1131" s="2">
        <f t="shared" ca="1" si="35"/>
        <v>16.812299237382891</v>
      </c>
    </row>
    <row r="1132" spans="5:6" x14ac:dyDescent="0.3">
      <c r="E1132" s="2">
        <f t="shared" ca="1" si="34"/>
        <v>0.71469507830909507</v>
      </c>
      <c r="F1132" s="2">
        <f t="shared" ca="1" si="35"/>
        <v>38.406776449884063</v>
      </c>
    </row>
    <row r="1133" spans="5:6" x14ac:dyDescent="0.3">
      <c r="E1133" s="2">
        <f t="shared" ca="1" si="34"/>
        <v>0.45872697290687192</v>
      </c>
      <c r="F1133" s="2">
        <f t="shared" ca="1" si="35"/>
        <v>18.668389590242217</v>
      </c>
    </row>
    <row r="1134" spans="5:6" x14ac:dyDescent="0.3">
      <c r="E1134" s="2">
        <f t="shared" ca="1" si="34"/>
        <v>0.65668600843549163</v>
      </c>
      <c r="F1134" s="2">
        <f t="shared" ca="1" si="35"/>
        <v>30.735432755395621</v>
      </c>
    </row>
    <row r="1135" spans="5:6" x14ac:dyDescent="0.3">
      <c r="E1135" s="2">
        <f t="shared" ca="1" si="34"/>
        <v>9.4524102949987476E-2</v>
      </c>
      <c r="F1135" s="2">
        <f t="shared" ca="1" si="35"/>
        <v>15.286238876911483</v>
      </c>
    </row>
    <row r="1136" spans="5:6" x14ac:dyDescent="0.3">
      <c r="E1136" s="2">
        <f t="shared" ca="1" si="34"/>
        <v>0.91828298743403647</v>
      </c>
      <c r="F1136" s="2">
        <f t="shared" ca="1" si="35"/>
        <v>112.1399103893697</v>
      </c>
    </row>
    <row r="1137" spans="5:6" x14ac:dyDescent="0.3">
      <c r="E1137" s="2">
        <f t="shared" ca="1" si="34"/>
        <v>0.43487950963496369</v>
      </c>
      <c r="F1137" s="2">
        <f t="shared" ca="1" si="35"/>
        <v>18.072135491577622</v>
      </c>
    </row>
    <row r="1138" spans="5:6" x14ac:dyDescent="0.3">
      <c r="E1138" s="2">
        <f t="shared" ca="1" si="34"/>
        <v>0.75703769019280576</v>
      </c>
      <c r="F1138" s="2">
        <f t="shared" ca="1" si="35"/>
        <v>46.04388451103928</v>
      </c>
    </row>
    <row r="1139" spans="5:6" x14ac:dyDescent="0.3">
      <c r="E1139" s="2">
        <f t="shared" ca="1" si="34"/>
        <v>0.54242595643424651</v>
      </c>
      <c r="F1139" s="2">
        <f t="shared" ca="1" si="35"/>
        <v>21.873920554859616</v>
      </c>
    </row>
    <row r="1140" spans="5:6" x14ac:dyDescent="0.3">
      <c r="E1140" s="2">
        <f t="shared" ca="1" si="34"/>
        <v>0.30110603446373108</v>
      </c>
      <c r="F1140" s="2">
        <f t="shared" ca="1" si="35"/>
        <v>16.188389645611068</v>
      </c>
    </row>
    <row r="1141" spans="5:6" x14ac:dyDescent="0.3">
      <c r="E1141" s="2">
        <f t="shared" ca="1" si="34"/>
        <v>0.11897788095243456</v>
      </c>
      <c r="F1141" s="2">
        <f t="shared" ca="1" si="35"/>
        <v>15.345665740522852</v>
      </c>
    </row>
    <row r="1142" spans="5:6" x14ac:dyDescent="0.3">
      <c r="E1142" s="2">
        <f t="shared" ca="1" si="34"/>
        <v>0.5425285931399999</v>
      </c>
      <c r="F1142" s="2">
        <f t="shared" ca="1" si="35"/>
        <v>21.879191226232294</v>
      </c>
    </row>
    <row r="1143" spans="5:6" x14ac:dyDescent="0.3">
      <c r="E1143" s="2">
        <f t="shared" ca="1" si="34"/>
        <v>3.5670394714314102E-2</v>
      </c>
      <c r="F1143" s="2">
        <f t="shared" ca="1" si="35"/>
        <v>15.16007648042741</v>
      </c>
    </row>
    <row r="1144" spans="5:6" x14ac:dyDescent="0.3">
      <c r="E1144" s="2">
        <f t="shared" ca="1" si="34"/>
        <v>0.47756954272227725</v>
      </c>
      <c r="F1144" s="2">
        <f t="shared" ca="1" si="35"/>
        <v>19.224386839449146</v>
      </c>
    </row>
    <row r="1145" spans="5:6" x14ac:dyDescent="0.3">
      <c r="E1145" s="2">
        <f t="shared" ca="1" si="34"/>
        <v>0.57159025226088345</v>
      </c>
      <c r="F1145" s="2">
        <f t="shared" ca="1" si="35"/>
        <v>23.536166168578823</v>
      </c>
    </row>
    <row r="1146" spans="5:6" x14ac:dyDescent="0.3">
      <c r="E1146" s="2">
        <f t="shared" ca="1" si="34"/>
        <v>0.44797460057141603</v>
      </c>
      <c r="F1146" s="2">
        <f t="shared" ca="1" si="35"/>
        <v>18.38573546887017</v>
      </c>
    </row>
    <row r="1147" spans="5:6" x14ac:dyDescent="0.3">
      <c r="E1147" s="2">
        <f t="shared" ca="1" si="34"/>
        <v>0.44752870764840735</v>
      </c>
      <c r="F1147" s="2">
        <f t="shared" ca="1" si="35"/>
        <v>18.374519125285119</v>
      </c>
    </row>
    <row r="1148" spans="5:6" x14ac:dyDescent="0.3">
      <c r="E1148" s="2">
        <f t="shared" ca="1" si="34"/>
        <v>0.28653252853524203</v>
      </c>
      <c r="F1148" s="2">
        <f t="shared" ca="1" si="35"/>
        <v>16.07692633383256</v>
      </c>
    </row>
    <row r="1149" spans="5:6" x14ac:dyDescent="0.3">
      <c r="E1149" s="2">
        <f t="shared" ca="1" si="34"/>
        <v>0.93610414043853474</v>
      </c>
      <c r="F1149" s="2">
        <f t="shared" ca="1" si="35"/>
        <v>129.14169420248822</v>
      </c>
    </row>
    <row r="1150" spans="5:6" x14ac:dyDescent="0.3">
      <c r="E1150" s="2">
        <f t="shared" ca="1" si="34"/>
        <v>0.24892350123844187</v>
      </c>
      <c r="F1150" s="2">
        <f t="shared" ca="1" si="35"/>
        <v>15.837780474222548</v>
      </c>
    </row>
    <row r="1151" spans="5:6" x14ac:dyDescent="0.3">
      <c r="E1151" s="2">
        <f t="shared" ca="1" si="34"/>
        <v>0.52271919679856094</v>
      </c>
      <c r="F1151" s="2">
        <f t="shared" ca="1" si="35"/>
        <v>20.930856701458257</v>
      </c>
    </row>
    <row r="1152" spans="5:6" x14ac:dyDescent="0.3">
      <c r="E1152" s="2">
        <f t="shared" ca="1" si="34"/>
        <v>0.2601750161667773</v>
      </c>
      <c r="F1152" s="2">
        <f t="shared" ca="1" si="35"/>
        <v>15.90281516439698</v>
      </c>
    </row>
    <row r="1153" spans="5:6" x14ac:dyDescent="0.3">
      <c r="E1153" s="2">
        <f t="shared" ca="1" si="34"/>
        <v>0.23154576050110909</v>
      </c>
      <c r="F1153" s="2">
        <f t="shared" ca="1" si="35"/>
        <v>15.746672640812289</v>
      </c>
    </row>
    <row r="1154" spans="5:6" x14ac:dyDescent="0.3">
      <c r="E1154" s="2">
        <f t="shared" ca="1" si="34"/>
        <v>0.6292165097549457</v>
      </c>
      <c r="F1154" s="2">
        <f t="shared" ca="1" si="35"/>
        <v>27.965786022144258</v>
      </c>
    </row>
    <row r="1155" spans="5:6" x14ac:dyDescent="0.3">
      <c r="E1155" s="2">
        <f t="shared" ref="E1155:E1218" ca="1" si="36">RAND()</f>
        <v>0.3459181082190782</v>
      </c>
      <c r="F1155" s="2">
        <f t="shared" ref="F1155:F1218" ca="1" si="37">$C$4+$C$5*((($C$3*_xlfn.NORM.S.INV(E1155)+SQRT(4+($C$3*_xlfn.NORM.S.INV(E1155))^2)))^2)/4</f>
        <v>16.61793692309945</v>
      </c>
    </row>
    <row r="1156" spans="5:6" x14ac:dyDescent="0.3">
      <c r="E1156" s="2">
        <f t="shared" ca="1" si="36"/>
        <v>0.56709922788194556</v>
      </c>
      <c r="F1156" s="2">
        <f t="shared" ca="1" si="37"/>
        <v>23.257657071856734</v>
      </c>
    </row>
    <row r="1157" spans="5:6" x14ac:dyDescent="0.3">
      <c r="E1157" s="2">
        <f t="shared" ca="1" si="36"/>
        <v>0.21588949645959865</v>
      </c>
      <c r="F1157" s="2">
        <f t="shared" ca="1" si="37"/>
        <v>15.673158636022521</v>
      </c>
    </row>
    <row r="1158" spans="5:6" x14ac:dyDescent="0.3">
      <c r="E1158" s="2">
        <f t="shared" ca="1" si="36"/>
        <v>2.3458433798006606E-2</v>
      </c>
      <c r="F1158" s="2">
        <f t="shared" ca="1" si="37"/>
        <v>15.133302602114414</v>
      </c>
    </row>
    <row r="1159" spans="5:6" x14ac:dyDescent="0.3">
      <c r="E1159" s="2">
        <f t="shared" ca="1" si="36"/>
        <v>0.70629392948500147</v>
      </c>
      <c r="F1159" s="2">
        <f t="shared" ca="1" si="37"/>
        <v>37.117866858137006</v>
      </c>
    </row>
    <row r="1160" spans="5:6" x14ac:dyDescent="0.3">
      <c r="E1160" s="2">
        <f t="shared" ca="1" si="36"/>
        <v>0.26902141998491391</v>
      </c>
      <c r="F1160" s="2">
        <f t="shared" ca="1" si="37"/>
        <v>15.95765596871979</v>
      </c>
    </row>
    <row r="1161" spans="5:6" x14ac:dyDescent="0.3">
      <c r="E1161" s="2">
        <f t="shared" ca="1" si="36"/>
        <v>0.37023645339643307</v>
      </c>
      <c r="F1161" s="2">
        <f t="shared" ca="1" si="37"/>
        <v>16.920660789361982</v>
      </c>
    </row>
    <row r="1162" spans="5:6" x14ac:dyDescent="0.3">
      <c r="E1162" s="2">
        <f t="shared" ca="1" si="36"/>
        <v>0.20060305908210063</v>
      </c>
      <c r="F1162" s="2">
        <f t="shared" ca="1" si="37"/>
        <v>15.6082183614519</v>
      </c>
    </row>
    <row r="1163" spans="5:6" x14ac:dyDescent="0.3">
      <c r="E1163" s="2">
        <f t="shared" ca="1" si="36"/>
        <v>0.5591401152676615</v>
      </c>
      <c r="F1163" s="2">
        <f t="shared" ca="1" si="37"/>
        <v>22.784863547630803</v>
      </c>
    </row>
    <row r="1164" spans="5:6" x14ac:dyDescent="0.3">
      <c r="E1164" s="2">
        <f t="shared" ca="1" si="36"/>
        <v>0.48552090119293967</v>
      </c>
      <c r="F1164" s="2">
        <f t="shared" ca="1" si="37"/>
        <v>19.484318752672586</v>
      </c>
    </row>
    <row r="1165" spans="5:6" x14ac:dyDescent="0.3">
      <c r="E1165" s="2">
        <f t="shared" ca="1" si="36"/>
        <v>0.29958059888294641</v>
      </c>
      <c r="F1165" s="2">
        <f t="shared" ca="1" si="37"/>
        <v>16.176156645365623</v>
      </c>
    </row>
    <row r="1166" spans="5:6" x14ac:dyDescent="0.3">
      <c r="E1166" s="2">
        <f t="shared" ca="1" si="36"/>
        <v>0.14492843252109389</v>
      </c>
      <c r="F1166" s="2">
        <f t="shared" ca="1" si="37"/>
        <v>15.416693197953647</v>
      </c>
    </row>
    <row r="1167" spans="5:6" x14ac:dyDescent="0.3">
      <c r="E1167" s="2">
        <f t="shared" ca="1" si="36"/>
        <v>0.31056440103491056</v>
      </c>
      <c r="F1167" s="2">
        <f t="shared" ca="1" si="37"/>
        <v>16.267402199349128</v>
      </c>
    </row>
    <row r="1168" spans="5:6" x14ac:dyDescent="0.3">
      <c r="E1168" s="2">
        <f t="shared" ca="1" si="36"/>
        <v>0.93081548886247811</v>
      </c>
      <c r="F1168" s="2">
        <f t="shared" ca="1" si="37"/>
        <v>123.58995751591496</v>
      </c>
    </row>
    <row r="1169" spans="5:6" x14ac:dyDescent="0.3">
      <c r="E1169" s="2">
        <f t="shared" ca="1" si="36"/>
        <v>0.4801833391958219</v>
      </c>
      <c r="F1169" s="2">
        <f t="shared" ca="1" si="37"/>
        <v>19.308092716931768</v>
      </c>
    </row>
    <row r="1170" spans="5:6" x14ac:dyDescent="0.3">
      <c r="E1170" s="2">
        <f t="shared" ca="1" si="36"/>
        <v>0.12451032158163988</v>
      </c>
      <c r="F1170" s="2">
        <f t="shared" ca="1" si="37"/>
        <v>15.360046422277069</v>
      </c>
    </row>
    <row r="1171" spans="5:6" x14ac:dyDescent="0.3">
      <c r="E1171" s="2">
        <f t="shared" ca="1" si="36"/>
        <v>0.77883806379602394</v>
      </c>
      <c r="F1171" s="2">
        <f t="shared" ca="1" si="37"/>
        <v>50.864008069355947</v>
      </c>
    </row>
    <row r="1172" spans="5:6" x14ac:dyDescent="0.3">
      <c r="E1172" s="2">
        <f t="shared" ca="1" si="36"/>
        <v>0.22943604809494067</v>
      </c>
      <c r="F1172" s="2">
        <f t="shared" ca="1" si="37"/>
        <v>15.73631885948374</v>
      </c>
    </row>
    <row r="1173" spans="5:6" x14ac:dyDescent="0.3">
      <c r="E1173" s="2">
        <f t="shared" ca="1" si="36"/>
        <v>0.98272444125004987</v>
      </c>
      <c r="F1173" s="2">
        <f t="shared" ca="1" si="37"/>
        <v>225.90646744108687</v>
      </c>
    </row>
    <row r="1174" spans="5:6" x14ac:dyDescent="0.3">
      <c r="E1174" s="2">
        <f t="shared" ca="1" si="36"/>
        <v>0.37214058191006216</v>
      </c>
      <c r="F1174" s="2">
        <f t="shared" ca="1" si="37"/>
        <v>16.946873549109714</v>
      </c>
    </row>
    <row r="1175" spans="5:6" x14ac:dyDescent="0.3">
      <c r="E1175" s="2">
        <f t="shared" ca="1" si="36"/>
        <v>0.68728822230251296</v>
      </c>
      <c r="F1175" s="2">
        <f t="shared" ca="1" si="37"/>
        <v>34.438183873190241</v>
      </c>
    </row>
    <row r="1176" spans="5:6" x14ac:dyDescent="0.3">
      <c r="E1176" s="2">
        <f t="shared" ca="1" si="36"/>
        <v>1.1379930245063896E-2</v>
      </c>
      <c r="F1176" s="2">
        <f t="shared" ca="1" si="37"/>
        <v>15.102753555183158</v>
      </c>
    </row>
    <row r="1177" spans="5:6" x14ac:dyDescent="0.3">
      <c r="E1177" s="2">
        <f t="shared" ca="1" si="36"/>
        <v>0.86713070586964325</v>
      </c>
      <c r="F1177" s="2">
        <f t="shared" ca="1" si="37"/>
        <v>80.355045492440127</v>
      </c>
    </row>
    <row r="1178" spans="5:6" x14ac:dyDescent="0.3">
      <c r="E1178" s="2">
        <f t="shared" ca="1" si="36"/>
        <v>0.61943569281664967</v>
      </c>
      <c r="F1178" s="2">
        <f t="shared" ca="1" si="37"/>
        <v>27.091048735280943</v>
      </c>
    </row>
    <row r="1179" spans="5:6" x14ac:dyDescent="0.3">
      <c r="E1179" s="2">
        <f t="shared" ca="1" si="36"/>
        <v>0.96765419190129165</v>
      </c>
      <c r="F1179" s="2">
        <f t="shared" ca="1" si="37"/>
        <v>178.42414176195342</v>
      </c>
    </row>
    <row r="1180" spans="5:6" x14ac:dyDescent="0.3">
      <c r="E1180" s="2">
        <f t="shared" ca="1" si="36"/>
        <v>0.58672417870075566</v>
      </c>
      <c r="F1180" s="2">
        <f t="shared" ca="1" si="37"/>
        <v>24.540262730465411</v>
      </c>
    </row>
    <row r="1181" spans="5:6" x14ac:dyDescent="0.3">
      <c r="E1181" s="2">
        <f t="shared" ca="1" si="36"/>
        <v>0.48972256451709362</v>
      </c>
      <c r="F1181" s="2">
        <f t="shared" ca="1" si="37"/>
        <v>19.628178871916745</v>
      </c>
    </row>
    <row r="1182" spans="5:6" x14ac:dyDescent="0.3">
      <c r="E1182" s="2">
        <f t="shared" ca="1" si="36"/>
        <v>6.3035988987256819E-2</v>
      </c>
      <c r="F1182" s="2">
        <f t="shared" ca="1" si="37"/>
        <v>15.217216481681598</v>
      </c>
    </row>
    <row r="1183" spans="5:6" x14ac:dyDescent="0.3">
      <c r="E1183" s="2">
        <f t="shared" ca="1" si="36"/>
        <v>0.79442957755633825</v>
      </c>
      <c r="F1183" s="2">
        <f t="shared" ca="1" si="37"/>
        <v>54.768835659992931</v>
      </c>
    </row>
    <row r="1184" spans="5:6" x14ac:dyDescent="0.3">
      <c r="E1184" s="2">
        <f t="shared" ca="1" si="36"/>
        <v>0.83891628385082118</v>
      </c>
      <c r="F1184" s="2">
        <f t="shared" ca="1" si="37"/>
        <v>68.639645766894319</v>
      </c>
    </row>
    <row r="1185" spans="5:6" x14ac:dyDescent="0.3">
      <c r="E1185" s="2">
        <f t="shared" ca="1" si="36"/>
        <v>0.85208464909327586</v>
      </c>
      <c r="F1185" s="2">
        <f t="shared" ca="1" si="37"/>
        <v>73.754769009705313</v>
      </c>
    </row>
    <row r="1186" spans="5:6" x14ac:dyDescent="0.3">
      <c r="E1186" s="2">
        <f t="shared" ca="1" si="36"/>
        <v>0.6275055725823635</v>
      </c>
      <c r="F1186" s="2">
        <f t="shared" ca="1" si="37"/>
        <v>27.808769056224708</v>
      </c>
    </row>
    <row r="1187" spans="5:6" x14ac:dyDescent="0.3">
      <c r="E1187" s="2">
        <f t="shared" ca="1" si="36"/>
        <v>0.56157161025686397</v>
      </c>
      <c r="F1187" s="2">
        <f t="shared" ca="1" si="37"/>
        <v>22.926533921281603</v>
      </c>
    </row>
    <row r="1188" spans="5:6" x14ac:dyDescent="0.3">
      <c r="E1188" s="2">
        <f t="shared" ca="1" si="36"/>
        <v>0.31260138575589203</v>
      </c>
      <c r="F1188" s="2">
        <f t="shared" ca="1" si="37"/>
        <v>16.285158369963323</v>
      </c>
    </row>
    <row r="1189" spans="5:6" x14ac:dyDescent="0.3">
      <c r="E1189" s="2">
        <f t="shared" ca="1" si="36"/>
        <v>0.52960516953514591</v>
      </c>
      <c r="F1189" s="2">
        <f t="shared" ca="1" si="37"/>
        <v>21.245190457093411</v>
      </c>
    </row>
    <row r="1190" spans="5:6" x14ac:dyDescent="0.3">
      <c r="E1190" s="2">
        <f t="shared" ca="1" si="36"/>
        <v>0.57487200814043526</v>
      </c>
      <c r="F1190" s="2">
        <f t="shared" ca="1" si="37"/>
        <v>23.745192176491383</v>
      </c>
    </row>
    <row r="1191" spans="5:6" x14ac:dyDescent="0.3">
      <c r="E1191" s="2">
        <f t="shared" ca="1" si="36"/>
        <v>0.24481819191490628</v>
      </c>
      <c r="F1191" s="2">
        <f t="shared" ca="1" si="37"/>
        <v>15.815278811236878</v>
      </c>
    </row>
    <row r="1192" spans="5:6" x14ac:dyDescent="0.3">
      <c r="E1192" s="2">
        <f t="shared" ca="1" si="36"/>
        <v>0.93162019137986196</v>
      </c>
      <c r="F1192" s="2">
        <f t="shared" ca="1" si="37"/>
        <v>124.40353842446939</v>
      </c>
    </row>
    <row r="1193" spans="5:6" x14ac:dyDescent="0.3">
      <c r="E1193" s="2">
        <f t="shared" ca="1" si="36"/>
        <v>0.92616518916380997</v>
      </c>
      <c r="F1193" s="2">
        <f t="shared" ca="1" si="37"/>
        <v>119.08700432496515</v>
      </c>
    </row>
    <row r="1194" spans="5:6" x14ac:dyDescent="0.3">
      <c r="E1194" s="2">
        <f t="shared" ca="1" si="36"/>
        <v>0.29934659373580541</v>
      </c>
      <c r="F1194" s="2">
        <f t="shared" ca="1" si="37"/>
        <v>16.174292213367792</v>
      </c>
    </row>
    <row r="1195" spans="5:6" x14ac:dyDescent="0.3">
      <c r="E1195" s="2">
        <f t="shared" ca="1" si="36"/>
        <v>0.18024039111229384</v>
      </c>
      <c r="F1195" s="2">
        <f t="shared" ca="1" si="37"/>
        <v>15.530796883042548</v>
      </c>
    </row>
    <row r="1196" spans="5:6" x14ac:dyDescent="0.3">
      <c r="E1196" s="2">
        <f t="shared" ca="1" si="36"/>
        <v>0.78840971749776367</v>
      </c>
      <c r="F1196" s="2">
        <f t="shared" ca="1" si="37"/>
        <v>53.211704058556478</v>
      </c>
    </row>
    <row r="1197" spans="5:6" x14ac:dyDescent="0.3">
      <c r="E1197" s="2">
        <f t="shared" ca="1" si="36"/>
        <v>0.5122174540795118</v>
      </c>
      <c r="F1197" s="2">
        <f t="shared" ca="1" si="37"/>
        <v>20.481034327485101</v>
      </c>
    </row>
    <row r="1198" spans="5:6" x14ac:dyDescent="0.3">
      <c r="E1198" s="2">
        <f t="shared" ca="1" si="36"/>
        <v>0.60234076496839672</v>
      </c>
      <c r="F1198" s="2">
        <f t="shared" ca="1" si="37"/>
        <v>25.689473756096596</v>
      </c>
    </row>
    <row r="1199" spans="5:6" x14ac:dyDescent="0.3">
      <c r="E1199" s="2">
        <f t="shared" ca="1" si="36"/>
        <v>0.52620146862919515</v>
      </c>
      <c r="F1199" s="2">
        <f t="shared" ca="1" si="37"/>
        <v>21.087842748416968</v>
      </c>
    </row>
    <row r="1200" spans="5:6" x14ac:dyDescent="0.3">
      <c r="E1200" s="2">
        <f t="shared" ca="1" si="36"/>
        <v>0.41204427064778504</v>
      </c>
      <c r="F1200" s="2">
        <f t="shared" ca="1" si="37"/>
        <v>17.596972119430731</v>
      </c>
    </row>
    <row r="1201" spans="5:6" x14ac:dyDescent="0.3">
      <c r="E1201" s="2">
        <f t="shared" ca="1" si="36"/>
        <v>0.36969102213168037</v>
      </c>
      <c r="F1201" s="2">
        <f t="shared" ca="1" si="37"/>
        <v>16.913223881082821</v>
      </c>
    </row>
    <row r="1202" spans="5:6" x14ac:dyDescent="0.3">
      <c r="E1202" s="2">
        <f t="shared" ca="1" si="36"/>
        <v>0.89025116045108954</v>
      </c>
      <c r="F1202" s="2">
        <f t="shared" ca="1" si="37"/>
        <v>92.521862429244123</v>
      </c>
    </row>
    <row r="1203" spans="5:6" x14ac:dyDescent="0.3">
      <c r="E1203" s="2">
        <f t="shared" ca="1" si="36"/>
        <v>0.50832382299513734</v>
      </c>
      <c r="F1203" s="2">
        <f t="shared" ca="1" si="37"/>
        <v>20.322943440440746</v>
      </c>
    </row>
    <row r="1204" spans="5:6" x14ac:dyDescent="0.3">
      <c r="E1204" s="2">
        <f t="shared" ca="1" si="36"/>
        <v>4.4803926136481653E-2</v>
      </c>
      <c r="F1204" s="2">
        <f t="shared" ca="1" si="37"/>
        <v>15.179232084976315</v>
      </c>
    </row>
    <row r="1205" spans="5:6" x14ac:dyDescent="0.3">
      <c r="E1205" s="2">
        <f t="shared" ca="1" si="36"/>
        <v>0.95044229059761043</v>
      </c>
      <c r="F1205" s="2">
        <f t="shared" ca="1" si="37"/>
        <v>147.19827709171057</v>
      </c>
    </row>
    <row r="1206" spans="5:6" x14ac:dyDescent="0.3">
      <c r="E1206" s="2">
        <f t="shared" ca="1" si="36"/>
        <v>0.6843788825204532</v>
      </c>
      <c r="F1206" s="2">
        <f t="shared" ca="1" si="37"/>
        <v>34.055114606356959</v>
      </c>
    </row>
    <row r="1207" spans="5:6" x14ac:dyDescent="0.3">
      <c r="E1207" s="2">
        <f t="shared" ca="1" si="36"/>
        <v>0.42265919965147991</v>
      </c>
      <c r="F1207" s="2">
        <f t="shared" ca="1" si="37"/>
        <v>17.807234291236401</v>
      </c>
    </row>
    <row r="1208" spans="5:6" x14ac:dyDescent="0.3">
      <c r="E1208" s="2">
        <f t="shared" ca="1" si="36"/>
        <v>0.47808878501286034</v>
      </c>
      <c r="F1208" s="2">
        <f t="shared" ca="1" si="37"/>
        <v>19.240882035006749</v>
      </c>
    </row>
    <row r="1209" spans="5:6" x14ac:dyDescent="0.3">
      <c r="E1209" s="2">
        <f t="shared" ca="1" si="36"/>
        <v>0.44984859952641787</v>
      </c>
      <c r="F1209" s="2">
        <f t="shared" ca="1" si="37"/>
        <v>18.433305828291566</v>
      </c>
    </row>
    <row r="1210" spans="5:6" x14ac:dyDescent="0.3">
      <c r="E1210" s="2">
        <f t="shared" ca="1" si="36"/>
        <v>7.8921312679076538E-2</v>
      </c>
      <c r="F1210" s="2">
        <f t="shared" ca="1" si="37"/>
        <v>15.251221940432496</v>
      </c>
    </row>
    <row r="1211" spans="5:6" x14ac:dyDescent="0.3">
      <c r="E1211" s="2">
        <f t="shared" ca="1" si="36"/>
        <v>0.34584116455113856</v>
      </c>
      <c r="F1211" s="2">
        <f t="shared" ca="1" si="37"/>
        <v>16.617066751344151</v>
      </c>
    </row>
    <row r="1212" spans="5:6" x14ac:dyDescent="0.3">
      <c r="E1212" s="2">
        <f t="shared" ca="1" si="36"/>
        <v>0.49489210817383744</v>
      </c>
      <c r="F1212" s="2">
        <f t="shared" ca="1" si="37"/>
        <v>19.811594209887982</v>
      </c>
    </row>
    <row r="1213" spans="5:6" x14ac:dyDescent="0.3">
      <c r="E1213" s="2">
        <f t="shared" ca="1" si="36"/>
        <v>0.11745690556243649</v>
      </c>
      <c r="F1213" s="2">
        <f t="shared" ca="1" si="37"/>
        <v>15.3417780463468</v>
      </c>
    </row>
    <row r="1214" spans="5:6" x14ac:dyDescent="0.3">
      <c r="E1214" s="2">
        <f t="shared" ca="1" si="36"/>
        <v>6.5970121804091009E-2</v>
      </c>
      <c r="F1214" s="2">
        <f t="shared" ca="1" si="37"/>
        <v>15.223403240056612</v>
      </c>
    </row>
    <row r="1215" spans="5:6" x14ac:dyDescent="0.3">
      <c r="E1215" s="2">
        <f t="shared" ca="1" si="36"/>
        <v>0.73696837550879868</v>
      </c>
      <c r="F1215" s="2">
        <f t="shared" ca="1" si="37"/>
        <v>42.169403827805404</v>
      </c>
    </row>
    <row r="1216" spans="5:6" x14ac:dyDescent="0.3">
      <c r="E1216" s="2">
        <f t="shared" ca="1" si="36"/>
        <v>0.36908494357875954</v>
      </c>
      <c r="F1216" s="2">
        <f t="shared" ca="1" si="37"/>
        <v>16.904997163485589</v>
      </c>
    </row>
    <row r="1217" spans="5:6" x14ac:dyDescent="0.3">
      <c r="E1217" s="2">
        <f t="shared" ca="1" si="36"/>
        <v>0.32307068613636658</v>
      </c>
      <c r="F1217" s="2">
        <f t="shared" ca="1" si="37"/>
        <v>16.380821644091885</v>
      </c>
    </row>
    <row r="1218" spans="5:6" x14ac:dyDescent="0.3">
      <c r="E1218" s="2">
        <f t="shared" ca="1" si="36"/>
        <v>0.25627385713962669</v>
      </c>
      <c r="F1218" s="2">
        <f t="shared" ca="1" si="37"/>
        <v>15.879689595675394</v>
      </c>
    </row>
    <row r="1219" spans="5:6" x14ac:dyDescent="0.3">
      <c r="E1219" s="2">
        <f t="shared" ref="E1219:E1282" ca="1" si="38">RAND()</f>
        <v>0.10465683125423186</v>
      </c>
      <c r="F1219" s="2">
        <f t="shared" ref="F1219:F1282" ca="1" si="39">$C$4+$C$5*((($C$3*_xlfn.NORM.S.INV(E1219)+SQRT(4+($C$3*_xlfn.NORM.S.INV(E1219))^2)))^2)/4</f>
        <v>15.310106708801651</v>
      </c>
    </row>
    <row r="1220" spans="5:6" x14ac:dyDescent="0.3">
      <c r="E1220" s="2">
        <f t="shared" ca="1" si="38"/>
        <v>0.78752038669220359</v>
      </c>
      <c r="F1220" s="2">
        <f t="shared" ca="1" si="39"/>
        <v>52.987081080649723</v>
      </c>
    </row>
    <row r="1221" spans="5:6" x14ac:dyDescent="0.3">
      <c r="E1221" s="2">
        <f t="shared" ca="1" si="38"/>
        <v>0.62252497935282614</v>
      </c>
      <c r="F1221" s="2">
        <f t="shared" ca="1" si="39"/>
        <v>27.361399064312014</v>
      </c>
    </row>
    <row r="1222" spans="5:6" x14ac:dyDescent="0.3">
      <c r="E1222" s="2">
        <f t="shared" ca="1" si="38"/>
        <v>0.4074692865613605</v>
      </c>
      <c r="F1222" s="2">
        <f t="shared" ca="1" si="39"/>
        <v>17.511645651944853</v>
      </c>
    </row>
    <row r="1223" spans="5:6" x14ac:dyDescent="0.3">
      <c r="E1223" s="2">
        <f t="shared" ca="1" si="38"/>
        <v>0.2633689412263458</v>
      </c>
      <c r="F1223" s="2">
        <f t="shared" ca="1" si="39"/>
        <v>15.922222954923372</v>
      </c>
    </row>
    <row r="1224" spans="5:6" x14ac:dyDescent="0.3">
      <c r="E1224" s="2">
        <f t="shared" ca="1" si="38"/>
        <v>0.8585250567978826</v>
      </c>
      <c r="F1224" s="2">
        <f t="shared" ca="1" si="39"/>
        <v>76.472306899706609</v>
      </c>
    </row>
    <row r="1225" spans="5:6" x14ac:dyDescent="0.3">
      <c r="E1225" s="2">
        <f t="shared" ca="1" si="38"/>
        <v>0.44982243265373867</v>
      </c>
      <c r="F1225" s="2">
        <f t="shared" ca="1" si="39"/>
        <v>18.43263678490154</v>
      </c>
    </row>
    <row r="1226" spans="5:6" x14ac:dyDescent="0.3">
      <c r="E1226" s="2">
        <f t="shared" ca="1" si="38"/>
        <v>0.67517250542063112</v>
      </c>
      <c r="F1226" s="2">
        <f t="shared" ca="1" si="39"/>
        <v>32.88746509267915</v>
      </c>
    </row>
    <row r="1227" spans="5:6" x14ac:dyDescent="0.3">
      <c r="E1227" s="2">
        <f t="shared" ca="1" si="38"/>
        <v>0.41331370831056136</v>
      </c>
      <c r="F1227" s="2">
        <f t="shared" ca="1" si="39"/>
        <v>17.621199506396366</v>
      </c>
    </row>
    <row r="1228" spans="5:6" x14ac:dyDescent="0.3">
      <c r="E1228" s="2">
        <f t="shared" ca="1" si="38"/>
        <v>0.50510240351604174</v>
      </c>
      <c r="F1228" s="2">
        <f t="shared" ca="1" si="39"/>
        <v>20.195568713791289</v>
      </c>
    </row>
    <row r="1229" spans="5:6" x14ac:dyDescent="0.3">
      <c r="E1229" s="2">
        <f t="shared" ca="1" si="38"/>
        <v>0.88071270690016257</v>
      </c>
      <c r="F1229" s="2">
        <f t="shared" ca="1" si="39"/>
        <v>87.158396758161757</v>
      </c>
    </row>
    <row r="1230" spans="5:6" x14ac:dyDescent="0.3">
      <c r="E1230" s="2">
        <f t="shared" ca="1" si="38"/>
        <v>0.7102102384532154</v>
      </c>
      <c r="F1230" s="2">
        <f t="shared" ca="1" si="39"/>
        <v>37.710351030845956</v>
      </c>
    </row>
    <row r="1231" spans="5:6" x14ac:dyDescent="0.3">
      <c r="E1231" s="2">
        <f t="shared" ca="1" si="38"/>
        <v>0.92010261296075846</v>
      </c>
      <c r="F1231" s="2">
        <f t="shared" ca="1" si="39"/>
        <v>113.67416195662619</v>
      </c>
    </row>
    <row r="1232" spans="5:6" x14ac:dyDescent="0.3">
      <c r="E1232" s="2">
        <f t="shared" ca="1" si="38"/>
        <v>0.76447114928151383</v>
      </c>
      <c r="F1232" s="2">
        <f t="shared" ca="1" si="39"/>
        <v>47.610598106172041</v>
      </c>
    </row>
    <row r="1233" spans="5:6" x14ac:dyDescent="0.3">
      <c r="E1233" s="2">
        <f t="shared" ca="1" si="38"/>
        <v>3.8599582606824723E-2</v>
      </c>
      <c r="F1233" s="2">
        <f t="shared" ca="1" si="39"/>
        <v>15.16626281899828</v>
      </c>
    </row>
    <row r="1234" spans="5:6" x14ac:dyDescent="0.3">
      <c r="E1234" s="2">
        <f t="shared" ca="1" si="38"/>
        <v>0.11114247032472224</v>
      </c>
      <c r="F1234" s="2">
        <f t="shared" ca="1" si="39"/>
        <v>15.325927331136175</v>
      </c>
    </row>
    <row r="1235" spans="5:6" x14ac:dyDescent="0.3">
      <c r="E1235" s="2">
        <f t="shared" ca="1" si="38"/>
        <v>0.4684308759706125</v>
      </c>
      <c r="F1235" s="2">
        <f t="shared" ca="1" si="39"/>
        <v>18.944606158715583</v>
      </c>
    </row>
    <row r="1236" spans="5:6" x14ac:dyDescent="0.3">
      <c r="E1236" s="2">
        <f t="shared" ca="1" si="38"/>
        <v>0.71055387847695062</v>
      </c>
      <c r="F1236" s="2">
        <f t="shared" ca="1" si="39"/>
        <v>37.76302944209106</v>
      </c>
    </row>
    <row r="1237" spans="5:6" x14ac:dyDescent="0.3">
      <c r="E1237" s="2">
        <f t="shared" ca="1" si="38"/>
        <v>0.40792090978252482</v>
      </c>
      <c r="F1237" s="2">
        <f t="shared" ca="1" si="39"/>
        <v>17.519932241003012</v>
      </c>
    </row>
    <row r="1238" spans="5:6" x14ac:dyDescent="0.3">
      <c r="E1238" s="2">
        <f t="shared" ca="1" si="38"/>
        <v>0.32107524162482115</v>
      </c>
      <c r="F1238" s="2">
        <f t="shared" ca="1" si="39"/>
        <v>16.362002364460082</v>
      </c>
    </row>
    <row r="1239" spans="5:6" x14ac:dyDescent="0.3">
      <c r="E1239" s="2">
        <f t="shared" ca="1" si="38"/>
        <v>0.9823725823670677</v>
      </c>
      <c r="F1239" s="2">
        <f t="shared" ca="1" si="39"/>
        <v>224.35613370985718</v>
      </c>
    </row>
    <row r="1240" spans="5:6" x14ac:dyDescent="0.3">
      <c r="E1240" s="2">
        <f t="shared" ca="1" si="38"/>
        <v>0.36145975084406279</v>
      </c>
      <c r="F1240" s="2">
        <f t="shared" ca="1" si="39"/>
        <v>16.804752884223632</v>
      </c>
    </row>
    <row r="1241" spans="5:6" x14ac:dyDescent="0.3">
      <c r="E1241" s="2">
        <f t="shared" ca="1" si="38"/>
        <v>0.27961922510289106</v>
      </c>
      <c r="F1241" s="2">
        <f t="shared" ca="1" si="39"/>
        <v>16.028042510190712</v>
      </c>
    </row>
    <row r="1242" spans="5:6" x14ac:dyDescent="0.3">
      <c r="E1242" s="2">
        <f t="shared" ca="1" si="38"/>
        <v>0.5903865275437169</v>
      </c>
      <c r="F1242" s="2">
        <f t="shared" ca="1" si="39"/>
        <v>24.799108748313859</v>
      </c>
    </row>
    <row r="1243" spans="5:6" x14ac:dyDescent="0.3">
      <c r="E1243" s="2">
        <f t="shared" ca="1" si="38"/>
        <v>0.39004033017859197</v>
      </c>
      <c r="F1243" s="2">
        <f t="shared" ca="1" si="39"/>
        <v>17.213405333603635</v>
      </c>
    </row>
    <row r="1244" spans="5:6" x14ac:dyDescent="0.3">
      <c r="E1244" s="2">
        <f t="shared" ca="1" si="38"/>
        <v>0.86921931335530511</v>
      </c>
      <c r="F1244" s="2">
        <f t="shared" ca="1" si="39"/>
        <v>81.34451256609519</v>
      </c>
    </row>
    <row r="1245" spans="5:6" x14ac:dyDescent="0.3">
      <c r="E1245" s="2">
        <f t="shared" ca="1" si="38"/>
        <v>0.6321874350608907</v>
      </c>
      <c r="F1245" s="2">
        <f t="shared" ca="1" si="39"/>
        <v>28.242559684925013</v>
      </c>
    </row>
    <row r="1246" spans="5:6" x14ac:dyDescent="0.3">
      <c r="E1246" s="2">
        <f t="shared" ca="1" si="38"/>
        <v>0.9116314626579729</v>
      </c>
      <c r="F1246" s="2">
        <f t="shared" ca="1" si="39"/>
        <v>106.84604635503484</v>
      </c>
    </row>
    <row r="1247" spans="5:6" x14ac:dyDescent="0.3">
      <c r="E1247" s="2">
        <f t="shared" ca="1" si="38"/>
        <v>0.60503447489322415</v>
      </c>
      <c r="F1247" s="2">
        <f t="shared" ca="1" si="39"/>
        <v>25.900036474123112</v>
      </c>
    </row>
    <row r="1248" spans="5:6" x14ac:dyDescent="0.3">
      <c r="E1248" s="2">
        <f t="shared" ca="1" si="38"/>
        <v>0.20294292682772297</v>
      </c>
      <c r="F1248" s="2">
        <f t="shared" ca="1" si="39"/>
        <v>15.617755085387047</v>
      </c>
    </row>
    <row r="1249" spans="5:6" x14ac:dyDescent="0.3">
      <c r="E1249" s="2">
        <f t="shared" ca="1" si="38"/>
        <v>0.18605173512538986</v>
      </c>
      <c r="F1249" s="2">
        <f t="shared" ca="1" si="39"/>
        <v>15.55192100627556</v>
      </c>
    </row>
    <row r="1250" spans="5:6" x14ac:dyDescent="0.3">
      <c r="E1250" s="2">
        <f t="shared" ca="1" si="38"/>
        <v>0.75445997707585577</v>
      </c>
      <c r="F1250" s="2">
        <f t="shared" ca="1" si="39"/>
        <v>45.51796384831998</v>
      </c>
    </row>
    <row r="1251" spans="5:6" x14ac:dyDescent="0.3">
      <c r="E1251" s="2">
        <f t="shared" ca="1" si="38"/>
        <v>0.35152263419263385</v>
      </c>
      <c r="F1251" s="2">
        <f t="shared" ca="1" si="39"/>
        <v>16.682729010229572</v>
      </c>
    </row>
    <row r="1252" spans="5:6" x14ac:dyDescent="0.3">
      <c r="E1252" s="2">
        <f t="shared" ca="1" si="38"/>
        <v>0.5446870174463414</v>
      </c>
      <c r="F1252" s="2">
        <f t="shared" ca="1" si="39"/>
        <v>21.990931538042737</v>
      </c>
    </row>
    <row r="1253" spans="5:6" x14ac:dyDescent="0.3">
      <c r="E1253" s="2">
        <f t="shared" ca="1" si="38"/>
        <v>0.87148481004187373</v>
      </c>
      <c r="F1253" s="2">
        <f t="shared" ca="1" si="39"/>
        <v>82.43997255289591</v>
      </c>
    </row>
    <row r="1254" spans="5:6" x14ac:dyDescent="0.3">
      <c r="E1254" s="2">
        <f t="shared" ca="1" si="38"/>
        <v>0.24096956235342171</v>
      </c>
      <c r="F1254" s="2">
        <f t="shared" ca="1" si="39"/>
        <v>15.794748318609198</v>
      </c>
    </row>
    <row r="1255" spans="5:6" x14ac:dyDescent="0.3">
      <c r="E1255" s="2">
        <f t="shared" ca="1" si="38"/>
        <v>0.79468465935382404</v>
      </c>
      <c r="F1255" s="2">
        <f t="shared" ca="1" si="39"/>
        <v>54.836259281155193</v>
      </c>
    </row>
    <row r="1256" spans="5:6" x14ac:dyDescent="0.3">
      <c r="E1256" s="2">
        <f t="shared" ca="1" si="38"/>
        <v>0.38473416551943729</v>
      </c>
      <c r="F1256" s="2">
        <f t="shared" ca="1" si="39"/>
        <v>17.130449564042287</v>
      </c>
    </row>
    <row r="1257" spans="5:6" x14ac:dyDescent="0.3">
      <c r="E1257" s="2">
        <f t="shared" ca="1" si="38"/>
        <v>0.49817525428355625</v>
      </c>
      <c r="F1257" s="2">
        <f t="shared" ca="1" si="39"/>
        <v>19.931859485956174</v>
      </c>
    </row>
    <row r="1258" spans="5:6" x14ac:dyDescent="0.3">
      <c r="E1258" s="2">
        <f t="shared" ca="1" si="38"/>
        <v>0.95766531844231306</v>
      </c>
      <c r="F1258" s="2">
        <f t="shared" ca="1" si="39"/>
        <v>158.60691491631809</v>
      </c>
    </row>
    <row r="1259" spans="5:6" x14ac:dyDescent="0.3">
      <c r="E1259" s="2">
        <f t="shared" ca="1" si="38"/>
        <v>0.11797335565700995</v>
      </c>
      <c r="F1259" s="2">
        <f t="shared" ca="1" si="39"/>
        <v>15.343095010213675</v>
      </c>
    </row>
    <row r="1260" spans="5:6" x14ac:dyDescent="0.3">
      <c r="E1260" s="2">
        <f t="shared" ca="1" si="38"/>
        <v>6.5814279395523756E-2</v>
      </c>
      <c r="F1260" s="2">
        <f t="shared" ca="1" si="39"/>
        <v>15.223073748199107</v>
      </c>
    </row>
    <row r="1261" spans="5:6" x14ac:dyDescent="0.3">
      <c r="E1261" s="2">
        <f t="shared" ca="1" si="38"/>
        <v>0.43846119822548468</v>
      </c>
      <c r="F1261" s="2">
        <f t="shared" ca="1" si="39"/>
        <v>18.154730850076827</v>
      </c>
    </row>
    <row r="1262" spans="5:6" x14ac:dyDescent="0.3">
      <c r="E1262" s="2">
        <f t="shared" ca="1" si="38"/>
        <v>0.94335892481330041</v>
      </c>
      <c r="F1262" s="2">
        <f t="shared" ca="1" si="39"/>
        <v>137.64831046995434</v>
      </c>
    </row>
    <row r="1263" spans="5:6" x14ac:dyDescent="0.3">
      <c r="E1263" s="2">
        <f t="shared" ca="1" si="38"/>
        <v>0.64850151732582262</v>
      </c>
      <c r="F1263" s="2">
        <f t="shared" ca="1" si="39"/>
        <v>29.859337867923205</v>
      </c>
    </row>
    <row r="1264" spans="5:6" x14ac:dyDescent="0.3">
      <c r="E1264" s="2">
        <f t="shared" ca="1" si="38"/>
        <v>0.57330374531895778</v>
      </c>
      <c r="F1264" s="2">
        <f t="shared" ca="1" si="39"/>
        <v>23.64471723668656</v>
      </c>
    </row>
    <row r="1265" spans="5:6" x14ac:dyDescent="0.3">
      <c r="E1265" s="2">
        <f t="shared" ca="1" si="38"/>
        <v>0.40162937685758604</v>
      </c>
      <c r="F1265" s="2">
        <f t="shared" ca="1" si="39"/>
        <v>17.407112038015033</v>
      </c>
    </row>
    <row r="1266" spans="5:6" x14ac:dyDescent="0.3">
      <c r="E1266" s="2">
        <f t="shared" ca="1" si="38"/>
        <v>0.7830585823497368</v>
      </c>
      <c r="F1266" s="2">
        <f t="shared" ca="1" si="39"/>
        <v>51.88046538001003</v>
      </c>
    </row>
    <row r="1267" spans="5:6" x14ac:dyDescent="0.3">
      <c r="E1267" s="2">
        <f t="shared" ca="1" si="38"/>
        <v>0.98127365398497113</v>
      </c>
      <c r="F1267" s="2">
        <f t="shared" ca="1" si="39"/>
        <v>219.71469443416257</v>
      </c>
    </row>
    <row r="1268" spans="5:6" x14ac:dyDescent="0.3">
      <c r="E1268" s="2">
        <f t="shared" ca="1" si="38"/>
        <v>0.90670101225134891</v>
      </c>
      <c r="F1268" s="2">
        <f t="shared" ca="1" si="39"/>
        <v>103.2089895477941</v>
      </c>
    </row>
    <row r="1269" spans="5:6" x14ac:dyDescent="0.3">
      <c r="E1269" s="2">
        <f t="shared" ca="1" si="38"/>
        <v>0.87751346454436263</v>
      </c>
      <c r="F1269" s="2">
        <f t="shared" ca="1" si="39"/>
        <v>85.473838649638466</v>
      </c>
    </row>
    <row r="1270" spans="5:6" x14ac:dyDescent="0.3">
      <c r="E1270" s="2">
        <f t="shared" ca="1" si="38"/>
        <v>0.97729633268767446</v>
      </c>
      <c r="F1270" s="2">
        <f t="shared" ca="1" si="39"/>
        <v>205.0235122390788</v>
      </c>
    </row>
    <row r="1271" spans="5:6" x14ac:dyDescent="0.3">
      <c r="E1271" s="2">
        <f t="shared" ca="1" si="38"/>
        <v>0.72844628409302625</v>
      </c>
      <c r="F1271" s="2">
        <f t="shared" ca="1" si="39"/>
        <v>40.667489997892147</v>
      </c>
    </row>
    <row r="1272" spans="5:6" x14ac:dyDescent="0.3">
      <c r="E1272" s="2">
        <f t="shared" ca="1" si="38"/>
        <v>0.52834791373038592</v>
      </c>
      <c r="F1272" s="2">
        <f t="shared" ca="1" si="39"/>
        <v>21.186614911036791</v>
      </c>
    </row>
    <row r="1273" spans="5:6" x14ac:dyDescent="0.3">
      <c r="E1273" s="2">
        <f t="shared" ca="1" si="38"/>
        <v>0.52443293392106971</v>
      </c>
      <c r="F1273" s="2">
        <f t="shared" ca="1" si="39"/>
        <v>21.007615005949042</v>
      </c>
    </row>
    <row r="1274" spans="5:6" x14ac:dyDescent="0.3">
      <c r="E1274" s="2">
        <f t="shared" ca="1" si="38"/>
        <v>0.37650468393437986</v>
      </c>
      <c r="F1274" s="2">
        <f t="shared" ca="1" si="39"/>
        <v>17.008445912215869</v>
      </c>
    </row>
    <row r="1275" spans="5:6" x14ac:dyDescent="0.3">
      <c r="E1275" s="2">
        <f t="shared" ca="1" si="38"/>
        <v>0.26739937388590962</v>
      </c>
      <c r="F1275" s="2">
        <f t="shared" ca="1" si="39"/>
        <v>15.947343142456527</v>
      </c>
    </row>
    <row r="1276" spans="5:6" x14ac:dyDescent="0.3">
      <c r="E1276" s="2">
        <f t="shared" ca="1" si="38"/>
        <v>0.6610773836345547</v>
      </c>
      <c r="F1276" s="2">
        <f t="shared" ca="1" si="39"/>
        <v>31.224379056596732</v>
      </c>
    </row>
    <row r="1277" spans="5:6" x14ac:dyDescent="0.3">
      <c r="E1277" s="2">
        <f t="shared" ca="1" si="38"/>
        <v>0.94898974321078711</v>
      </c>
      <c r="F1277" s="2">
        <f t="shared" ca="1" si="39"/>
        <v>145.12303155307723</v>
      </c>
    </row>
    <row r="1278" spans="5:6" x14ac:dyDescent="0.3">
      <c r="E1278" s="2">
        <f t="shared" ca="1" si="38"/>
        <v>0.4419977118343702</v>
      </c>
      <c r="F1278" s="2">
        <f t="shared" ca="1" si="39"/>
        <v>18.238597710535192</v>
      </c>
    </row>
    <row r="1279" spans="5:6" x14ac:dyDescent="0.3">
      <c r="E1279" s="2">
        <f t="shared" ca="1" si="38"/>
        <v>0.46801664227864992</v>
      </c>
      <c r="F1279" s="2">
        <f t="shared" ca="1" si="39"/>
        <v>18.932385828600484</v>
      </c>
    </row>
    <row r="1280" spans="5:6" x14ac:dyDescent="0.3">
      <c r="E1280" s="2">
        <f t="shared" ca="1" si="38"/>
        <v>3.3690735961597884E-3</v>
      </c>
      <c r="F1280" s="2">
        <f t="shared" ca="1" si="39"/>
        <v>15.073466106311971</v>
      </c>
    </row>
    <row r="1281" spans="5:6" x14ac:dyDescent="0.3">
      <c r="E1281" s="2">
        <f t="shared" ca="1" si="38"/>
        <v>0.75381413572853029</v>
      </c>
      <c r="F1281" s="2">
        <f t="shared" ca="1" si="39"/>
        <v>45.387557852991236</v>
      </c>
    </row>
    <row r="1282" spans="5:6" x14ac:dyDescent="0.3">
      <c r="E1282" s="2">
        <f t="shared" ca="1" si="38"/>
        <v>0.52770392008739198</v>
      </c>
      <c r="F1282" s="2">
        <f t="shared" ca="1" si="39"/>
        <v>21.156818126627147</v>
      </c>
    </row>
    <row r="1283" spans="5:6" x14ac:dyDescent="0.3">
      <c r="E1283" s="2">
        <f t="shared" ref="E1283:E1346" ca="1" si="40">RAND()</f>
        <v>9.5144475046986532E-2</v>
      </c>
      <c r="F1283" s="2">
        <f t="shared" ref="F1283:F1346" ca="1" si="41">$C$4+$C$5*((($C$3*_xlfn.NORM.S.INV(E1283)+SQRT(4+($C$3*_xlfn.NORM.S.INV(E1283))^2)))^2)/4</f>
        <v>15.287672480255596</v>
      </c>
    </row>
    <row r="1284" spans="5:6" x14ac:dyDescent="0.3">
      <c r="E1284" s="2">
        <f t="shared" ca="1" si="40"/>
        <v>0.68899736660798894</v>
      </c>
      <c r="F1284" s="2">
        <f t="shared" ca="1" si="41"/>
        <v>34.666465241976695</v>
      </c>
    </row>
    <row r="1285" spans="5:6" x14ac:dyDescent="0.3">
      <c r="E1285" s="2">
        <f t="shared" ca="1" si="40"/>
        <v>0.5818755043299193</v>
      </c>
      <c r="F1285" s="2">
        <f t="shared" ca="1" si="41"/>
        <v>24.207254743922604</v>
      </c>
    </row>
    <row r="1286" spans="5:6" x14ac:dyDescent="0.3">
      <c r="E1286" s="2">
        <f t="shared" ca="1" si="40"/>
        <v>0.35125470557421545</v>
      </c>
      <c r="F1286" s="2">
        <f t="shared" ca="1" si="41"/>
        <v>16.67956731967146</v>
      </c>
    </row>
    <row r="1287" spans="5:6" x14ac:dyDescent="0.3">
      <c r="E1287" s="2">
        <f t="shared" ca="1" si="40"/>
        <v>0.75099402165358276</v>
      </c>
      <c r="F1287" s="2">
        <f t="shared" ca="1" si="41"/>
        <v>44.824427651133789</v>
      </c>
    </row>
    <row r="1288" spans="5:6" x14ac:dyDescent="0.3">
      <c r="E1288" s="2">
        <f t="shared" ca="1" si="40"/>
        <v>0.40097246631789907</v>
      </c>
      <c r="F1288" s="2">
        <f t="shared" ca="1" si="41"/>
        <v>17.395652157845486</v>
      </c>
    </row>
    <row r="1289" spans="5:6" x14ac:dyDescent="0.3">
      <c r="E1289" s="2">
        <f t="shared" ca="1" si="40"/>
        <v>0.81438143430515975</v>
      </c>
      <c r="F1289" s="2">
        <f t="shared" ca="1" si="41"/>
        <v>60.428047445383861</v>
      </c>
    </row>
    <row r="1290" spans="5:6" x14ac:dyDescent="0.3">
      <c r="E1290" s="2">
        <f t="shared" ca="1" si="40"/>
        <v>0.66369596406353248</v>
      </c>
      <c r="F1290" s="2">
        <f t="shared" ca="1" si="41"/>
        <v>31.522394700430102</v>
      </c>
    </row>
    <row r="1291" spans="5:6" x14ac:dyDescent="0.3">
      <c r="E1291" s="2">
        <f t="shared" ca="1" si="40"/>
        <v>0.50996502588069226</v>
      </c>
      <c r="F1291" s="2">
        <f t="shared" ca="1" si="41"/>
        <v>20.389022564271926</v>
      </c>
    </row>
    <row r="1292" spans="5:6" x14ac:dyDescent="0.3">
      <c r="E1292" s="2">
        <f t="shared" ca="1" si="40"/>
        <v>2.9087710291485935E-2</v>
      </c>
      <c r="F1292" s="2">
        <f t="shared" ca="1" si="41"/>
        <v>15.145905801401399</v>
      </c>
    </row>
    <row r="1293" spans="5:6" x14ac:dyDescent="0.3">
      <c r="E1293" s="2">
        <f t="shared" ca="1" si="40"/>
        <v>0.24621935262892558</v>
      </c>
      <c r="F1293" s="2">
        <f t="shared" ca="1" si="41"/>
        <v>15.822887848301798</v>
      </c>
    </row>
    <row r="1294" spans="5:6" x14ac:dyDescent="0.3">
      <c r="E1294" s="2">
        <f t="shared" ca="1" si="40"/>
        <v>0.15160646951762291</v>
      </c>
      <c r="F1294" s="2">
        <f t="shared" ca="1" si="41"/>
        <v>15.436575471125906</v>
      </c>
    </row>
    <row r="1295" spans="5:6" x14ac:dyDescent="0.3">
      <c r="E1295" s="2">
        <f t="shared" ca="1" si="40"/>
        <v>0.25563638905967712</v>
      </c>
      <c r="F1295" s="2">
        <f t="shared" ca="1" si="41"/>
        <v>15.875970046337406</v>
      </c>
    </row>
    <row r="1296" spans="5:6" x14ac:dyDescent="0.3">
      <c r="E1296" s="2">
        <f t="shared" ca="1" si="40"/>
        <v>0.71979953669855357</v>
      </c>
      <c r="F1296" s="2">
        <f t="shared" ca="1" si="41"/>
        <v>39.223414048149564</v>
      </c>
    </row>
    <row r="1297" spans="5:6" x14ac:dyDescent="0.3">
      <c r="E1297" s="2">
        <f t="shared" ca="1" si="40"/>
        <v>0.6355123641647501</v>
      </c>
      <c r="F1297" s="2">
        <f t="shared" ca="1" si="41"/>
        <v>28.558610554053494</v>
      </c>
    </row>
    <row r="1298" spans="5:6" x14ac:dyDescent="0.3">
      <c r="E1298" s="2">
        <f t="shared" ca="1" si="40"/>
        <v>0.30001955792855606</v>
      </c>
      <c r="F1298" s="2">
        <f t="shared" ca="1" si="41"/>
        <v>16.179662725216279</v>
      </c>
    </row>
    <row r="1299" spans="5:6" x14ac:dyDescent="0.3">
      <c r="E1299" s="2">
        <f t="shared" ca="1" si="40"/>
        <v>0.28953540468959837</v>
      </c>
      <c r="F1299" s="2">
        <f t="shared" ca="1" si="41"/>
        <v>16.098933369254414</v>
      </c>
    </row>
    <row r="1300" spans="5:6" x14ac:dyDescent="0.3">
      <c r="E1300" s="2">
        <f t="shared" ca="1" si="40"/>
        <v>0.72490672782914245</v>
      </c>
      <c r="F1300" s="2">
        <f t="shared" ca="1" si="41"/>
        <v>40.066908116121745</v>
      </c>
    </row>
    <row r="1301" spans="5:6" x14ac:dyDescent="0.3">
      <c r="E1301" s="2">
        <f t="shared" ca="1" si="40"/>
        <v>0.6766952101660858</v>
      </c>
      <c r="F1301" s="2">
        <f t="shared" ca="1" si="41"/>
        <v>33.076015709995986</v>
      </c>
    </row>
    <row r="1302" spans="5:6" x14ac:dyDescent="0.3">
      <c r="E1302" s="2">
        <f t="shared" ca="1" si="40"/>
        <v>0.5867344258867726</v>
      </c>
      <c r="F1302" s="2">
        <f t="shared" ca="1" si="41"/>
        <v>24.540978116841053</v>
      </c>
    </row>
    <row r="1303" spans="5:6" x14ac:dyDescent="0.3">
      <c r="E1303" s="2">
        <f t="shared" ca="1" si="40"/>
        <v>0.69019580533109326</v>
      </c>
      <c r="F1303" s="2">
        <f t="shared" ca="1" si="41"/>
        <v>34.827981722939427</v>
      </c>
    </row>
    <row r="1304" spans="5:6" x14ac:dyDescent="0.3">
      <c r="E1304" s="2">
        <f t="shared" ca="1" si="40"/>
        <v>0.78060812683476277</v>
      </c>
      <c r="F1304" s="2">
        <f t="shared" ca="1" si="41"/>
        <v>51.286789819982999</v>
      </c>
    </row>
    <row r="1305" spans="5:6" x14ac:dyDescent="0.3">
      <c r="E1305" s="2">
        <f t="shared" ca="1" si="40"/>
        <v>0.67653720865015299</v>
      </c>
      <c r="F1305" s="2">
        <f t="shared" ca="1" si="41"/>
        <v>33.056367983054798</v>
      </c>
    </row>
    <row r="1306" spans="5:6" x14ac:dyDescent="0.3">
      <c r="E1306" s="2">
        <f t="shared" ca="1" si="40"/>
        <v>0.37536606000648154</v>
      </c>
      <c r="F1306" s="2">
        <f t="shared" ca="1" si="41"/>
        <v>16.992177705757424</v>
      </c>
    </row>
    <row r="1307" spans="5:6" x14ac:dyDescent="0.3">
      <c r="E1307" s="2">
        <f t="shared" ca="1" si="40"/>
        <v>0.61318961496710633</v>
      </c>
      <c r="F1307" s="2">
        <f t="shared" ca="1" si="41"/>
        <v>26.560710239260786</v>
      </c>
    </row>
    <row r="1308" spans="5:6" x14ac:dyDescent="0.3">
      <c r="E1308" s="2">
        <f t="shared" ca="1" si="40"/>
        <v>0.95727327576503185</v>
      </c>
      <c r="F1308" s="2">
        <f t="shared" ca="1" si="41"/>
        <v>157.93520834144752</v>
      </c>
    </row>
    <row r="1309" spans="5:6" x14ac:dyDescent="0.3">
      <c r="E1309" s="2">
        <f t="shared" ca="1" si="40"/>
        <v>0.80573814147031442</v>
      </c>
      <c r="F1309" s="2">
        <f t="shared" ca="1" si="41"/>
        <v>57.877016746629018</v>
      </c>
    </row>
    <row r="1310" spans="5:6" x14ac:dyDescent="0.3">
      <c r="E1310" s="2">
        <f t="shared" ca="1" si="40"/>
        <v>0.57411089733574994</v>
      </c>
      <c r="F1310" s="2">
        <f t="shared" ca="1" si="41"/>
        <v>23.696294755654421</v>
      </c>
    </row>
    <row r="1311" spans="5:6" x14ac:dyDescent="0.3">
      <c r="E1311" s="2">
        <f t="shared" ca="1" si="40"/>
        <v>0.79169642110084604</v>
      </c>
      <c r="F1311" s="2">
        <f t="shared" ca="1" si="41"/>
        <v>54.05384038758703</v>
      </c>
    </row>
    <row r="1312" spans="5:6" x14ac:dyDescent="0.3">
      <c r="E1312" s="2">
        <f t="shared" ca="1" si="40"/>
        <v>8.2463574268373807E-2</v>
      </c>
      <c r="F1312" s="2">
        <f t="shared" ca="1" si="41"/>
        <v>15.259009272725972</v>
      </c>
    </row>
    <row r="1313" spans="5:6" x14ac:dyDescent="0.3">
      <c r="E1313" s="2">
        <f t="shared" ca="1" si="40"/>
        <v>1.2042410454536912E-3</v>
      </c>
      <c r="F1313" s="2">
        <f t="shared" ca="1" si="41"/>
        <v>15.058915126028451</v>
      </c>
    </row>
    <row r="1314" spans="5:6" x14ac:dyDescent="0.3">
      <c r="E1314" s="2">
        <f t="shared" ca="1" si="40"/>
        <v>0.17815066778193278</v>
      </c>
      <c r="F1314" s="2">
        <f t="shared" ca="1" si="41"/>
        <v>15.523378616480656</v>
      </c>
    </row>
    <row r="1315" spans="5:6" x14ac:dyDescent="0.3">
      <c r="E1315" s="2">
        <f t="shared" ca="1" si="40"/>
        <v>0.33821318578018367</v>
      </c>
      <c r="F1315" s="2">
        <f t="shared" ca="1" si="41"/>
        <v>16.533306139592657</v>
      </c>
    </row>
    <row r="1316" spans="5:6" x14ac:dyDescent="0.3">
      <c r="E1316" s="2">
        <f t="shared" ca="1" si="40"/>
        <v>0.20730220242717623</v>
      </c>
      <c r="F1316" s="2">
        <f t="shared" ca="1" si="41"/>
        <v>15.635902034949888</v>
      </c>
    </row>
    <row r="1317" spans="5:6" x14ac:dyDescent="0.3">
      <c r="E1317" s="2">
        <f t="shared" ca="1" si="40"/>
        <v>8.5620107062015727E-2</v>
      </c>
      <c r="F1317" s="2">
        <f t="shared" ca="1" si="41"/>
        <v>15.266024439007388</v>
      </c>
    </row>
    <row r="1318" spans="5:6" x14ac:dyDescent="0.3">
      <c r="E1318" s="2">
        <f t="shared" ca="1" si="40"/>
        <v>0.19939165569823525</v>
      </c>
      <c r="F1318" s="2">
        <f t="shared" ca="1" si="41"/>
        <v>15.603335665528231</v>
      </c>
    </row>
    <row r="1319" spans="5:6" x14ac:dyDescent="0.3">
      <c r="E1319" s="2">
        <f t="shared" ca="1" si="40"/>
        <v>0.10955168167356133</v>
      </c>
      <c r="F1319" s="2">
        <f t="shared" ca="1" si="41"/>
        <v>15.322005062614375</v>
      </c>
    </row>
    <row r="1320" spans="5:6" x14ac:dyDescent="0.3">
      <c r="E1320" s="2">
        <f t="shared" ca="1" si="40"/>
        <v>0.51785845252235652</v>
      </c>
      <c r="F1320" s="2">
        <f t="shared" ca="1" si="41"/>
        <v>20.718322480301932</v>
      </c>
    </row>
    <row r="1321" spans="5:6" x14ac:dyDescent="0.3">
      <c r="E1321" s="2">
        <f t="shared" ca="1" si="40"/>
        <v>0.79535167763261594</v>
      </c>
      <c r="F1321" s="2">
        <f t="shared" ca="1" si="41"/>
        <v>55.013133134669971</v>
      </c>
    </row>
    <row r="1322" spans="5:6" x14ac:dyDescent="0.3">
      <c r="E1322" s="2">
        <f t="shared" ca="1" si="40"/>
        <v>0.66742525525656593</v>
      </c>
      <c r="F1322" s="2">
        <f t="shared" ca="1" si="41"/>
        <v>31.955316456550658</v>
      </c>
    </row>
    <row r="1323" spans="5:6" x14ac:dyDescent="0.3">
      <c r="E1323" s="2">
        <f t="shared" ca="1" si="40"/>
        <v>0.6023401408906065</v>
      </c>
      <c r="F1323" s="2">
        <f t="shared" ca="1" si="41"/>
        <v>25.689425405392491</v>
      </c>
    </row>
    <row r="1324" spans="5:6" x14ac:dyDescent="0.3">
      <c r="E1324" s="2">
        <f t="shared" ca="1" si="40"/>
        <v>9.9105251949640705E-2</v>
      </c>
      <c r="F1324" s="2">
        <f t="shared" ca="1" si="41"/>
        <v>15.296908273434754</v>
      </c>
    </row>
    <row r="1325" spans="5:6" x14ac:dyDescent="0.3">
      <c r="E1325" s="2">
        <f t="shared" ca="1" si="40"/>
        <v>0.8401570026626296</v>
      </c>
      <c r="F1325" s="2">
        <f t="shared" ca="1" si="41"/>
        <v>69.098259657443023</v>
      </c>
    </row>
    <row r="1326" spans="5:6" x14ac:dyDescent="0.3">
      <c r="E1326" s="2">
        <f t="shared" ca="1" si="40"/>
        <v>0.28876976980157454</v>
      </c>
      <c r="F1326" s="2">
        <f t="shared" ca="1" si="41"/>
        <v>16.093276618848154</v>
      </c>
    </row>
    <row r="1327" spans="5:6" x14ac:dyDescent="0.3">
      <c r="E1327" s="2">
        <f t="shared" ca="1" si="40"/>
        <v>0.83256275377640743</v>
      </c>
      <c r="F1327" s="2">
        <f t="shared" ca="1" si="41"/>
        <v>66.361248549304605</v>
      </c>
    </row>
    <row r="1328" spans="5:6" x14ac:dyDescent="0.3">
      <c r="E1328" s="2">
        <f t="shared" ca="1" si="40"/>
        <v>0.35554539398492124</v>
      </c>
      <c r="F1328" s="2">
        <f t="shared" ca="1" si="41"/>
        <v>16.730996474739495</v>
      </c>
    </row>
    <row r="1329" spans="5:6" x14ac:dyDescent="0.3">
      <c r="E1329" s="2">
        <f t="shared" ca="1" si="40"/>
        <v>0.38039617481685073</v>
      </c>
      <c r="F1329" s="2">
        <f t="shared" ca="1" si="41"/>
        <v>17.065155874372337</v>
      </c>
    </row>
    <row r="1330" spans="5:6" x14ac:dyDescent="0.3">
      <c r="E1330" s="2">
        <f t="shared" ca="1" si="40"/>
        <v>0.83449326978169625</v>
      </c>
      <c r="F1330" s="2">
        <f t="shared" ca="1" si="41"/>
        <v>67.041415560808758</v>
      </c>
    </row>
    <row r="1331" spans="5:6" x14ac:dyDescent="0.3">
      <c r="E1331" s="2">
        <f t="shared" ca="1" si="40"/>
        <v>0.75318720905741343</v>
      </c>
      <c r="F1331" s="2">
        <f t="shared" ca="1" si="41"/>
        <v>45.261488029005534</v>
      </c>
    </row>
    <row r="1332" spans="5:6" x14ac:dyDescent="0.3">
      <c r="E1332" s="2">
        <f t="shared" ca="1" si="40"/>
        <v>0.70953754050003304</v>
      </c>
      <c r="F1332" s="2">
        <f t="shared" ca="1" si="41"/>
        <v>37.607554266175953</v>
      </c>
    </row>
    <row r="1333" spans="5:6" x14ac:dyDescent="0.3">
      <c r="E1333" s="2">
        <f t="shared" ca="1" si="40"/>
        <v>0.91336703379582118</v>
      </c>
      <c r="F1333" s="2">
        <f t="shared" ca="1" si="41"/>
        <v>108.18226390721081</v>
      </c>
    </row>
    <row r="1334" spans="5:6" x14ac:dyDescent="0.3">
      <c r="E1334" s="2">
        <f t="shared" ca="1" si="40"/>
        <v>0.32603852341000383</v>
      </c>
      <c r="F1334" s="2">
        <f t="shared" ca="1" si="41"/>
        <v>16.409341866285956</v>
      </c>
    </row>
    <row r="1335" spans="5:6" x14ac:dyDescent="0.3">
      <c r="E1335" s="2">
        <f t="shared" ca="1" si="40"/>
        <v>0.19779763047614685</v>
      </c>
      <c r="F1335" s="2">
        <f t="shared" ca="1" si="41"/>
        <v>15.596966795067049</v>
      </c>
    </row>
    <row r="1336" spans="5:6" x14ac:dyDescent="0.3">
      <c r="E1336" s="2">
        <f t="shared" ca="1" si="40"/>
        <v>0.73686538845428806</v>
      </c>
      <c r="F1336" s="2">
        <f t="shared" ca="1" si="41"/>
        <v>42.150768547339794</v>
      </c>
    </row>
    <row r="1337" spans="5:6" x14ac:dyDescent="0.3">
      <c r="E1337" s="2">
        <f t="shared" ca="1" si="40"/>
        <v>0.11119057975297963</v>
      </c>
      <c r="F1337" s="2">
        <f t="shared" ca="1" si="41"/>
        <v>15.326046384780204</v>
      </c>
    </row>
    <row r="1338" spans="5:6" x14ac:dyDescent="0.3">
      <c r="E1338" s="2">
        <f t="shared" ca="1" si="40"/>
        <v>0.49204023418950038</v>
      </c>
      <c r="F1338" s="2">
        <f t="shared" ca="1" si="41"/>
        <v>19.709521696123534</v>
      </c>
    </row>
    <row r="1339" spans="5:6" x14ac:dyDescent="0.3">
      <c r="E1339" s="2">
        <f t="shared" ca="1" si="40"/>
        <v>0.35231536185751922</v>
      </c>
      <c r="F1339" s="2">
        <f t="shared" ca="1" si="41"/>
        <v>16.692122058277057</v>
      </c>
    </row>
    <row r="1340" spans="5:6" x14ac:dyDescent="0.3">
      <c r="E1340" s="2">
        <f t="shared" ca="1" si="40"/>
        <v>0.72020447747026972</v>
      </c>
      <c r="F1340" s="2">
        <f t="shared" ca="1" si="41"/>
        <v>39.289316736331727</v>
      </c>
    </row>
    <row r="1341" spans="5:6" x14ac:dyDescent="0.3">
      <c r="E1341" s="2">
        <f t="shared" ca="1" si="40"/>
        <v>0.91227662144354393</v>
      </c>
      <c r="F1341" s="2">
        <f t="shared" ca="1" si="41"/>
        <v>107.33920847596443</v>
      </c>
    </row>
    <row r="1342" spans="5:6" x14ac:dyDescent="0.3">
      <c r="E1342" s="2">
        <f t="shared" ca="1" si="40"/>
        <v>0.81209678632028348</v>
      </c>
      <c r="F1342" s="2">
        <f t="shared" ca="1" si="41"/>
        <v>59.738068673850222</v>
      </c>
    </row>
    <row r="1343" spans="5:6" x14ac:dyDescent="0.3">
      <c r="E1343" s="2">
        <f t="shared" ca="1" si="40"/>
        <v>1.3803504792569088E-2</v>
      </c>
      <c r="F1343" s="2">
        <f t="shared" ca="1" si="41"/>
        <v>15.109528836389119</v>
      </c>
    </row>
    <row r="1344" spans="5:6" x14ac:dyDescent="0.3">
      <c r="E1344" s="2">
        <f t="shared" ca="1" si="40"/>
        <v>0.54065619220122485</v>
      </c>
      <c r="F1344" s="2">
        <f t="shared" ca="1" si="41"/>
        <v>21.783644315989154</v>
      </c>
    </row>
    <row r="1345" spans="5:6" x14ac:dyDescent="0.3">
      <c r="E1345" s="2">
        <f t="shared" ca="1" si="40"/>
        <v>0.64841249930366218</v>
      </c>
      <c r="F1345" s="2">
        <f t="shared" ca="1" si="41"/>
        <v>29.850054960824043</v>
      </c>
    </row>
    <row r="1346" spans="5:6" x14ac:dyDescent="0.3">
      <c r="E1346" s="2">
        <f t="shared" ca="1" si="40"/>
        <v>8.9703241670426648E-2</v>
      </c>
      <c r="F1346" s="2">
        <f t="shared" ca="1" si="41"/>
        <v>15.275212781985386</v>
      </c>
    </row>
    <row r="1347" spans="5:6" x14ac:dyDescent="0.3">
      <c r="E1347" s="2">
        <f t="shared" ref="E1347:E1410" ca="1" si="42">RAND()</f>
        <v>0.44137736228358448</v>
      </c>
      <c r="F1347" s="2">
        <f t="shared" ref="F1347:F1410" ca="1" si="43">$C$4+$C$5*((($C$3*_xlfn.NORM.S.INV(E1347)+SQRT(4+($C$3*_xlfn.NORM.S.INV(E1347))^2)))^2)/4</f>
        <v>18.223717444125995</v>
      </c>
    </row>
    <row r="1348" spans="5:6" x14ac:dyDescent="0.3">
      <c r="E1348" s="2">
        <f t="shared" ca="1" si="42"/>
        <v>0.64902243786978076</v>
      </c>
      <c r="F1348" s="2">
        <f t="shared" ca="1" si="43"/>
        <v>29.913764659905329</v>
      </c>
    </row>
    <row r="1349" spans="5:6" x14ac:dyDescent="0.3">
      <c r="E1349" s="2">
        <f t="shared" ca="1" si="42"/>
        <v>0.80685866609773893</v>
      </c>
      <c r="F1349" s="2">
        <f t="shared" ca="1" si="43"/>
        <v>58.198801653221238</v>
      </c>
    </row>
    <row r="1350" spans="5:6" x14ac:dyDescent="0.3">
      <c r="E1350" s="2">
        <f t="shared" ca="1" si="42"/>
        <v>0.93932167727575433</v>
      </c>
      <c r="F1350" s="2">
        <f t="shared" ca="1" si="43"/>
        <v>132.77531966540852</v>
      </c>
    </row>
    <row r="1351" spans="5:6" x14ac:dyDescent="0.3">
      <c r="E1351" s="2">
        <f t="shared" ca="1" si="42"/>
        <v>0.50922183184325609</v>
      </c>
      <c r="F1351" s="2">
        <f t="shared" ca="1" si="43"/>
        <v>20.358999573893936</v>
      </c>
    </row>
    <row r="1352" spans="5:6" x14ac:dyDescent="0.3">
      <c r="E1352" s="2">
        <f t="shared" ca="1" si="42"/>
        <v>6.909444506453255E-3</v>
      </c>
      <c r="F1352" s="2">
        <f t="shared" ca="1" si="43"/>
        <v>15.088444667602154</v>
      </c>
    </row>
    <row r="1353" spans="5:6" x14ac:dyDescent="0.3">
      <c r="E1353" s="2">
        <f t="shared" ca="1" si="42"/>
        <v>0.89050620329620445</v>
      </c>
      <c r="F1353" s="2">
        <f t="shared" ca="1" si="43"/>
        <v>92.672831725621165</v>
      </c>
    </row>
    <row r="1354" spans="5:6" x14ac:dyDescent="0.3">
      <c r="E1354" s="2">
        <f t="shared" ca="1" si="42"/>
        <v>0.97346315307949072</v>
      </c>
      <c r="F1354" s="2">
        <f t="shared" ca="1" si="43"/>
        <v>193.23160118947277</v>
      </c>
    </row>
    <row r="1355" spans="5:6" x14ac:dyDescent="0.3">
      <c r="E1355" s="2">
        <f t="shared" ca="1" si="42"/>
        <v>0.89456199514348433</v>
      </c>
      <c r="F1355" s="2">
        <f t="shared" ca="1" si="43"/>
        <v>95.131102364754483</v>
      </c>
    </row>
    <row r="1356" spans="5:6" x14ac:dyDescent="0.3">
      <c r="E1356" s="2">
        <f t="shared" ca="1" si="42"/>
        <v>0.90844918771784233</v>
      </c>
      <c r="F1356" s="2">
        <f t="shared" ca="1" si="43"/>
        <v>104.47265248290745</v>
      </c>
    </row>
    <row r="1357" spans="5:6" x14ac:dyDescent="0.3">
      <c r="E1357" s="2">
        <f t="shared" ca="1" si="42"/>
        <v>0.15891761859860287</v>
      </c>
      <c r="F1357" s="2">
        <f t="shared" ca="1" si="43"/>
        <v>15.459193096849077</v>
      </c>
    </row>
    <row r="1358" spans="5:6" x14ac:dyDescent="0.3">
      <c r="E1358" s="2">
        <f t="shared" ca="1" si="42"/>
        <v>0.96220756810338592</v>
      </c>
      <c r="F1358" s="2">
        <f t="shared" ca="1" si="43"/>
        <v>166.91708437930146</v>
      </c>
    </row>
    <row r="1359" spans="5:6" x14ac:dyDescent="0.3">
      <c r="E1359" s="2">
        <f t="shared" ca="1" si="42"/>
        <v>6.3437644027577567E-2</v>
      </c>
      <c r="F1359" s="2">
        <f t="shared" ca="1" si="43"/>
        <v>15.218061383525656</v>
      </c>
    </row>
    <row r="1360" spans="5:6" x14ac:dyDescent="0.3">
      <c r="E1360" s="2">
        <f t="shared" ca="1" si="42"/>
        <v>0.22529087550378935</v>
      </c>
      <c r="F1360" s="2">
        <f t="shared" ca="1" si="43"/>
        <v>15.71639254427256</v>
      </c>
    </row>
    <row r="1361" spans="5:6" x14ac:dyDescent="0.3">
      <c r="E1361" s="2">
        <f t="shared" ca="1" si="42"/>
        <v>0.66591273463123257</v>
      </c>
      <c r="F1361" s="2">
        <f t="shared" ca="1" si="43"/>
        <v>31.778517892500211</v>
      </c>
    </row>
    <row r="1362" spans="5:6" x14ac:dyDescent="0.3">
      <c r="E1362" s="2">
        <f t="shared" ca="1" si="42"/>
        <v>0.38925396270487223</v>
      </c>
      <c r="F1362" s="2">
        <f t="shared" ca="1" si="43"/>
        <v>17.200891585274316</v>
      </c>
    </row>
    <row r="1363" spans="5:6" x14ac:dyDescent="0.3">
      <c r="E1363" s="2">
        <f t="shared" ca="1" si="42"/>
        <v>0.24598241196984694</v>
      </c>
      <c r="F1363" s="2">
        <f t="shared" ca="1" si="43"/>
        <v>15.821596018638122</v>
      </c>
    </row>
    <row r="1364" spans="5:6" x14ac:dyDescent="0.3">
      <c r="E1364" s="2">
        <f t="shared" ca="1" si="42"/>
        <v>0.90557485826295936</v>
      </c>
      <c r="F1364" s="2">
        <f t="shared" ca="1" si="43"/>
        <v>102.40937599243119</v>
      </c>
    </row>
    <row r="1365" spans="5:6" x14ac:dyDescent="0.3">
      <c r="E1365" s="2">
        <f t="shared" ca="1" si="42"/>
        <v>0.69711752582139164</v>
      </c>
      <c r="F1365" s="2">
        <f t="shared" ca="1" si="43"/>
        <v>35.784659161937242</v>
      </c>
    </row>
    <row r="1366" spans="5:6" x14ac:dyDescent="0.3">
      <c r="E1366" s="2">
        <f t="shared" ca="1" si="42"/>
        <v>0.37310954848198374</v>
      </c>
      <c r="F1366" s="2">
        <f t="shared" ca="1" si="43"/>
        <v>16.960363323260072</v>
      </c>
    </row>
    <row r="1367" spans="5:6" x14ac:dyDescent="0.3">
      <c r="E1367" s="2">
        <f t="shared" ca="1" si="42"/>
        <v>7.8943328966960102E-2</v>
      </c>
      <c r="F1367" s="2">
        <f t="shared" ca="1" si="43"/>
        <v>15.251270076480006</v>
      </c>
    </row>
    <row r="1368" spans="5:6" x14ac:dyDescent="0.3">
      <c r="E1368" s="2">
        <f t="shared" ca="1" si="42"/>
        <v>0.29116321002106615</v>
      </c>
      <c r="F1368" s="2">
        <f t="shared" ca="1" si="43"/>
        <v>16.111065380261756</v>
      </c>
    </row>
    <row r="1369" spans="5:6" x14ac:dyDescent="0.3">
      <c r="E1369" s="2">
        <f t="shared" ca="1" si="42"/>
        <v>0.84034076366986432</v>
      </c>
      <c r="F1369" s="2">
        <f t="shared" ca="1" si="43"/>
        <v>69.166576735533113</v>
      </c>
    </row>
    <row r="1370" spans="5:6" x14ac:dyDescent="0.3">
      <c r="E1370" s="2">
        <f t="shared" ca="1" si="42"/>
        <v>0.39104051060391087</v>
      </c>
      <c r="F1370" s="2">
        <f t="shared" ca="1" si="43"/>
        <v>17.229433970287459</v>
      </c>
    </row>
    <row r="1371" spans="5:6" x14ac:dyDescent="0.3">
      <c r="E1371" s="2">
        <f t="shared" ca="1" si="42"/>
        <v>0.10300310006520574</v>
      </c>
      <c r="F1371" s="2">
        <f t="shared" ca="1" si="43"/>
        <v>15.306143079210026</v>
      </c>
    </row>
    <row r="1372" spans="5:6" x14ac:dyDescent="0.3">
      <c r="E1372" s="2">
        <f t="shared" ca="1" si="42"/>
        <v>0.77459516928654337</v>
      </c>
      <c r="F1372" s="2">
        <f t="shared" ca="1" si="43"/>
        <v>49.870758025057832</v>
      </c>
    </row>
    <row r="1373" spans="5:6" x14ac:dyDescent="0.3">
      <c r="E1373" s="2">
        <f t="shared" ca="1" si="42"/>
        <v>0.90692021798740041</v>
      </c>
      <c r="F1373" s="2">
        <f t="shared" ca="1" si="43"/>
        <v>103.36593376333965</v>
      </c>
    </row>
    <row r="1374" spans="5:6" x14ac:dyDescent="0.3">
      <c r="E1374" s="2">
        <f t="shared" ca="1" si="42"/>
        <v>0.33828321702643382</v>
      </c>
      <c r="F1374" s="2">
        <f t="shared" ca="1" si="43"/>
        <v>16.534053046972467</v>
      </c>
    </row>
    <row r="1375" spans="5:6" x14ac:dyDescent="0.3">
      <c r="E1375" s="2">
        <f t="shared" ca="1" si="42"/>
        <v>0.26860582479769657</v>
      </c>
      <c r="F1375" s="2">
        <f t="shared" ca="1" si="43"/>
        <v>15.955002372033828</v>
      </c>
    </row>
    <row r="1376" spans="5:6" x14ac:dyDescent="0.3">
      <c r="E1376" s="2">
        <f t="shared" ca="1" si="42"/>
        <v>0.24687340294336779</v>
      </c>
      <c r="F1376" s="2">
        <f t="shared" ca="1" si="43"/>
        <v>15.826464685640154</v>
      </c>
    </row>
    <row r="1377" spans="5:6" x14ac:dyDescent="0.3">
      <c r="E1377" s="2">
        <f t="shared" ca="1" si="42"/>
        <v>0.8607952126527606</v>
      </c>
      <c r="F1377" s="2">
        <f t="shared" ca="1" si="43"/>
        <v>77.467460377950545</v>
      </c>
    </row>
    <row r="1378" spans="5:6" x14ac:dyDescent="0.3">
      <c r="E1378" s="2">
        <f t="shared" ca="1" si="42"/>
        <v>0.82437214916988288</v>
      </c>
      <c r="F1378" s="2">
        <f t="shared" ca="1" si="43"/>
        <v>63.586655761297763</v>
      </c>
    </row>
    <row r="1379" spans="5:6" x14ac:dyDescent="0.3">
      <c r="E1379" s="2">
        <f t="shared" ca="1" si="42"/>
        <v>0.37133654887551459</v>
      </c>
      <c r="F1379" s="2">
        <f t="shared" ca="1" si="43"/>
        <v>16.935757357946848</v>
      </c>
    </row>
    <row r="1380" spans="5:6" x14ac:dyDescent="0.3">
      <c r="E1380" s="2">
        <f t="shared" ca="1" si="42"/>
        <v>0.88366194475569315</v>
      </c>
      <c r="F1380" s="2">
        <f t="shared" ca="1" si="43"/>
        <v>88.760279819194039</v>
      </c>
    </row>
    <row r="1381" spans="5:6" x14ac:dyDescent="0.3">
      <c r="E1381" s="2">
        <f t="shared" ca="1" si="42"/>
        <v>0.32949235071261007</v>
      </c>
      <c r="F1381" s="2">
        <f t="shared" ca="1" si="43"/>
        <v>16.443349972375316</v>
      </c>
    </row>
    <row r="1382" spans="5:6" x14ac:dyDescent="0.3">
      <c r="E1382" s="2">
        <f t="shared" ca="1" si="42"/>
        <v>0.23062977655919537</v>
      </c>
      <c r="F1382" s="2">
        <f t="shared" ca="1" si="43"/>
        <v>15.74215944497189</v>
      </c>
    </row>
    <row r="1383" spans="5:6" x14ac:dyDescent="0.3">
      <c r="E1383" s="2">
        <f t="shared" ca="1" si="42"/>
        <v>0.49871421462261456</v>
      </c>
      <c r="F1383" s="2">
        <f t="shared" ca="1" si="43"/>
        <v>19.951888284288064</v>
      </c>
    </row>
    <row r="1384" spans="5:6" x14ac:dyDescent="0.3">
      <c r="E1384" s="2">
        <f t="shared" ca="1" si="42"/>
        <v>0.51796410642445623</v>
      </c>
      <c r="F1384" s="2">
        <f t="shared" ca="1" si="43"/>
        <v>20.72286181718432</v>
      </c>
    </row>
    <row r="1385" spans="5:6" x14ac:dyDescent="0.3">
      <c r="E1385" s="2">
        <f t="shared" ca="1" si="42"/>
        <v>0.46615094450694661</v>
      </c>
      <c r="F1385" s="2">
        <f t="shared" ca="1" si="43"/>
        <v>18.877828736069286</v>
      </c>
    </row>
    <row r="1386" spans="5:6" x14ac:dyDescent="0.3">
      <c r="E1386" s="2">
        <f t="shared" ca="1" si="42"/>
        <v>0.91697668936509846</v>
      </c>
      <c r="F1386" s="2">
        <f t="shared" ca="1" si="43"/>
        <v>111.06226033571974</v>
      </c>
    </row>
    <row r="1387" spans="5:6" x14ac:dyDescent="0.3">
      <c r="E1387" s="2">
        <f t="shared" ca="1" si="42"/>
        <v>0.89479078336135009</v>
      </c>
      <c r="F1387" s="2">
        <f t="shared" ca="1" si="43"/>
        <v>95.273090471472628</v>
      </c>
    </row>
    <row r="1388" spans="5:6" x14ac:dyDescent="0.3">
      <c r="E1388" s="2">
        <f t="shared" ca="1" si="42"/>
        <v>0.23720835520754902</v>
      </c>
      <c r="F1388" s="2">
        <f t="shared" ca="1" si="43"/>
        <v>15.775194600638164</v>
      </c>
    </row>
    <row r="1389" spans="5:6" x14ac:dyDescent="0.3">
      <c r="E1389" s="2">
        <f t="shared" ca="1" si="42"/>
        <v>0.67205621233224488</v>
      </c>
      <c r="F1389" s="2">
        <f t="shared" ca="1" si="43"/>
        <v>32.507103671407336</v>
      </c>
    </row>
    <row r="1390" spans="5:6" x14ac:dyDescent="0.3">
      <c r="E1390" s="2">
        <f t="shared" ca="1" si="42"/>
        <v>3.6482981289002514E-2</v>
      </c>
      <c r="F1390" s="2">
        <f t="shared" ca="1" si="43"/>
        <v>15.161798230518185</v>
      </c>
    </row>
    <row r="1391" spans="5:6" x14ac:dyDescent="0.3">
      <c r="E1391" s="2">
        <f t="shared" ca="1" si="42"/>
        <v>0.7119005170518351</v>
      </c>
      <c r="F1391" s="2">
        <f t="shared" ca="1" si="43"/>
        <v>37.970549416707087</v>
      </c>
    </row>
    <row r="1392" spans="5:6" x14ac:dyDescent="0.3">
      <c r="E1392" s="2">
        <f t="shared" ca="1" si="42"/>
        <v>0.51742724247578564</v>
      </c>
      <c r="F1392" s="2">
        <f t="shared" ca="1" si="43"/>
        <v>20.699832498545295</v>
      </c>
    </row>
    <row r="1393" spans="5:6" x14ac:dyDescent="0.3">
      <c r="E1393" s="2">
        <f t="shared" ca="1" si="42"/>
        <v>0.68285311466230103</v>
      </c>
      <c r="F1393" s="2">
        <f t="shared" ca="1" si="43"/>
        <v>33.856962313594586</v>
      </c>
    </row>
    <row r="1394" spans="5:6" x14ac:dyDescent="0.3">
      <c r="E1394" s="2">
        <f t="shared" ca="1" si="42"/>
        <v>0.79153130939257388</v>
      </c>
      <c r="F1394" s="2">
        <f t="shared" ca="1" si="43"/>
        <v>54.011078525362734</v>
      </c>
    </row>
    <row r="1395" spans="5:6" x14ac:dyDescent="0.3">
      <c r="E1395" s="2">
        <f t="shared" ca="1" si="42"/>
        <v>0.16230457625701933</v>
      </c>
      <c r="F1395" s="2">
        <f t="shared" ca="1" si="43"/>
        <v>15.469988160167349</v>
      </c>
    </row>
    <row r="1396" spans="5:6" x14ac:dyDescent="0.3">
      <c r="E1396" s="2">
        <f t="shared" ca="1" si="42"/>
        <v>0.65097246870220238</v>
      </c>
      <c r="F1396" s="2">
        <f t="shared" ca="1" si="43"/>
        <v>30.119101006110895</v>
      </c>
    </row>
    <row r="1397" spans="5:6" x14ac:dyDescent="0.3">
      <c r="E1397" s="2">
        <f t="shared" ca="1" si="42"/>
        <v>0.33548634266798671</v>
      </c>
      <c r="F1397" s="2">
        <f t="shared" ca="1" si="43"/>
        <v>16.504532444244091</v>
      </c>
    </row>
    <row r="1398" spans="5:6" x14ac:dyDescent="0.3">
      <c r="E1398" s="2">
        <f t="shared" ca="1" si="42"/>
        <v>0.54275348811065616</v>
      </c>
      <c r="F1398" s="2">
        <f t="shared" ca="1" si="43"/>
        <v>21.890753712987866</v>
      </c>
    </row>
    <row r="1399" spans="5:6" x14ac:dyDescent="0.3">
      <c r="E1399" s="2">
        <f t="shared" ca="1" si="42"/>
        <v>0.39072814936364197</v>
      </c>
      <c r="F1399" s="2">
        <f t="shared" ca="1" si="43"/>
        <v>17.22441457922227</v>
      </c>
    </row>
    <row r="1400" spans="5:6" x14ac:dyDescent="0.3">
      <c r="E1400" s="2">
        <f t="shared" ca="1" si="42"/>
        <v>0.61299362979946292</v>
      </c>
      <c r="F1400" s="2">
        <f t="shared" ca="1" si="43"/>
        <v>26.544415929873423</v>
      </c>
    </row>
    <row r="1401" spans="5:6" x14ac:dyDescent="0.3">
      <c r="E1401" s="2">
        <f t="shared" ca="1" si="42"/>
        <v>8.6071211174366336E-2</v>
      </c>
      <c r="F1401" s="2">
        <f t="shared" ca="1" si="43"/>
        <v>15.267033111320465</v>
      </c>
    </row>
    <row r="1402" spans="5:6" x14ac:dyDescent="0.3">
      <c r="E1402" s="2">
        <f t="shared" ca="1" si="42"/>
        <v>0.78694464297167344</v>
      </c>
      <c r="F1402" s="2">
        <f t="shared" ca="1" si="43"/>
        <v>52.842389009396548</v>
      </c>
    </row>
    <row r="1403" spans="5:6" x14ac:dyDescent="0.3">
      <c r="E1403" s="2">
        <f t="shared" ca="1" si="42"/>
        <v>0.81216684231551672</v>
      </c>
      <c r="F1403" s="2">
        <f t="shared" ca="1" si="43"/>
        <v>59.759054905260278</v>
      </c>
    </row>
    <row r="1404" spans="5:6" x14ac:dyDescent="0.3">
      <c r="E1404" s="2">
        <f t="shared" ca="1" si="42"/>
        <v>0.10148591956645481</v>
      </c>
      <c r="F1404" s="2">
        <f t="shared" ca="1" si="43"/>
        <v>15.302530875969712</v>
      </c>
    </row>
    <row r="1405" spans="5:6" x14ac:dyDescent="0.3">
      <c r="E1405" s="2">
        <f t="shared" ca="1" si="42"/>
        <v>0.29286582562801156</v>
      </c>
      <c r="F1405" s="2">
        <f t="shared" ca="1" si="43"/>
        <v>16.123909970798778</v>
      </c>
    </row>
    <row r="1406" spans="5:6" x14ac:dyDescent="0.3">
      <c r="E1406" s="2">
        <f t="shared" ca="1" si="42"/>
        <v>0.6612536136825018</v>
      </c>
      <c r="F1406" s="2">
        <f t="shared" ca="1" si="43"/>
        <v>31.244282757682697</v>
      </c>
    </row>
    <row r="1407" spans="5:6" x14ac:dyDescent="0.3">
      <c r="E1407" s="2">
        <f t="shared" ca="1" si="42"/>
        <v>0.89233661642701068</v>
      </c>
      <c r="F1407" s="2">
        <f t="shared" ca="1" si="43"/>
        <v>93.768700355923983</v>
      </c>
    </row>
    <row r="1408" spans="5:6" x14ac:dyDescent="0.3">
      <c r="E1408" s="2">
        <f t="shared" ca="1" si="42"/>
        <v>0.4538738757312476</v>
      </c>
      <c r="F1408" s="2">
        <f t="shared" ca="1" si="43"/>
        <v>18.537872246828243</v>
      </c>
    </row>
    <row r="1409" spans="5:6" x14ac:dyDescent="0.3">
      <c r="E1409" s="2">
        <f t="shared" ca="1" si="42"/>
        <v>0.73855300271350588</v>
      </c>
      <c r="F1409" s="2">
        <f t="shared" ca="1" si="43"/>
        <v>42.457671206451131</v>
      </c>
    </row>
    <row r="1410" spans="5:6" x14ac:dyDescent="0.3">
      <c r="E1410" s="2">
        <f t="shared" ca="1" si="42"/>
        <v>0.53025979605668783</v>
      </c>
      <c r="F1410" s="2">
        <f t="shared" ca="1" si="43"/>
        <v>21.275902063093106</v>
      </c>
    </row>
    <row r="1411" spans="5:6" x14ac:dyDescent="0.3">
      <c r="E1411" s="2">
        <f t="shared" ref="E1411:E1474" ca="1" si="44">RAND()</f>
        <v>0.61092551644492166</v>
      </c>
      <c r="F1411" s="2">
        <f t="shared" ref="F1411:F1474" ca="1" si="45">$C$4+$C$5*((($C$3*_xlfn.NORM.S.INV(E1411)+SQRT(4+($C$3*_xlfn.NORM.S.INV(E1411))^2)))^2)/4</f>
        <v>26.373736676727304</v>
      </c>
    </row>
    <row r="1412" spans="5:6" x14ac:dyDescent="0.3">
      <c r="E1412" s="2">
        <f t="shared" ca="1" si="44"/>
        <v>0.32771916870068962</v>
      </c>
      <c r="F1412" s="2">
        <f t="shared" ca="1" si="45"/>
        <v>16.425779024025879</v>
      </c>
    </row>
    <row r="1413" spans="5:6" x14ac:dyDescent="0.3">
      <c r="E1413" s="2">
        <f t="shared" ca="1" si="44"/>
        <v>0.49067525570289616</v>
      </c>
      <c r="F1413" s="2">
        <f t="shared" ca="1" si="45"/>
        <v>19.661442199499419</v>
      </c>
    </row>
    <row r="1414" spans="5:6" x14ac:dyDescent="0.3">
      <c r="E1414" s="2">
        <f t="shared" ca="1" si="44"/>
        <v>0.51622286308998455</v>
      </c>
      <c r="F1414" s="2">
        <f t="shared" ca="1" si="45"/>
        <v>20.648500040916176</v>
      </c>
    </row>
    <row r="1415" spans="5:6" x14ac:dyDescent="0.3">
      <c r="E1415" s="2">
        <f t="shared" ca="1" si="44"/>
        <v>0.34512109967340776</v>
      </c>
      <c r="F1415" s="2">
        <f t="shared" ca="1" si="45"/>
        <v>16.608948335835123</v>
      </c>
    </row>
    <row r="1416" spans="5:6" x14ac:dyDescent="0.3">
      <c r="E1416" s="2">
        <f t="shared" ca="1" si="44"/>
        <v>0.45363849168311021</v>
      </c>
      <c r="F1416" s="2">
        <f t="shared" ca="1" si="45"/>
        <v>18.531666646858074</v>
      </c>
    </row>
    <row r="1417" spans="5:6" x14ac:dyDescent="0.3">
      <c r="E1417" s="2">
        <f t="shared" ca="1" si="44"/>
        <v>0.75138265012193328</v>
      </c>
      <c r="F1417" s="2">
        <f t="shared" ca="1" si="45"/>
        <v>44.901426361426907</v>
      </c>
    </row>
    <row r="1418" spans="5:6" x14ac:dyDescent="0.3">
      <c r="E1418" s="2">
        <f t="shared" ca="1" si="44"/>
        <v>0.95139079808476024</v>
      </c>
      <c r="F1418" s="2">
        <f t="shared" ca="1" si="45"/>
        <v>148.58951653025454</v>
      </c>
    </row>
    <row r="1419" spans="5:6" x14ac:dyDescent="0.3">
      <c r="E1419" s="2">
        <f t="shared" ca="1" si="44"/>
        <v>3.2239895502236937E-2</v>
      </c>
      <c r="F1419" s="2">
        <f t="shared" ca="1" si="45"/>
        <v>15.152748272180823</v>
      </c>
    </row>
    <row r="1420" spans="5:6" x14ac:dyDescent="0.3">
      <c r="E1420" s="2">
        <f t="shared" ca="1" si="44"/>
        <v>0.75417135947142822</v>
      </c>
      <c r="F1420" s="2">
        <f t="shared" ca="1" si="45"/>
        <v>45.459620234250607</v>
      </c>
    </row>
    <row r="1421" spans="5:6" x14ac:dyDescent="0.3">
      <c r="E1421" s="2">
        <f t="shared" ca="1" si="44"/>
        <v>0.38172701296185141</v>
      </c>
      <c r="F1421" s="2">
        <f t="shared" ca="1" si="45"/>
        <v>17.084950940730504</v>
      </c>
    </row>
    <row r="1422" spans="5:6" x14ac:dyDescent="0.3">
      <c r="E1422" s="2">
        <f t="shared" ca="1" si="44"/>
        <v>0.73004744629556806</v>
      </c>
      <c r="F1422" s="2">
        <f t="shared" ca="1" si="45"/>
        <v>40.943575100048335</v>
      </c>
    </row>
    <row r="1423" spans="5:6" x14ac:dyDescent="0.3">
      <c r="E1423" s="2">
        <f t="shared" ca="1" si="44"/>
        <v>0.34259167382588129</v>
      </c>
      <c r="F1423" s="2">
        <f t="shared" ca="1" si="45"/>
        <v>16.580784121053799</v>
      </c>
    </row>
    <row r="1424" spans="5:6" x14ac:dyDescent="0.3">
      <c r="E1424" s="2">
        <f t="shared" ca="1" si="44"/>
        <v>0.33843966714666396</v>
      </c>
      <c r="F1424" s="2">
        <f t="shared" ca="1" si="45"/>
        <v>16.535723089168478</v>
      </c>
    </row>
    <row r="1425" spans="5:6" x14ac:dyDescent="0.3">
      <c r="E1425" s="2">
        <f t="shared" ca="1" si="44"/>
        <v>0.84094681381642755</v>
      </c>
      <c r="F1425" s="2">
        <f t="shared" ca="1" si="45"/>
        <v>69.392612530403539</v>
      </c>
    </row>
    <row r="1426" spans="5:6" x14ac:dyDescent="0.3">
      <c r="E1426" s="2">
        <f t="shared" ca="1" si="44"/>
        <v>1.4991225781440298E-2</v>
      </c>
      <c r="F1426" s="2">
        <f t="shared" ca="1" si="45"/>
        <v>15.112688384099778</v>
      </c>
    </row>
    <row r="1427" spans="5:6" x14ac:dyDescent="0.3">
      <c r="E1427" s="2">
        <f t="shared" ca="1" si="44"/>
        <v>0.71472416923689885</v>
      </c>
      <c r="F1427" s="2">
        <f t="shared" ca="1" si="45"/>
        <v>38.411357465420409</v>
      </c>
    </row>
    <row r="1428" spans="5:6" x14ac:dyDescent="0.3">
      <c r="E1428" s="2">
        <f t="shared" ca="1" si="44"/>
        <v>0.25408886626487925</v>
      </c>
      <c r="F1428" s="2">
        <f t="shared" ca="1" si="45"/>
        <v>15.867008531035559</v>
      </c>
    </row>
    <row r="1429" spans="5:6" x14ac:dyDescent="0.3">
      <c r="E1429" s="2">
        <f t="shared" ca="1" si="44"/>
        <v>0.26461086419046298</v>
      </c>
      <c r="F1429" s="2">
        <f t="shared" ca="1" si="45"/>
        <v>15.929887597852662</v>
      </c>
    </row>
    <row r="1430" spans="5:6" x14ac:dyDescent="0.3">
      <c r="E1430" s="2">
        <f t="shared" ca="1" si="44"/>
        <v>0.41354326092263516</v>
      </c>
      <c r="F1430" s="2">
        <f t="shared" ca="1" si="45"/>
        <v>17.62560653923083</v>
      </c>
    </row>
    <row r="1431" spans="5:6" x14ac:dyDescent="0.3">
      <c r="E1431" s="2">
        <f t="shared" ca="1" si="44"/>
        <v>0.43048887673504388</v>
      </c>
      <c r="F1431" s="2">
        <f t="shared" ca="1" si="45"/>
        <v>17.974010434736233</v>
      </c>
    </row>
    <row r="1432" spans="5:6" x14ac:dyDescent="0.3">
      <c r="E1432" s="2">
        <f t="shared" ca="1" si="44"/>
        <v>9.8560959428447559E-2</v>
      </c>
      <c r="F1432" s="2">
        <f t="shared" ca="1" si="45"/>
        <v>15.295630418879101</v>
      </c>
    </row>
    <row r="1433" spans="5:6" x14ac:dyDescent="0.3">
      <c r="E1433" s="2">
        <f t="shared" ca="1" si="44"/>
        <v>0.9969819807157928</v>
      </c>
      <c r="F1433" s="2">
        <f t="shared" ca="1" si="45"/>
        <v>364.20645328789954</v>
      </c>
    </row>
    <row r="1434" spans="5:6" x14ac:dyDescent="0.3">
      <c r="E1434" s="2">
        <f t="shared" ca="1" si="44"/>
        <v>0.66623963011039122</v>
      </c>
      <c r="F1434" s="2">
        <f t="shared" ca="1" si="45"/>
        <v>31.816587607078908</v>
      </c>
    </row>
    <row r="1435" spans="5:6" x14ac:dyDescent="0.3">
      <c r="E1435" s="2">
        <f t="shared" ca="1" si="44"/>
        <v>0.73597584787784731</v>
      </c>
      <c r="F1435" s="2">
        <f t="shared" ca="1" si="45"/>
        <v>41.99031098308496</v>
      </c>
    </row>
    <row r="1436" spans="5:6" x14ac:dyDescent="0.3">
      <c r="E1436" s="2">
        <f t="shared" ca="1" si="44"/>
        <v>0.96324907160154549</v>
      </c>
      <c r="F1436" s="2">
        <f t="shared" ca="1" si="45"/>
        <v>168.97410511983719</v>
      </c>
    </row>
    <row r="1437" spans="5:6" x14ac:dyDescent="0.3">
      <c r="E1437" s="2">
        <f t="shared" ca="1" si="44"/>
        <v>0.19188918996224025</v>
      </c>
      <c r="F1437" s="2">
        <f t="shared" ca="1" si="45"/>
        <v>15.573901724029934</v>
      </c>
    </row>
    <row r="1438" spans="5:6" x14ac:dyDescent="0.3">
      <c r="E1438" s="2">
        <f t="shared" ca="1" si="44"/>
        <v>0.35224419765750037</v>
      </c>
      <c r="F1438" s="2">
        <f t="shared" ca="1" si="45"/>
        <v>16.691276476206323</v>
      </c>
    </row>
    <row r="1439" spans="5:6" x14ac:dyDescent="0.3">
      <c r="E1439" s="2">
        <f t="shared" ca="1" si="44"/>
        <v>0.96127394668647093</v>
      </c>
      <c r="F1439" s="2">
        <f t="shared" ca="1" si="45"/>
        <v>165.12421481183338</v>
      </c>
    </row>
    <row r="1440" spans="5:6" x14ac:dyDescent="0.3">
      <c r="E1440" s="2">
        <f t="shared" ca="1" si="44"/>
        <v>0.77854581206564344</v>
      </c>
      <c r="F1440" s="2">
        <f t="shared" ca="1" si="45"/>
        <v>50.79468537629667</v>
      </c>
    </row>
    <row r="1441" spans="5:6" x14ac:dyDescent="0.3">
      <c r="E1441" s="2">
        <f t="shared" ca="1" si="44"/>
        <v>0.42749477824078597</v>
      </c>
      <c r="F1441" s="2">
        <f t="shared" ca="1" si="45"/>
        <v>17.909016012798556</v>
      </c>
    </row>
    <row r="1442" spans="5:6" x14ac:dyDescent="0.3">
      <c r="E1442" s="2">
        <f t="shared" ca="1" si="44"/>
        <v>0.65744170624586939</v>
      </c>
      <c r="F1442" s="2">
        <f t="shared" ca="1" si="45"/>
        <v>30.818618943218411</v>
      </c>
    </row>
    <row r="1443" spans="5:6" x14ac:dyDescent="0.3">
      <c r="E1443" s="2">
        <f t="shared" ca="1" si="44"/>
        <v>0.81587781188184771</v>
      </c>
      <c r="F1443" s="2">
        <f t="shared" ca="1" si="45"/>
        <v>60.886286585976102</v>
      </c>
    </row>
    <row r="1444" spans="5:6" x14ac:dyDescent="0.3">
      <c r="E1444" s="2">
        <f t="shared" ca="1" si="44"/>
        <v>0.45217793461010292</v>
      </c>
      <c r="F1444" s="2">
        <f t="shared" ca="1" si="45"/>
        <v>18.493414813048631</v>
      </c>
    </row>
    <row r="1445" spans="5:6" x14ac:dyDescent="0.3">
      <c r="E1445" s="2">
        <f t="shared" ca="1" si="44"/>
        <v>9.162667910663691E-2</v>
      </c>
      <c r="F1445" s="2">
        <f t="shared" ca="1" si="45"/>
        <v>15.27958815614511</v>
      </c>
    </row>
    <row r="1446" spans="5:6" x14ac:dyDescent="0.3">
      <c r="E1446" s="2">
        <f t="shared" ca="1" si="44"/>
        <v>0.18249992096971124</v>
      </c>
      <c r="F1446" s="2">
        <f t="shared" ca="1" si="45"/>
        <v>15.538922716169246</v>
      </c>
    </row>
    <row r="1447" spans="5:6" x14ac:dyDescent="0.3">
      <c r="E1447" s="2">
        <f t="shared" ca="1" si="44"/>
        <v>0.76106505565660421</v>
      </c>
      <c r="F1447" s="2">
        <f t="shared" ca="1" si="45"/>
        <v>46.883315793109695</v>
      </c>
    </row>
    <row r="1448" spans="5:6" x14ac:dyDescent="0.3">
      <c r="E1448" s="2">
        <f t="shared" ca="1" si="44"/>
        <v>0.22474560358521578</v>
      </c>
      <c r="F1448" s="2">
        <f t="shared" ca="1" si="45"/>
        <v>15.713811697136293</v>
      </c>
    </row>
    <row r="1449" spans="5:6" x14ac:dyDescent="0.3">
      <c r="E1449" s="2">
        <f t="shared" ca="1" si="44"/>
        <v>0.2412023674079472</v>
      </c>
      <c r="F1449" s="2">
        <f t="shared" ca="1" si="45"/>
        <v>15.795975034892418</v>
      </c>
    </row>
    <row r="1450" spans="5:6" x14ac:dyDescent="0.3">
      <c r="E1450" s="2">
        <f t="shared" ca="1" si="44"/>
        <v>0.82598181275877303</v>
      </c>
      <c r="F1450" s="2">
        <f t="shared" ca="1" si="45"/>
        <v>64.118191702268518</v>
      </c>
    </row>
    <row r="1451" spans="5:6" x14ac:dyDescent="0.3">
      <c r="E1451" s="2">
        <f t="shared" ca="1" si="44"/>
        <v>0.67951862924972306</v>
      </c>
      <c r="F1451" s="2">
        <f t="shared" ca="1" si="45"/>
        <v>33.430380680285836</v>
      </c>
    </row>
    <row r="1452" spans="5:6" x14ac:dyDescent="0.3">
      <c r="E1452" s="2">
        <f t="shared" ca="1" si="44"/>
        <v>0.53200029966933915</v>
      </c>
      <c r="F1452" s="2">
        <f t="shared" ca="1" si="45"/>
        <v>21.358270447183365</v>
      </c>
    </row>
    <row r="1453" spans="5:6" x14ac:dyDescent="0.3">
      <c r="E1453" s="2">
        <f t="shared" ca="1" si="44"/>
        <v>0.41093673611091497</v>
      </c>
      <c r="F1453" s="2">
        <f t="shared" ca="1" si="45"/>
        <v>17.57603216649321</v>
      </c>
    </row>
    <row r="1454" spans="5:6" x14ac:dyDescent="0.3">
      <c r="E1454" s="2">
        <f t="shared" ca="1" si="44"/>
        <v>0.18761179045475096</v>
      </c>
      <c r="F1454" s="2">
        <f t="shared" ca="1" si="45"/>
        <v>15.557719020091033</v>
      </c>
    </row>
    <row r="1455" spans="5:6" x14ac:dyDescent="0.3">
      <c r="E1455" s="2">
        <f t="shared" ca="1" si="44"/>
        <v>0.12388323274837665</v>
      </c>
      <c r="F1455" s="2">
        <f t="shared" ca="1" si="45"/>
        <v>15.358397099832866</v>
      </c>
    </row>
    <row r="1456" spans="5:6" x14ac:dyDescent="0.3">
      <c r="E1456" s="2">
        <f t="shared" ca="1" si="44"/>
        <v>0.30262794432070594</v>
      </c>
      <c r="F1456" s="2">
        <f t="shared" ca="1" si="45"/>
        <v>16.200732373000257</v>
      </c>
    </row>
    <row r="1457" spans="5:6" x14ac:dyDescent="0.3">
      <c r="E1457" s="2">
        <f t="shared" ca="1" si="44"/>
        <v>0.54015838497304802</v>
      </c>
      <c r="F1457" s="2">
        <f t="shared" ca="1" si="45"/>
        <v>21.758456466292479</v>
      </c>
    </row>
    <row r="1458" spans="5:6" x14ac:dyDescent="0.3">
      <c r="E1458" s="2">
        <f t="shared" ca="1" si="44"/>
        <v>0.15803252025285963</v>
      </c>
      <c r="F1458" s="2">
        <f t="shared" ca="1" si="45"/>
        <v>15.456405805885</v>
      </c>
    </row>
    <row r="1459" spans="5:6" x14ac:dyDescent="0.3">
      <c r="E1459" s="2">
        <f t="shared" ca="1" si="44"/>
        <v>0.26222035664432386</v>
      </c>
      <c r="F1459" s="2">
        <f t="shared" ca="1" si="45"/>
        <v>15.915193578764212</v>
      </c>
    </row>
    <row r="1460" spans="5:6" x14ac:dyDescent="0.3">
      <c r="E1460" s="2">
        <f t="shared" ca="1" si="44"/>
        <v>0.17332047590590327</v>
      </c>
      <c r="F1460" s="2">
        <f t="shared" ca="1" si="45"/>
        <v>15.506579160471315</v>
      </c>
    </row>
    <row r="1461" spans="5:6" x14ac:dyDescent="0.3">
      <c r="E1461" s="2">
        <f t="shared" ca="1" si="44"/>
        <v>0.13005236667768039</v>
      </c>
      <c r="F1461" s="2">
        <f t="shared" ca="1" si="45"/>
        <v>15.37484558365313</v>
      </c>
    </row>
    <row r="1462" spans="5:6" x14ac:dyDescent="0.3">
      <c r="E1462" s="2">
        <f t="shared" ca="1" si="44"/>
        <v>0.64427900684614026</v>
      </c>
      <c r="F1462" s="2">
        <f t="shared" ca="1" si="45"/>
        <v>29.424703439528617</v>
      </c>
    </row>
    <row r="1463" spans="5:6" x14ac:dyDescent="0.3">
      <c r="E1463" s="2">
        <f t="shared" ca="1" si="44"/>
        <v>0.81878391037524489</v>
      </c>
      <c r="F1463" s="2">
        <f t="shared" ca="1" si="45"/>
        <v>61.790870047124365</v>
      </c>
    </row>
    <row r="1464" spans="5:6" x14ac:dyDescent="0.3">
      <c r="E1464" s="2">
        <f t="shared" ca="1" si="44"/>
        <v>0.96312001652095769</v>
      </c>
      <c r="F1464" s="2">
        <f t="shared" ca="1" si="45"/>
        <v>168.71584357462015</v>
      </c>
    </row>
    <row r="1465" spans="5:6" x14ac:dyDescent="0.3">
      <c r="E1465" s="2">
        <f t="shared" ca="1" si="44"/>
        <v>0.21910157946820319</v>
      </c>
      <c r="F1465" s="2">
        <f t="shared" ca="1" si="45"/>
        <v>15.687632897229655</v>
      </c>
    </row>
    <row r="1466" spans="5:6" x14ac:dyDescent="0.3">
      <c r="E1466" s="2">
        <f t="shared" ca="1" si="44"/>
        <v>1.2006509262390774E-2</v>
      </c>
      <c r="F1466" s="2">
        <f t="shared" ca="1" si="45"/>
        <v>15.104553697548011</v>
      </c>
    </row>
    <row r="1467" spans="5:6" x14ac:dyDescent="0.3">
      <c r="E1467" s="2">
        <f t="shared" ca="1" si="44"/>
        <v>0.48419917723064709</v>
      </c>
      <c r="F1467" s="2">
        <f t="shared" ca="1" si="45"/>
        <v>19.440008557828193</v>
      </c>
    </row>
    <row r="1468" spans="5:6" x14ac:dyDescent="0.3">
      <c r="E1468" s="2">
        <f t="shared" ca="1" si="44"/>
        <v>0.93161819200000651</v>
      </c>
      <c r="F1468" s="2">
        <f t="shared" ca="1" si="45"/>
        <v>124.4015037455539</v>
      </c>
    </row>
    <row r="1469" spans="5:6" x14ac:dyDescent="0.3">
      <c r="E1469" s="2">
        <f t="shared" ca="1" si="44"/>
        <v>0.4707553005059778</v>
      </c>
      <c r="F1469" s="2">
        <f t="shared" ca="1" si="45"/>
        <v>19.013909726201618</v>
      </c>
    </row>
    <row r="1470" spans="5:6" x14ac:dyDescent="0.3">
      <c r="E1470" s="2">
        <f t="shared" ca="1" si="44"/>
        <v>0.5772164647180148</v>
      </c>
      <c r="F1470" s="2">
        <f t="shared" ca="1" si="45"/>
        <v>23.897420813024745</v>
      </c>
    </row>
    <row r="1471" spans="5:6" x14ac:dyDescent="0.3">
      <c r="E1471" s="2">
        <f t="shared" ca="1" si="44"/>
        <v>0.49940367357170823</v>
      </c>
      <c r="F1471" s="2">
        <f t="shared" ca="1" si="45"/>
        <v>19.977628677539663</v>
      </c>
    </row>
    <row r="1472" spans="5:6" x14ac:dyDescent="0.3">
      <c r="E1472" s="2">
        <f t="shared" ca="1" si="44"/>
        <v>5.5437790587178348E-2</v>
      </c>
      <c r="F1472" s="2">
        <f t="shared" ca="1" si="45"/>
        <v>15.201328730751312</v>
      </c>
    </row>
    <row r="1473" spans="5:6" x14ac:dyDescent="0.3">
      <c r="E1473" s="2">
        <f t="shared" ca="1" si="44"/>
        <v>2.2820986010632538E-2</v>
      </c>
      <c r="F1473" s="2">
        <f t="shared" ca="1" si="45"/>
        <v>15.131834058133311</v>
      </c>
    </row>
    <row r="1474" spans="5:6" x14ac:dyDescent="0.3">
      <c r="E1474" s="2">
        <f t="shared" ca="1" si="44"/>
        <v>0.43892341945354851</v>
      </c>
      <c r="F1474" s="2">
        <f t="shared" ca="1" si="45"/>
        <v>18.165560321414393</v>
      </c>
    </row>
    <row r="1475" spans="5:6" x14ac:dyDescent="0.3">
      <c r="E1475" s="2">
        <f t="shared" ref="E1475:E1538" ca="1" si="46">RAND()</f>
        <v>0.95988719985389814</v>
      </c>
      <c r="F1475" s="2">
        <f t="shared" ref="F1475:F1538" ca="1" si="47">$C$4+$C$5*((($C$3*_xlfn.NORM.S.INV(E1475)+SQRT(4+($C$3*_xlfn.NORM.S.INV(E1475))^2)))^2)/4</f>
        <v>162.54520472979823</v>
      </c>
    </row>
    <row r="1476" spans="5:6" x14ac:dyDescent="0.3">
      <c r="E1476" s="2">
        <f t="shared" ca="1" si="46"/>
        <v>0.85697231222607251</v>
      </c>
      <c r="F1476" s="2">
        <f t="shared" ca="1" si="47"/>
        <v>75.803079341008527</v>
      </c>
    </row>
    <row r="1477" spans="5:6" x14ac:dyDescent="0.3">
      <c r="E1477" s="2">
        <f t="shared" ca="1" si="46"/>
        <v>0.29635082149961733</v>
      </c>
      <c r="F1477" s="2">
        <f t="shared" ca="1" si="47"/>
        <v>16.150704842772257</v>
      </c>
    </row>
    <row r="1478" spans="5:6" x14ac:dyDescent="0.3">
      <c r="E1478" s="2">
        <f t="shared" ca="1" si="46"/>
        <v>0.31780272637429197</v>
      </c>
      <c r="F1478" s="2">
        <f t="shared" ca="1" si="47"/>
        <v>16.331745032455476</v>
      </c>
    </row>
    <row r="1479" spans="5:6" x14ac:dyDescent="0.3">
      <c r="E1479" s="2">
        <f t="shared" ca="1" si="46"/>
        <v>0.29664798740088216</v>
      </c>
      <c r="F1479" s="2">
        <f t="shared" ca="1" si="47"/>
        <v>16.153021465971236</v>
      </c>
    </row>
    <row r="1480" spans="5:6" x14ac:dyDescent="0.3">
      <c r="E1480" s="2">
        <f t="shared" ca="1" si="46"/>
        <v>0.27122407407266436</v>
      </c>
      <c r="F1480" s="2">
        <f t="shared" ca="1" si="47"/>
        <v>15.971851179715474</v>
      </c>
    </row>
    <row r="1481" spans="5:6" x14ac:dyDescent="0.3">
      <c r="E1481" s="2">
        <f t="shared" ca="1" si="46"/>
        <v>0.90596682580420262</v>
      </c>
      <c r="F1481" s="2">
        <f t="shared" ca="1" si="47"/>
        <v>102.68642890184009</v>
      </c>
    </row>
    <row r="1482" spans="5:6" x14ac:dyDescent="0.3">
      <c r="E1482" s="2">
        <f t="shared" ca="1" si="46"/>
        <v>0.95133730676335682</v>
      </c>
      <c r="F1482" s="2">
        <f t="shared" ca="1" si="47"/>
        <v>148.51027347181</v>
      </c>
    </row>
    <row r="1483" spans="5:6" x14ac:dyDescent="0.3">
      <c r="E1483" s="2">
        <f t="shared" ca="1" si="46"/>
        <v>0.76076867207274723</v>
      </c>
      <c r="F1483" s="2">
        <f t="shared" ca="1" si="47"/>
        <v>46.820790022395862</v>
      </c>
    </row>
    <row r="1484" spans="5:6" x14ac:dyDescent="0.3">
      <c r="E1484" s="2">
        <f t="shared" ca="1" si="46"/>
        <v>0.25673379450295286</v>
      </c>
      <c r="F1484" s="2">
        <f t="shared" ca="1" si="47"/>
        <v>15.882383515561799</v>
      </c>
    </row>
    <row r="1485" spans="5:6" x14ac:dyDescent="0.3">
      <c r="E1485" s="2">
        <f t="shared" ca="1" si="46"/>
        <v>0.50147594972342369</v>
      </c>
      <c r="F1485" s="2">
        <f t="shared" ca="1" si="47"/>
        <v>20.055803810108745</v>
      </c>
    </row>
    <row r="1486" spans="5:6" x14ac:dyDescent="0.3">
      <c r="E1486" s="2">
        <f t="shared" ca="1" si="46"/>
        <v>0.50588269428179977</v>
      </c>
      <c r="F1486" s="2">
        <f t="shared" ca="1" si="47"/>
        <v>20.226140714038827</v>
      </c>
    </row>
    <row r="1487" spans="5:6" x14ac:dyDescent="0.3">
      <c r="E1487" s="2">
        <f t="shared" ca="1" si="46"/>
        <v>0.26345782353183966</v>
      </c>
      <c r="F1487" s="2">
        <f t="shared" ca="1" si="47"/>
        <v>15.922769282133075</v>
      </c>
    </row>
    <row r="1488" spans="5:6" x14ac:dyDescent="0.3">
      <c r="E1488" s="2">
        <f t="shared" ca="1" si="46"/>
        <v>0.27201693412640415</v>
      </c>
      <c r="F1488" s="2">
        <f t="shared" ca="1" si="47"/>
        <v>15.977015377881818</v>
      </c>
    </row>
    <row r="1489" spans="5:6" x14ac:dyDescent="0.3">
      <c r="E1489" s="2">
        <f t="shared" ca="1" si="46"/>
        <v>0.80166311296465398</v>
      </c>
      <c r="F1489" s="2">
        <f t="shared" ca="1" si="47"/>
        <v>56.728264900597637</v>
      </c>
    </row>
    <row r="1490" spans="5:6" x14ac:dyDescent="0.3">
      <c r="E1490" s="2">
        <f t="shared" ca="1" si="46"/>
        <v>0.35545535685651453</v>
      </c>
      <c r="F1490" s="2">
        <f t="shared" ca="1" si="47"/>
        <v>16.729899613925998</v>
      </c>
    </row>
    <row r="1491" spans="5:6" x14ac:dyDescent="0.3">
      <c r="E1491" s="2">
        <f t="shared" ca="1" si="46"/>
        <v>1.5125353694707244E-2</v>
      </c>
      <c r="F1491" s="2">
        <f t="shared" ca="1" si="47"/>
        <v>15.113039603148206</v>
      </c>
    </row>
    <row r="1492" spans="5:6" x14ac:dyDescent="0.3">
      <c r="E1492" s="2">
        <f t="shared" ca="1" si="46"/>
        <v>0.14250863755096033</v>
      </c>
      <c r="F1492" s="2">
        <f t="shared" ca="1" si="47"/>
        <v>15.40966299803868</v>
      </c>
    </row>
    <row r="1493" spans="5:6" x14ac:dyDescent="0.3">
      <c r="E1493" s="2">
        <f t="shared" ca="1" si="46"/>
        <v>0.8290676085689288</v>
      </c>
      <c r="F1493" s="2">
        <f t="shared" ca="1" si="47"/>
        <v>65.155713852710321</v>
      </c>
    </row>
    <row r="1494" spans="5:6" x14ac:dyDescent="0.3">
      <c r="E1494" s="2">
        <f t="shared" ca="1" si="46"/>
        <v>0.32533433411642321</v>
      </c>
      <c r="F1494" s="2">
        <f t="shared" ca="1" si="47"/>
        <v>16.402516700434386</v>
      </c>
    </row>
    <row r="1495" spans="5:6" x14ac:dyDescent="0.3">
      <c r="E1495" s="2">
        <f t="shared" ca="1" si="46"/>
        <v>4.2863713436713469E-2</v>
      </c>
      <c r="F1495" s="2">
        <f t="shared" ca="1" si="47"/>
        <v>15.175190175274066</v>
      </c>
    </row>
    <row r="1496" spans="5:6" x14ac:dyDescent="0.3">
      <c r="E1496" s="2">
        <f t="shared" ca="1" si="46"/>
        <v>0.12849155290857772</v>
      </c>
      <c r="F1496" s="2">
        <f t="shared" ca="1" si="47"/>
        <v>15.370636533952441</v>
      </c>
    </row>
    <row r="1497" spans="5:6" x14ac:dyDescent="0.3">
      <c r="E1497" s="2">
        <f t="shared" ca="1" si="46"/>
        <v>0.67785452379512301</v>
      </c>
      <c r="F1497" s="2">
        <f t="shared" ca="1" si="47"/>
        <v>33.220769155203044</v>
      </c>
    </row>
    <row r="1498" spans="5:6" x14ac:dyDescent="0.3">
      <c r="E1498" s="2">
        <f t="shared" ca="1" si="46"/>
        <v>0.10986465007853485</v>
      </c>
      <c r="F1498" s="2">
        <f t="shared" ca="1" si="47"/>
        <v>15.322774529374851</v>
      </c>
    </row>
    <row r="1499" spans="5:6" x14ac:dyDescent="0.3">
      <c r="E1499" s="2">
        <f t="shared" ca="1" si="46"/>
        <v>0.19612072366864097</v>
      </c>
      <c r="F1499" s="2">
        <f t="shared" ca="1" si="47"/>
        <v>15.590334628130496</v>
      </c>
    </row>
    <row r="1500" spans="5:6" x14ac:dyDescent="0.3">
      <c r="E1500" s="2">
        <f t="shared" ca="1" si="46"/>
        <v>0.28378557835352225</v>
      </c>
      <c r="F1500" s="2">
        <f t="shared" ca="1" si="47"/>
        <v>16.057210165120399</v>
      </c>
    </row>
    <row r="1501" spans="5:6" x14ac:dyDescent="0.3">
      <c r="E1501" s="2">
        <f t="shared" ca="1" si="46"/>
        <v>9.946124700994774E-2</v>
      </c>
      <c r="F1501" s="2">
        <f t="shared" ca="1" si="47"/>
        <v>15.297745579675157</v>
      </c>
    </row>
    <row r="1502" spans="5:6" x14ac:dyDescent="0.3">
      <c r="E1502" s="2">
        <f t="shared" ca="1" si="46"/>
        <v>0.53908306194010391</v>
      </c>
      <c r="F1502" s="2">
        <f t="shared" ca="1" si="47"/>
        <v>21.704353593448708</v>
      </c>
    </row>
    <row r="1503" spans="5:6" x14ac:dyDescent="0.3">
      <c r="E1503" s="2">
        <f t="shared" ca="1" si="46"/>
        <v>0.18692515560273559</v>
      </c>
      <c r="F1503" s="2">
        <f t="shared" ca="1" si="47"/>
        <v>15.555160349156907</v>
      </c>
    </row>
    <row r="1504" spans="5:6" x14ac:dyDescent="0.3">
      <c r="E1504" s="2">
        <f t="shared" ca="1" si="46"/>
        <v>0.88224184146174167</v>
      </c>
      <c r="F1504" s="2">
        <f t="shared" ca="1" si="47"/>
        <v>87.982927643633687</v>
      </c>
    </row>
    <row r="1505" spans="5:6" x14ac:dyDescent="0.3">
      <c r="E1505" s="2">
        <f t="shared" ca="1" si="46"/>
        <v>0.87328396324191115</v>
      </c>
      <c r="F1505" s="2">
        <f t="shared" ca="1" si="47"/>
        <v>83.32691882194942</v>
      </c>
    </row>
    <row r="1506" spans="5:6" x14ac:dyDescent="0.3">
      <c r="E1506" s="2">
        <f t="shared" ca="1" si="46"/>
        <v>0.37140779940871205</v>
      </c>
      <c r="F1506" s="2">
        <f t="shared" ca="1" si="47"/>
        <v>16.936739613264791</v>
      </c>
    </row>
    <row r="1507" spans="5:6" x14ac:dyDescent="0.3">
      <c r="E1507" s="2">
        <f t="shared" ca="1" si="46"/>
        <v>0.38568840445106345</v>
      </c>
      <c r="F1507" s="2">
        <f t="shared" ca="1" si="47"/>
        <v>17.145113652525648</v>
      </c>
    </row>
    <row r="1508" spans="5:6" x14ac:dyDescent="0.3">
      <c r="E1508" s="2">
        <f t="shared" ca="1" si="46"/>
        <v>5.6146327235223836E-2</v>
      </c>
      <c r="F1508" s="2">
        <f t="shared" ca="1" si="47"/>
        <v>15.202804075394226</v>
      </c>
    </row>
    <row r="1509" spans="5:6" x14ac:dyDescent="0.3">
      <c r="E1509" s="2">
        <f t="shared" ca="1" si="46"/>
        <v>0.92705871642165394</v>
      </c>
      <c r="F1509" s="2">
        <f t="shared" ca="1" si="47"/>
        <v>119.92705141732189</v>
      </c>
    </row>
    <row r="1510" spans="5:6" x14ac:dyDescent="0.3">
      <c r="E1510" s="2">
        <f t="shared" ca="1" si="46"/>
        <v>0.93881092163539881</v>
      </c>
      <c r="F1510" s="2">
        <f t="shared" ca="1" si="47"/>
        <v>132.18445435347851</v>
      </c>
    </row>
    <row r="1511" spans="5:6" x14ac:dyDescent="0.3">
      <c r="E1511" s="2">
        <f t="shared" ca="1" si="46"/>
        <v>0.66050338983428292</v>
      </c>
      <c r="F1511" s="2">
        <f t="shared" ca="1" si="47"/>
        <v>31.159703142040389</v>
      </c>
    </row>
    <row r="1512" spans="5:6" x14ac:dyDescent="0.3">
      <c r="E1512" s="2">
        <f t="shared" ca="1" si="46"/>
        <v>2.6201064154797282E-2</v>
      </c>
      <c r="F1512" s="2">
        <f t="shared" ca="1" si="47"/>
        <v>15.139516516350612</v>
      </c>
    </row>
    <row r="1513" spans="5:6" x14ac:dyDescent="0.3">
      <c r="E1513" s="2">
        <f t="shared" ca="1" si="46"/>
        <v>0.1441784273462301</v>
      </c>
      <c r="F1513" s="2">
        <f t="shared" ca="1" si="47"/>
        <v>15.414504533459695</v>
      </c>
    </row>
    <row r="1514" spans="5:6" x14ac:dyDescent="0.3">
      <c r="E1514" s="2">
        <f t="shared" ca="1" si="46"/>
        <v>7.1297000245463038E-2</v>
      </c>
      <c r="F1514" s="2">
        <f t="shared" ca="1" si="47"/>
        <v>15.234733886957018</v>
      </c>
    </row>
    <row r="1515" spans="5:6" x14ac:dyDescent="0.3">
      <c r="E1515" s="2">
        <f t="shared" ca="1" si="46"/>
        <v>0.63463625678168611</v>
      </c>
      <c r="F1515" s="2">
        <f t="shared" ca="1" si="47"/>
        <v>28.474680396703349</v>
      </c>
    </row>
    <row r="1516" spans="5:6" x14ac:dyDescent="0.3">
      <c r="E1516" s="2">
        <f t="shared" ca="1" si="46"/>
        <v>0.93104202586622919</v>
      </c>
      <c r="F1516" s="2">
        <f t="shared" ca="1" si="47"/>
        <v>123.81791955159757</v>
      </c>
    </row>
    <row r="1517" spans="5:6" x14ac:dyDescent="0.3">
      <c r="E1517" s="2">
        <f t="shared" ca="1" si="46"/>
        <v>0.59198348208632301</v>
      </c>
      <c r="F1517" s="2">
        <f t="shared" ca="1" si="47"/>
        <v>24.913985089567397</v>
      </c>
    </row>
    <row r="1518" spans="5:6" x14ac:dyDescent="0.3">
      <c r="E1518" s="2">
        <f t="shared" ca="1" si="46"/>
        <v>0.61815146603798377</v>
      </c>
      <c r="F1518" s="2">
        <f t="shared" ca="1" si="47"/>
        <v>26.980244325268838</v>
      </c>
    </row>
    <row r="1519" spans="5:6" x14ac:dyDescent="0.3">
      <c r="E1519" s="2">
        <f t="shared" ca="1" si="46"/>
        <v>0.87358150254132116</v>
      </c>
      <c r="F1519" s="2">
        <f t="shared" ca="1" si="47"/>
        <v>83.475081694890761</v>
      </c>
    </row>
    <row r="1520" spans="5:6" x14ac:dyDescent="0.3">
      <c r="E1520" s="2">
        <f t="shared" ca="1" si="46"/>
        <v>2.6818643089258298E-2</v>
      </c>
      <c r="F1520" s="2">
        <f t="shared" ca="1" si="47"/>
        <v>15.140895131772925</v>
      </c>
    </row>
    <row r="1521" spans="5:6" x14ac:dyDescent="0.3">
      <c r="E1521" s="2">
        <f t="shared" ca="1" si="46"/>
        <v>6.4504990789171046E-2</v>
      </c>
      <c r="F1521" s="2">
        <f t="shared" ca="1" si="47"/>
        <v>15.220309613163602</v>
      </c>
    </row>
    <row r="1522" spans="5:6" x14ac:dyDescent="0.3">
      <c r="E1522" s="2">
        <f t="shared" ca="1" si="46"/>
        <v>0.17421098852683081</v>
      </c>
      <c r="F1522" s="2">
        <f t="shared" ca="1" si="47"/>
        <v>15.509640560310778</v>
      </c>
    </row>
    <row r="1523" spans="5:6" x14ac:dyDescent="0.3">
      <c r="E1523" s="2">
        <f t="shared" ca="1" si="46"/>
        <v>0.64957983284730425</v>
      </c>
      <c r="F1523" s="2">
        <f t="shared" ca="1" si="47"/>
        <v>29.972200609230732</v>
      </c>
    </row>
    <row r="1524" spans="5:6" x14ac:dyDescent="0.3">
      <c r="E1524" s="2">
        <f t="shared" ca="1" si="46"/>
        <v>0.3535288213200255</v>
      </c>
      <c r="F1524" s="2">
        <f t="shared" ca="1" si="47"/>
        <v>16.706612459286962</v>
      </c>
    </row>
    <row r="1525" spans="5:6" x14ac:dyDescent="0.3">
      <c r="E1525" s="2">
        <f t="shared" ca="1" si="46"/>
        <v>0.93569116982030598</v>
      </c>
      <c r="F1525" s="2">
        <f t="shared" ca="1" si="47"/>
        <v>128.69006161631916</v>
      </c>
    </row>
    <row r="1526" spans="5:6" x14ac:dyDescent="0.3">
      <c r="E1526" s="2">
        <f t="shared" ca="1" si="46"/>
        <v>7.8224914412116875E-2</v>
      </c>
      <c r="F1526" s="2">
        <f t="shared" ca="1" si="47"/>
        <v>15.249701000100799</v>
      </c>
    </row>
    <row r="1527" spans="5:6" x14ac:dyDescent="0.3">
      <c r="E1527" s="2">
        <f t="shared" ca="1" si="46"/>
        <v>0.65386561520304254</v>
      </c>
      <c r="F1527" s="2">
        <f t="shared" ca="1" si="47"/>
        <v>30.428426382425769</v>
      </c>
    </row>
    <row r="1528" spans="5:6" x14ac:dyDescent="0.3">
      <c r="E1528" s="2">
        <f t="shared" ca="1" si="46"/>
        <v>0.63740891770342789</v>
      </c>
      <c r="F1528" s="2">
        <f t="shared" ca="1" si="47"/>
        <v>28.741911287735856</v>
      </c>
    </row>
    <row r="1529" spans="5:6" x14ac:dyDescent="0.3">
      <c r="E1529" s="2">
        <f t="shared" ca="1" si="46"/>
        <v>0.33882619572678907</v>
      </c>
      <c r="F1529" s="2">
        <f t="shared" ca="1" si="47"/>
        <v>16.539857716620205</v>
      </c>
    </row>
    <row r="1530" spans="5:6" x14ac:dyDescent="0.3">
      <c r="E1530" s="2">
        <f t="shared" ca="1" si="46"/>
        <v>3.697120637973339E-3</v>
      </c>
      <c r="F1530" s="2">
        <f t="shared" ca="1" si="47"/>
        <v>15.075124155474967</v>
      </c>
    </row>
    <row r="1531" spans="5:6" x14ac:dyDescent="0.3">
      <c r="E1531" s="2">
        <f t="shared" ca="1" si="46"/>
        <v>0.68677830782833138</v>
      </c>
      <c r="F1531" s="2">
        <f t="shared" ca="1" si="47"/>
        <v>34.370544042464104</v>
      </c>
    </row>
    <row r="1532" spans="5:6" x14ac:dyDescent="0.3">
      <c r="E1532" s="2">
        <f t="shared" ca="1" si="46"/>
        <v>0.10410399356111877</v>
      </c>
      <c r="F1532" s="2">
        <f t="shared" ca="1" si="47"/>
        <v>15.308778589442582</v>
      </c>
    </row>
    <row r="1533" spans="5:6" x14ac:dyDescent="0.3">
      <c r="E1533" s="2">
        <f t="shared" ca="1" si="46"/>
        <v>0.87067591349533624</v>
      </c>
      <c r="F1533" s="2">
        <f t="shared" ca="1" si="47"/>
        <v>82.046138876202008</v>
      </c>
    </row>
    <row r="1534" spans="5:6" x14ac:dyDescent="0.3">
      <c r="E1534" s="2">
        <f t="shared" ca="1" si="46"/>
        <v>0.76272678242499226</v>
      </c>
      <c r="F1534" s="2">
        <f t="shared" ca="1" si="47"/>
        <v>47.236118117892651</v>
      </c>
    </row>
    <row r="1535" spans="5:6" x14ac:dyDescent="0.3">
      <c r="E1535" s="2">
        <f t="shared" ca="1" si="46"/>
        <v>0.15212955709024667</v>
      </c>
      <c r="F1535" s="2">
        <f t="shared" ca="1" si="47"/>
        <v>15.438163522923285</v>
      </c>
    </row>
    <row r="1536" spans="5:6" x14ac:dyDescent="0.3">
      <c r="E1536" s="2">
        <f t="shared" ca="1" si="46"/>
        <v>0.32141441571622964</v>
      </c>
      <c r="F1536" s="2">
        <f t="shared" ca="1" si="47"/>
        <v>16.365181201283146</v>
      </c>
    </row>
    <row r="1537" spans="5:6" x14ac:dyDescent="0.3">
      <c r="E1537" s="2">
        <f t="shared" ca="1" si="46"/>
        <v>0.44976982178769276</v>
      </c>
      <c r="F1537" s="2">
        <f t="shared" ca="1" si="47"/>
        <v>18.431292026950956</v>
      </c>
    </row>
    <row r="1538" spans="5:6" x14ac:dyDescent="0.3">
      <c r="E1538" s="2">
        <f t="shared" ca="1" si="46"/>
        <v>0.53331633041450777</v>
      </c>
      <c r="F1538" s="2">
        <f t="shared" ca="1" si="47"/>
        <v>21.421244163229908</v>
      </c>
    </row>
    <row r="1539" spans="5:6" x14ac:dyDescent="0.3">
      <c r="E1539" s="2">
        <f t="shared" ref="E1539:E1602" ca="1" si="48">RAND()</f>
        <v>0.35539546704742031</v>
      </c>
      <c r="F1539" s="2">
        <f t="shared" ref="F1539:F1602" ca="1" si="49">$C$4+$C$5*((($C$3*_xlfn.NORM.S.INV(E1539)+SQRT(4+($C$3*_xlfn.NORM.S.INV(E1539))^2)))^2)/4</f>
        <v>16.729170441336247</v>
      </c>
    </row>
    <row r="1540" spans="5:6" x14ac:dyDescent="0.3">
      <c r="E1540" s="2">
        <f t="shared" ca="1" si="48"/>
        <v>0.99019640543051202</v>
      </c>
      <c r="F1540" s="2">
        <f t="shared" ca="1" si="49"/>
        <v>269.99599046974572</v>
      </c>
    </row>
    <row r="1541" spans="5:6" x14ac:dyDescent="0.3">
      <c r="E1541" s="2">
        <f t="shared" ca="1" si="48"/>
        <v>0.16738420956806166</v>
      </c>
      <c r="F1541" s="2">
        <f t="shared" ca="1" si="49"/>
        <v>15.486572574432355</v>
      </c>
    </row>
    <row r="1542" spans="5:6" x14ac:dyDescent="0.3">
      <c r="E1542" s="2">
        <f t="shared" ca="1" si="48"/>
        <v>0.72511642869179949</v>
      </c>
      <c r="F1542" s="2">
        <f t="shared" ca="1" si="49"/>
        <v>40.102120169831309</v>
      </c>
    </row>
    <row r="1543" spans="5:6" x14ac:dyDescent="0.3">
      <c r="E1543" s="2">
        <f t="shared" ca="1" si="48"/>
        <v>6.4586073318311454E-2</v>
      </c>
      <c r="F1543" s="2">
        <f t="shared" ca="1" si="49"/>
        <v>15.220480587206087</v>
      </c>
    </row>
    <row r="1544" spans="5:6" x14ac:dyDescent="0.3">
      <c r="E1544" s="2">
        <f t="shared" ca="1" si="48"/>
        <v>0.78540953789040302</v>
      </c>
      <c r="F1544" s="2">
        <f t="shared" ca="1" si="49"/>
        <v>52.459362431195345</v>
      </c>
    </row>
    <row r="1545" spans="5:6" x14ac:dyDescent="0.3">
      <c r="E1545" s="2">
        <f t="shared" ca="1" si="48"/>
        <v>0.63372964391161946</v>
      </c>
      <c r="F1545" s="2">
        <f t="shared" ca="1" si="49"/>
        <v>28.388320278424239</v>
      </c>
    </row>
    <row r="1546" spans="5:6" x14ac:dyDescent="0.3">
      <c r="E1546" s="2">
        <f t="shared" ca="1" si="48"/>
        <v>0.69545901123275333</v>
      </c>
      <c r="F1546" s="2">
        <f t="shared" ca="1" si="49"/>
        <v>35.551680650231816</v>
      </c>
    </row>
    <row r="1547" spans="5:6" x14ac:dyDescent="0.3">
      <c r="E1547" s="2">
        <f t="shared" ca="1" si="48"/>
        <v>9.3353242082143684E-3</v>
      </c>
      <c r="F1547" s="2">
        <f t="shared" ca="1" si="49"/>
        <v>15.096581753181436</v>
      </c>
    </row>
    <row r="1548" spans="5:6" x14ac:dyDescent="0.3">
      <c r="E1548" s="2">
        <f t="shared" ca="1" si="48"/>
        <v>0.27572550754790659</v>
      </c>
      <c r="F1548" s="2">
        <f t="shared" ca="1" si="49"/>
        <v>16.001561442006253</v>
      </c>
    </row>
    <row r="1549" spans="5:6" x14ac:dyDescent="0.3">
      <c r="E1549" s="2">
        <f t="shared" ca="1" si="48"/>
        <v>3.7826236566891547E-2</v>
      </c>
      <c r="F1549" s="2">
        <f t="shared" ca="1" si="49"/>
        <v>15.164634699586623</v>
      </c>
    </row>
    <row r="1550" spans="5:6" x14ac:dyDescent="0.3">
      <c r="E1550" s="2">
        <f t="shared" ca="1" si="48"/>
        <v>0.85515298497160042</v>
      </c>
      <c r="F1550" s="2">
        <f t="shared" ca="1" si="49"/>
        <v>75.03046932360985</v>
      </c>
    </row>
    <row r="1551" spans="5:6" x14ac:dyDescent="0.3">
      <c r="E1551" s="2">
        <f t="shared" ca="1" si="48"/>
        <v>0.58270609791592543</v>
      </c>
      <c r="F1551" s="2">
        <f t="shared" ca="1" si="49"/>
        <v>24.263527726284305</v>
      </c>
    </row>
    <row r="1552" spans="5:6" x14ac:dyDescent="0.3">
      <c r="E1552" s="2">
        <f t="shared" ca="1" si="48"/>
        <v>0.3220315568822415</v>
      </c>
      <c r="F1552" s="2">
        <f t="shared" ca="1" si="49"/>
        <v>16.370986128000574</v>
      </c>
    </row>
    <row r="1553" spans="5:6" x14ac:dyDescent="0.3">
      <c r="E1553" s="2">
        <f t="shared" ca="1" si="48"/>
        <v>0.12612218563968247</v>
      </c>
      <c r="F1553" s="2">
        <f t="shared" ca="1" si="49"/>
        <v>15.364309041655776</v>
      </c>
    </row>
    <row r="1554" spans="5:6" x14ac:dyDescent="0.3">
      <c r="E1554" s="2">
        <f t="shared" ca="1" si="48"/>
        <v>0.65671716735652219</v>
      </c>
      <c r="F1554" s="2">
        <f t="shared" ca="1" si="49"/>
        <v>30.738854903913275</v>
      </c>
    </row>
    <row r="1555" spans="5:6" x14ac:dyDescent="0.3">
      <c r="E1555" s="2">
        <f t="shared" ca="1" si="48"/>
        <v>0.92631859137740735</v>
      </c>
      <c r="F1555" s="2">
        <f t="shared" ca="1" si="49"/>
        <v>119.23040895866876</v>
      </c>
    </row>
    <row r="1556" spans="5:6" x14ac:dyDescent="0.3">
      <c r="E1556" s="2">
        <f t="shared" ca="1" si="48"/>
        <v>9.6440442988161457E-2</v>
      </c>
      <c r="F1556" s="2">
        <f t="shared" ca="1" si="49"/>
        <v>15.290678504653959</v>
      </c>
    </row>
    <row r="1557" spans="5:6" x14ac:dyDescent="0.3">
      <c r="E1557" s="2">
        <f t="shared" ca="1" si="48"/>
        <v>0.84375761542878636</v>
      </c>
      <c r="F1557" s="2">
        <f t="shared" ca="1" si="49"/>
        <v>70.455685770821319</v>
      </c>
    </row>
    <row r="1558" spans="5:6" x14ac:dyDescent="0.3">
      <c r="E1558" s="2">
        <f t="shared" ca="1" si="48"/>
        <v>0.78009349803853034</v>
      </c>
      <c r="F1558" s="2">
        <f t="shared" ca="1" si="49"/>
        <v>51.16335107455464</v>
      </c>
    </row>
    <row r="1559" spans="5:6" x14ac:dyDescent="0.3">
      <c r="E1559" s="2">
        <f t="shared" ca="1" si="48"/>
        <v>0.85425225387663639</v>
      </c>
      <c r="F1559" s="2">
        <f t="shared" ca="1" si="49"/>
        <v>74.65246570539145</v>
      </c>
    </row>
    <row r="1560" spans="5:6" x14ac:dyDescent="0.3">
      <c r="E1560" s="2">
        <f t="shared" ca="1" si="48"/>
        <v>0.91654065946399632</v>
      </c>
      <c r="F1560" s="2">
        <f t="shared" ca="1" si="49"/>
        <v>110.70684714860379</v>
      </c>
    </row>
    <row r="1561" spans="5:6" x14ac:dyDescent="0.3">
      <c r="E1561" s="2">
        <f t="shared" ca="1" si="48"/>
        <v>0.54409153173515212</v>
      </c>
      <c r="F1561" s="2">
        <f t="shared" ca="1" si="49"/>
        <v>21.959931527746477</v>
      </c>
    </row>
    <row r="1562" spans="5:6" x14ac:dyDescent="0.3">
      <c r="E1562" s="2">
        <f t="shared" ca="1" si="48"/>
        <v>0.10290498368690781</v>
      </c>
      <c r="F1562" s="2">
        <f t="shared" ca="1" si="49"/>
        <v>15.305908783803545</v>
      </c>
    </row>
    <row r="1563" spans="5:6" x14ac:dyDescent="0.3">
      <c r="E1563" s="2">
        <f t="shared" ca="1" si="48"/>
        <v>0.12112382937100319</v>
      </c>
      <c r="F1563" s="2">
        <f t="shared" ca="1" si="49"/>
        <v>15.351198610088705</v>
      </c>
    </row>
    <row r="1564" spans="5:6" x14ac:dyDescent="0.3">
      <c r="E1564" s="2">
        <f t="shared" ca="1" si="48"/>
        <v>0.88509425668517328</v>
      </c>
      <c r="F1564" s="2">
        <f t="shared" ca="1" si="49"/>
        <v>89.555930431151495</v>
      </c>
    </row>
    <row r="1565" spans="5:6" x14ac:dyDescent="0.3">
      <c r="E1565" s="2">
        <f t="shared" ca="1" si="48"/>
        <v>0.94872234371309749</v>
      </c>
      <c r="F1565" s="2">
        <f t="shared" ca="1" si="49"/>
        <v>144.74803408923157</v>
      </c>
    </row>
    <row r="1566" spans="5:6" x14ac:dyDescent="0.3">
      <c r="E1566" s="2">
        <f t="shared" ca="1" si="48"/>
        <v>0.479758279490067</v>
      </c>
      <c r="F1566" s="2">
        <f t="shared" ca="1" si="49"/>
        <v>19.294365830078355</v>
      </c>
    </row>
    <row r="1567" spans="5:6" x14ac:dyDescent="0.3">
      <c r="E1567" s="2">
        <f t="shared" ca="1" si="48"/>
        <v>0.95923635082236558</v>
      </c>
      <c r="F1567" s="2">
        <f t="shared" ca="1" si="49"/>
        <v>161.36768650932618</v>
      </c>
    </row>
    <row r="1568" spans="5:6" x14ac:dyDescent="0.3">
      <c r="E1568" s="2">
        <f t="shared" ca="1" si="48"/>
        <v>0.74499415016347814</v>
      </c>
      <c r="F1568" s="2">
        <f t="shared" ca="1" si="49"/>
        <v>43.659632477034478</v>
      </c>
    </row>
    <row r="1569" spans="5:6" x14ac:dyDescent="0.3">
      <c r="E1569" s="2">
        <f t="shared" ca="1" si="48"/>
        <v>0.46631244105353475</v>
      </c>
      <c r="F1569" s="2">
        <f t="shared" ca="1" si="49"/>
        <v>18.882520155563373</v>
      </c>
    </row>
    <row r="1570" spans="5:6" x14ac:dyDescent="0.3">
      <c r="E1570" s="2">
        <f t="shared" ca="1" si="48"/>
        <v>0.18366274789863002</v>
      </c>
      <c r="F1570" s="2">
        <f t="shared" ca="1" si="49"/>
        <v>15.543147632437087</v>
      </c>
    </row>
    <row r="1571" spans="5:6" x14ac:dyDescent="0.3">
      <c r="E1571" s="2">
        <f t="shared" ca="1" si="48"/>
        <v>0.77757975241400867</v>
      </c>
      <c r="F1571" s="2">
        <f t="shared" ca="1" si="49"/>
        <v>50.56649767392927</v>
      </c>
    </row>
    <row r="1572" spans="5:6" x14ac:dyDescent="0.3">
      <c r="E1572" s="2">
        <f t="shared" ca="1" si="48"/>
        <v>0.42205869049662514</v>
      </c>
      <c r="F1572" s="2">
        <f t="shared" ca="1" si="49"/>
        <v>17.794863338151778</v>
      </c>
    </row>
    <row r="1573" spans="5:6" x14ac:dyDescent="0.3">
      <c r="E1573" s="2">
        <f t="shared" ca="1" si="48"/>
        <v>0.57551167319388052</v>
      </c>
      <c r="F1573" s="2">
        <f t="shared" ca="1" si="49"/>
        <v>23.786484788314912</v>
      </c>
    </row>
    <row r="1574" spans="5:6" x14ac:dyDescent="0.3">
      <c r="E1574" s="2">
        <f t="shared" ca="1" si="48"/>
        <v>0.79729331088316413</v>
      </c>
      <c r="F1574" s="2">
        <f t="shared" ca="1" si="49"/>
        <v>55.532705963828768</v>
      </c>
    </row>
    <row r="1575" spans="5:6" x14ac:dyDescent="0.3">
      <c r="E1575" s="2">
        <f t="shared" ca="1" si="48"/>
        <v>0.73690550157112389</v>
      </c>
      <c r="F1575" s="2">
        <f t="shared" ca="1" si="49"/>
        <v>42.15802548776508</v>
      </c>
    </row>
    <row r="1576" spans="5:6" x14ac:dyDescent="0.3">
      <c r="E1576" s="2">
        <f t="shared" ca="1" si="48"/>
        <v>0.55358271919019642</v>
      </c>
      <c r="F1576" s="2">
        <f t="shared" ca="1" si="49"/>
        <v>22.469975267755938</v>
      </c>
    </row>
    <row r="1577" spans="5:6" x14ac:dyDescent="0.3">
      <c r="E1577" s="2">
        <f t="shared" ca="1" si="48"/>
        <v>0.24254439052307897</v>
      </c>
      <c r="F1577" s="2">
        <f t="shared" ca="1" si="49"/>
        <v>15.803084407491298</v>
      </c>
    </row>
    <row r="1578" spans="5:6" x14ac:dyDescent="0.3">
      <c r="E1578" s="2">
        <f t="shared" ca="1" si="48"/>
        <v>0.80851548211752711</v>
      </c>
      <c r="F1578" s="2">
        <f t="shared" ca="1" si="49"/>
        <v>58.679373975264291</v>
      </c>
    </row>
    <row r="1579" spans="5:6" x14ac:dyDescent="0.3">
      <c r="E1579" s="2">
        <f t="shared" ca="1" si="48"/>
        <v>0.24644649108609051</v>
      </c>
      <c r="F1579" s="2">
        <f t="shared" ca="1" si="49"/>
        <v>15.824128199782878</v>
      </c>
    </row>
    <row r="1580" spans="5:6" x14ac:dyDescent="0.3">
      <c r="E1580" s="2">
        <f t="shared" ca="1" si="48"/>
        <v>0.68555675694809459</v>
      </c>
      <c r="F1580" s="2">
        <f t="shared" ca="1" si="49"/>
        <v>34.209372505536734</v>
      </c>
    </row>
    <row r="1581" spans="5:6" x14ac:dyDescent="0.3">
      <c r="E1581" s="2">
        <f t="shared" ca="1" si="48"/>
        <v>0.88153801753423044</v>
      </c>
      <c r="F1581" s="2">
        <f t="shared" ca="1" si="49"/>
        <v>87.601824689573263</v>
      </c>
    </row>
    <row r="1582" spans="5:6" x14ac:dyDescent="0.3">
      <c r="E1582" s="2">
        <f t="shared" ca="1" si="48"/>
        <v>0.88568392511317073</v>
      </c>
      <c r="F1582" s="2">
        <f t="shared" ca="1" si="49"/>
        <v>89.886949722440335</v>
      </c>
    </row>
    <row r="1583" spans="5:6" x14ac:dyDescent="0.3">
      <c r="E1583" s="2">
        <f t="shared" ca="1" si="48"/>
        <v>0.62175853318317698</v>
      </c>
      <c r="F1583" s="2">
        <f t="shared" ca="1" si="49"/>
        <v>27.293821214043358</v>
      </c>
    </row>
    <row r="1584" spans="5:6" x14ac:dyDescent="0.3">
      <c r="E1584" s="2">
        <f t="shared" ca="1" si="48"/>
        <v>0.79805003075063863</v>
      </c>
      <c r="F1584" s="2">
        <f t="shared" ca="1" si="49"/>
        <v>55.737119511194805</v>
      </c>
    </row>
    <row r="1585" spans="5:6" x14ac:dyDescent="0.3">
      <c r="E1585" s="2">
        <f t="shared" ca="1" si="48"/>
        <v>0.11049656771670791</v>
      </c>
      <c r="F1585" s="2">
        <f t="shared" ca="1" si="49"/>
        <v>15.324331431960784</v>
      </c>
    </row>
    <row r="1586" spans="5:6" x14ac:dyDescent="0.3">
      <c r="E1586" s="2">
        <f t="shared" ca="1" si="48"/>
        <v>0.73791451715317347</v>
      </c>
      <c r="F1586" s="2">
        <f t="shared" ca="1" si="49"/>
        <v>42.341174057241517</v>
      </c>
    </row>
    <row r="1587" spans="5:6" x14ac:dyDescent="0.3">
      <c r="E1587" s="2">
        <f t="shared" ca="1" si="48"/>
        <v>0.36972177607242251</v>
      </c>
      <c r="F1587" s="2">
        <f t="shared" ca="1" si="49"/>
        <v>16.913642365254393</v>
      </c>
    </row>
    <row r="1588" spans="5:6" x14ac:dyDescent="0.3">
      <c r="E1588" s="2">
        <f t="shared" ca="1" si="48"/>
        <v>0.25240632392135687</v>
      </c>
      <c r="F1588" s="2">
        <f t="shared" ca="1" si="49"/>
        <v>15.857373387646488</v>
      </c>
    </row>
    <row r="1589" spans="5:6" x14ac:dyDescent="0.3">
      <c r="E1589" s="2">
        <f t="shared" ca="1" si="48"/>
        <v>0.12072830411539004</v>
      </c>
      <c r="F1589" s="2">
        <f t="shared" ca="1" si="49"/>
        <v>15.350174585900971</v>
      </c>
    </row>
    <row r="1590" spans="5:6" x14ac:dyDescent="0.3">
      <c r="E1590" s="2">
        <f t="shared" ca="1" si="48"/>
        <v>0.30423670083094223</v>
      </c>
      <c r="F1590" s="2">
        <f t="shared" ca="1" si="49"/>
        <v>16.213931294542903</v>
      </c>
    </row>
    <row r="1591" spans="5:6" x14ac:dyDescent="0.3">
      <c r="E1591" s="2">
        <f t="shared" ca="1" si="48"/>
        <v>0.43757353096278262</v>
      </c>
      <c r="F1591" s="2">
        <f t="shared" ca="1" si="49"/>
        <v>18.134043521167328</v>
      </c>
    </row>
    <row r="1592" spans="5:6" x14ac:dyDescent="0.3">
      <c r="E1592" s="2">
        <f t="shared" ca="1" si="48"/>
        <v>0.35918678169229379</v>
      </c>
      <c r="F1592" s="2">
        <f t="shared" ca="1" si="49"/>
        <v>16.776005536925005</v>
      </c>
    </row>
    <row r="1593" spans="5:6" x14ac:dyDescent="0.3">
      <c r="E1593" s="2">
        <f t="shared" ca="1" si="48"/>
        <v>0.54019702577452344</v>
      </c>
      <c r="F1593" s="2">
        <f t="shared" ca="1" si="49"/>
        <v>21.760408382704867</v>
      </c>
    </row>
    <row r="1594" spans="5:6" x14ac:dyDescent="0.3">
      <c r="E1594" s="2">
        <f t="shared" ca="1" si="48"/>
        <v>0.3987455045535615</v>
      </c>
      <c r="F1594" s="2">
        <f t="shared" ca="1" si="49"/>
        <v>17.357241728557014</v>
      </c>
    </row>
    <row r="1595" spans="5:6" x14ac:dyDescent="0.3">
      <c r="E1595" s="2">
        <f t="shared" ca="1" si="48"/>
        <v>0.65035375218205393</v>
      </c>
      <c r="F1595" s="2">
        <f t="shared" ca="1" si="49"/>
        <v>30.053677444167711</v>
      </c>
    </row>
    <row r="1596" spans="5:6" x14ac:dyDescent="0.3">
      <c r="E1596" s="2">
        <f t="shared" ca="1" si="48"/>
        <v>0.80578100009081088</v>
      </c>
      <c r="F1596" s="2">
        <f t="shared" ca="1" si="49"/>
        <v>57.889277079457699</v>
      </c>
    </row>
    <row r="1597" spans="5:6" x14ac:dyDescent="0.3">
      <c r="E1597" s="2">
        <f t="shared" ca="1" si="48"/>
        <v>0.54475693149748905</v>
      </c>
      <c r="F1597" s="2">
        <f t="shared" ca="1" si="49"/>
        <v>21.994579787372814</v>
      </c>
    </row>
    <row r="1598" spans="5:6" x14ac:dyDescent="0.3">
      <c r="E1598" s="2">
        <f t="shared" ca="1" si="48"/>
        <v>0.62392318082342002</v>
      </c>
      <c r="F1598" s="2">
        <f t="shared" ca="1" si="49"/>
        <v>27.4855435406451</v>
      </c>
    </row>
    <row r="1599" spans="5:6" x14ac:dyDescent="0.3">
      <c r="E1599" s="2">
        <f t="shared" ca="1" si="48"/>
        <v>0.59313964871320657</v>
      </c>
      <c r="F1599" s="2">
        <f t="shared" ca="1" si="49"/>
        <v>24.997923166662609</v>
      </c>
    </row>
    <row r="1600" spans="5:6" x14ac:dyDescent="0.3">
      <c r="E1600" s="2">
        <f t="shared" ca="1" si="48"/>
        <v>0.45182334667045576</v>
      </c>
      <c r="F1600" s="2">
        <f t="shared" ca="1" si="49"/>
        <v>18.484193835977521</v>
      </c>
    </row>
    <row r="1601" spans="5:6" x14ac:dyDescent="0.3">
      <c r="E1601" s="2">
        <f t="shared" ca="1" si="48"/>
        <v>0.42813868471156413</v>
      </c>
      <c r="F1601" s="2">
        <f t="shared" ca="1" si="49"/>
        <v>17.922864458923215</v>
      </c>
    </row>
    <row r="1602" spans="5:6" x14ac:dyDescent="0.3">
      <c r="E1602" s="2">
        <f t="shared" ca="1" si="48"/>
        <v>0.26179265850587996</v>
      </c>
      <c r="F1602" s="2">
        <f t="shared" ca="1" si="49"/>
        <v>15.912590476765494</v>
      </c>
    </row>
    <row r="1603" spans="5:6" x14ac:dyDescent="0.3">
      <c r="E1603" s="2">
        <f t="shared" ref="E1603:E1666" ca="1" si="50">RAND()</f>
        <v>7.2289539262062497E-2</v>
      </c>
      <c r="F1603" s="2">
        <f t="shared" ref="F1603:F1666" ca="1" si="51">$C$4+$C$5*((($C$3*_xlfn.NORM.S.INV(E1603)+SQRT(4+($C$3*_xlfn.NORM.S.INV(E1603))^2)))^2)/4</f>
        <v>15.236861036300851</v>
      </c>
    </row>
    <row r="1604" spans="5:6" x14ac:dyDescent="0.3">
      <c r="E1604" s="2">
        <f t="shared" ca="1" si="50"/>
        <v>0.80518667897687268</v>
      </c>
      <c r="F1604" s="2">
        <f t="shared" ca="1" si="51"/>
        <v>57.719598208399887</v>
      </c>
    </row>
    <row r="1605" spans="5:6" x14ac:dyDescent="0.3">
      <c r="E1605" s="2">
        <f t="shared" ca="1" si="50"/>
        <v>0.92973812933386302</v>
      </c>
      <c r="F1605" s="2">
        <f t="shared" ca="1" si="51"/>
        <v>122.51713465292903</v>
      </c>
    </row>
    <row r="1606" spans="5:6" x14ac:dyDescent="0.3">
      <c r="E1606" s="2">
        <f t="shared" ca="1" si="50"/>
        <v>0.81305892774062893</v>
      </c>
      <c r="F1606" s="2">
        <f t="shared" ca="1" si="51"/>
        <v>60.027233716850091</v>
      </c>
    </row>
    <row r="1607" spans="5:6" x14ac:dyDescent="0.3">
      <c r="E1607" s="2">
        <f t="shared" ca="1" si="50"/>
        <v>0.13429453927056145</v>
      </c>
      <c r="F1607" s="2">
        <f t="shared" ca="1" si="51"/>
        <v>15.386453809694181</v>
      </c>
    </row>
    <row r="1608" spans="5:6" x14ac:dyDescent="0.3">
      <c r="E1608" s="2">
        <f t="shared" ca="1" si="50"/>
        <v>0.9790012901650943</v>
      </c>
      <c r="F1608" s="2">
        <f t="shared" ca="1" si="51"/>
        <v>210.9612920495114</v>
      </c>
    </row>
    <row r="1609" spans="5:6" x14ac:dyDescent="0.3">
      <c r="E1609" s="2">
        <f t="shared" ca="1" si="50"/>
        <v>0.870941649507463</v>
      </c>
      <c r="F1609" s="2">
        <f t="shared" ca="1" si="51"/>
        <v>82.175186201852014</v>
      </c>
    </row>
    <row r="1610" spans="5:6" x14ac:dyDescent="0.3">
      <c r="E1610" s="2">
        <f t="shared" ca="1" si="50"/>
        <v>0.63651983725448968</v>
      </c>
      <c r="F1610" s="2">
        <f t="shared" ca="1" si="51"/>
        <v>28.655706523774253</v>
      </c>
    </row>
    <row r="1611" spans="5:6" x14ac:dyDescent="0.3">
      <c r="E1611" s="2">
        <f t="shared" ca="1" si="50"/>
        <v>0.19044822086472013</v>
      </c>
      <c r="F1611" s="2">
        <f t="shared" ca="1" si="51"/>
        <v>15.568402770576549</v>
      </c>
    </row>
    <row r="1612" spans="5:6" x14ac:dyDescent="0.3">
      <c r="E1612" s="2">
        <f t="shared" ca="1" si="50"/>
        <v>0.30236756162050005</v>
      </c>
      <c r="F1612" s="2">
        <f t="shared" ca="1" si="51"/>
        <v>16.198610810729608</v>
      </c>
    </row>
    <row r="1613" spans="5:6" x14ac:dyDescent="0.3">
      <c r="E1613" s="2">
        <f t="shared" ca="1" si="50"/>
        <v>0.60270598739187364</v>
      </c>
      <c r="F1613" s="2">
        <f t="shared" ca="1" si="51"/>
        <v>25.717803741480992</v>
      </c>
    </row>
    <row r="1614" spans="5:6" x14ac:dyDescent="0.3">
      <c r="E1614" s="2">
        <f t="shared" ca="1" si="50"/>
        <v>0.56025332727766974</v>
      </c>
      <c r="F1614" s="2">
        <f t="shared" ca="1" si="51"/>
        <v>22.849426245778893</v>
      </c>
    </row>
    <row r="1615" spans="5:6" x14ac:dyDescent="0.3">
      <c r="E1615" s="2">
        <f t="shared" ca="1" si="50"/>
        <v>5.275732875088468E-2</v>
      </c>
      <c r="F1615" s="2">
        <f t="shared" ca="1" si="51"/>
        <v>15.19575468269108</v>
      </c>
    </row>
    <row r="1616" spans="5:6" x14ac:dyDescent="0.3">
      <c r="E1616" s="2">
        <f t="shared" ca="1" si="50"/>
        <v>0.32007736778166607</v>
      </c>
      <c r="F1616" s="2">
        <f t="shared" ca="1" si="51"/>
        <v>16.352696997367559</v>
      </c>
    </row>
    <row r="1617" spans="5:6" x14ac:dyDescent="0.3">
      <c r="E1617" s="2">
        <f t="shared" ca="1" si="50"/>
        <v>0.87157222732427275</v>
      </c>
      <c r="F1617" s="2">
        <f t="shared" ca="1" si="51"/>
        <v>82.482715769332032</v>
      </c>
    </row>
    <row r="1618" spans="5:6" x14ac:dyDescent="0.3">
      <c r="E1618" s="2">
        <f t="shared" ca="1" si="50"/>
        <v>0.71656956937687855</v>
      </c>
      <c r="F1618" s="2">
        <f t="shared" ca="1" si="51"/>
        <v>38.703657244304381</v>
      </c>
    </row>
    <row r="1619" spans="5:6" x14ac:dyDescent="0.3">
      <c r="E1619" s="2">
        <f t="shared" ca="1" si="50"/>
        <v>0.28715010423724219</v>
      </c>
      <c r="F1619" s="2">
        <f t="shared" ca="1" si="51"/>
        <v>16.081413228673799</v>
      </c>
    </row>
    <row r="1620" spans="5:6" x14ac:dyDescent="0.3">
      <c r="E1620" s="2">
        <f t="shared" ca="1" si="50"/>
        <v>0.21142769581954834</v>
      </c>
      <c r="F1620" s="2">
        <f t="shared" ca="1" si="51"/>
        <v>15.653544922680803</v>
      </c>
    </row>
    <row r="1621" spans="5:6" x14ac:dyDescent="0.3">
      <c r="E1621" s="2">
        <f t="shared" ca="1" si="50"/>
        <v>0.791294487683321</v>
      </c>
      <c r="F1621" s="2">
        <f t="shared" ca="1" si="51"/>
        <v>53.949829655267834</v>
      </c>
    </row>
    <row r="1622" spans="5:6" x14ac:dyDescent="0.3">
      <c r="E1622" s="2">
        <f t="shared" ca="1" si="50"/>
        <v>0.28200059529268084</v>
      </c>
      <c r="F1622" s="2">
        <f t="shared" ca="1" si="51"/>
        <v>16.044606664811862</v>
      </c>
    </row>
    <row r="1623" spans="5:6" x14ac:dyDescent="0.3">
      <c r="E1623" s="2">
        <f t="shared" ca="1" si="50"/>
        <v>0.19845045369444569</v>
      </c>
      <c r="F1623" s="2">
        <f t="shared" ca="1" si="51"/>
        <v>15.599567475639146</v>
      </c>
    </row>
    <row r="1624" spans="5:6" x14ac:dyDescent="0.3">
      <c r="E1624" s="2">
        <f t="shared" ca="1" si="50"/>
        <v>0.82563819555547535</v>
      </c>
      <c r="F1624" s="2">
        <f t="shared" ca="1" si="51"/>
        <v>64.00417438843894</v>
      </c>
    </row>
    <row r="1625" spans="5:6" x14ac:dyDescent="0.3">
      <c r="E1625" s="2">
        <f t="shared" ca="1" si="50"/>
        <v>0.20031365320434447</v>
      </c>
      <c r="F1625" s="2">
        <f t="shared" ca="1" si="51"/>
        <v>15.607048512186751</v>
      </c>
    </row>
    <row r="1626" spans="5:6" x14ac:dyDescent="0.3">
      <c r="E1626" s="2">
        <f t="shared" ca="1" si="50"/>
        <v>0.19449867506316154</v>
      </c>
      <c r="F1626" s="2">
        <f t="shared" ca="1" si="51"/>
        <v>15.583984713079849</v>
      </c>
    </row>
    <row r="1627" spans="5:6" x14ac:dyDescent="0.3">
      <c r="E1627" s="2">
        <f t="shared" ca="1" si="50"/>
        <v>0.85470177851948514</v>
      </c>
      <c r="F1627" s="2">
        <f t="shared" ca="1" si="51"/>
        <v>74.840745302249132</v>
      </c>
    </row>
    <row r="1628" spans="5:6" x14ac:dyDescent="0.3">
      <c r="E1628" s="2">
        <f t="shared" ca="1" si="50"/>
        <v>0.83862379386890717</v>
      </c>
      <c r="F1628" s="2">
        <f t="shared" ca="1" si="51"/>
        <v>68.532198658421351</v>
      </c>
    </row>
    <row r="1629" spans="5:6" x14ac:dyDescent="0.3">
      <c r="E1629" s="2">
        <f t="shared" ca="1" si="50"/>
        <v>0.46873326191838982</v>
      </c>
      <c r="F1629" s="2">
        <f t="shared" ca="1" si="51"/>
        <v>18.953551615124692</v>
      </c>
    </row>
    <row r="1630" spans="5:6" x14ac:dyDescent="0.3">
      <c r="E1630" s="2">
        <f t="shared" ca="1" si="50"/>
        <v>0.50306043087060681</v>
      </c>
      <c r="F1630" s="2">
        <f t="shared" ca="1" si="51"/>
        <v>20.116403331841973</v>
      </c>
    </row>
    <row r="1631" spans="5:6" x14ac:dyDescent="0.3">
      <c r="E1631" s="2">
        <f t="shared" ca="1" si="50"/>
        <v>6.5713403610400234E-2</v>
      </c>
      <c r="F1631" s="2">
        <f t="shared" ca="1" si="51"/>
        <v>15.222860525944032</v>
      </c>
    </row>
    <row r="1632" spans="5:6" x14ac:dyDescent="0.3">
      <c r="E1632" s="2">
        <f t="shared" ca="1" si="50"/>
        <v>0.25107711453285741</v>
      </c>
      <c r="F1632" s="2">
        <f t="shared" ca="1" si="51"/>
        <v>15.849840336268413</v>
      </c>
    </row>
    <row r="1633" spans="5:6" x14ac:dyDescent="0.3">
      <c r="E1633" s="2">
        <f t="shared" ca="1" si="50"/>
        <v>0.15825059035788314</v>
      </c>
      <c r="F1633" s="2">
        <f t="shared" ca="1" si="51"/>
        <v>15.457091254999154</v>
      </c>
    </row>
    <row r="1634" spans="5:6" x14ac:dyDescent="0.3">
      <c r="E1634" s="2">
        <f t="shared" ca="1" si="50"/>
        <v>0.4619158967110375</v>
      </c>
      <c r="F1634" s="2">
        <f t="shared" ca="1" si="51"/>
        <v>18.756875647835358</v>
      </c>
    </row>
    <row r="1635" spans="5:6" x14ac:dyDescent="0.3">
      <c r="E1635" s="2">
        <f t="shared" ca="1" si="50"/>
        <v>0.45061386420500671</v>
      </c>
      <c r="F1635" s="2">
        <f t="shared" ca="1" si="51"/>
        <v>18.452933046661791</v>
      </c>
    </row>
    <row r="1636" spans="5:6" x14ac:dyDescent="0.3">
      <c r="E1636" s="2">
        <f t="shared" ca="1" si="50"/>
        <v>0.12225298791365058</v>
      </c>
      <c r="F1636" s="2">
        <f t="shared" ca="1" si="51"/>
        <v>15.354132710975778</v>
      </c>
    </row>
    <row r="1637" spans="5:6" x14ac:dyDescent="0.3">
      <c r="E1637" s="2">
        <f t="shared" ca="1" si="50"/>
        <v>0.15578455629802612</v>
      </c>
      <c r="F1637" s="2">
        <f t="shared" ca="1" si="51"/>
        <v>15.449388310237545</v>
      </c>
    </row>
    <row r="1638" spans="5:6" x14ac:dyDescent="0.3">
      <c r="E1638" s="2">
        <f t="shared" ca="1" si="50"/>
        <v>0.20390144749811057</v>
      </c>
      <c r="F1638" s="2">
        <f t="shared" ca="1" si="51"/>
        <v>15.621702482418852</v>
      </c>
    </row>
    <row r="1639" spans="5:6" x14ac:dyDescent="0.3">
      <c r="E1639" s="2">
        <f t="shared" ca="1" si="50"/>
        <v>0.73416476876188841</v>
      </c>
      <c r="F1639" s="2">
        <f t="shared" ca="1" si="51"/>
        <v>41.666390952703537</v>
      </c>
    </row>
    <row r="1640" spans="5:6" x14ac:dyDescent="0.3">
      <c r="E1640" s="2">
        <f t="shared" ca="1" si="50"/>
        <v>0.17243153132075983</v>
      </c>
      <c r="F1640" s="2">
        <f t="shared" ca="1" si="51"/>
        <v>15.503539034634894</v>
      </c>
    </row>
    <row r="1641" spans="5:6" x14ac:dyDescent="0.3">
      <c r="E1641" s="2">
        <f t="shared" ca="1" si="50"/>
        <v>0.11291072911472033</v>
      </c>
      <c r="F1641" s="2">
        <f t="shared" ca="1" si="51"/>
        <v>15.330320118680476</v>
      </c>
    </row>
    <row r="1642" spans="5:6" x14ac:dyDescent="0.3">
      <c r="E1642" s="2">
        <f t="shared" ca="1" si="50"/>
        <v>6.3410962984788433E-2</v>
      </c>
      <c r="F1642" s="2">
        <f t="shared" ca="1" si="51"/>
        <v>15.218005239776156</v>
      </c>
    </row>
    <row r="1643" spans="5:6" x14ac:dyDescent="0.3">
      <c r="E1643" s="2">
        <f t="shared" ca="1" si="50"/>
        <v>0.60499472231863827</v>
      </c>
      <c r="F1643" s="2">
        <f t="shared" ca="1" si="51"/>
        <v>25.896901823484964</v>
      </c>
    </row>
    <row r="1644" spans="5:6" x14ac:dyDescent="0.3">
      <c r="E1644" s="2">
        <f t="shared" ca="1" si="50"/>
        <v>0.91254945419348554</v>
      </c>
      <c r="F1644" s="2">
        <f t="shared" ca="1" si="51"/>
        <v>107.54901754278356</v>
      </c>
    </row>
    <row r="1645" spans="5:6" x14ac:dyDescent="0.3">
      <c r="E1645" s="2">
        <f t="shared" ca="1" si="50"/>
        <v>0.889691160190337</v>
      </c>
      <c r="F1645" s="2">
        <f t="shared" ca="1" si="51"/>
        <v>92.191833841895416</v>
      </c>
    </row>
    <row r="1646" spans="5:6" x14ac:dyDescent="0.3">
      <c r="E1646" s="2">
        <f t="shared" ca="1" si="50"/>
        <v>0.92213197462212459</v>
      </c>
      <c r="F1646" s="2">
        <f t="shared" ca="1" si="51"/>
        <v>115.43275163409788</v>
      </c>
    </row>
    <row r="1647" spans="5:6" x14ac:dyDescent="0.3">
      <c r="E1647" s="2">
        <f t="shared" ca="1" si="50"/>
        <v>0.38774132422344065</v>
      </c>
      <c r="F1647" s="2">
        <f t="shared" ca="1" si="51"/>
        <v>17.177037239649859</v>
      </c>
    </row>
    <row r="1648" spans="5:6" x14ac:dyDescent="0.3">
      <c r="E1648" s="2">
        <f t="shared" ca="1" si="50"/>
        <v>0.60121904842925666</v>
      </c>
      <c r="F1648" s="2">
        <f t="shared" ca="1" si="51"/>
        <v>25.602889439354044</v>
      </c>
    </row>
    <row r="1649" spans="5:6" x14ac:dyDescent="0.3">
      <c r="E1649" s="2">
        <f t="shared" ca="1" si="50"/>
        <v>0.42194614974798073</v>
      </c>
      <c r="F1649" s="2">
        <f t="shared" ca="1" si="51"/>
        <v>17.79255142707029</v>
      </c>
    </row>
    <row r="1650" spans="5:6" x14ac:dyDescent="0.3">
      <c r="E1650" s="2">
        <f t="shared" ca="1" si="50"/>
        <v>0.14808988096352771</v>
      </c>
      <c r="F1650" s="2">
        <f t="shared" ca="1" si="51"/>
        <v>15.426016206449564</v>
      </c>
    </row>
    <row r="1651" spans="5:6" x14ac:dyDescent="0.3">
      <c r="E1651" s="2">
        <f t="shared" ca="1" si="50"/>
        <v>0.95885391170107948</v>
      </c>
      <c r="F1651" s="2">
        <f t="shared" ca="1" si="51"/>
        <v>160.68518813111507</v>
      </c>
    </row>
    <row r="1652" spans="5:6" x14ac:dyDescent="0.3">
      <c r="E1652" s="2">
        <f t="shared" ca="1" si="50"/>
        <v>0.40776351064777583</v>
      </c>
      <c r="F1652" s="2">
        <f t="shared" ca="1" si="51"/>
        <v>17.517040853947833</v>
      </c>
    </row>
    <row r="1653" spans="5:6" x14ac:dyDescent="0.3">
      <c r="E1653" s="2">
        <f t="shared" ca="1" si="50"/>
        <v>0.1318571767345621</v>
      </c>
      <c r="F1653" s="2">
        <f t="shared" ca="1" si="51"/>
        <v>15.379753827186464</v>
      </c>
    </row>
    <row r="1654" spans="5:6" x14ac:dyDescent="0.3">
      <c r="E1654" s="2">
        <f t="shared" ca="1" si="50"/>
        <v>9.2849443334503623E-2</v>
      </c>
      <c r="F1654" s="2">
        <f t="shared" ca="1" si="51"/>
        <v>15.282385970761664</v>
      </c>
    </row>
    <row r="1655" spans="5:6" x14ac:dyDescent="0.3">
      <c r="E1655" s="2">
        <f t="shared" ca="1" si="50"/>
        <v>0.70494136678155661</v>
      </c>
      <c r="F1655" s="2">
        <f t="shared" ca="1" si="51"/>
        <v>36.916562897192847</v>
      </c>
    </row>
    <row r="1656" spans="5:6" x14ac:dyDescent="0.3">
      <c r="E1656" s="2">
        <f t="shared" ca="1" si="50"/>
        <v>0.71413644487112271</v>
      </c>
      <c r="F1656" s="2">
        <f t="shared" ca="1" si="51"/>
        <v>38.318967672545007</v>
      </c>
    </row>
    <row r="1657" spans="5:6" x14ac:dyDescent="0.3">
      <c r="E1657" s="2">
        <f t="shared" ca="1" si="50"/>
        <v>0.73528399889614404</v>
      </c>
      <c r="F1657" s="2">
        <f t="shared" ca="1" si="51"/>
        <v>41.866134131742356</v>
      </c>
    </row>
    <row r="1658" spans="5:6" x14ac:dyDescent="0.3">
      <c r="E1658" s="2">
        <f t="shared" ca="1" si="50"/>
        <v>0.23475142070791133</v>
      </c>
      <c r="F1658" s="2">
        <f t="shared" ca="1" si="51"/>
        <v>15.762686321468856</v>
      </c>
    </row>
    <row r="1659" spans="5:6" x14ac:dyDescent="0.3">
      <c r="E1659" s="2">
        <f t="shared" ca="1" si="50"/>
        <v>0.51082759729236249</v>
      </c>
      <c r="F1659" s="2">
        <f t="shared" ca="1" si="51"/>
        <v>20.42407681593938</v>
      </c>
    </row>
    <row r="1660" spans="5:6" x14ac:dyDescent="0.3">
      <c r="E1660" s="2">
        <f t="shared" ca="1" si="50"/>
        <v>0.69974064419012794</v>
      </c>
      <c r="F1660" s="2">
        <f t="shared" ca="1" si="51"/>
        <v>36.158059313832823</v>
      </c>
    </row>
    <row r="1661" spans="5:6" x14ac:dyDescent="0.3">
      <c r="E1661" s="2">
        <f t="shared" ca="1" si="50"/>
        <v>0.91720449187025799</v>
      </c>
      <c r="F1661" s="2">
        <f t="shared" ca="1" si="51"/>
        <v>111.24879254256653</v>
      </c>
    </row>
    <row r="1662" spans="5:6" x14ac:dyDescent="0.3">
      <c r="E1662" s="2">
        <f t="shared" ca="1" si="50"/>
        <v>0.59647300065551656</v>
      </c>
      <c r="F1662" s="2">
        <f t="shared" ca="1" si="51"/>
        <v>25.24358411456145</v>
      </c>
    </row>
    <row r="1663" spans="5:6" x14ac:dyDescent="0.3">
      <c r="E1663" s="2">
        <f t="shared" ca="1" si="50"/>
        <v>0.1653154467837985</v>
      </c>
      <c r="F1663" s="2">
        <f t="shared" ca="1" si="51"/>
        <v>15.479760113015928</v>
      </c>
    </row>
    <row r="1664" spans="5:6" x14ac:dyDescent="0.3">
      <c r="E1664" s="2">
        <f t="shared" ca="1" si="50"/>
        <v>1.283011081063079E-2</v>
      </c>
      <c r="F1664" s="2">
        <f t="shared" ca="1" si="51"/>
        <v>15.10686602160208</v>
      </c>
    </row>
    <row r="1665" spans="5:6" x14ac:dyDescent="0.3">
      <c r="E1665" s="2">
        <f t="shared" ca="1" si="50"/>
        <v>0.15860204104057984</v>
      </c>
      <c r="F1665" s="2">
        <f t="shared" ca="1" si="51"/>
        <v>15.458197715626619</v>
      </c>
    </row>
    <row r="1666" spans="5:6" x14ac:dyDescent="0.3">
      <c r="E1666" s="2">
        <f t="shared" ca="1" si="50"/>
        <v>0.21502547403461847</v>
      </c>
      <c r="F1666" s="2">
        <f t="shared" ca="1" si="51"/>
        <v>15.669316306360853</v>
      </c>
    </row>
    <row r="1667" spans="5:6" x14ac:dyDescent="0.3">
      <c r="E1667" s="2">
        <f t="shared" ref="E1667:E1730" ca="1" si="52">RAND()</f>
        <v>0.700841455518738</v>
      </c>
      <c r="F1667" s="2">
        <f t="shared" ref="F1667:F1730" ca="1" si="53">$C$4+$C$5*((($C$3*_xlfn.NORM.S.INV(E1667)+SQRT(4+($C$3*_xlfn.NORM.S.INV(E1667))^2)))^2)/4</f>
        <v>36.31657546560875</v>
      </c>
    </row>
    <row r="1668" spans="5:6" x14ac:dyDescent="0.3">
      <c r="E1668" s="2">
        <f t="shared" ca="1" si="52"/>
        <v>0.39586761872048148</v>
      </c>
      <c r="F1668" s="2">
        <f t="shared" ca="1" si="53"/>
        <v>17.308593496734751</v>
      </c>
    </row>
    <row r="1669" spans="5:6" x14ac:dyDescent="0.3">
      <c r="E1669" s="2">
        <f t="shared" ca="1" si="52"/>
        <v>0.1230727325159704</v>
      </c>
      <c r="F1669" s="2">
        <f t="shared" ca="1" si="53"/>
        <v>15.356272799476985</v>
      </c>
    </row>
    <row r="1670" spans="5:6" x14ac:dyDescent="0.3">
      <c r="E1670" s="2">
        <f t="shared" ca="1" si="52"/>
        <v>0.48630098690986301</v>
      </c>
      <c r="F1670" s="2">
        <f t="shared" ca="1" si="53"/>
        <v>19.510681188187192</v>
      </c>
    </row>
    <row r="1671" spans="5:6" x14ac:dyDescent="0.3">
      <c r="E1671" s="2">
        <f t="shared" ca="1" si="52"/>
        <v>6.7823108727052217E-2</v>
      </c>
      <c r="F1671" s="2">
        <f t="shared" ca="1" si="53"/>
        <v>15.227329213775874</v>
      </c>
    </row>
    <row r="1672" spans="5:6" x14ac:dyDescent="0.3">
      <c r="E1672" s="2">
        <f t="shared" ca="1" si="52"/>
        <v>0.50695038411400695</v>
      </c>
      <c r="F1672" s="2">
        <f t="shared" ca="1" si="53"/>
        <v>20.268262946885912</v>
      </c>
    </row>
    <row r="1673" spans="5:6" x14ac:dyDescent="0.3">
      <c r="E1673" s="2">
        <f t="shared" ca="1" si="52"/>
        <v>0.76147751181637613</v>
      </c>
      <c r="F1673" s="2">
        <f t="shared" ca="1" si="53"/>
        <v>46.970529150935008</v>
      </c>
    </row>
    <row r="1674" spans="5:6" x14ac:dyDescent="0.3">
      <c r="E1674" s="2">
        <f t="shared" ca="1" si="52"/>
        <v>0.94279676679538993</v>
      </c>
      <c r="F1674" s="2">
        <f t="shared" ca="1" si="53"/>
        <v>136.94723011577716</v>
      </c>
    </row>
    <row r="1675" spans="5:6" x14ac:dyDescent="0.3">
      <c r="E1675" s="2">
        <f t="shared" ca="1" si="52"/>
        <v>0.66213616721216229</v>
      </c>
      <c r="F1675" s="2">
        <f t="shared" ca="1" si="53"/>
        <v>31.344290293243478</v>
      </c>
    </row>
    <row r="1676" spans="5:6" x14ac:dyDescent="0.3">
      <c r="E1676" s="2">
        <f t="shared" ca="1" si="52"/>
        <v>0.13789520178953063</v>
      </c>
      <c r="F1676" s="2">
        <f t="shared" ca="1" si="53"/>
        <v>15.3965057279137</v>
      </c>
    </row>
    <row r="1677" spans="5:6" x14ac:dyDescent="0.3">
      <c r="E1677" s="2">
        <f t="shared" ca="1" si="52"/>
        <v>0.55901598632747962</v>
      </c>
      <c r="F1677" s="2">
        <f t="shared" ca="1" si="53"/>
        <v>22.777695539132932</v>
      </c>
    </row>
    <row r="1678" spans="5:6" x14ac:dyDescent="0.3">
      <c r="E1678" s="2">
        <f t="shared" ca="1" si="52"/>
        <v>0.83139749081982806</v>
      </c>
      <c r="F1678" s="2">
        <f t="shared" ca="1" si="53"/>
        <v>65.955668223610076</v>
      </c>
    </row>
    <row r="1679" spans="5:6" x14ac:dyDescent="0.3">
      <c r="E1679" s="2">
        <f t="shared" ca="1" si="52"/>
        <v>0.60913515246694627</v>
      </c>
      <c r="F1679" s="2">
        <f t="shared" ca="1" si="53"/>
        <v>26.22783222355622</v>
      </c>
    </row>
    <row r="1680" spans="5:6" x14ac:dyDescent="0.3">
      <c r="E1680" s="2">
        <f t="shared" ca="1" si="52"/>
        <v>0.37242124991702141</v>
      </c>
      <c r="F1680" s="2">
        <f t="shared" ca="1" si="53"/>
        <v>16.950770435933389</v>
      </c>
    </row>
    <row r="1681" spans="5:6" x14ac:dyDescent="0.3">
      <c r="E1681" s="2">
        <f t="shared" ca="1" si="52"/>
        <v>0.86724000007094493</v>
      </c>
      <c r="F1681" s="2">
        <f t="shared" ca="1" si="53"/>
        <v>80.406346797961916</v>
      </c>
    </row>
    <row r="1682" spans="5:6" x14ac:dyDescent="0.3">
      <c r="E1682" s="2">
        <f t="shared" ca="1" si="52"/>
        <v>0.25018368760618004</v>
      </c>
      <c r="F1682" s="2">
        <f t="shared" ca="1" si="53"/>
        <v>15.844815619608118</v>
      </c>
    </row>
    <row r="1683" spans="5:6" x14ac:dyDescent="0.3">
      <c r="E1683" s="2">
        <f t="shared" ca="1" si="52"/>
        <v>3.6630302539306325E-2</v>
      </c>
      <c r="F1683" s="2">
        <f t="shared" ca="1" si="53"/>
        <v>15.162109888440813</v>
      </c>
    </row>
    <row r="1684" spans="5:6" x14ac:dyDescent="0.3">
      <c r="E1684" s="2">
        <f t="shared" ca="1" si="52"/>
        <v>0.11078550729950465</v>
      </c>
      <c r="F1684" s="2">
        <f t="shared" ca="1" si="53"/>
        <v>15.325044775741318</v>
      </c>
    </row>
    <row r="1685" spans="5:6" x14ac:dyDescent="0.3">
      <c r="E1685" s="2">
        <f t="shared" ca="1" si="52"/>
        <v>0.73445525645557785</v>
      </c>
      <c r="F1685" s="2">
        <f t="shared" ca="1" si="53"/>
        <v>41.718097596385327</v>
      </c>
    </row>
    <row r="1686" spans="5:6" x14ac:dyDescent="0.3">
      <c r="E1686" s="2">
        <f t="shared" ca="1" si="52"/>
        <v>0.79362772649278146</v>
      </c>
      <c r="F1686" s="2">
        <f t="shared" ca="1" si="53"/>
        <v>54.557665528434228</v>
      </c>
    </row>
    <row r="1687" spans="5:6" x14ac:dyDescent="0.3">
      <c r="E1687" s="2">
        <f t="shared" ca="1" si="52"/>
        <v>0.67111986424825132</v>
      </c>
      <c r="F1687" s="2">
        <f t="shared" ca="1" si="53"/>
        <v>32.394249540397624</v>
      </c>
    </row>
    <row r="1688" spans="5:6" x14ac:dyDescent="0.3">
      <c r="E1688" s="2">
        <f t="shared" ca="1" si="52"/>
        <v>0.72225926727077849</v>
      </c>
      <c r="F1688" s="2">
        <f t="shared" ca="1" si="53"/>
        <v>39.626303116133414</v>
      </c>
    </row>
    <row r="1689" spans="5:6" x14ac:dyDescent="0.3">
      <c r="E1689" s="2">
        <f t="shared" ca="1" si="52"/>
        <v>0.61722137808341271</v>
      </c>
      <c r="F1689" s="2">
        <f t="shared" ca="1" si="53"/>
        <v>26.900569642856965</v>
      </c>
    </row>
    <row r="1690" spans="5:6" x14ac:dyDescent="0.3">
      <c r="E1690" s="2">
        <f t="shared" ca="1" si="52"/>
        <v>0.94458380959167687</v>
      </c>
      <c r="F1690" s="2">
        <f t="shared" ca="1" si="53"/>
        <v>139.20276191673514</v>
      </c>
    </row>
    <row r="1691" spans="5:6" x14ac:dyDescent="0.3">
      <c r="E1691" s="2">
        <f t="shared" ca="1" si="52"/>
        <v>0.83378450161540607</v>
      </c>
      <c r="F1691" s="2">
        <f t="shared" ca="1" si="53"/>
        <v>66.790495319563973</v>
      </c>
    </row>
    <row r="1692" spans="5:6" x14ac:dyDescent="0.3">
      <c r="E1692" s="2">
        <f t="shared" ca="1" si="52"/>
        <v>0.92691723700152662</v>
      </c>
      <c r="F1692" s="2">
        <f t="shared" ca="1" si="53"/>
        <v>119.79327100640296</v>
      </c>
    </row>
    <row r="1693" spans="5:6" x14ac:dyDescent="0.3">
      <c r="E1693" s="2">
        <f t="shared" ca="1" si="52"/>
        <v>5.0823809046833368E-2</v>
      </c>
      <c r="F1693" s="2">
        <f t="shared" ca="1" si="53"/>
        <v>15.191738706447037</v>
      </c>
    </row>
    <row r="1694" spans="5:6" x14ac:dyDescent="0.3">
      <c r="E1694" s="2">
        <f t="shared" ca="1" si="52"/>
        <v>0.38807650046041486</v>
      </c>
      <c r="F1694" s="2">
        <f t="shared" ca="1" si="53"/>
        <v>17.18229850239489</v>
      </c>
    </row>
    <row r="1695" spans="5:6" x14ac:dyDescent="0.3">
      <c r="E1695" s="2">
        <f t="shared" ca="1" si="52"/>
        <v>0.60746974333915249</v>
      </c>
      <c r="F1695" s="2">
        <f t="shared" ca="1" si="53"/>
        <v>26.093638953680586</v>
      </c>
    </row>
    <row r="1696" spans="5:6" x14ac:dyDescent="0.3">
      <c r="E1696" s="2">
        <f t="shared" ca="1" si="52"/>
        <v>0.53729675104783847</v>
      </c>
      <c r="F1696" s="2">
        <f t="shared" ca="1" si="53"/>
        <v>21.615396973296026</v>
      </c>
    </row>
    <row r="1697" spans="5:6" x14ac:dyDescent="0.3">
      <c r="E1697" s="2">
        <f t="shared" ca="1" si="52"/>
        <v>0.62516087812007071</v>
      </c>
      <c r="F1697" s="2">
        <f t="shared" ca="1" si="53"/>
        <v>27.596374677195517</v>
      </c>
    </row>
    <row r="1698" spans="5:6" x14ac:dyDescent="0.3">
      <c r="E1698" s="2">
        <f t="shared" ca="1" si="52"/>
        <v>5.5276838011129814E-2</v>
      </c>
      <c r="F1698" s="2">
        <f t="shared" ca="1" si="53"/>
        <v>15.200993718374434</v>
      </c>
    </row>
    <row r="1699" spans="5:6" x14ac:dyDescent="0.3">
      <c r="E1699" s="2">
        <f t="shared" ca="1" si="52"/>
        <v>0.6143581820203029</v>
      </c>
      <c r="F1699" s="2">
        <f t="shared" ca="1" si="53"/>
        <v>26.65829888852689</v>
      </c>
    </row>
    <row r="1700" spans="5:6" x14ac:dyDescent="0.3">
      <c r="E1700" s="2">
        <f t="shared" ca="1" si="52"/>
        <v>0.32262035856479676</v>
      </c>
      <c r="F1700" s="2">
        <f t="shared" ca="1" si="53"/>
        <v>16.376549748381869</v>
      </c>
    </row>
    <row r="1701" spans="5:6" x14ac:dyDescent="0.3">
      <c r="E1701" s="2">
        <f t="shared" ca="1" si="52"/>
        <v>0.39367312450229919</v>
      </c>
      <c r="F1701" s="2">
        <f t="shared" ca="1" si="53"/>
        <v>17.272232440723805</v>
      </c>
    </row>
    <row r="1702" spans="5:6" x14ac:dyDescent="0.3">
      <c r="E1702" s="2">
        <f t="shared" ca="1" si="52"/>
        <v>7.1337215420443023E-2</v>
      </c>
      <c r="F1702" s="2">
        <f t="shared" ca="1" si="53"/>
        <v>15.234819969933728</v>
      </c>
    </row>
    <row r="1703" spans="5:6" x14ac:dyDescent="0.3">
      <c r="E1703" s="2">
        <f t="shared" ca="1" si="52"/>
        <v>0.55953469565409608</v>
      </c>
      <c r="F1703" s="2">
        <f t="shared" ca="1" si="53"/>
        <v>22.807690519332823</v>
      </c>
    </row>
    <row r="1704" spans="5:6" x14ac:dyDescent="0.3">
      <c r="E1704" s="2">
        <f t="shared" ca="1" si="52"/>
        <v>8.6573395150094656E-2</v>
      </c>
      <c r="F1704" s="2">
        <f t="shared" ca="1" si="53"/>
        <v>15.268157848642504</v>
      </c>
    </row>
    <row r="1705" spans="5:6" x14ac:dyDescent="0.3">
      <c r="E1705" s="2">
        <f t="shared" ca="1" si="52"/>
        <v>0.28954187448236102</v>
      </c>
      <c r="F1705" s="2">
        <f t="shared" ca="1" si="53"/>
        <v>16.098981304466832</v>
      </c>
    </row>
    <row r="1706" spans="5:6" x14ac:dyDescent="0.3">
      <c r="E1706" s="2">
        <f t="shared" ca="1" si="52"/>
        <v>0.20219223077594262</v>
      </c>
      <c r="F1706" s="2">
        <f t="shared" ca="1" si="53"/>
        <v>15.614680148519319</v>
      </c>
    </row>
    <row r="1707" spans="5:6" x14ac:dyDescent="0.3">
      <c r="E1707" s="2">
        <f t="shared" ca="1" si="52"/>
        <v>0.50372381745439654</v>
      </c>
      <c r="F1707" s="2">
        <f t="shared" ca="1" si="53"/>
        <v>20.141989580837315</v>
      </c>
    </row>
    <row r="1708" spans="5:6" x14ac:dyDescent="0.3">
      <c r="E1708" s="2">
        <f t="shared" ca="1" si="52"/>
        <v>0.63013403785999222</v>
      </c>
      <c r="F1708" s="2">
        <f t="shared" ca="1" si="53"/>
        <v>28.050702318847929</v>
      </c>
    </row>
    <row r="1709" spans="5:6" x14ac:dyDescent="0.3">
      <c r="E1709" s="2">
        <f t="shared" ca="1" si="52"/>
        <v>0.93327270308425547</v>
      </c>
      <c r="F1709" s="2">
        <f t="shared" ca="1" si="53"/>
        <v>126.10833674914832</v>
      </c>
    </row>
    <row r="1710" spans="5:6" x14ac:dyDescent="0.3">
      <c r="E1710" s="2">
        <f t="shared" ca="1" si="52"/>
        <v>3.5419922999441411E-2</v>
      </c>
      <c r="F1710" s="2">
        <f t="shared" ca="1" si="53"/>
        <v>15.159544796996787</v>
      </c>
    </row>
    <row r="1711" spans="5:6" x14ac:dyDescent="0.3">
      <c r="E1711" s="2">
        <f t="shared" ca="1" si="52"/>
        <v>0.35193082892603655</v>
      </c>
      <c r="F1711" s="2">
        <f t="shared" ca="1" si="53"/>
        <v>16.687558523860183</v>
      </c>
    </row>
    <row r="1712" spans="5:6" x14ac:dyDescent="0.3">
      <c r="E1712" s="2">
        <f t="shared" ca="1" si="52"/>
        <v>0.2654841257953211</v>
      </c>
      <c r="F1712" s="2">
        <f t="shared" ca="1" si="53"/>
        <v>15.935317222704816</v>
      </c>
    </row>
    <row r="1713" spans="5:6" x14ac:dyDescent="0.3">
      <c r="E1713" s="2">
        <f t="shared" ca="1" si="52"/>
        <v>0.66134276300374073</v>
      </c>
      <c r="F1713" s="2">
        <f t="shared" ca="1" si="53"/>
        <v>31.254359779581574</v>
      </c>
    </row>
    <row r="1714" spans="5:6" x14ac:dyDescent="0.3">
      <c r="E1714" s="2">
        <f t="shared" ca="1" si="52"/>
        <v>0.26748334718730504</v>
      </c>
      <c r="F1714" s="2">
        <f t="shared" ca="1" si="53"/>
        <v>15.947874141118149</v>
      </c>
    </row>
    <row r="1715" spans="5:6" x14ac:dyDescent="0.3">
      <c r="E1715" s="2">
        <f t="shared" ca="1" si="52"/>
        <v>0.25901032645307676</v>
      </c>
      <c r="F1715" s="2">
        <f t="shared" ca="1" si="53"/>
        <v>15.895845105730114</v>
      </c>
    </row>
    <row r="1716" spans="5:6" x14ac:dyDescent="0.3">
      <c r="E1716" s="2">
        <f t="shared" ca="1" si="52"/>
        <v>0.52136290734126656</v>
      </c>
      <c r="F1716" s="2">
        <f t="shared" ca="1" si="53"/>
        <v>20.870788054850323</v>
      </c>
    </row>
    <row r="1717" spans="5:6" x14ac:dyDescent="0.3">
      <c r="E1717" s="2">
        <f t="shared" ca="1" si="52"/>
        <v>3.6284244391064258E-2</v>
      </c>
      <c r="F1717" s="2">
        <f t="shared" ca="1" si="53"/>
        <v>15.161377567973968</v>
      </c>
    </row>
    <row r="1718" spans="5:6" x14ac:dyDescent="0.3">
      <c r="E1718" s="2">
        <f t="shared" ca="1" si="52"/>
        <v>0.57447386154414426</v>
      </c>
      <c r="F1718" s="2">
        <f t="shared" ca="1" si="53"/>
        <v>23.719581538610747</v>
      </c>
    </row>
    <row r="1719" spans="5:6" x14ac:dyDescent="0.3">
      <c r="E1719" s="2">
        <f t="shared" ca="1" si="52"/>
        <v>2.709676141213635E-2</v>
      </c>
      <c r="F1719" s="2">
        <f t="shared" ca="1" si="53"/>
        <v>15.141513768890722</v>
      </c>
    </row>
    <row r="1720" spans="5:6" x14ac:dyDescent="0.3">
      <c r="E1720" s="2">
        <f t="shared" ca="1" si="52"/>
        <v>0.27303534287480979</v>
      </c>
      <c r="F1720" s="2">
        <f t="shared" ca="1" si="53"/>
        <v>15.983691503081241</v>
      </c>
    </row>
    <row r="1721" spans="5:6" x14ac:dyDescent="0.3">
      <c r="E1721" s="2">
        <f t="shared" ca="1" si="52"/>
        <v>0.41073006059393924</v>
      </c>
      <c r="F1721" s="2">
        <f t="shared" ca="1" si="53"/>
        <v>17.572144828403275</v>
      </c>
    </row>
    <row r="1722" spans="5:6" x14ac:dyDescent="0.3">
      <c r="E1722" s="2">
        <f t="shared" ca="1" si="52"/>
        <v>0.87620352464814821</v>
      </c>
      <c r="F1722" s="2">
        <f t="shared" ca="1" si="53"/>
        <v>84.799391373841942</v>
      </c>
    </row>
    <row r="1723" spans="5:6" x14ac:dyDescent="0.3">
      <c r="E1723" s="2">
        <f t="shared" ca="1" si="52"/>
        <v>0.64557256758659021</v>
      </c>
      <c r="F1723" s="2">
        <f t="shared" ca="1" si="53"/>
        <v>29.556623570013091</v>
      </c>
    </row>
    <row r="1724" spans="5:6" x14ac:dyDescent="0.3">
      <c r="E1724" s="2">
        <f t="shared" ca="1" si="52"/>
        <v>0.69391623704770045</v>
      </c>
      <c r="F1724" s="2">
        <f t="shared" ca="1" si="53"/>
        <v>35.337098037541494</v>
      </c>
    </row>
    <row r="1725" spans="5:6" x14ac:dyDescent="0.3">
      <c r="E1725" s="2">
        <f t="shared" ca="1" si="52"/>
        <v>0.79111257703402582</v>
      </c>
      <c r="F1725" s="2">
        <f t="shared" ca="1" si="53"/>
        <v>53.902850239900111</v>
      </c>
    </row>
    <row r="1726" spans="5:6" x14ac:dyDescent="0.3">
      <c r="E1726" s="2">
        <f t="shared" ca="1" si="52"/>
        <v>0.16156078198269952</v>
      </c>
      <c r="F1726" s="2">
        <f t="shared" ca="1" si="53"/>
        <v>15.467599783659395</v>
      </c>
    </row>
    <row r="1727" spans="5:6" x14ac:dyDescent="0.3">
      <c r="E1727" s="2">
        <f t="shared" ca="1" si="52"/>
        <v>0.40342814539815708</v>
      </c>
      <c r="F1727" s="2">
        <f t="shared" ca="1" si="53"/>
        <v>17.438797624052821</v>
      </c>
    </row>
    <row r="1728" spans="5:6" x14ac:dyDescent="0.3">
      <c r="E1728" s="2">
        <f t="shared" ca="1" si="52"/>
        <v>0.84436594218978589</v>
      </c>
      <c r="F1728" s="2">
        <f t="shared" ca="1" si="53"/>
        <v>70.689007972695407</v>
      </c>
    </row>
    <row r="1729" spans="5:6" x14ac:dyDescent="0.3">
      <c r="E1729" s="2">
        <f t="shared" ca="1" si="52"/>
        <v>0.12282839728171424</v>
      </c>
      <c r="F1729" s="2">
        <f t="shared" ca="1" si="53"/>
        <v>15.355634034264671</v>
      </c>
    </row>
    <row r="1730" spans="5:6" x14ac:dyDescent="0.3">
      <c r="E1730" s="2">
        <f t="shared" ca="1" si="52"/>
        <v>0.90853536496893339</v>
      </c>
      <c r="F1730" s="2">
        <f t="shared" ca="1" si="53"/>
        <v>104.53566508296919</v>
      </c>
    </row>
    <row r="1731" spans="5:6" x14ac:dyDescent="0.3">
      <c r="E1731" s="2">
        <f t="shared" ref="E1731:E1794" ca="1" si="54">RAND()</f>
        <v>0.22465878270571182</v>
      </c>
      <c r="F1731" s="2">
        <f t="shared" ref="F1731:F1794" ca="1" si="55">$C$4+$C$5*((($C$3*_xlfn.NORM.S.INV(E1731)+SQRT(4+($C$3*_xlfn.NORM.S.INV(E1731))^2)))^2)/4</f>
        <v>15.71340161586628</v>
      </c>
    </row>
    <row r="1732" spans="5:6" x14ac:dyDescent="0.3">
      <c r="E1732" s="2">
        <f t="shared" ca="1" si="54"/>
        <v>0.3078120709944222</v>
      </c>
      <c r="F1732" s="2">
        <f t="shared" ca="1" si="55"/>
        <v>16.243834836381744</v>
      </c>
    </row>
    <row r="1733" spans="5:6" x14ac:dyDescent="0.3">
      <c r="E1733" s="2">
        <f t="shared" ca="1" si="54"/>
        <v>0.33113902757094804</v>
      </c>
      <c r="F1733" s="2">
        <f t="shared" ca="1" si="55"/>
        <v>16.459880758502052</v>
      </c>
    </row>
    <row r="1734" spans="5:6" x14ac:dyDescent="0.3">
      <c r="E1734" s="2">
        <f t="shared" ca="1" si="54"/>
        <v>0.99924974412782963</v>
      </c>
      <c r="F1734" s="2">
        <f t="shared" ca="1" si="55"/>
        <v>478.45547192775359</v>
      </c>
    </row>
    <row r="1735" spans="5:6" x14ac:dyDescent="0.3">
      <c r="E1735" s="2">
        <f t="shared" ca="1" si="54"/>
        <v>0.22223040232090197</v>
      </c>
      <c r="F1735" s="2">
        <f t="shared" ca="1" si="55"/>
        <v>15.702025864606691</v>
      </c>
    </row>
    <row r="1736" spans="5:6" x14ac:dyDescent="0.3">
      <c r="E1736" s="2">
        <f t="shared" ca="1" si="54"/>
        <v>0.12675685522354307</v>
      </c>
      <c r="F1736" s="2">
        <f t="shared" ca="1" si="55"/>
        <v>15.365996704628371</v>
      </c>
    </row>
    <row r="1737" spans="5:6" x14ac:dyDescent="0.3">
      <c r="E1737" s="2">
        <f t="shared" ca="1" si="54"/>
        <v>0.13958740386950264</v>
      </c>
      <c r="F1737" s="2">
        <f t="shared" ca="1" si="55"/>
        <v>15.401294925758169</v>
      </c>
    </row>
    <row r="1738" spans="5:6" x14ac:dyDescent="0.3">
      <c r="E1738" s="2">
        <f t="shared" ca="1" si="54"/>
        <v>0.6696793006950521</v>
      </c>
      <c r="F1738" s="2">
        <f t="shared" ca="1" si="55"/>
        <v>32.22190331817049</v>
      </c>
    </row>
    <row r="1739" spans="5:6" x14ac:dyDescent="0.3">
      <c r="E1739" s="2">
        <f t="shared" ca="1" si="54"/>
        <v>0.35940305973749442</v>
      </c>
      <c r="F1739" s="2">
        <f t="shared" ca="1" si="55"/>
        <v>16.778719087093844</v>
      </c>
    </row>
    <row r="1740" spans="5:6" x14ac:dyDescent="0.3">
      <c r="E1740" s="2">
        <f t="shared" ca="1" si="54"/>
        <v>0.44609359750388222</v>
      </c>
      <c r="F1740" s="2">
        <f t="shared" ca="1" si="55"/>
        <v>18.33868396501494</v>
      </c>
    </row>
    <row r="1741" spans="5:6" x14ac:dyDescent="0.3">
      <c r="E1741" s="2">
        <f t="shared" ca="1" si="54"/>
        <v>0.8977469865946951</v>
      </c>
      <c r="F1741" s="2">
        <f t="shared" ca="1" si="55"/>
        <v>97.1410921060329</v>
      </c>
    </row>
    <row r="1742" spans="5:6" x14ac:dyDescent="0.3">
      <c r="E1742" s="2">
        <f t="shared" ca="1" si="54"/>
        <v>0.61246070534478325</v>
      </c>
      <c r="F1742" s="2">
        <f t="shared" ca="1" si="55"/>
        <v>26.500213526846871</v>
      </c>
    </row>
    <row r="1743" spans="5:6" x14ac:dyDescent="0.3">
      <c r="E1743" s="2">
        <f t="shared" ca="1" si="54"/>
        <v>0.61006873929191308</v>
      </c>
      <c r="F1743" s="2">
        <f t="shared" ca="1" si="55"/>
        <v>26.303700859515374</v>
      </c>
    </row>
    <row r="1744" spans="5:6" x14ac:dyDescent="0.3">
      <c r="E1744" s="2">
        <f t="shared" ca="1" si="54"/>
        <v>0.53302106690244522</v>
      </c>
      <c r="F1744" s="2">
        <f t="shared" ca="1" si="55"/>
        <v>21.407063203400988</v>
      </c>
    </row>
    <row r="1745" spans="5:6" x14ac:dyDescent="0.3">
      <c r="E1745" s="2">
        <f t="shared" ca="1" si="54"/>
        <v>0.27122558443745437</v>
      </c>
      <c r="F1745" s="2">
        <f t="shared" ca="1" si="55"/>
        <v>15.971860989676276</v>
      </c>
    </row>
    <row r="1746" spans="5:6" x14ac:dyDescent="0.3">
      <c r="E1746" s="2">
        <f t="shared" ca="1" si="54"/>
        <v>0.33952942752535265</v>
      </c>
      <c r="F1746" s="2">
        <f t="shared" ca="1" si="55"/>
        <v>16.54741153906188</v>
      </c>
    </row>
    <row r="1747" spans="5:6" x14ac:dyDescent="0.3">
      <c r="E1747" s="2">
        <f t="shared" ca="1" si="54"/>
        <v>0.49290742476688088</v>
      </c>
      <c r="F1747" s="2">
        <f t="shared" ca="1" si="55"/>
        <v>19.740326780193637</v>
      </c>
    </row>
    <row r="1748" spans="5:6" x14ac:dyDescent="0.3">
      <c r="E1748" s="2">
        <f t="shared" ca="1" si="54"/>
        <v>0.60384937555385887</v>
      </c>
      <c r="F1748" s="2">
        <f t="shared" ca="1" si="55"/>
        <v>25.806938279846481</v>
      </c>
    </row>
    <row r="1749" spans="5:6" x14ac:dyDescent="0.3">
      <c r="E1749" s="2">
        <f t="shared" ca="1" si="54"/>
        <v>0.64252193279473213</v>
      </c>
      <c r="F1749" s="2">
        <f t="shared" ca="1" si="55"/>
        <v>29.247233697542235</v>
      </c>
    </row>
    <row r="1750" spans="5:6" x14ac:dyDescent="0.3">
      <c r="E1750" s="2">
        <f t="shared" ca="1" si="54"/>
        <v>0.50274270338312887</v>
      </c>
      <c r="F1750" s="2">
        <f t="shared" ca="1" si="55"/>
        <v>20.104193837581288</v>
      </c>
    </row>
    <row r="1751" spans="5:6" x14ac:dyDescent="0.3">
      <c r="E1751" s="2">
        <f t="shared" ca="1" si="54"/>
        <v>0.84479674218423706</v>
      </c>
      <c r="F1751" s="2">
        <f t="shared" ca="1" si="55"/>
        <v>70.854950505887658</v>
      </c>
    </row>
    <row r="1752" spans="5:6" x14ac:dyDescent="0.3">
      <c r="E1752" s="2">
        <f t="shared" ca="1" si="54"/>
        <v>0.56187427890979869</v>
      </c>
      <c r="F1752" s="2">
        <f t="shared" ca="1" si="55"/>
        <v>22.944337543792777</v>
      </c>
    </row>
    <row r="1753" spans="5:6" x14ac:dyDescent="0.3">
      <c r="E1753" s="2">
        <f t="shared" ca="1" si="54"/>
        <v>0.85578520039615957</v>
      </c>
      <c r="F1753" s="2">
        <f t="shared" ca="1" si="55"/>
        <v>75.297560280560475</v>
      </c>
    </row>
    <row r="1754" spans="5:6" x14ac:dyDescent="0.3">
      <c r="E1754" s="2">
        <f t="shared" ca="1" si="54"/>
        <v>0.21117676459471402</v>
      </c>
      <c r="F1754" s="2">
        <f t="shared" ca="1" si="55"/>
        <v>15.652458466870748</v>
      </c>
    </row>
    <row r="1755" spans="5:6" x14ac:dyDescent="0.3">
      <c r="E1755" s="2">
        <f t="shared" ca="1" si="54"/>
        <v>0.86973164690543581</v>
      </c>
      <c r="F1755" s="2">
        <f t="shared" ca="1" si="55"/>
        <v>81.590199003872868</v>
      </c>
    </row>
    <row r="1756" spans="5:6" x14ac:dyDescent="0.3">
      <c r="E1756" s="2">
        <f t="shared" ca="1" si="54"/>
        <v>0.188371534076755</v>
      </c>
      <c r="F1756" s="2">
        <f t="shared" ca="1" si="55"/>
        <v>15.560562595866932</v>
      </c>
    </row>
    <row r="1757" spans="5:6" x14ac:dyDescent="0.3">
      <c r="E1757" s="2">
        <f t="shared" ca="1" si="54"/>
        <v>0.79060396498714414</v>
      </c>
      <c r="F1757" s="2">
        <f t="shared" ca="1" si="55"/>
        <v>53.771810503176468</v>
      </c>
    </row>
    <row r="1758" spans="5:6" x14ac:dyDescent="0.3">
      <c r="E1758" s="2">
        <f t="shared" ca="1" si="54"/>
        <v>0.66956802176589714</v>
      </c>
      <c r="F1758" s="2">
        <f t="shared" ca="1" si="55"/>
        <v>32.208654312352223</v>
      </c>
    </row>
    <row r="1759" spans="5:6" x14ac:dyDescent="0.3">
      <c r="E1759" s="2">
        <f t="shared" ca="1" si="54"/>
        <v>0.67245775327465773</v>
      </c>
      <c r="F1759" s="2">
        <f t="shared" ca="1" si="55"/>
        <v>32.555701460209214</v>
      </c>
    </row>
    <row r="1760" spans="5:6" x14ac:dyDescent="0.3">
      <c r="E1760" s="2">
        <f t="shared" ca="1" si="54"/>
        <v>0.54575332387717723</v>
      </c>
      <c r="F1760" s="2">
        <f t="shared" ca="1" si="55"/>
        <v>22.04677137607635</v>
      </c>
    </row>
    <row r="1761" spans="5:6" x14ac:dyDescent="0.3">
      <c r="E1761" s="2">
        <f t="shared" ca="1" si="54"/>
        <v>0.49075994040952986</v>
      </c>
      <c r="F1761" s="2">
        <f t="shared" ca="1" si="55"/>
        <v>19.664410636996585</v>
      </c>
    </row>
    <row r="1762" spans="5:6" x14ac:dyDescent="0.3">
      <c r="E1762" s="2">
        <f t="shared" ca="1" si="54"/>
        <v>0.56446072338295661</v>
      </c>
      <c r="F1762" s="2">
        <f t="shared" ca="1" si="55"/>
        <v>23.098016527339155</v>
      </c>
    </row>
    <row r="1763" spans="5:6" x14ac:dyDescent="0.3">
      <c r="E1763" s="2">
        <f t="shared" ca="1" si="54"/>
        <v>2.4256742152529154E-2</v>
      </c>
      <c r="F1763" s="2">
        <f t="shared" ca="1" si="55"/>
        <v>15.135128013608266</v>
      </c>
    </row>
    <row r="1764" spans="5:6" x14ac:dyDescent="0.3">
      <c r="E1764" s="2">
        <f t="shared" ca="1" si="54"/>
        <v>2.8984118785292057E-2</v>
      </c>
      <c r="F1764" s="2">
        <f t="shared" ca="1" si="55"/>
        <v>15.145678757904102</v>
      </c>
    </row>
    <row r="1765" spans="5:6" x14ac:dyDescent="0.3">
      <c r="E1765" s="2">
        <f t="shared" ca="1" si="54"/>
        <v>0.33798011059143096</v>
      </c>
      <c r="F1765" s="2">
        <f t="shared" ca="1" si="55"/>
        <v>16.530823195129784</v>
      </c>
    </row>
    <row r="1766" spans="5:6" x14ac:dyDescent="0.3">
      <c r="E1766" s="2">
        <f t="shared" ca="1" si="54"/>
        <v>0.48494887169834577</v>
      </c>
      <c r="F1766" s="2">
        <f t="shared" ca="1" si="55"/>
        <v>19.465086854718479</v>
      </c>
    </row>
    <row r="1767" spans="5:6" x14ac:dyDescent="0.3">
      <c r="E1767" s="2">
        <f t="shared" ca="1" si="54"/>
        <v>0.63895053315969041</v>
      </c>
      <c r="F1767" s="2">
        <f t="shared" ca="1" si="55"/>
        <v>28.892546058611472</v>
      </c>
    </row>
    <row r="1768" spans="5:6" x14ac:dyDescent="0.3">
      <c r="E1768" s="2">
        <f t="shared" ca="1" si="54"/>
        <v>0.51174686349813858</v>
      </c>
      <c r="F1768" s="2">
        <f t="shared" ca="1" si="55"/>
        <v>20.461683272504089</v>
      </c>
    </row>
    <row r="1769" spans="5:6" x14ac:dyDescent="0.3">
      <c r="E1769" s="2">
        <f t="shared" ca="1" si="54"/>
        <v>0.84474804661810354</v>
      </c>
      <c r="F1769" s="2">
        <f t="shared" ca="1" si="55"/>
        <v>70.836163510073504</v>
      </c>
    </row>
    <row r="1770" spans="5:6" x14ac:dyDescent="0.3">
      <c r="E1770" s="2">
        <f t="shared" ca="1" si="54"/>
        <v>0.14304038660293883</v>
      </c>
      <c r="F1770" s="2">
        <f t="shared" ca="1" si="55"/>
        <v>15.411200145804674</v>
      </c>
    </row>
    <row r="1771" spans="5:6" x14ac:dyDescent="0.3">
      <c r="E1771" s="2">
        <f t="shared" ca="1" si="54"/>
        <v>0.14554564239182044</v>
      </c>
      <c r="F1771" s="2">
        <f t="shared" ca="1" si="55"/>
        <v>15.418500925632131</v>
      </c>
    </row>
    <row r="1772" spans="5:6" x14ac:dyDescent="0.3">
      <c r="E1772" s="2">
        <f t="shared" ca="1" si="54"/>
        <v>0.79343851130815857</v>
      </c>
      <c r="F1772" s="2">
        <f t="shared" ca="1" si="55"/>
        <v>54.508006201788646</v>
      </c>
    </row>
    <row r="1773" spans="5:6" x14ac:dyDescent="0.3">
      <c r="E1773" s="2">
        <f t="shared" ca="1" si="54"/>
        <v>0.12327188447182169</v>
      </c>
      <c r="F1773" s="2">
        <f t="shared" ca="1" si="55"/>
        <v>15.356793999917869</v>
      </c>
    </row>
    <row r="1774" spans="5:6" x14ac:dyDescent="0.3">
      <c r="E1774" s="2">
        <f t="shared" ca="1" si="54"/>
        <v>0.83474867619344284</v>
      </c>
      <c r="F1774" s="2">
        <f t="shared" ca="1" si="55"/>
        <v>67.132180759929753</v>
      </c>
    </row>
    <row r="1775" spans="5:6" x14ac:dyDescent="0.3">
      <c r="E1775" s="2">
        <f t="shared" ca="1" si="54"/>
        <v>0.50878175546181159</v>
      </c>
      <c r="F1775" s="2">
        <f t="shared" ca="1" si="55"/>
        <v>20.341299842250653</v>
      </c>
    </row>
    <row r="1776" spans="5:6" x14ac:dyDescent="0.3">
      <c r="E1776" s="2">
        <f t="shared" ca="1" si="54"/>
        <v>0.54551346675934598</v>
      </c>
      <c r="F1776" s="2">
        <f t="shared" ca="1" si="55"/>
        <v>22.034173668637997</v>
      </c>
    </row>
    <row r="1777" spans="5:6" x14ac:dyDescent="0.3">
      <c r="E1777" s="2">
        <f t="shared" ca="1" si="54"/>
        <v>0.66666961170925232</v>
      </c>
      <c r="F1777" s="2">
        <f t="shared" ca="1" si="55"/>
        <v>31.866780875143551</v>
      </c>
    </row>
    <row r="1778" spans="5:6" x14ac:dyDescent="0.3">
      <c r="E1778" s="2">
        <f t="shared" ca="1" si="54"/>
        <v>0.99858261733274289</v>
      </c>
      <c r="F1778" s="2">
        <f t="shared" ca="1" si="55"/>
        <v>425.92879001966105</v>
      </c>
    </row>
    <row r="1779" spans="5:6" x14ac:dyDescent="0.3">
      <c r="E1779" s="2">
        <f t="shared" ca="1" si="54"/>
        <v>0.61026658110386045</v>
      </c>
      <c r="F1779" s="2">
        <f t="shared" ca="1" si="55"/>
        <v>26.319838262662273</v>
      </c>
    </row>
    <row r="1780" spans="5:6" x14ac:dyDescent="0.3">
      <c r="E1780" s="2">
        <f t="shared" ca="1" si="54"/>
        <v>0.74412770813760842</v>
      </c>
      <c r="F1780" s="2">
        <f t="shared" ca="1" si="55"/>
        <v>43.495075011999866</v>
      </c>
    </row>
    <row r="1781" spans="5:6" x14ac:dyDescent="0.3">
      <c r="E1781" s="2">
        <f t="shared" ca="1" si="54"/>
        <v>0.16498752742450395</v>
      </c>
      <c r="F1781" s="2">
        <f t="shared" ca="1" si="55"/>
        <v>15.47868767006714</v>
      </c>
    </row>
    <row r="1782" spans="5:6" x14ac:dyDescent="0.3">
      <c r="E1782" s="2">
        <f t="shared" ca="1" si="54"/>
        <v>0.14445637169137682</v>
      </c>
      <c r="F1782" s="2">
        <f t="shared" ca="1" si="55"/>
        <v>15.41531460977097</v>
      </c>
    </row>
    <row r="1783" spans="5:6" x14ac:dyDescent="0.3">
      <c r="E1783" s="2">
        <f t="shared" ca="1" si="54"/>
        <v>0.70125534510157916</v>
      </c>
      <c r="F1783" s="2">
        <f t="shared" ca="1" si="55"/>
        <v>36.376455450235781</v>
      </c>
    </row>
    <row r="1784" spans="5:6" x14ac:dyDescent="0.3">
      <c r="E1784" s="2">
        <f t="shared" ca="1" si="54"/>
        <v>0.93712506768983828</v>
      </c>
      <c r="F1784" s="2">
        <f t="shared" ca="1" si="55"/>
        <v>130.2722553940219</v>
      </c>
    </row>
    <row r="1785" spans="5:6" x14ac:dyDescent="0.3">
      <c r="E1785" s="2">
        <f t="shared" ca="1" si="54"/>
        <v>0.39091126133424214</v>
      </c>
      <c r="F1785" s="2">
        <f t="shared" ca="1" si="55"/>
        <v>17.227355541354871</v>
      </c>
    </row>
    <row r="1786" spans="5:6" x14ac:dyDescent="0.3">
      <c r="E1786" s="2">
        <f t="shared" ca="1" si="54"/>
        <v>0.28660337076760145</v>
      </c>
      <c r="F1786" s="2">
        <f t="shared" ca="1" si="55"/>
        <v>16.077440006883347</v>
      </c>
    </row>
    <row r="1787" spans="5:6" x14ac:dyDescent="0.3">
      <c r="E1787" s="2">
        <f t="shared" ca="1" si="54"/>
        <v>0.1305216835714641</v>
      </c>
      <c r="F1787" s="2">
        <f t="shared" ca="1" si="55"/>
        <v>15.376117626748865</v>
      </c>
    </row>
    <row r="1788" spans="5:6" x14ac:dyDescent="0.3">
      <c r="E1788" s="2">
        <f t="shared" ca="1" si="54"/>
        <v>0.46218845991840307</v>
      </c>
      <c r="F1788" s="2">
        <f t="shared" ca="1" si="55"/>
        <v>18.764540948523454</v>
      </c>
    </row>
    <row r="1789" spans="5:6" x14ac:dyDescent="0.3">
      <c r="E1789" s="2">
        <f t="shared" ca="1" si="54"/>
        <v>0.2642600978782389</v>
      </c>
      <c r="F1789" s="2">
        <f t="shared" ca="1" si="55"/>
        <v>15.927716029876064</v>
      </c>
    </row>
    <row r="1790" spans="5:6" x14ac:dyDescent="0.3">
      <c r="E1790" s="2">
        <f t="shared" ca="1" si="54"/>
        <v>0.19906622335229585</v>
      </c>
      <c r="F1790" s="2">
        <f t="shared" ca="1" si="55"/>
        <v>15.602030262553619</v>
      </c>
    </row>
    <row r="1791" spans="5:6" x14ac:dyDescent="0.3">
      <c r="E1791" s="2">
        <f t="shared" ca="1" si="54"/>
        <v>0.98863754047623187</v>
      </c>
      <c r="F1791" s="2">
        <f t="shared" ca="1" si="55"/>
        <v>258.4207846079758</v>
      </c>
    </row>
    <row r="1792" spans="5:6" x14ac:dyDescent="0.3">
      <c r="E1792" s="2">
        <f t="shared" ca="1" si="54"/>
        <v>0.69343952612829884</v>
      </c>
      <c r="F1792" s="2">
        <f t="shared" ca="1" si="55"/>
        <v>35.27120635325501</v>
      </c>
    </row>
    <row r="1793" spans="5:6" x14ac:dyDescent="0.3">
      <c r="E1793" s="2">
        <f t="shared" ca="1" si="54"/>
        <v>0.77228040782432006</v>
      </c>
      <c r="F1793" s="2">
        <f t="shared" ca="1" si="55"/>
        <v>49.340595180786593</v>
      </c>
    </row>
    <row r="1794" spans="5:6" x14ac:dyDescent="0.3">
      <c r="E1794" s="2">
        <f t="shared" ca="1" si="54"/>
        <v>0.61618435101316971</v>
      </c>
      <c r="F1794" s="2">
        <f t="shared" ca="1" si="55"/>
        <v>26.812299668282616</v>
      </c>
    </row>
    <row r="1795" spans="5:6" x14ac:dyDescent="0.3">
      <c r="E1795" s="2">
        <f t="shared" ref="E1795:E1858" ca="1" si="56">RAND()</f>
        <v>0.24155742984855744</v>
      </c>
      <c r="F1795" s="2">
        <f t="shared" ref="F1795:F1858" ca="1" si="57">$C$4+$C$5*((($C$3*_xlfn.NORM.S.INV(E1795)+SQRT(4+($C$3*_xlfn.NORM.S.INV(E1795))^2)))^2)/4</f>
        <v>15.797849689913191</v>
      </c>
    </row>
    <row r="1796" spans="5:6" x14ac:dyDescent="0.3">
      <c r="E1796" s="2">
        <f t="shared" ca="1" si="56"/>
        <v>0.15823063249374469</v>
      </c>
      <c r="F1796" s="2">
        <f t="shared" ca="1" si="57"/>
        <v>15.457028487634208</v>
      </c>
    </row>
    <row r="1797" spans="5:6" x14ac:dyDescent="0.3">
      <c r="E1797" s="2">
        <f t="shared" ca="1" si="56"/>
        <v>0.11293855333709357</v>
      </c>
      <c r="F1797" s="2">
        <f t="shared" ca="1" si="57"/>
        <v>15.330389521699487</v>
      </c>
    </row>
    <row r="1798" spans="5:6" x14ac:dyDescent="0.3">
      <c r="E1798" s="2">
        <f t="shared" ca="1" si="56"/>
        <v>0.41804295899072963</v>
      </c>
      <c r="F1798" s="2">
        <f t="shared" ca="1" si="57"/>
        <v>17.713626186987717</v>
      </c>
    </row>
    <row r="1799" spans="5:6" x14ac:dyDescent="0.3">
      <c r="E1799" s="2">
        <f t="shared" ca="1" si="56"/>
        <v>0.11094931985827738</v>
      </c>
      <c r="F1799" s="2">
        <f t="shared" ca="1" si="57"/>
        <v>15.325449610907006</v>
      </c>
    </row>
    <row r="1800" spans="5:6" x14ac:dyDescent="0.3">
      <c r="E1800" s="2">
        <f t="shared" ca="1" si="56"/>
        <v>0.76491787870575501</v>
      </c>
      <c r="F1800" s="2">
        <f t="shared" ca="1" si="57"/>
        <v>47.707189702730837</v>
      </c>
    </row>
    <row r="1801" spans="5:6" x14ac:dyDescent="0.3">
      <c r="E1801" s="2">
        <f t="shared" ca="1" si="56"/>
        <v>0.85834397820121633</v>
      </c>
      <c r="F1801" s="2">
        <f t="shared" ca="1" si="57"/>
        <v>76.393789527242745</v>
      </c>
    </row>
    <row r="1802" spans="5:6" x14ac:dyDescent="0.3">
      <c r="E1802" s="2">
        <f t="shared" ca="1" si="56"/>
        <v>3.7216103596848793E-4</v>
      </c>
      <c r="F1802" s="2">
        <f t="shared" ca="1" si="57"/>
        <v>15.047907866107041</v>
      </c>
    </row>
    <row r="1803" spans="5:6" x14ac:dyDescent="0.3">
      <c r="E1803" s="2">
        <f t="shared" ca="1" si="56"/>
        <v>0.65881193757636836</v>
      </c>
      <c r="F1803" s="2">
        <f t="shared" ca="1" si="57"/>
        <v>30.970460391168313</v>
      </c>
    </row>
    <row r="1804" spans="5:6" x14ac:dyDescent="0.3">
      <c r="E1804" s="2">
        <f t="shared" ca="1" si="56"/>
        <v>0.72272211458771307</v>
      </c>
      <c r="F1804" s="2">
        <f t="shared" ca="1" si="57"/>
        <v>39.702808253146429</v>
      </c>
    </row>
    <row r="1805" spans="5:6" x14ac:dyDescent="0.3">
      <c r="E1805" s="2">
        <f t="shared" ca="1" si="56"/>
        <v>0.44642445853553103</v>
      </c>
      <c r="F1805" s="2">
        <f t="shared" ca="1" si="57"/>
        <v>18.346909976925456</v>
      </c>
    </row>
    <row r="1806" spans="5:6" x14ac:dyDescent="0.3">
      <c r="E1806" s="2">
        <f t="shared" ca="1" si="56"/>
        <v>0.52804824356501234</v>
      </c>
      <c r="F1806" s="2">
        <f t="shared" ca="1" si="57"/>
        <v>21.172732165601303</v>
      </c>
    </row>
    <row r="1807" spans="5:6" x14ac:dyDescent="0.3">
      <c r="E1807" s="2">
        <f t="shared" ca="1" si="56"/>
        <v>0.54475374912876928</v>
      </c>
      <c r="F1807" s="2">
        <f t="shared" ca="1" si="57"/>
        <v>21.994413685782757</v>
      </c>
    </row>
    <row r="1808" spans="5:6" x14ac:dyDescent="0.3">
      <c r="E1808" s="2">
        <f t="shared" ca="1" si="56"/>
        <v>0.7760798160469532</v>
      </c>
      <c r="F1808" s="2">
        <f t="shared" ca="1" si="57"/>
        <v>50.21511447137253</v>
      </c>
    </row>
    <row r="1809" spans="5:6" x14ac:dyDescent="0.3">
      <c r="E1809" s="2">
        <f t="shared" ca="1" si="56"/>
        <v>0.33371570834762776</v>
      </c>
      <c r="F1809" s="2">
        <f t="shared" ca="1" si="57"/>
        <v>16.486167215169168</v>
      </c>
    </row>
    <row r="1810" spans="5:6" x14ac:dyDescent="0.3">
      <c r="E1810" s="2">
        <f t="shared" ca="1" si="56"/>
        <v>0.98835183207141242</v>
      </c>
      <c r="F1810" s="2">
        <f t="shared" ca="1" si="57"/>
        <v>256.47871544650189</v>
      </c>
    </row>
    <row r="1811" spans="5:6" x14ac:dyDescent="0.3">
      <c r="E1811" s="2">
        <f t="shared" ca="1" si="56"/>
        <v>0.17496123151059717</v>
      </c>
      <c r="F1811" s="2">
        <f t="shared" ca="1" si="57"/>
        <v>15.512232192318606</v>
      </c>
    </row>
    <row r="1812" spans="5:6" x14ac:dyDescent="0.3">
      <c r="E1812" s="2">
        <f t="shared" ca="1" si="56"/>
        <v>0.60756856002498216</v>
      </c>
      <c r="F1812" s="2">
        <f t="shared" ca="1" si="57"/>
        <v>26.101560426848497</v>
      </c>
    </row>
    <row r="1813" spans="5:6" x14ac:dyDescent="0.3">
      <c r="E1813" s="2">
        <f t="shared" ca="1" si="56"/>
        <v>0.36918749678388529</v>
      </c>
      <c r="F1813" s="2">
        <f t="shared" ca="1" si="57"/>
        <v>16.906386450190571</v>
      </c>
    </row>
    <row r="1814" spans="5:6" x14ac:dyDescent="0.3">
      <c r="E1814" s="2">
        <f t="shared" ca="1" si="56"/>
        <v>1.7722874385464382E-2</v>
      </c>
      <c r="F1814" s="2">
        <f t="shared" ca="1" si="57"/>
        <v>15.119650935623429</v>
      </c>
    </row>
    <row r="1815" spans="5:6" x14ac:dyDescent="0.3">
      <c r="E1815" s="2">
        <f t="shared" ca="1" si="56"/>
        <v>0.45233073867233564</v>
      </c>
      <c r="F1815" s="2">
        <f t="shared" ca="1" si="57"/>
        <v>18.497396329511613</v>
      </c>
    </row>
    <row r="1816" spans="5:6" x14ac:dyDescent="0.3">
      <c r="E1816" s="2">
        <f t="shared" ca="1" si="56"/>
        <v>0.42401753596393721</v>
      </c>
      <c r="F1816" s="2">
        <f t="shared" ca="1" si="57"/>
        <v>17.835434260284003</v>
      </c>
    </row>
    <row r="1817" spans="5:6" x14ac:dyDescent="0.3">
      <c r="E1817" s="2">
        <f t="shared" ca="1" si="56"/>
        <v>0.80635524157730654</v>
      </c>
      <c r="F1817" s="2">
        <f t="shared" ca="1" si="57"/>
        <v>58.053911228216194</v>
      </c>
    </row>
    <row r="1818" spans="5:6" x14ac:dyDescent="0.3">
      <c r="E1818" s="2">
        <f t="shared" ca="1" si="56"/>
        <v>0.54067463490088263</v>
      </c>
      <c r="F1818" s="2">
        <f t="shared" ca="1" si="57"/>
        <v>21.784579199292779</v>
      </c>
    </row>
    <row r="1819" spans="5:6" x14ac:dyDescent="0.3">
      <c r="E1819" s="2">
        <f t="shared" ca="1" si="56"/>
        <v>0.63915236929939034</v>
      </c>
      <c r="F1819" s="2">
        <f t="shared" ca="1" si="57"/>
        <v>28.912377439973188</v>
      </c>
    </row>
    <row r="1820" spans="5:6" x14ac:dyDescent="0.3">
      <c r="E1820" s="2">
        <f t="shared" ca="1" si="56"/>
        <v>0.94373716091856918</v>
      </c>
      <c r="F1820" s="2">
        <f t="shared" ca="1" si="57"/>
        <v>138.12433931380949</v>
      </c>
    </row>
    <row r="1821" spans="5:6" x14ac:dyDescent="0.3">
      <c r="E1821" s="2">
        <f t="shared" ca="1" si="56"/>
        <v>0.4586193232619683</v>
      </c>
      <c r="F1821" s="2">
        <f t="shared" ca="1" si="57"/>
        <v>18.665440662653445</v>
      </c>
    </row>
    <row r="1822" spans="5:6" x14ac:dyDescent="0.3">
      <c r="E1822" s="2">
        <f t="shared" ca="1" si="56"/>
        <v>0.81498936140369482</v>
      </c>
      <c r="F1822" s="2">
        <f t="shared" ca="1" si="57"/>
        <v>60.61360454705644</v>
      </c>
    </row>
    <row r="1823" spans="5:6" x14ac:dyDescent="0.3">
      <c r="E1823" s="2">
        <f t="shared" ca="1" si="56"/>
        <v>0.35592576210148741</v>
      </c>
      <c r="F1823" s="2">
        <f t="shared" ca="1" si="57"/>
        <v>16.735638701876635</v>
      </c>
    </row>
    <row r="1824" spans="5:6" x14ac:dyDescent="0.3">
      <c r="E1824" s="2">
        <f t="shared" ca="1" si="56"/>
        <v>0.20155971094483305</v>
      </c>
      <c r="F1824" s="2">
        <f t="shared" ca="1" si="57"/>
        <v>15.612100514821638</v>
      </c>
    </row>
    <row r="1825" spans="5:6" x14ac:dyDescent="0.3">
      <c r="E1825" s="2">
        <f t="shared" ca="1" si="56"/>
        <v>0.23193950263907337</v>
      </c>
      <c r="F1825" s="2">
        <f t="shared" ca="1" si="57"/>
        <v>15.748621145561074</v>
      </c>
    </row>
    <row r="1826" spans="5:6" x14ac:dyDescent="0.3">
      <c r="E1826" s="2">
        <f t="shared" ca="1" si="56"/>
        <v>0.65356935562756668</v>
      </c>
      <c r="F1826" s="2">
        <f t="shared" ca="1" si="57"/>
        <v>30.396492179126433</v>
      </c>
    </row>
    <row r="1827" spans="5:6" x14ac:dyDescent="0.3">
      <c r="E1827" s="2">
        <f t="shared" ca="1" si="56"/>
        <v>0.67544324268663858</v>
      </c>
      <c r="F1827" s="2">
        <f t="shared" ca="1" si="57"/>
        <v>32.920859224256553</v>
      </c>
    </row>
    <row r="1828" spans="5:6" x14ac:dyDescent="0.3">
      <c r="E1828" s="2">
        <f t="shared" ca="1" si="56"/>
        <v>0.2691804702064956</v>
      </c>
      <c r="F1828" s="2">
        <f t="shared" ca="1" si="57"/>
        <v>15.958673579021406</v>
      </c>
    </row>
    <row r="1829" spans="5:6" x14ac:dyDescent="0.3">
      <c r="E1829" s="2">
        <f t="shared" ca="1" si="56"/>
        <v>0.89973078676954543</v>
      </c>
      <c r="F1829" s="2">
        <f t="shared" ca="1" si="57"/>
        <v>98.430547330298623</v>
      </c>
    </row>
    <row r="1830" spans="5:6" x14ac:dyDescent="0.3">
      <c r="E1830" s="2">
        <f t="shared" ca="1" si="56"/>
        <v>4.3622970615636469E-2</v>
      </c>
      <c r="F1830" s="2">
        <f t="shared" ca="1" si="57"/>
        <v>15.176772993791193</v>
      </c>
    </row>
    <row r="1831" spans="5:6" x14ac:dyDescent="0.3">
      <c r="E1831" s="2">
        <f t="shared" ca="1" si="56"/>
        <v>2.8878950991401475E-2</v>
      </c>
      <c r="F1831" s="2">
        <f t="shared" ca="1" si="57"/>
        <v>15.14544810260719</v>
      </c>
    </row>
    <row r="1832" spans="5:6" x14ac:dyDescent="0.3">
      <c r="E1832" s="2">
        <f t="shared" ca="1" si="56"/>
        <v>0.90500009328400521</v>
      </c>
      <c r="F1832" s="2">
        <f t="shared" ca="1" si="57"/>
        <v>102.00551942338463</v>
      </c>
    </row>
    <row r="1833" spans="5:6" x14ac:dyDescent="0.3">
      <c r="E1833" s="2">
        <f t="shared" ca="1" si="56"/>
        <v>0.87999549284536416</v>
      </c>
      <c r="F1833" s="2">
        <f t="shared" ca="1" si="57"/>
        <v>86.776040028140756</v>
      </c>
    </row>
    <row r="1834" spans="5:6" x14ac:dyDescent="0.3">
      <c r="E1834" s="2">
        <f t="shared" ca="1" si="56"/>
        <v>0.22883763638182641</v>
      </c>
      <c r="F1834" s="2">
        <f t="shared" ca="1" si="57"/>
        <v>15.733408364474032</v>
      </c>
    </row>
    <row r="1835" spans="5:6" x14ac:dyDescent="0.3">
      <c r="E1835" s="2">
        <f t="shared" ca="1" si="56"/>
        <v>0.1786334621845872</v>
      </c>
      <c r="F1835" s="2">
        <f t="shared" ca="1" si="57"/>
        <v>15.525084298139854</v>
      </c>
    </row>
    <row r="1836" spans="5:6" x14ac:dyDescent="0.3">
      <c r="E1836" s="2">
        <f t="shared" ca="1" si="56"/>
        <v>0.50434307835833803</v>
      </c>
      <c r="F1836" s="2">
        <f t="shared" ca="1" si="57"/>
        <v>20.1659889474866</v>
      </c>
    </row>
    <row r="1837" spans="5:6" x14ac:dyDescent="0.3">
      <c r="E1837" s="2">
        <f t="shared" ca="1" si="56"/>
        <v>0.66170235223735363</v>
      </c>
      <c r="F1837" s="2">
        <f t="shared" ca="1" si="57"/>
        <v>31.295063123759448</v>
      </c>
    </row>
    <row r="1838" spans="5:6" x14ac:dyDescent="0.3">
      <c r="E1838" s="2">
        <f t="shared" ca="1" si="56"/>
        <v>0.46252985771500588</v>
      </c>
      <c r="F1838" s="2">
        <f t="shared" ca="1" si="57"/>
        <v>18.774165004425644</v>
      </c>
    </row>
    <row r="1839" spans="5:6" x14ac:dyDescent="0.3">
      <c r="E1839" s="2">
        <f t="shared" ca="1" si="56"/>
        <v>0.59434987960470276</v>
      </c>
      <c r="F1839" s="2">
        <f t="shared" ca="1" si="57"/>
        <v>25.086483774443774</v>
      </c>
    </row>
    <row r="1840" spans="5:6" x14ac:dyDescent="0.3">
      <c r="E1840" s="2">
        <f t="shared" ca="1" si="56"/>
        <v>0.99520398575102931</v>
      </c>
      <c r="F1840" s="2">
        <f t="shared" ca="1" si="57"/>
        <v>326.83086744795122</v>
      </c>
    </row>
    <row r="1841" spans="5:6" x14ac:dyDescent="0.3">
      <c r="E1841" s="2">
        <f t="shared" ca="1" si="56"/>
        <v>0.29755230512477382</v>
      </c>
      <c r="F1841" s="2">
        <f t="shared" ca="1" si="57"/>
        <v>16.160102452589172</v>
      </c>
    </row>
    <row r="1842" spans="5:6" x14ac:dyDescent="0.3">
      <c r="E1842" s="2">
        <f t="shared" ca="1" si="56"/>
        <v>0.20152593580927536</v>
      </c>
      <c r="F1842" s="2">
        <f t="shared" ca="1" si="57"/>
        <v>15.611963056141567</v>
      </c>
    </row>
    <row r="1843" spans="5:6" x14ac:dyDescent="0.3">
      <c r="E1843" s="2">
        <f t="shared" ca="1" si="56"/>
        <v>0.11666633551110039</v>
      </c>
      <c r="F1843" s="2">
        <f t="shared" ca="1" si="57"/>
        <v>15.339768210962891</v>
      </c>
    </row>
    <row r="1844" spans="5:6" x14ac:dyDescent="0.3">
      <c r="E1844" s="2">
        <f t="shared" ca="1" si="56"/>
        <v>0.83712674836022105</v>
      </c>
      <c r="F1844" s="2">
        <f t="shared" ca="1" si="57"/>
        <v>67.986193363366255</v>
      </c>
    </row>
    <row r="1845" spans="5:6" x14ac:dyDescent="0.3">
      <c r="E1845" s="2">
        <f t="shared" ca="1" si="56"/>
        <v>0.95172887553764796</v>
      </c>
      <c r="F1845" s="2">
        <f t="shared" ca="1" si="57"/>
        <v>149.09255691639513</v>
      </c>
    </row>
    <row r="1846" spans="5:6" x14ac:dyDescent="0.3">
      <c r="E1846" s="2">
        <f t="shared" ca="1" si="56"/>
        <v>0.97818994073181142</v>
      </c>
      <c r="F1846" s="2">
        <f t="shared" ca="1" si="57"/>
        <v>208.07479039392956</v>
      </c>
    </row>
    <row r="1847" spans="5:6" x14ac:dyDescent="0.3">
      <c r="E1847" s="2">
        <f t="shared" ca="1" si="56"/>
        <v>0.42255166711363645</v>
      </c>
      <c r="F1847" s="2">
        <f t="shared" ca="1" si="57"/>
        <v>17.805014727002543</v>
      </c>
    </row>
    <row r="1848" spans="5:6" x14ac:dyDescent="0.3">
      <c r="E1848" s="2">
        <f t="shared" ca="1" si="56"/>
        <v>0.44885132102557856</v>
      </c>
      <c r="F1848" s="2">
        <f t="shared" ca="1" si="57"/>
        <v>18.407903680302443</v>
      </c>
    </row>
    <row r="1849" spans="5:6" x14ac:dyDescent="0.3">
      <c r="E1849" s="2">
        <f t="shared" ca="1" si="56"/>
        <v>0.77560250268541531</v>
      </c>
      <c r="F1849" s="2">
        <f t="shared" ca="1" si="57"/>
        <v>50.104032319268953</v>
      </c>
    </row>
    <row r="1850" spans="5:6" x14ac:dyDescent="0.3">
      <c r="E1850" s="2">
        <f t="shared" ca="1" si="56"/>
        <v>0.56763271669504622</v>
      </c>
      <c r="F1850" s="2">
        <f t="shared" ca="1" si="57"/>
        <v>23.290291247622672</v>
      </c>
    </row>
    <row r="1851" spans="5:6" x14ac:dyDescent="0.3">
      <c r="E1851" s="2">
        <f t="shared" ca="1" si="56"/>
        <v>7.3478979721869564E-2</v>
      </c>
      <c r="F1851" s="2">
        <f t="shared" ca="1" si="57"/>
        <v>15.239417368658668</v>
      </c>
    </row>
    <row r="1852" spans="5:6" x14ac:dyDescent="0.3">
      <c r="E1852" s="2">
        <f t="shared" ca="1" si="56"/>
        <v>8.5001206393325535E-2</v>
      </c>
      <c r="F1852" s="2">
        <f t="shared" ca="1" si="57"/>
        <v>15.264643106235031</v>
      </c>
    </row>
    <row r="1853" spans="5:6" x14ac:dyDescent="0.3">
      <c r="E1853" s="2">
        <f t="shared" ca="1" si="56"/>
        <v>0.54836935865386727</v>
      </c>
      <c r="F1853" s="2">
        <f t="shared" ca="1" si="57"/>
        <v>22.185573771807753</v>
      </c>
    </row>
    <row r="1854" spans="5:6" x14ac:dyDescent="0.3">
      <c r="E1854" s="2">
        <f t="shared" ca="1" si="56"/>
        <v>0.62408397357619072</v>
      </c>
      <c r="F1854" s="2">
        <f t="shared" ca="1" si="57"/>
        <v>27.499892021703676</v>
      </c>
    </row>
    <row r="1855" spans="5:6" x14ac:dyDescent="0.3">
      <c r="E1855" s="2">
        <f t="shared" ca="1" si="56"/>
        <v>0.26389289227631429</v>
      </c>
      <c r="F1855" s="2">
        <f t="shared" ca="1" si="57"/>
        <v>15.925448415315246</v>
      </c>
    </row>
    <row r="1856" spans="5:6" x14ac:dyDescent="0.3">
      <c r="E1856" s="2">
        <f t="shared" ca="1" si="56"/>
        <v>0.17189591677779859</v>
      </c>
      <c r="F1856" s="2">
        <f t="shared" ca="1" si="57"/>
        <v>15.501714882501863</v>
      </c>
    </row>
    <row r="1857" spans="5:6" x14ac:dyDescent="0.3">
      <c r="E1857" s="2">
        <f t="shared" ca="1" si="56"/>
        <v>3.5552779319662831E-2</v>
      </c>
      <c r="F1857" s="2">
        <f t="shared" ca="1" si="57"/>
        <v>15.159826873768091</v>
      </c>
    </row>
    <row r="1858" spans="5:6" x14ac:dyDescent="0.3">
      <c r="E1858" s="2">
        <f t="shared" ca="1" si="56"/>
        <v>0.70560601393472056</v>
      </c>
      <c r="F1858" s="2">
        <f t="shared" ca="1" si="57"/>
        <v>37.01527241856607</v>
      </c>
    </row>
    <row r="1859" spans="5:6" x14ac:dyDescent="0.3">
      <c r="E1859" s="2">
        <f t="shared" ref="E1859:E1922" ca="1" si="58">RAND()</f>
        <v>0.53365472270677028</v>
      </c>
      <c r="F1859" s="2">
        <f t="shared" ref="F1859:F1922" ca="1" si="59">$C$4+$C$5*((($C$3*_xlfn.NORM.S.INV(E1859)+SQRT(4+($C$3*_xlfn.NORM.S.INV(E1859))^2)))^2)/4</f>
        <v>21.437533800509609</v>
      </c>
    </row>
    <row r="1860" spans="5:6" x14ac:dyDescent="0.3">
      <c r="E1860" s="2">
        <f t="shared" ca="1" si="58"/>
        <v>0.50898908006204868</v>
      </c>
      <c r="F1860" s="2">
        <f t="shared" ca="1" si="59"/>
        <v>20.34963114519994</v>
      </c>
    </row>
    <row r="1861" spans="5:6" x14ac:dyDescent="0.3">
      <c r="E1861" s="2">
        <f t="shared" ca="1" si="58"/>
        <v>0.72389793619792597</v>
      </c>
      <c r="F1861" s="2">
        <f t="shared" ca="1" si="59"/>
        <v>39.898159707681636</v>
      </c>
    </row>
    <row r="1862" spans="5:6" x14ac:dyDescent="0.3">
      <c r="E1862" s="2">
        <f t="shared" ca="1" si="58"/>
        <v>0.61211673678005396</v>
      </c>
      <c r="F1862" s="2">
        <f t="shared" ca="1" si="59"/>
        <v>26.471765249284672</v>
      </c>
    </row>
    <row r="1863" spans="5:6" x14ac:dyDescent="0.3">
      <c r="E1863" s="2">
        <f t="shared" ca="1" si="58"/>
        <v>0.58763080333991458</v>
      </c>
      <c r="F1863" s="2">
        <f t="shared" ca="1" si="59"/>
        <v>24.603748321573132</v>
      </c>
    </row>
    <row r="1864" spans="5:6" x14ac:dyDescent="0.3">
      <c r="E1864" s="2">
        <f t="shared" ca="1" si="58"/>
        <v>0.53001510133168606</v>
      </c>
      <c r="F1864" s="2">
        <f t="shared" ca="1" si="59"/>
        <v>21.264405191248276</v>
      </c>
    </row>
    <row r="1865" spans="5:6" x14ac:dyDescent="0.3">
      <c r="E1865" s="2">
        <f t="shared" ca="1" si="58"/>
        <v>4.2159962336017487E-2</v>
      </c>
      <c r="F1865" s="2">
        <f t="shared" ca="1" si="59"/>
        <v>15.173721572202377</v>
      </c>
    </row>
    <row r="1866" spans="5:6" x14ac:dyDescent="0.3">
      <c r="E1866" s="2">
        <f t="shared" ca="1" si="58"/>
        <v>0.55415276881356024</v>
      </c>
      <c r="F1866" s="2">
        <f t="shared" ca="1" si="59"/>
        <v>22.501712189696363</v>
      </c>
    </row>
    <row r="1867" spans="5:6" x14ac:dyDescent="0.3">
      <c r="E1867" s="2">
        <f t="shared" ca="1" si="58"/>
        <v>0.20546439912887571</v>
      </c>
      <c r="F1867" s="2">
        <f t="shared" ca="1" si="59"/>
        <v>15.628190494880025</v>
      </c>
    </row>
    <row r="1868" spans="5:6" x14ac:dyDescent="0.3">
      <c r="E1868" s="2">
        <f t="shared" ca="1" si="58"/>
        <v>0.95150268043900188</v>
      </c>
      <c r="F1868" s="2">
        <f t="shared" ca="1" si="59"/>
        <v>148.75556853157374</v>
      </c>
    </row>
    <row r="1869" spans="5:6" x14ac:dyDescent="0.3">
      <c r="E1869" s="2">
        <f t="shared" ca="1" si="58"/>
        <v>0.84532142360917473</v>
      </c>
      <c r="F1869" s="2">
        <f t="shared" ca="1" si="59"/>
        <v>71.057856563344899</v>
      </c>
    </row>
    <row r="1870" spans="5:6" x14ac:dyDescent="0.3">
      <c r="E1870" s="2">
        <f t="shared" ca="1" si="58"/>
        <v>0.68226191621927901</v>
      </c>
      <c r="F1870" s="2">
        <f t="shared" ca="1" si="59"/>
        <v>33.780685415622735</v>
      </c>
    </row>
    <row r="1871" spans="5:6" x14ac:dyDescent="0.3">
      <c r="E1871" s="2">
        <f t="shared" ca="1" si="58"/>
        <v>0.71133728288038101</v>
      </c>
      <c r="F1871" s="2">
        <f t="shared" ca="1" si="59"/>
        <v>37.883542639161995</v>
      </c>
    </row>
    <row r="1872" spans="5:6" x14ac:dyDescent="0.3">
      <c r="E1872" s="2">
        <f t="shared" ca="1" si="58"/>
        <v>0.40125780518535281</v>
      </c>
      <c r="F1872" s="2">
        <f t="shared" ca="1" si="59"/>
        <v>17.400622628316142</v>
      </c>
    </row>
    <row r="1873" spans="5:6" x14ac:dyDescent="0.3">
      <c r="E1873" s="2">
        <f t="shared" ca="1" si="58"/>
        <v>0.57595704751330479</v>
      </c>
      <c r="F1873" s="2">
        <f t="shared" ca="1" si="59"/>
        <v>23.81534210632012</v>
      </c>
    </row>
    <row r="1874" spans="5:6" x14ac:dyDescent="0.3">
      <c r="E1874" s="2">
        <f t="shared" ca="1" si="58"/>
        <v>9.3853813715772616E-2</v>
      </c>
      <c r="F1874" s="2">
        <f t="shared" ca="1" si="59"/>
        <v>15.284693773180546</v>
      </c>
    </row>
    <row r="1875" spans="5:6" x14ac:dyDescent="0.3">
      <c r="E1875" s="2">
        <f t="shared" ca="1" si="58"/>
        <v>0.64849078548592154</v>
      </c>
      <c r="F1875" s="2">
        <f t="shared" ca="1" si="59"/>
        <v>29.858218462439432</v>
      </c>
    </row>
    <row r="1876" spans="5:6" x14ac:dyDescent="0.3">
      <c r="E1876" s="2">
        <f t="shared" ca="1" si="58"/>
        <v>0.72075565766154903</v>
      </c>
      <c r="F1876" s="2">
        <f t="shared" ca="1" si="59"/>
        <v>39.379287116042711</v>
      </c>
    </row>
    <row r="1877" spans="5:6" x14ac:dyDescent="0.3">
      <c r="E1877" s="2">
        <f t="shared" ca="1" si="58"/>
        <v>0.82232788324766515</v>
      </c>
      <c r="F1877" s="2">
        <f t="shared" ca="1" si="59"/>
        <v>62.920927390198614</v>
      </c>
    </row>
    <row r="1878" spans="5:6" x14ac:dyDescent="0.3">
      <c r="E1878" s="2">
        <f t="shared" ca="1" si="58"/>
        <v>7.2472282528448395E-2</v>
      </c>
      <c r="F1878" s="2">
        <f t="shared" ca="1" si="59"/>
        <v>15.237253269658208</v>
      </c>
    </row>
    <row r="1879" spans="5:6" x14ac:dyDescent="0.3">
      <c r="E1879" s="2">
        <f t="shared" ca="1" si="58"/>
        <v>4.9657818476182891E-2</v>
      </c>
      <c r="F1879" s="2">
        <f t="shared" ca="1" si="59"/>
        <v>15.189317730973656</v>
      </c>
    </row>
    <row r="1880" spans="5:6" x14ac:dyDescent="0.3">
      <c r="E1880" s="2">
        <f t="shared" ca="1" si="58"/>
        <v>0.17567103538102002</v>
      </c>
      <c r="F1880" s="2">
        <f t="shared" ca="1" si="59"/>
        <v>15.514694684796499</v>
      </c>
    </row>
    <row r="1881" spans="5:6" x14ac:dyDescent="0.3">
      <c r="E1881" s="2">
        <f t="shared" ca="1" si="58"/>
        <v>0.320031601329129</v>
      </c>
      <c r="F1881" s="2">
        <f t="shared" ca="1" si="59"/>
        <v>16.352271892030238</v>
      </c>
    </row>
    <row r="1882" spans="5:6" x14ac:dyDescent="0.3">
      <c r="E1882" s="2">
        <f t="shared" ca="1" si="58"/>
        <v>0.84037480225808137</v>
      </c>
      <c r="F1882" s="2">
        <f t="shared" ca="1" si="59"/>
        <v>69.179242489795982</v>
      </c>
    </row>
    <row r="1883" spans="5:6" x14ac:dyDescent="0.3">
      <c r="E1883" s="2">
        <f t="shared" ca="1" si="58"/>
        <v>0.17643034264419033</v>
      </c>
      <c r="F1883" s="2">
        <f t="shared" ca="1" si="59"/>
        <v>15.517340348852196</v>
      </c>
    </row>
    <row r="1884" spans="5:6" x14ac:dyDescent="0.3">
      <c r="E1884" s="2">
        <f t="shared" ca="1" si="58"/>
        <v>0.54204473355023641</v>
      </c>
      <c r="F1884" s="2">
        <f t="shared" ca="1" si="59"/>
        <v>21.854377552702758</v>
      </c>
    </row>
    <row r="1885" spans="5:6" x14ac:dyDescent="0.3">
      <c r="E1885" s="2">
        <f t="shared" ca="1" si="58"/>
        <v>0.50998505666051241</v>
      </c>
      <c r="F1885" s="2">
        <f t="shared" ca="1" si="59"/>
        <v>20.389834052505407</v>
      </c>
    </row>
    <row r="1886" spans="5:6" x14ac:dyDescent="0.3">
      <c r="E1886" s="2">
        <f t="shared" ca="1" si="58"/>
        <v>0.12215290246206767</v>
      </c>
      <c r="F1886" s="2">
        <f t="shared" ca="1" si="59"/>
        <v>15.353871998194046</v>
      </c>
    </row>
    <row r="1887" spans="5:6" x14ac:dyDescent="0.3">
      <c r="E1887" s="2">
        <f t="shared" ca="1" si="58"/>
        <v>0.5182008719162059</v>
      </c>
      <c r="F1887" s="2">
        <f t="shared" ca="1" si="59"/>
        <v>20.733047105174542</v>
      </c>
    </row>
    <row r="1888" spans="5:6" x14ac:dyDescent="0.3">
      <c r="E1888" s="2">
        <f t="shared" ca="1" si="58"/>
        <v>0.37181887055992091</v>
      </c>
      <c r="F1888" s="2">
        <f t="shared" ca="1" si="59"/>
        <v>16.942417320095512</v>
      </c>
    </row>
    <row r="1889" spans="5:6" x14ac:dyDescent="0.3">
      <c r="E1889" s="2">
        <f t="shared" ca="1" si="58"/>
        <v>0.94161609684219261</v>
      </c>
      <c r="F1889" s="2">
        <f t="shared" ca="1" si="59"/>
        <v>135.49917340357416</v>
      </c>
    </row>
    <row r="1890" spans="5:6" x14ac:dyDescent="0.3">
      <c r="E1890" s="2">
        <f t="shared" ca="1" si="58"/>
        <v>0.47609710671593797</v>
      </c>
      <c r="F1890" s="2">
        <f t="shared" ca="1" si="59"/>
        <v>19.177966986697665</v>
      </c>
    </row>
    <row r="1891" spans="5:6" x14ac:dyDescent="0.3">
      <c r="E1891" s="2">
        <f t="shared" ca="1" si="58"/>
        <v>0.80069238757506722</v>
      </c>
      <c r="F1891" s="2">
        <f t="shared" ca="1" si="59"/>
        <v>56.459487417700871</v>
      </c>
    </row>
    <row r="1892" spans="5:6" x14ac:dyDescent="0.3">
      <c r="E1892" s="2">
        <f t="shared" ca="1" si="58"/>
        <v>9.0932904346963106E-4</v>
      </c>
      <c r="F1892" s="2">
        <f t="shared" ca="1" si="59"/>
        <v>15.055862259094207</v>
      </c>
    </row>
    <row r="1893" spans="5:6" x14ac:dyDescent="0.3">
      <c r="E1893" s="2">
        <f t="shared" ca="1" si="58"/>
        <v>0.48733895100500924</v>
      </c>
      <c r="F1893" s="2">
        <f t="shared" ca="1" si="59"/>
        <v>19.546002322809937</v>
      </c>
    </row>
    <row r="1894" spans="5:6" x14ac:dyDescent="0.3">
      <c r="E1894" s="2">
        <f t="shared" ca="1" si="58"/>
        <v>0.44347301159998331</v>
      </c>
      <c r="F1894" s="2">
        <f t="shared" ca="1" si="59"/>
        <v>18.27427794833909</v>
      </c>
    </row>
    <row r="1895" spans="5:6" x14ac:dyDescent="0.3">
      <c r="E1895" s="2">
        <f t="shared" ca="1" si="58"/>
        <v>0.67279218064930602</v>
      </c>
      <c r="F1895" s="2">
        <f t="shared" ca="1" si="59"/>
        <v>32.596269337936192</v>
      </c>
    </row>
    <row r="1896" spans="5:6" x14ac:dyDescent="0.3">
      <c r="E1896" s="2">
        <f t="shared" ca="1" si="58"/>
        <v>9.5386712257258255E-3</v>
      </c>
      <c r="F1896" s="2">
        <f t="shared" ca="1" si="59"/>
        <v>15.097219022713167</v>
      </c>
    </row>
    <row r="1897" spans="5:6" x14ac:dyDescent="0.3">
      <c r="E1897" s="2">
        <f t="shared" ca="1" si="58"/>
        <v>0.82467069670106363</v>
      </c>
      <c r="F1897" s="2">
        <f t="shared" ca="1" si="59"/>
        <v>63.684748108605135</v>
      </c>
    </row>
    <row r="1898" spans="5:6" x14ac:dyDescent="0.3">
      <c r="E1898" s="2">
        <f t="shared" ca="1" si="58"/>
        <v>0.254139491636036</v>
      </c>
      <c r="F1898" s="2">
        <f t="shared" ca="1" si="59"/>
        <v>15.867300179486667</v>
      </c>
    </row>
    <row r="1899" spans="5:6" x14ac:dyDescent="0.3">
      <c r="E1899" s="2">
        <f t="shared" ca="1" si="58"/>
        <v>0.67680417911513524</v>
      </c>
      <c r="F1899" s="2">
        <f t="shared" ca="1" si="59"/>
        <v>33.089577398939781</v>
      </c>
    </row>
    <row r="1900" spans="5:6" x14ac:dyDescent="0.3">
      <c r="E1900" s="2">
        <f t="shared" ca="1" si="58"/>
        <v>0.96748725187740514</v>
      </c>
      <c r="F1900" s="2">
        <f t="shared" ca="1" si="59"/>
        <v>178.04153748361475</v>
      </c>
    </row>
    <row r="1901" spans="5:6" x14ac:dyDescent="0.3">
      <c r="E1901" s="2">
        <f t="shared" ca="1" si="58"/>
        <v>5.918063014141639E-2</v>
      </c>
      <c r="F1901" s="2">
        <f t="shared" ca="1" si="59"/>
        <v>15.209134779943343</v>
      </c>
    </row>
    <row r="1902" spans="5:6" x14ac:dyDescent="0.3">
      <c r="E1902" s="2">
        <f t="shared" ca="1" si="58"/>
        <v>0.80633629494945258</v>
      </c>
      <c r="F1902" s="2">
        <f t="shared" ca="1" si="59"/>
        <v>58.048468430254033</v>
      </c>
    </row>
    <row r="1903" spans="5:6" x14ac:dyDescent="0.3">
      <c r="E1903" s="2">
        <f t="shared" ca="1" si="58"/>
        <v>0.72280153514049861</v>
      </c>
      <c r="F1903" s="2">
        <f t="shared" ca="1" si="59"/>
        <v>39.715958097051086</v>
      </c>
    </row>
    <row r="1904" spans="5:6" x14ac:dyDescent="0.3">
      <c r="E1904" s="2">
        <f t="shared" ca="1" si="58"/>
        <v>0.94257782221338871</v>
      </c>
      <c r="F1904" s="2">
        <f t="shared" ca="1" si="59"/>
        <v>136.67622875468479</v>
      </c>
    </row>
    <row r="1905" spans="5:6" x14ac:dyDescent="0.3">
      <c r="E1905" s="2">
        <f t="shared" ca="1" si="58"/>
        <v>0.49600298228525885</v>
      </c>
      <c r="F1905" s="2">
        <f t="shared" ca="1" si="59"/>
        <v>19.851953600540376</v>
      </c>
    </row>
    <row r="1906" spans="5:6" x14ac:dyDescent="0.3">
      <c r="E1906" s="2">
        <f t="shared" ca="1" si="58"/>
        <v>0.72365271667896047</v>
      </c>
      <c r="F1906" s="2">
        <f t="shared" ca="1" si="59"/>
        <v>39.857300373923117</v>
      </c>
    </row>
    <row r="1907" spans="5:6" x14ac:dyDescent="0.3">
      <c r="E1907" s="2">
        <f t="shared" ca="1" si="58"/>
        <v>0.91634285494639567</v>
      </c>
      <c r="F1907" s="2">
        <f t="shared" ca="1" si="59"/>
        <v>110.54631220984535</v>
      </c>
    </row>
    <row r="1908" spans="5:6" x14ac:dyDescent="0.3">
      <c r="E1908" s="2">
        <f t="shared" ca="1" si="58"/>
        <v>0.8282165715525126</v>
      </c>
      <c r="F1908" s="2">
        <f t="shared" ca="1" si="59"/>
        <v>64.867103876228924</v>
      </c>
    </row>
    <row r="1909" spans="5:6" x14ac:dyDescent="0.3">
      <c r="E1909" s="2">
        <f t="shared" ca="1" si="58"/>
        <v>0.47760483656450137</v>
      </c>
      <c r="F1909" s="2">
        <f t="shared" ca="1" si="59"/>
        <v>19.225505965931688</v>
      </c>
    </row>
    <row r="1910" spans="5:6" x14ac:dyDescent="0.3">
      <c r="E1910" s="2">
        <f t="shared" ca="1" si="58"/>
        <v>0.5764015696231255</v>
      </c>
      <c r="F1910" s="2">
        <f t="shared" ca="1" si="59"/>
        <v>23.844231918986388</v>
      </c>
    </row>
    <row r="1911" spans="5:6" x14ac:dyDescent="0.3">
      <c r="E1911" s="2">
        <f t="shared" ca="1" si="58"/>
        <v>0.68527962024334454</v>
      </c>
      <c r="F1911" s="2">
        <f t="shared" ca="1" si="59"/>
        <v>34.172976514479849</v>
      </c>
    </row>
    <row r="1912" spans="5:6" x14ac:dyDescent="0.3">
      <c r="E1912" s="2">
        <f t="shared" ca="1" si="58"/>
        <v>0.99984346076977559</v>
      </c>
      <c r="F1912" s="2">
        <f t="shared" ca="1" si="59"/>
        <v>609.52961445101221</v>
      </c>
    </row>
    <row r="1913" spans="5:6" x14ac:dyDescent="0.3">
      <c r="E1913" s="2">
        <f t="shared" ca="1" si="58"/>
        <v>0.86076343713934755</v>
      </c>
      <c r="F1913" s="2">
        <f t="shared" ca="1" si="59"/>
        <v>77.453391612189023</v>
      </c>
    </row>
    <row r="1914" spans="5:6" x14ac:dyDescent="0.3">
      <c r="E1914" s="2">
        <f t="shared" ca="1" si="58"/>
        <v>0.75699897790359671</v>
      </c>
      <c r="F1914" s="2">
        <f t="shared" ca="1" si="59"/>
        <v>46.03592133323896</v>
      </c>
    </row>
    <row r="1915" spans="5:6" x14ac:dyDescent="0.3">
      <c r="E1915" s="2">
        <f t="shared" ca="1" si="58"/>
        <v>0.95595984264621792</v>
      </c>
      <c r="F1915" s="2">
        <f t="shared" ca="1" si="59"/>
        <v>155.73243504230663</v>
      </c>
    </row>
    <row r="1916" spans="5:6" x14ac:dyDescent="0.3">
      <c r="E1916" s="2">
        <f t="shared" ca="1" si="58"/>
        <v>0.2414833875822826</v>
      </c>
      <c r="F1916" s="2">
        <f t="shared" ca="1" si="59"/>
        <v>15.797458389982323</v>
      </c>
    </row>
    <row r="1917" spans="5:6" x14ac:dyDescent="0.3">
      <c r="E1917" s="2">
        <f t="shared" ca="1" si="58"/>
        <v>0.13912821019201649</v>
      </c>
      <c r="F1917" s="2">
        <f t="shared" ca="1" si="59"/>
        <v>15.399991156974083</v>
      </c>
    </row>
    <row r="1918" spans="5:6" x14ac:dyDescent="0.3">
      <c r="E1918" s="2">
        <f t="shared" ca="1" si="58"/>
        <v>0.72099621899089616</v>
      </c>
      <c r="F1918" s="2">
        <f t="shared" ca="1" si="59"/>
        <v>39.418651507908464</v>
      </c>
    </row>
    <row r="1919" spans="5:6" x14ac:dyDescent="0.3">
      <c r="E1919" s="2">
        <f t="shared" ca="1" si="58"/>
        <v>0.50627048952487241</v>
      </c>
      <c r="F1919" s="2">
        <f t="shared" ca="1" si="59"/>
        <v>20.241401085170111</v>
      </c>
    </row>
    <row r="1920" spans="5:6" x14ac:dyDescent="0.3">
      <c r="E1920" s="2">
        <f t="shared" ca="1" si="58"/>
        <v>0.28365373773791869</v>
      </c>
      <c r="F1920" s="2">
        <f t="shared" ca="1" si="59"/>
        <v>16.056273695284599</v>
      </c>
    </row>
    <row r="1921" spans="5:6" x14ac:dyDescent="0.3">
      <c r="E1921" s="2">
        <f t="shared" ca="1" si="58"/>
        <v>0.41296526117876686</v>
      </c>
      <c r="F1921" s="2">
        <f t="shared" ca="1" si="59"/>
        <v>17.614525143449796</v>
      </c>
    </row>
    <row r="1922" spans="5:6" x14ac:dyDescent="0.3">
      <c r="E1922" s="2">
        <f t="shared" ca="1" si="58"/>
        <v>0.81292132425394625</v>
      </c>
      <c r="F1922" s="2">
        <f t="shared" ca="1" si="59"/>
        <v>59.985753020766253</v>
      </c>
    </row>
    <row r="1923" spans="5:6" x14ac:dyDescent="0.3">
      <c r="E1923" s="2">
        <f t="shared" ref="E1923:E1986" ca="1" si="60">RAND()</f>
        <v>5.349734369088166E-2</v>
      </c>
      <c r="F1923" s="2">
        <f t="shared" ref="F1923:F1986" ca="1" si="61">$C$4+$C$5*((($C$3*_xlfn.NORM.S.INV(E1923)+SQRT(4+($C$3*_xlfn.NORM.S.INV(E1923))^2)))^2)/4</f>
        <v>15.19729258068678</v>
      </c>
    </row>
    <row r="1924" spans="5:6" x14ac:dyDescent="0.3">
      <c r="E1924" s="2">
        <f t="shared" ca="1" si="60"/>
        <v>6.3880324558870161E-2</v>
      </c>
      <c r="F1924" s="2">
        <f t="shared" ca="1" si="61"/>
        <v>15.218993293966133</v>
      </c>
    </row>
    <row r="1925" spans="5:6" x14ac:dyDescent="0.3">
      <c r="E1925" s="2">
        <f t="shared" ca="1" si="60"/>
        <v>0.18831053592007552</v>
      </c>
      <c r="F1925" s="2">
        <f t="shared" ca="1" si="61"/>
        <v>15.56033380568573</v>
      </c>
    </row>
    <row r="1926" spans="5:6" x14ac:dyDescent="0.3">
      <c r="E1926" s="2">
        <f t="shared" ca="1" si="60"/>
        <v>0.68355259899884313</v>
      </c>
      <c r="F1926" s="2">
        <f t="shared" ca="1" si="61"/>
        <v>33.947572128196086</v>
      </c>
    </row>
    <row r="1927" spans="5:6" x14ac:dyDescent="0.3">
      <c r="E1927" s="2">
        <f t="shared" ca="1" si="60"/>
        <v>0.68031663523407959</v>
      </c>
      <c r="F1927" s="2">
        <f t="shared" ca="1" si="61"/>
        <v>33.531668266034814</v>
      </c>
    </row>
    <row r="1928" spans="5:6" x14ac:dyDescent="0.3">
      <c r="E1928" s="2">
        <f t="shared" ca="1" si="60"/>
        <v>0.65459900965130691</v>
      </c>
      <c r="F1928" s="2">
        <f t="shared" ca="1" si="61"/>
        <v>30.507735997073404</v>
      </c>
    </row>
    <row r="1929" spans="5:6" x14ac:dyDescent="0.3">
      <c r="E1929" s="2">
        <f t="shared" ca="1" si="60"/>
        <v>0.72093729588078892</v>
      </c>
      <c r="F1929" s="2">
        <f t="shared" ca="1" si="61"/>
        <v>39.409004129560117</v>
      </c>
    </row>
    <row r="1930" spans="5:6" x14ac:dyDescent="0.3">
      <c r="E1930" s="2">
        <f t="shared" ca="1" si="60"/>
        <v>8.3328816278436579E-2</v>
      </c>
      <c r="F1930" s="2">
        <f t="shared" ca="1" si="61"/>
        <v>15.260924881807792</v>
      </c>
    </row>
    <row r="1931" spans="5:6" x14ac:dyDescent="0.3">
      <c r="E1931" s="2">
        <f t="shared" ca="1" si="60"/>
        <v>0.17092559297104681</v>
      </c>
      <c r="F1931" s="2">
        <f t="shared" ca="1" si="61"/>
        <v>15.498424708166231</v>
      </c>
    </row>
    <row r="1932" spans="5:6" x14ac:dyDescent="0.3">
      <c r="E1932" s="2">
        <f t="shared" ca="1" si="60"/>
        <v>0.34570506907172716</v>
      </c>
      <c r="F1932" s="2">
        <f t="shared" ca="1" si="61"/>
        <v>16.6155288819647</v>
      </c>
    </row>
    <row r="1933" spans="5:6" x14ac:dyDescent="0.3">
      <c r="E1933" s="2">
        <f t="shared" ca="1" si="60"/>
        <v>0.92941654565706011</v>
      </c>
      <c r="F1933" s="2">
        <f t="shared" ca="1" si="61"/>
        <v>122.20047186284197</v>
      </c>
    </row>
    <row r="1934" spans="5:6" x14ac:dyDescent="0.3">
      <c r="E1934" s="2">
        <f t="shared" ca="1" si="60"/>
        <v>0.16981985034953806</v>
      </c>
      <c r="F1934" s="2">
        <f t="shared" ca="1" si="61"/>
        <v>15.494697925147314</v>
      </c>
    </row>
    <row r="1935" spans="5:6" x14ac:dyDescent="0.3">
      <c r="E1935" s="2">
        <f t="shared" ca="1" si="60"/>
        <v>0.26466624002928729</v>
      </c>
      <c r="F1935" s="2">
        <f t="shared" ca="1" si="61"/>
        <v>15.930230915218402</v>
      </c>
    </row>
    <row r="1936" spans="5:6" x14ac:dyDescent="0.3">
      <c r="E1936" s="2">
        <f t="shared" ca="1" si="60"/>
        <v>0.3803556750492233</v>
      </c>
      <c r="F1936" s="2">
        <f t="shared" ca="1" si="61"/>
        <v>17.064556713792062</v>
      </c>
    </row>
    <row r="1937" spans="5:6" x14ac:dyDescent="0.3">
      <c r="E1937" s="2">
        <f t="shared" ca="1" si="60"/>
        <v>0.21937204344987959</v>
      </c>
      <c r="F1937" s="2">
        <f t="shared" ca="1" si="61"/>
        <v>15.688865500149156</v>
      </c>
    </row>
    <row r="1938" spans="5:6" x14ac:dyDescent="0.3">
      <c r="E1938" s="2">
        <f t="shared" ca="1" si="60"/>
        <v>0.92152399846195276</v>
      </c>
      <c r="F1938" s="2">
        <f t="shared" ca="1" si="61"/>
        <v>114.90049566048546</v>
      </c>
    </row>
    <row r="1939" spans="5:6" x14ac:dyDescent="0.3">
      <c r="E1939" s="2">
        <f t="shared" ca="1" si="60"/>
        <v>0.97922107326192576</v>
      </c>
      <c r="F1939" s="2">
        <f t="shared" ca="1" si="61"/>
        <v>211.76339837349789</v>
      </c>
    </row>
    <row r="1940" spans="5:6" x14ac:dyDescent="0.3">
      <c r="E1940" s="2">
        <f t="shared" ca="1" si="60"/>
        <v>0.15587413141659334</v>
      </c>
      <c r="F1940" s="2">
        <f t="shared" ca="1" si="61"/>
        <v>15.449666261084053</v>
      </c>
    </row>
    <row r="1941" spans="5:6" x14ac:dyDescent="0.3">
      <c r="E1941" s="2">
        <f t="shared" ca="1" si="60"/>
        <v>0.68420945569191538</v>
      </c>
      <c r="F1941" s="2">
        <f t="shared" ca="1" si="61"/>
        <v>34.033018453005873</v>
      </c>
    </row>
    <row r="1942" spans="5:6" x14ac:dyDescent="0.3">
      <c r="E1942" s="2">
        <f t="shared" ca="1" si="60"/>
        <v>0.83559021767023456</v>
      </c>
      <c r="F1942" s="2">
        <f t="shared" ca="1" si="61"/>
        <v>67.432548394263691</v>
      </c>
    </row>
    <row r="1943" spans="5:6" x14ac:dyDescent="0.3">
      <c r="E1943" s="2">
        <f t="shared" ca="1" si="60"/>
        <v>0.71979981428904616</v>
      </c>
      <c r="F1943" s="2">
        <f t="shared" ca="1" si="61"/>
        <v>39.22345916808051</v>
      </c>
    </row>
    <row r="1944" spans="5:6" x14ac:dyDescent="0.3">
      <c r="E1944" s="2">
        <f t="shared" ca="1" si="60"/>
        <v>0.22293201738601642</v>
      </c>
      <c r="F1944" s="2">
        <f t="shared" ca="1" si="61"/>
        <v>15.705293986941589</v>
      </c>
    </row>
    <row r="1945" spans="5:6" x14ac:dyDescent="0.3">
      <c r="E1945" s="2">
        <f t="shared" ca="1" si="60"/>
        <v>0.71383181535068474</v>
      </c>
      <c r="F1945" s="2">
        <f t="shared" ca="1" si="61"/>
        <v>38.271212809716815</v>
      </c>
    </row>
    <row r="1946" spans="5:6" x14ac:dyDescent="0.3">
      <c r="E1946" s="2">
        <f t="shared" ca="1" si="60"/>
        <v>3.5463830261517781E-2</v>
      </c>
      <c r="F1946" s="2">
        <f t="shared" ca="1" si="61"/>
        <v>15.159638034474391</v>
      </c>
    </row>
    <row r="1947" spans="5:6" x14ac:dyDescent="0.3">
      <c r="E1947" s="2">
        <f t="shared" ca="1" si="60"/>
        <v>0.76157298197783851</v>
      </c>
      <c r="F1947" s="2">
        <f t="shared" ca="1" si="61"/>
        <v>46.990749552549346</v>
      </c>
    </row>
    <row r="1948" spans="5:6" x14ac:dyDescent="0.3">
      <c r="E1948" s="2">
        <f t="shared" ca="1" si="60"/>
        <v>0.21074641352234913</v>
      </c>
      <c r="F1948" s="2">
        <f t="shared" ca="1" si="61"/>
        <v>15.6505992382248</v>
      </c>
    </row>
    <row r="1949" spans="5:6" x14ac:dyDescent="0.3">
      <c r="E1949" s="2">
        <f t="shared" ca="1" si="60"/>
        <v>0.63767819892918309</v>
      </c>
      <c r="F1949" s="2">
        <f t="shared" ca="1" si="61"/>
        <v>28.768117034611222</v>
      </c>
    </row>
    <row r="1950" spans="5:6" x14ac:dyDescent="0.3">
      <c r="E1950" s="2">
        <f t="shared" ca="1" si="60"/>
        <v>8.4238033911748111E-2</v>
      </c>
      <c r="F1950" s="2">
        <f t="shared" ca="1" si="61"/>
        <v>15.262943760054945</v>
      </c>
    </row>
    <row r="1951" spans="5:6" x14ac:dyDescent="0.3">
      <c r="E1951" s="2">
        <f t="shared" ca="1" si="60"/>
        <v>0.33962085352731186</v>
      </c>
      <c r="F1951" s="2">
        <f t="shared" ca="1" si="61"/>
        <v>16.548396593087933</v>
      </c>
    </row>
    <row r="1952" spans="5:6" x14ac:dyDescent="0.3">
      <c r="E1952" s="2">
        <f t="shared" ca="1" si="60"/>
        <v>0.6898119808419636</v>
      </c>
      <c r="F1952" s="2">
        <f t="shared" ca="1" si="61"/>
        <v>34.776122231665667</v>
      </c>
    </row>
    <row r="1953" spans="5:6" x14ac:dyDescent="0.3">
      <c r="E1953" s="2">
        <f t="shared" ca="1" si="60"/>
        <v>0.51250138746265872</v>
      </c>
      <c r="F1953" s="2">
        <f t="shared" ca="1" si="61"/>
        <v>20.492742618424742</v>
      </c>
    </row>
    <row r="1954" spans="5:6" x14ac:dyDescent="0.3">
      <c r="E1954" s="2">
        <f t="shared" ca="1" si="60"/>
        <v>0.68848962715707207</v>
      </c>
      <c r="F1954" s="2">
        <f t="shared" ca="1" si="61"/>
        <v>34.598396673259657</v>
      </c>
    </row>
    <row r="1955" spans="5:6" x14ac:dyDescent="0.3">
      <c r="E1955" s="2">
        <f t="shared" ca="1" si="60"/>
        <v>0.38134905395712937</v>
      </c>
      <c r="F1955" s="2">
        <f t="shared" ca="1" si="61"/>
        <v>17.079308070185643</v>
      </c>
    </row>
    <row r="1956" spans="5:6" x14ac:dyDescent="0.3">
      <c r="E1956" s="2">
        <f t="shared" ca="1" si="60"/>
        <v>0.20993565628396504</v>
      </c>
      <c r="F1956" s="2">
        <f t="shared" ca="1" si="61"/>
        <v>15.647110433170306</v>
      </c>
    </row>
    <row r="1957" spans="5:6" x14ac:dyDescent="0.3">
      <c r="E1957" s="2">
        <f t="shared" ca="1" si="60"/>
        <v>0.26040961726430489</v>
      </c>
      <c r="F1957" s="2">
        <f t="shared" ca="1" si="61"/>
        <v>15.90422599975745</v>
      </c>
    </row>
    <row r="1958" spans="5:6" x14ac:dyDescent="0.3">
      <c r="E1958" s="2">
        <f t="shared" ca="1" si="60"/>
        <v>1.840835027116261E-2</v>
      </c>
      <c r="F1958" s="2">
        <f t="shared" ca="1" si="61"/>
        <v>15.121342821043015</v>
      </c>
    </row>
    <row r="1959" spans="5:6" x14ac:dyDescent="0.3">
      <c r="E1959" s="2">
        <f t="shared" ca="1" si="60"/>
        <v>0.26737404765577266</v>
      </c>
      <c r="F1959" s="2">
        <f t="shared" ca="1" si="61"/>
        <v>15.94718305578596</v>
      </c>
    </row>
    <row r="1960" spans="5:6" x14ac:dyDescent="0.3">
      <c r="E1960" s="2">
        <f t="shared" ca="1" si="60"/>
        <v>0.10301906009045758</v>
      </c>
      <c r="F1960" s="2">
        <f t="shared" ca="1" si="61"/>
        <v>15.30618119982106</v>
      </c>
    </row>
    <row r="1961" spans="5:6" x14ac:dyDescent="0.3">
      <c r="E1961" s="2">
        <f t="shared" ca="1" si="60"/>
        <v>0.50171615165110017</v>
      </c>
      <c r="F1961" s="2">
        <f t="shared" ca="1" si="61"/>
        <v>20.064944223202367</v>
      </c>
    </row>
    <row r="1962" spans="5:6" x14ac:dyDescent="0.3">
      <c r="E1962" s="2">
        <f t="shared" ca="1" si="60"/>
        <v>0.20835723740844792</v>
      </c>
      <c r="F1962" s="2">
        <f t="shared" ca="1" si="61"/>
        <v>15.640369866793703</v>
      </c>
    </row>
    <row r="1963" spans="5:6" x14ac:dyDescent="0.3">
      <c r="E1963" s="2">
        <f t="shared" ca="1" si="60"/>
        <v>0.66099751721406541</v>
      </c>
      <c r="F1963" s="2">
        <f t="shared" ca="1" si="61"/>
        <v>31.215366035901496</v>
      </c>
    </row>
    <row r="1964" spans="5:6" x14ac:dyDescent="0.3">
      <c r="E1964" s="2">
        <f t="shared" ca="1" si="60"/>
        <v>0.46740052827542744</v>
      </c>
      <c r="F1964" s="2">
        <f t="shared" ca="1" si="61"/>
        <v>18.914282103631482</v>
      </c>
    </row>
    <row r="1965" spans="5:6" x14ac:dyDescent="0.3">
      <c r="E1965" s="2">
        <f t="shared" ca="1" si="60"/>
        <v>0.77688615764818736</v>
      </c>
      <c r="F1965" s="2">
        <f t="shared" ca="1" si="61"/>
        <v>50.403574732433839</v>
      </c>
    </row>
    <row r="1966" spans="5:6" x14ac:dyDescent="0.3">
      <c r="E1966" s="2">
        <f t="shared" ca="1" si="60"/>
        <v>8.7521132388246325E-2</v>
      </c>
      <c r="F1966" s="2">
        <f t="shared" ca="1" si="61"/>
        <v>15.270285861203938</v>
      </c>
    </row>
    <row r="1967" spans="5:6" x14ac:dyDescent="0.3">
      <c r="E1967" s="2">
        <f t="shared" ca="1" si="60"/>
        <v>0.31731835178361201</v>
      </c>
      <c r="F1967" s="2">
        <f t="shared" ca="1" si="61"/>
        <v>16.32732950098875</v>
      </c>
    </row>
    <row r="1968" spans="5:6" x14ac:dyDescent="0.3">
      <c r="E1968" s="2">
        <f t="shared" ca="1" si="60"/>
        <v>0.244927056940347</v>
      </c>
      <c r="F1968" s="2">
        <f t="shared" ca="1" si="61"/>
        <v>15.815867403101045</v>
      </c>
    </row>
    <row r="1969" spans="5:6" x14ac:dyDescent="0.3">
      <c r="E1969" s="2">
        <f t="shared" ca="1" si="60"/>
        <v>0.5806254048178382</v>
      </c>
      <c r="F1969" s="2">
        <f t="shared" ca="1" si="61"/>
        <v>24.123155407622193</v>
      </c>
    </row>
    <row r="1970" spans="5:6" x14ac:dyDescent="0.3">
      <c r="E1970" s="2">
        <f t="shared" ca="1" si="60"/>
        <v>0.65815254804307932</v>
      </c>
      <c r="F1970" s="2">
        <f t="shared" ca="1" si="61"/>
        <v>30.897227813860297</v>
      </c>
    </row>
    <row r="1971" spans="5:6" x14ac:dyDescent="0.3">
      <c r="E1971" s="2">
        <f t="shared" ca="1" si="60"/>
        <v>9.124473409744871E-2</v>
      </c>
      <c r="F1971" s="2">
        <f t="shared" ca="1" si="61"/>
        <v>15.2787168455373</v>
      </c>
    </row>
    <row r="1972" spans="5:6" x14ac:dyDescent="0.3">
      <c r="E1972" s="2">
        <f t="shared" ca="1" si="60"/>
        <v>0.39108430101527747</v>
      </c>
      <c r="F1972" s="2">
        <f t="shared" ca="1" si="61"/>
        <v>17.230138634383433</v>
      </c>
    </row>
    <row r="1973" spans="5:6" x14ac:dyDescent="0.3">
      <c r="E1973" s="2">
        <f t="shared" ca="1" si="60"/>
        <v>0.97268920719232732</v>
      </c>
      <c r="F1973" s="2">
        <f t="shared" ca="1" si="61"/>
        <v>191.07003542166638</v>
      </c>
    </row>
    <row r="1974" spans="5:6" x14ac:dyDescent="0.3">
      <c r="E1974" s="2">
        <f t="shared" ca="1" si="60"/>
        <v>0.44012470833285244</v>
      </c>
      <c r="F1974" s="2">
        <f t="shared" ca="1" si="61"/>
        <v>18.193890178201187</v>
      </c>
    </row>
    <row r="1975" spans="5:6" x14ac:dyDescent="0.3">
      <c r="E1975" s="2">
        <f t="shared" ca="1" si="60"/>
        <v>0.56542062076825339</v>
      </c>
      <c r="F1975" s="2">
        <f t="shared" ca="1" si="61"/>
        <v>23.155756867320687</v>
      </c>
    </row>
    <row r="1976" spans="5:6" x14ac:dyDescent="0.3">
      <c r="E1976" s="2">
        <f t="shared" ca="1" si="60"/>
        <v>0.50916937942434015</v>
      </c>
      <c r="F1976" s="2">
        <f t="shared" ca="1" si="61"/>
        <v>20.356886908448953</v>
      </c>
    </row>
    <row r="1977" spans="5:6" x14ac:dyDescent="0.3">
      <c r="E1977" s="2">
        <f t="shared" ca="1" si="60"/>
        <v>0.39201309400207218</v>
      </c>
      <c r="F1977" s="2">
        <f t="shared" ca="1" si="61"/>
        <v>17.245141946831598</v>
      </c>
    </row>
    <row r="1978" spans="5:6" x14ac:dyDescent="0.3">
      <c r="E1978" s="2">
        <f t="shared" ca="1" si="60"/>
        <v>0.81615556878477491</v>
      </c>
      <c r="F1978" s="2">
        <f t="shared" ca="1" si="61"/>
        <v>60.971903396079696</v>
      </c>
    </row>
    <row r="1979" spans="5:6" x14ac:dyDescent="0.3">
      <c r="E1979" s="2">
        <f t="shared" ca="1" si="60"/>
        <v>0.7353283443563986</v>
      </c>
      <c r="F1979" s="2">
        <f t="shared" ca="1" si="61"/>
        <v>41.874077270635865</v>
      </c>
    </row>
    <row r="1980" spans="5:6" x14ac:dyDescent="0.3">
      <c r="E1980" s="2">
        <f t="shared" ca="1" si="60"/>
        <v>0.67240214097340956</v>
      </c>
      <c r="F1980" s="2">
        <f t="shared" ca="1" si="61"/>
        <v>32.548963559821757</v>
      </c>
    </row>
    <row r="1981" spans="5:6" x14ac:dyDescent="0.3">
      <c r="E1981" s="2">
        <f t="shared" ca="1" si="60"/>
        <v>0.24888556502418713</v>
      </c>
      <c r="F1981" s="2">
        <f t="shared" ca="1" si="61"/>
        <v>15.837569633067618</v>
      </c>
    </row>
    <row r="1982" spans="5:6" x14ac:dyDescent="0.3">
      <c r="E1982" s="2">
        <f t="shared" ca="1" si="60"/>
        <v>0.36167738127969074</v>
      </c>
      <c r="F1982" s="2">
        <f t="shared" ca="1" si="61"/>
        <v>16.807532124599</v>
      </c>
    </row>
    <row r="1983" spans="5:6" x14ac:dyDescent="0.3">
      <c r="E1983" s="2">
        <f t="shared" ca="1" si="60"/>
        <v>0.46495480058899152</v>
      </c>
      <c r="F1983" s="2">
        <f t="shared" ca="1" si="61"/>
        <v>18.84326331329008</v>
      </c>
    </row>
    <row r="1984" spans="5:6" x14ac:dyDescent="0.3">
      <c r="E1984" s="2">
        <f t="shared" ca="1" si="60"/>
        <v>0.10160968760501676</v>
      </c>
      <c r="F1984" s="2">
        <f t="shared" ca="1" si="61"/>
        <v>15.302824696974142</v>
      </c>
    </row>
    <row r="1985" spans="5:6" x14ac:dyDescent="0.3">
      <c r="E1985" s="2">
        <f t="shared" ca="1" si="60"/>
        <v>0.89030271806790673</v>
      </c>
      <c r="F1985" s="2">
        <f t="shared" ca="1" si="61"/>
        <v>92.552347691297072</v>
      </c>
    </row>
    <row r="1986" spans="5:6" x14ac:dyDescent="0.3">
      <c r="E1986" s="2">
        <f t="shared" ca="1" si="60"/>
        <v>0.71292452448592825</v>
      </c>
      <c r="F1986" s="2">
        <f t="shared" ca="1" si="61"/>
        <v>38.129516938982881</v>
      </c>
    </row>
    <row r="1987" spans="5:6" x14ac:dyDescent="0.3">
      <c r="E1987" s="2">
        <f t="shared" ref="E1987:E2050" ca="1" si="62">RAND()</f>
        <v>0.17256138977327895</v>
      </c>
      <c r="F1987" s="2">
        <f t="shared" ref="F1987:F2050" ca="1" si="63">$C$4+$C$5*((($C$3*_xlfn.NORM.S.INV(E1987)+SQRT(4+($C$3*_xlfn.NORM.S.INV(E1987))^2)))^2)/4</f>
        <v>15.503982155996818</v>
      </c>
    </row>
    <row r="1988" spans="5:6" x14ac:dyDescent="0.3">
      <c r="E1988" s="2">
        <f t="shared" ca="1" si="62"/>
        <v>0.52080769733090482</v>
      </c>
      <c r="F1988" s="2">
        <f t="shared" ca="1" si="63"/>
        <v>20.846370315859897</v>
      </c>
    </row>
    <row r="1989" spans="5:6" x14ac:dyDescent="0.3">
      <c r="E1989" s="2">
        <f t="shared" ca="1" si="62"/>
        <v>0.95872683617212806</v>
      </c>
      <c r="F1989" s="2">
        <f t="shared" ca="1" si="63"/>
        <v>160.45992266342728</v>
      </c>
    </row>
    <row r="1990" spans="5:6" x14ac:dyDescent="0.3">
      <c r="E1990" s="2">
        <f t="shared" ca="1" si="62"/>
        <v>0.28142907402212702</v>
      </c>
      <c r="F1990" s="2">
        <f t="shared" ca="1" si="63"/>
        <v>16.040605395690037</v>
      </c>
    </row>
    <row r="1991" spans="5:6" x14ac:dyDescent="0.3">
      <c r="E1991" s="2">
        <f t="shared" ca="1" si="62"/>
        <v>0.48641555381960533</v>
      </c>
      <c r="F1991" s="2">
        <f t="shared" ca="1" si="63"/>
        <v>19.51456611390077</v>
      </c>
    </row>
    <row r="1992" spans="5:6" x14ac:dyDescent="0.3">
      <c r="E1992" s="2">
        <f t="shared" ca="1" si="62"/>
        <v>0.82547790180830705</v>
      </c>
      <c r="F1992" s="2">
        <f t="shared" ca="1" si="63"/>
        <v>63.951088997331347</v>
      </c>
    </row>
    <row r="1993" spans="5:6" x14ac:dyDescent="0.3">
      <c r="E1993" s="2">
        <f t="shared" ca="1" si="62"/>
        <v>0.59431627661415964</v>
      </c>
      <c r="F1993" s="2">
        <f t="shared" ca="1" si="63"/>
        <v>25.084015151740541</v>
      </c>
    </row>
    <row r="1994" spans="5:6" x14ac:dyDescent="0.3">
      <c r="E1994" s="2">
        <f t="shared" ca="1" si="62"/>
        <v>0.33260419005596953</v>
      </c>
      <c r="F1994" s="2">
        <f t="shared" ca="1" si="63"/>
        <v>16.47476453775981</v>
      </c>
    </row>
    <row r="1995" spans="5:6" x14ac:dyDescent="0.3">
      <c r="E1995" s="2">
        <f t="shared" ca="1" si="62"/>
        <v>0.12547573019700609</v>
      </c>
      <c r="F1995" s="2">
        <f t="shared" ca="1" si="63"/>
        <v>15.362595435912917</v>
      </c>
    </row>
    <row r="1996" spans="5:6" x14ac:dyDescent="0.3">
      <c r="E1996" s="2">
        <f t="shared" ca="1" si="62"/>
        <v>0.64316855969640274</v>
      </c>
      <c r="F1996" s="2">
        <f t="shared" ca="1" si="63"/>
        <v>29.312315495187498</v>
      </c>
    </row>
    <row r="1997" spans="5:6" x14ac:dyDescent="0.3">
      <c r="E1997" s="2">
        <f t="shared" ca="1" si="62"/>
        <v>0.95572182936358496</v>
      </c>
      <c r="F1997" s="2">
        <f t="shared" ca="1" si="63"/>
        <v>155.34087263477966</v>
      </c>
    </row>
    <row r="1998" spans="5:6" x14ac:dyDescent="0.3">
      <c r="E1998" s="2">
        <f t="shared" ca="1" si="62"/>
        <v>4.1524456957377276E-2</v>
      </c>
      <c r="F1998" s="2">
        <f t="shared" ca="1" si="63"/>
        <v>15.172393995368745</v>
      </c>
    </row>
    <row r="1999" spans="5:6" x14ac:dyDescent="0.3">
      <c r="E1999" s="2">
        <f t="shared" ca="1" si="62"/>
        <v>0.37910147489903911</v>
      </c>
      <c r="F1999" s="2">
        <f t="shared" ca="1" si="63"/>
        <v>17.046095864191166</v>
      </c>
    </row>
    <row r="2000" spans="5:6" x14ac:dyDescent="0.3">
      <c r="E2000" s="2">
        <f t="shared" ca="1" si="62"/>
        <v>0.17077074335620501</v>
      </c>
      <c r="F2000" s="2">
        <f t="shared" ca="1" si="63"/>
        <v>15.497901361724306</v>
      </c>
    </row>
    <row r="2001" spans="5:6" x14ac:dyDescent="0.3">
      <c r="E2001" s="2">
        <f t="shared" ca="1" si="62"/>
        <v>0.20240976915499709</v>
      </c>
      <c r="F2001" s="2">
        <f t="shared" ca="1" si="63"/>
        <v>15.615569717013713</v>
      </c>
    </row>
    <row r="2002" spans="5:6" x14ac:dyDescent="0.3">
      <c r="E2002" s="2">
        <f t="shared" ca="1" si="62"/>
        <v>7.399931940623572E-2</v>
      </c>
      <c r="F2002" s="2">
        <f t="shared" ca="1" si="63"/>
        <v>15.240538214261079</v>
      </c>
    </row>
    <row r="2003" spans="5:6" x14ac:dyDescent="0.3">
      <c r="E2003" s="2">
        <f t="shared" ca="1" si="62"/>
        <v>0.97410375217752398</v>
      </c>
      <c r="F2003" s="2">
        <f t="shared" ca="1" si="63"/>
        <v>195.07181816806539</v>
      </c>
    </row>
    <row r="2004" spans="5:6" x14ac:dyDescent="0.3">
      <c r="E2004" s="2">
        <f t="shared" ca="1" si="62"/>
        <v>6.0787544153936501E-2</v>
      </c>
      <c r="F2004" s="2">
        <f t="shared" ca="1" si="63"/>
        <v>15.212497386002317</v>
      </c>
    </row>
    <row r="2005" spans="5:6" x14ac:dyDescent="0.3">
      <c r="E2005" s="2">
        <f t="shared" ca="1" si="62"/>
        <v>0.79341462182796585</v>
      </c>
      <c r="F2005" s="2">
        <f t="shared" ca="1" si="63"/>
        <v>54.501741063513748</v>
      </c>
    </row>
    <row r="2006" spans="5:6" x14ac:dyDescent="0.3">
      <c r="E2006" s="2">
        <f t="shared" ca="1" si="62"/>
        <v>0.49336034650848859</v>
      </c>
      <c r="F2006" s="2">
        <f t="shared" ca="1" si="63"/>
        <v>19.756496478134359</v>
      </c>
    </row>
    <row r="2007" spans="5:6" x14ac:dyDescent="0.3">
      <c r="E2007" s="2">
        <f t="shared" ca="1" si="62"/>
        <v>0.47403618192842945</v>
      </c>
      <c r="F2007" s="2">
        <f t="shared" ca="1" si="63"/>
        <v>19.113870881132886</v>
      </c>
    </row>
    <row r="2008" spans="5:6" x14ac:dyDescent="0.3">
      <c r="E2008" s="2">
        <f t="shared" ca="1" si="62"/>
        <v>0.29926599420107969</v>
      </c>
      <c r="F2008" s="2">
        <f t="shared" ca="1" si="63"/>
        <v>16.173650781537372</v>
      </c>
    </row>
    <row r="2009" spans="5:6" x14ac:dyDescent="0.3">
      <c r="E2009" s="2">
        <f t="shared" ca="1" si="62"/>
        <v>0.38915820002210533</v>
      </c>
      <c r="F2009" s="2">
        <f t="shared" ca="1" si="63"/>
        <v>17.199372966264033</v>
      </c>
    </row>
    <row r="2010" spans="5:6" x14ac:dyDescent="0.3">
      <c r="E2010" s="2">
        <f t="shared" ca="1" si="62"/>
        <v>0.44253425508751265</v>
      </c>
      <c r="F2010" s="2">
        <f t="shared" ca="1" si="63"/>
        <v>18.25152628362904</v>
      </c>
    </row>
    <row r="2011" spans="5:6" x14ac:dyDescent="0.3">
      <c r="E2011" s="2">
        <f t="shared" ca="1" si="62"/>
        <v>0.22682670456085519</v>
      </c>
      <c r="F2011" s="2">
        <f t="shared" ca="1" si="63"/>
        <v>15.723711873221914</v>
      </c>
    </row>
    <row r="2012" spans="5:6" x14ac:dyDescent="0.3">
      <c r="E2012" s="2">
        <f t="shared" ca="1" si="62"/>
        <v>0.73811788385880228</v>
      </c>
      <c r="F2012" s="2">
        <f t="shared" ca="1" si="63"/>
        <v>42.37822906932135</v>
      </c>
    </row>
    <row r="2013" spans="5:6" x14ac:dyDescent="0.3">
      <c r="E2013" s="2">
        <f t="shared" ca="1" si="62"/>
        <v>0.95526698787291797</v>
      </c>
      <c r="F2013" s="2">
        <f t="shared" ca="1" si="63"/>
        <v>154.59889863164355</v>
      </c>
    </row>
    <row r="2014" spans="5:6" x14ac:dyDescent="0.3">
      <c r="E2014" s="2">
        <f t="shared" ca="1" si="62"/>
        <v>0.45393096474819117</v>
      </c>
      <c r="F2014" s="2">
        <f t="shared" ca="1" si="63"/>
        <v>18.539379044572968</v>
      </c>
    </row>
    <row r="2015" spans="5:6" x14ac:dyDescent="0.3">
      <c r="E2015" s="2">
        <f t="shared" ca="1" si="62"/>
        <v>0.74830222522106093</v>
      </c>
      <c r="F2015" s="2">
        <f t="shared" ca="1" si="63"/>
        <v>44.296329380709373</v>
      </c>
    </row>
    <row r="2016" spans="5:6" x14ac:dyDescent="0.3">
      <c r="E2016" s="2">
        <f t="shared" ca="1" si="62"/>
        <v>0.47074991520150922</v>
      </c>
      <c r="F2016" s="2">
        <f t="shared" ca="1" si="63"/>
        <v>19.013747718896198</v>
      </c>
    </row>
    <row r="2017" spans="5:6" x14ac:dyDescent="0.3">
      <c r="E2017" s="2">
        <f t="shared" ca="1" si="62"/>
        <v>0.92169965659465014</v>
      </c>
      <c r="F2017" s="2">
        <f t="shared" ca="1" si="63"/>
        <v>115.05379542720205</v>
      </c>
    </row>
    <row r="2018" spans="5:6" x14ac:dyDescent="0.3">
      <c r="E2018" s="2">
        <f t="shared" ca="1" si="62"/>
        <v>6.0812142464384156E-2</v>
      </c>
      <c r="F2018" s="2">
        <f t="shared" ca="1" si="63"/>
        <v>15.212548921537365</v>
      </c>
    </row>
    <row r="2019" spans="5:6" x14ac:dyDescent="0.3">
      <c r="E2019" s="2">
        <f t="shared" ca="1" si="62"/>
        <v>0.33744862835469258</v>
      </c>
      <c r="F2019" s="2">
        <f t="shared" ca="1" si="63"/>
        <v>16.525177869620226</v>
      </c>
    </row>
    <row r="2020" spans="5:6" x14ac:dyDescent="0.3">
      <c r="E2020" s="2">
        <f t="shared" ca="1" si="62"/>
        <v>0.16235388438233833</v>
      </c>
      <c r="F2020" s="2">
        <f t="shared" ca="1" si="63"/>
        <v>15.470146848159599</v>
      </c>
    </row>
    <row r="2021" spans="5:6" x14ac:dyDescent="0.3">
      <c r="E2021" s="2">
        <f t="shared" ca="1" si="62"/>
        <v>0.16164416267397086</v>
      </c>
      <c r="F2021" s="2">
        <f t="shared" ca="1" si="63"/>
        <v>15.467867024651868</v>
      </c>
    </row>
    <row r="2022" spans="5:6" x14ac:dyDescent="0.3">
      <c r="E2022" s="2">
        <f t="shared" ca="1" si="62"/>
        <v>0.36313378098445859</v>
      </c>
      <c r="F2022" s="2">
        <f t="shared" ca="1" si="63"/>
        <v>16.826252724356969</v>
      </c>
    </row>
    <row r="2023" spans="5:6" x14ac:dyDescent="0.3">
      <c r="E2023" s="2">
        <f t="shared" ca="1" si="62"/>
        <v>0.26425070147114638</v>
      </c>
      <c r="F2023" s="2">
        <f t="shared" ca="1" si="63"/>
        <v>15.927657931022717</v>
      </c>
    </row>
    <row r="2024" spans="5:6" x14ac:dyDescent="0.3">
      <c r="E2024" s="2">
        <f t="shared" ca="1" si="62"/>
        <v>0.89208366092884006</v>
      </c>
      <c r="F2024" s="2">
        <f t="shared" ca="1" si="63"/>
        <v>93.615947092877761</v>
      </c>
    </row>
    <row r="2025" spans="5:6" x14ac:dyDescent="0.3">
      <c r="E2025" s="2">
        <f t="shared" ca="1" si="62"/>
        <v>0.6486164099941879</v>
      </c>
      <c r="F2025" s="2">
        <f t="shared" ca="1" si="63"/>
        <v>29.871326718926213</v>
      </c>
    </row>
    <row r="2026" spans="5:6" x14ac:dyDescent="0.3">
      <c r="E2026" s="2">
        <f t="shared" ca="1" si="62"/>
        <v>0.69286245772171595</v>
      </c>
      <c r="F2026" s="2">
        <f t="shared" ca="1" si="63"/>
        <v>35.191702883368364</v>
      </c>
    </row>
    <row r="2027" spans="5:6" x14ac:dyDescent="0.3">
      <c r="E2027" s="2">
        <f t="shared" ca="1" si="62"/>
        <v>6.9830782945594638E-2</v>
      </c>
      <c r="F2027" s="2">
        <f t="shared" ca="1" si="63"/>
        <v>15.23160118016777</v>
      </c>
    </row>
    <row r="2028" spans="5:6" x14ac:dyDescent="0.3">
      <c r="E2028" s="2">
        <f t="shared" ca="1" si="62"/>
        <v>0.66272025690342995</v>
      </c>
      <c r="F2028" s="2">
        <f t="shared" ca="1" si="63"/>
        <v>31.410781038969716</v>
      </c>
    </row>
    <row r="2029" spans="5:6" x14ac:dyDescent="0.3">
      <c r="E2029" s="2">
        <f t="shared" ca="1" si="62"/>
        <v>0.13449833346173978</v>
      </c>
      <c r="F2029" s="2">
        <f t="shared" ca="1" si="63"/>
        <v>15.38701778812273</v>
      </c>
    </row>
    <row r="2030" spans="5:6" x14ac:dyDescent="0.3">
      <c r="E2030" s="2">
        <f t="shared" ca="1" si="62"/>
        <v>0.11803435524351569</v>
      </c>
      <c r="F2030" s="2">
        <f t="shared" ca="1" si="63"/>
        <v>15.343250771512988</v>
      </c>
    </row>
    <row r="2031" spans="5:6" x14ac:dyDescent="0.3">
      <c r="E2031" s="2">
        <f t="shared" ca="1" si="62"/>
        <v>0.31349976833648263</v>
      </c>
      <c r="F2031" s="2">
        <f t="shared" ca="1" si="63"/>
        <v>16.29307575771297</v>
      </c>
    </row>
    <row r="2032" spans="5:6" x14ac:dyDescent="0.3">
      <c r="E2032" s="2">
        <f t="shared" ca="1" si="62"/>
        <v>3.3573140350973252E-2</v>
      </c>
      <c r="F2032" s="2">
        <f t="shared" ca="1" si="63"/>
        <v>15.155608932374554</v>
      </c>
    </row>
    <row r="2033" spans="5:6" x14ac:dyDescent="0.3">
      <c r="E2033" s="2">
        <f t="shared" ca="1" si="62"/>
        <v>0.63020668605106656</v>
      </c>
      <c r="F2033" s="2">
        <f t="shared" ca="1" si="63"/>
        <v>28.057447190134212</v>
      </c>
    </row>
    <row r="2034" spans="5:6" x14ac:dyDescent="0.3">
      <c r="E2034" s="2">
        <f t="shared" ca="1" si="62"/>
        <v>0.94265532261803486</v>
      </c>
      <c r="F2034" s="2">
        <f t="shared" ca="1" si="63"/>
        <v>136.77202555633318</v>
      </c>
    </row>
    <row r="2035" spans="5:6" x14ac:dyDescent="0.3">
      <c r="E2035" s="2">
        <f t="shared" ca="1" si="62"/>
        <v>0.6746221849301991</v>
      </c>
      <c r="F2035" s="2">
        <f t="shared" ca="1" si="63"/>
        <v>32.819758601420318</v>
      </c>
    </row>
    <row r="2036" spans="5:6" x14ac:dyDescent="0.3">
      <c r="E2036" s="2">
        <f t="shared" ca="1" si="62"/>
        <v>0.28809638779912305</v>
      </c>
      <c r="F2036" s="2">
        <f t="shared" ca="1" si="63"/>
        <v>16.088327417394584</v>
      </c>
    </row>
    <row r="2037" spans="5:6" x14ac:dyDescent="0.3">
      <c r="E2037" s="2">
        <f t="shared" ca="1" si="62"/>
        <v>0.29734695696892022</v>
      </c>
      <c r="F2037" s="2">
        <f t="shared" ca="1" si="63"/>
        <v>16.158490405841945</v>
      </c>
    </row>
    <row r="2038" spans="5:6" x14ac:dyDescent="0.3">
      <c r="E2038" s="2">
        <f t="shared" ca="1" si="62"/>
        <v>0.10823284859608617</v>
      </c>
      <c r="F2038" s="2">
        <f t="shared" ca="1" si="63"/>
        <v>15.318774229959608</v>
      </c>
    </row>
    <row r="2039" spans="5:6" x14ac:dyDescent="0.3">
      <c r="E2039" s="2">
        <f t="shared" ca="1" si="62"/>
        <v>0.981472676421551</v>
      </c>
      <c r="F2039" s="2">
        <f t="shared" ca="1" si="63"/>
        <v>220.53378920194606</v>
      </c>
    </row>
    <row r="2040" spans="5:6" x14ac:dyDescent="0.3">
      <c r="E2040" s="2">
        <f t="shared" ca="1" si="62"/>
        <v>0.47769736339675128</v>
      </c>
      <c r="F2040" s="2">
        <f t="shared" ca="1" si="63"/>
        <v>19.228441323920372</v>
      </c>
    </row>
    <row r="2041" spans="5:6" x14ac:dyDescent="0.3">
      <c r="E2041" s="2">
        <f t="shared" ca="1" si="62"/>
        <v>0.84228078668485662</v>
      </c>
      <c r="F2041" s="2">
        <f t="shared" ca="1" si="63"/>
        <v>69.894085973761293</v>
      </c>
    </row>
    <row r="2042" spans="5:6" x14ac:dyDescent="0.3">
      <c r="E2042" s="2">
        <f t="shared" ca="1" si="62"/>
        <v>0.23202885619386948</v>
      </c>
      <c r="F2042" s="2">
        <f t="shared" ca="1" si="63"/>
        <v>15.749064040186855</v>
      </c>
    </row>
    <row r="2043" spans="5:6" x14ac:dyDescent="0.3">
      <c r="E2043" s="2">
        <f t="shared" ca="1" si="62"/>
        <v>0.67961736131537609</v>
      </c>
      <c r="F2043" s="2">
        <f t="shared" ca="1" si="63"/>
        <v>33.442885166899543</v>
      </c>
    </row>
    <row r="2044" spans="5:6" x14ac:dyDescent="0.3">
      <c r="E2044" s="2">
        <f t="shared" ca="1" si="62"/>
        <v>0.19740342353066387</v>
      </c>
      <c r="F2044" s="2">
        <f t="shared" ca="1" si="63"/>
        <v>15.595401486340636</v>
      </c>
    </row>
    <row r="2045" spans="5:6" x14ac:dyDescent="0.3">
      <c r="E2045" s="2">
        <f t="shared" ca="1" si="62"/>
        <v>0.92344938299040413</v>
      </c>
      <c r="F2045" s="2">
        <f t="shared" ca="1" si="63"/>
        <v>116.6023991196959</v>
      </c>
    </row>
    <row r="2046" spans="5:6" x14ac:dyDescent="0.3">
      <c r="E2046" s="2">
        <f t="shared" ca="1" si="62"/>
        <v>0.53802577144591313</v>
      </c>
      <c r="F2046" s="2">
        <f t="shared" ca="1" si="63"/>
        <v>21.651563624766617</v>
      </c>
    </row>
    <row r="2047" spans="5:6" x14ac:dyDescent="0.3">
      <c r="E2047" s="2">
        <f t="shared" ca="1" si="62"/>
        <v>0.57047619441667419</v>
      </c>
      <c r="F2047" s="2">
        <f t="shared" ca="1" si="63"/>
        <v>23.466272366146548</v>
      </c>
    </row>
    <row r="2048" spans="5:6" x14ac:dyDescent="0.3">
      <c r="E2048" s="2">
        <f t="shared" ca="1" si="62"/>
        <v>0.9132778753185774</v>
      </c>
      <c r="F2048" s="2">
        <f t="shared" ca="1" si="63"/>
        <v>108.11287504307236</v>
      </c>
    </row>
    <row r="2049" spans="5:6" x14ac:dyDescent="0.3">
      <c r="E2049" s="2">
        <f t="shared" ca="1" si="62"/>
        <v>0.90537871791251223</v>
      </c>
      <c r="F2049" s="2">
        <f t="shared" ca="1" si="63"/>
        <v>102.27123893450964</v>
      </c>
    </row>
    <row r="2050" spans="5:6" x14ac:dyDescent="0.3">
      <c r="E2050" s="2">
        <f t="shared" ca="1" si="62"/>
        <v>0.32383981768632808</v>
      </c>
      <c r="F2050" s="2">
        <f t="shared" ca="1" si="63"/>
        <v>16.388151472079144</v>
      </c>
    </row>
    <row r="2051" spans="5:6" x14ac:dyDescent="0.3">
      <c r="E2051" s="2">
        <f t="shared" ref="E2051:E2114" ca="1" si="64">RAND()</f>
        <v>0.83015883000459489</v>
      </c>
      <c r="F2051" s="2">
        <f t="shared" ref="F2051:F2114" ca="1" si="65">$C$4+$C$5*((($C$3*_xlfn.NORM.S.INV(E2051)+SQRT(4+($C$3*_xlfn.NORM.S.INV(E2051))^2)))^2)/4</f>
        <v>65.528573884223846</v>
      </c>
    </row>
    <row r="2052" spans="5:6" x14ac:dyDescent="0.3">
      <c r="E2052" s="2">
        <f t="shared" ca="1" si="64"/>
        <v>0.9288352186721871</v>
      </c>
      <c r="F2052" s="2">
        <f t="shared" ca="1" si="65"/>
        <v>121.63212332803258</v>
      </c>
    </row>
    <row r="2053" spans="5:6" x14ac:dyDescent="0.3">
      <c r="E2053" s="2">
        <f t="shared" ca="1" si="64"/>
        <v>0.56254239933959471</v>
      </c>
      <c r="F2053" s="2">
        <f t="shared" ca="1" si="65"/>
        <v>22.983770908983367</v>
      </c>
    </row>
    <row r="2054" spans="5:6" x14ac:dyDescent="0.3">
      <c r="E2054" s="2">
        <f t="shared" ca="1" si="64"/>
        <v>0.31372036669023406</v>
      </c>
      <c r="F2054" s="2">
        <f t="shared" ca="1" si="65"/>
        <v>16.295028026409227</v>
      </c>
    </row>
    <row r="2055" spans="5:6" x14ac:dyDescent="0.3">
      <c r="E2055" s="2">
        <f t="shared" ca="1" si="64"/>
        <v>6.0430352212355376E-2</v>
      </c>
      <c r="F2055" s="2">
        <f t="shared" ca="1" si="65"/>
        <v>15.211749254404758</v>
      </c>
    </row>
    <row r="2056" spans="5:6" x14ac:dyDescent="0.3">
      <c r="E2056" s="2">
        <f t="shared" ca="1" si="64"/>
        <v>0.84240086344879517</v>
      </c>
      <c r="F2056" s="2">
        <f t="shared" ca="1" si="65"/>
        <v>69.939494432092147</v>
      </c>
    </row>
    <row r="2057" spans="5:6" x14ac:dyDescent="0.3">
      <c r="E2057" s="2">
        <f t="shared" ca="1" si="64"/>
        <v>0.80380637465472993</v>
      </c>
      <c r="F2057" s="2">
        <f t="shared" ca="1" si="65"/>
        <v>57.328291675699035</v>
      </c>
    </row>
    <row r="2058" spans="5:6" x14ac:dyDescent="0.3">
      <c r="E2058" s="2">
        <f t="shared" ca="1" si="64"/>
        <v>0.53315468916798425</v>
      </c>
      <c r="F2058" s="2">
        <f t="shared" ca="1" si="65"/>
        <v>21.413477081752497</v>
      </c>
    </row>
    <row r="2059" spans="5:6" x14ac:dyDescent="0.3">
      <c r="E2059" s="2">
        <f t="shared" ca="1" si="64"/>
        <v>0.14985843481334082</v>
      </c>
      <c r="F2059" s="2">
        <f t="shared" ca="1" si="65"/>
        <v>15.43130139731492</v>
      </c>
    </row>
    <row r="2060" spans="5:6" x14ac:dyDescent="0.3">
      <c r="E2060" s="2">
        <f t="shared" ca="1" si="64"/>
        <v>0.48861656206152049</v>
      </c>
      <c r="F2060" s="2">
        <f t="shared" ca="1" si="65"/>
        <v>19.589863459071648</v>
      </c>
    </row>
    <row r="2061" spans="5:6" x14ac:dyDescent="0.3">
      <c r="E2061" s="2">
        <f t="shared" ca="1" si="64"/>
        <v>0.21682538113522454</v>
      </c>
      <c r="F2061" s="2">
        <f t="shared" ca="1" si="65"/>
        <v>15.677344833314796</v>
      </c>
    </row>
    <row r="2062" spans="5:6" x14ac:dyDescent="0.3">
      <c r="E2062" s="2">
        <f t="shared" ca="1" si="64"/>
        <v>0.96680596741239</v>
      </c>
      <c r="F2062" s="2">
        <f t="shared" ca="1" si="65"/>
        <v>176.50155668838119</v>
      </c>
    </row>
    <row r="2063" spans="5:6" x14ac:dyDescent="0.3">
      <c r="E2063" s="2">
        <f t="shared" ca="1" si="64"/>
        <v>0.16840360941930843</v>
      </c>
      <c r="F2063" s="2">
        <f t="shared" ca="1" si="65"/>
        <v>15.48995940591954</v>
      </c>
    </row>
    <row r="2064" spans="5:6" x14ac:dyDescent="0.3">
      <c r="E2064" s="2">
        <f t="shared" ca="1" si="64"/>
        <v>0.14938114517316858</v>
      </c>
      <c r="F2064" s="2">
        <f t="shared" ca="1" si="65"/>
        <v>15.429870053375666</v>
      </c>
    </row>
    <row r="2065" spans="5:6" x14ac:dyDescent="0.3">
      <c r="E2065" s="2">
        <f t="shared" ca="1" si="64"/>
        <v>0.72570368692937304</v>
      </c>
      <c r="F2065" s="2">
        <f t="shared" ca="1" si="65"/>
        <v>40.20097603358299</v>
      </c>
    </row>
    <row r="2066" spans="5:6" x14ac:dyDescent="0.3">
      <c r="E2066" s="2">
        <f t="shared" ca="1" si="64"/>
        <v>0.9103337305131538</v>
      </c>
      <c r="F2066" s="2">
        <f t="shared" ca="1" si="65"/>
        <v>105.86647262159447</v>
      </c>
    </row>
    <row r="2067" spans="5:6" x14ac:dyDescent="0.3">
      <c r="E2067" s="2">
        <f t="shared" ca="1" si="64"/>
        <v>0.66534398264283456</v>
      </c>
      <c r="F2067" s="2">
        <f t="shared" ca="1" si="65"/>
        <v>31.712466682255418</v>
      </c>
    </row>
    <row r="2068" spans="5:6" x14ac:dyDescent="0.3">
      <c r="E2068" s="2">
        <f t="shared" ca="1" si="64"/>
        <v>0.54056037848817995</v>
      </c>
      <c r="F2068" s="2">
        <f t="shared" ca="1" si="65"/>
        <v>21.778789387407429</v>
      </c>
    </row>
    <row r="2069" spans="5:6" x14ac:dyDescent="0.3">
      <c r="E2069" s="2">
        <f t="shared" ca="1" si="64"/>
        <v>1.4126198847455584E-2</v>
      </c>
      <c r="F2069" s="2">
        <f t="shared" ca="1" si="65"/>
        <v>15.110396440226408</v>
      </c>
    </row>
    <row r="2070" spans="5:6" x14ac:dyDescent="0.3">
      <c r="E2070" s="2">
        <f t="shared" ca="1" si="64"/>
        <v>7.5267485514096455E-2</v>
      </c>
      <c r="F2070" s="2">
        <f t="shared" ca="1" si="65"/>
        <v>15.243276589893295</v>
      </c>
    </row>
    <row r="2071" spans="5:6" x14ac:dyDescent="0.3">
      <c r="E2071" s="2">
        <f t="shared" ca="1" si="64"/>
        <v>0.13029232824652037</v>
      </c>
      <c r="F2071" s="2">
        <f t="shared" ca="1" si="65"/>
        <v>15.375495604917282</v>
      </c>
    </row>
    <row r="2072" spans="5:6" x14ac:dyDescent="0.3">
      <c r="E2072" s="2">
        <f t="shared" ca="1" si="64"/>
        <v>0.15638644527204271</v>
      </c>
      <c r="F2072" s="2">
        <f t="shared" ca="1" si="65"/>
        <v>15.451258628111388</v>
      </c>
    </row>
    <row r="2073" spans="5:6" x14ac:dyDescent="0.3">
      <c r="E2073" s="2">
        <f t="shared" ca="1" si="64"/>
        <v>0.93676496751661031</v>
      </c>
      <c r="F2073" s="2">
        <f t="shared" ca="1" si="65"/>
        <v>129.87117433743759</v>
      </c>
    </row>
    <row r="2074" spans="5:6" x14ac:dyDescent="0.3">
      <c r="E2074" s="2">
        <f t="shared" ca="1" si="64"/>
        <v>0.65723435794361451</v>
      </c>
      <c r="F2074" s="2">
        <f t="shared" ca="1" si="65"/>
        <v>30.795755087302528</v>
      </c>
    </row>
    <row r="2075" spans="5:6" x14ac:dyDescent="0.3">
      <c r="E2075" s="2">
        <f t="shared" ca="1" si="64"/>
        <v>0.24280468070258543</v>
      </c>
      <c r="F2075" s="2">
        <f t="shared" ca="1" si="65"/>
        <v>15.804470807724096</v>
      </c>
    </row>
    <row r="2076" spans="5:6" x14ac:dyDescent="0.3">
      <c r="E2076" s="2">
        <f t="shared" ca="1" si="64"/>
        <v>0.44330602840553957</v>
      </c>
      <c r="F2076" s="2">
        <f t="shared" ca="1" si="65"/>
        <v>18.270218689100034</v>
      </c>
    </row>
    <row r="2077" spans="5:6" x14ac:dyDescent="0.3">
      <c r="E2077" s="2">
        <f t="shared" ca="1" si="64"/>
        <v>0.62211376917514938</v>
      </c>
      <c r="F2077" s="2">
        <f t="shared" ca="1" si="65"/>
        <v>27.325100917134407</v>
      </c>
    </row>
    <row r="2078" spans="5:6" x14ac:dyDescent="0.3">
      <c r="E2078" s="2">
        <f t="shared" ca="1" si="64"/>
        <v>0.34019977369725773</v>
      </c>
      <c r="F2078" s="2">
        <f t="shared" ca="1" si="65"/>
        <v>16.554650125932092</v>
      </c>
    </row>
    <row r="2079" spans="5:6" x14ac:dyDescent="0.3">
      <c r="E2079" s="2">
        <f t="shared" ca="1" si="64"/>
        <v>5.0372608417025178E-2</v>
      </c>
      <c r="F2079" s="2">
        <f t="shared" ca="1" si="65"/>
        <v>15.190801837583827</v>
      </c>
    </row>
    <row r="2080" spans="5:6" x14ac:dyDescent="0.3">
      <c r="E2080" s="2">
        <f t="shared" ca="1" si="64"/>
        <v>0.78516321194705774</v>
      </c>
      <c r="F2080" s="2">
        <f t="shared" ca="1" si="65"/>
        <v>52.398273123026271</v>
      </c>
    </row>
    <row r="2081" spans="5:6" x14ac:dyDescent="0.3">
      <c r="E2081" s="2">
        <f t="shared" ca="1" si="64"/>
        <v>0.42145234975233048</v>
      </c>
      <c r="F2081" s="2">
        <f t="shared" ca="1" si="65"/>
        <v>17.782431587068348</v>
      </c>
    </row>
    <row r="2082" spans="5:6" x14ac:dyDescent="0.3">
      <c r="E2082" s="2">
        <f t="shared" ca="1" si="64"/>
        <v>0.25171464730958892</v>
      </c>
      <c r="F2082" s="2">
        <f t="shared" ca="1" si="65"/>
        <v>15.853444824114819</v>
      </c>
    </row>
    <row r="2083" spans="5:6" x14ac:dyDescent="0.3">
      <c r="E2083" s="2">
        <f t="shared" ca="1" si="64"/>
        <v>0.15553529273708333</v>
      </c>
      <c r="F2083" s="2">
        <f t="shared" ca="1" si="65"/>
        <v>15.44861557461698</v>
      </c>
    </row>
    <row r="2084" spans="5:6" x14ac:dyDescent="0.3">
      <c r="E2084" s="2">
        <f t="shared" ca="1" si="64"/>
        <v>0.32868614470440927</v>
      </c>
      <c r="F2084" s="2">
        <f t="shared" ca="1" si="65"/>
        <v>16.435331716750838</v>
      </c>
    </row>
    <row r="2085" spans="5:6" x14ac:dyDescent="0.3">
      <c r="E2085" s="2">
        <f t="shared" ca="1" si="64"/>
        <v>0.46396265670137915</v>
      </c>
      <c r="F2085" s="2">
        <f t="shared" ca="1" si="65"/>
        <v>18.814835134594091</v>
      </c>
    </row>
    <row r="2086" spans="5:6" x14ac:dyDescent="0.3">
      <c r="E2086" s="2">
        <f t="shared" ca="1" si="64"/>
        <v>1.8632659528138196E-2</v>
      </c>
      <c r="F2086" s="2">
        <f t="shared" ca="1" si="65"/>
        <v>15.121892278141733</v>
      </c>
    </row>
    <row r="2087" spans="5:6" x14ac:dyDescent="0.3">
      <c r="E2087" s="2">
        <f t="shared" ca="1" si="64"/>
        <v>0.72582622902503469</v>
      </c>
      <c r="F2087" s="2">
        <f t="shared" ca="1" si="65"/>
        <v>40.221649924348313</v>
      </c>
    </row>
    <row r="2088" spans="5:6" x14ac:dyDescent="0.3">
      <c r="E2088" s="2">
        <f t="shared" ca="1" si="64"/>
        <v>0.18188570554898675</v>
      </c>
      <c r="F2088" s="2">
        <f t="shared" ca="1" si="65"/>
        <v>15.536702954762303</v>
      </c>
    </row>
    <row r="2089" spans="5:6" x14ac:dyDescent="0.3">
      <c r="E2089" s="2">
        <f t="shared" ca="1" si="64"/>
        <v>0.20655728246073179</v>
      </c>
      <c r="F2089" s="2">
        <f t="shared" ca="1" si="65"/>
        <v>15.632765465237718</v>
      </c>
    </row>
    <row r="2090" spans="5:6" x14ac:dyDescent="0.3">
      <c r="E2090" s="2">
        <f t="shared" ca="1" si="64"/>
        <v>0.51696584697036851</v>
      </c>
      <c r="F2090" s="2">
        <f t="shared" ca="1" si="65"/>
        <v>20.680113197526985</v>
      </c>
    </row>
    <row r="2091" spans="5:6" x14ac:dyDescent="0.3">
      <c r="E2091" s="2">
        <f t="shared" ca="1" si="64"/>
        <v>0.37889732957183475</v>
      </c>
      <c r="F2091" s="2">
        <f t="shared" ca="1" si="65"/>
        <v>17.043108168355825</v>
      </c>
    </row>
    <row r="2092" spans="5:6" x14ac:dyDescent="0.3">
      <c r="E2092" s="2">
        <f t="shared" ca="1" si="64"/>
        <v>0.74762584964987111</v>
      </c>
      <c r="F2092" s="2">
        <f t="shared" ca="1" si="65"/>
        <v>44.165054652642127</v>
      </c>
    </row>
    <row r="2093" spans="5:6" x14ac:dyDescent="0.3">
      <c r="E2093" s="2">
        <f t="shared" ca="1" si="64"/>
        <v>0.28678715113080688</v>
      </c>
      <c r="F2093" s="2">
        <f t="shared" ca="1" si="65"/>
        <v>16.078773818504466</v>
      </c>
    </row>
    <row r="2094" spans="5:6" x14ac:dyDescent="0.3">
      <c r="E2094" s="2">
        <f t="shared" ca="1" si="64"/>
        <v>0.12676147455806885</v>
      </c>
      <c r="F2094" s="2">
        <f t="shared" ca="1" si="65"/>
        <v>15.366009007324742</v>
      </c>
    </row>
    <row r="2095" spans="5:6" x14ac:dyDescent="0.3">
      <c r="E2095" s="2">
        <f t="shared" ca="1" si="64"/>
        <v>0.55709656379073624</v>
      </c>
      <c r="F2095" s="2">
        <f t="shared" ca="1" si="65"/>
        <v>22.66764440496566</v>
      </c>
    </row>
    <row r="2096" spans="5:6" x14ac:dyDescent="0.3">
      <c r="E2096" s="2">
        <f t="shared" ca="1" si="64"/>
        <v>0.65201970801015596</v>
      </c>
      <c r="F2096" s="2">
        <f t="shared" ca="1" si="65"/>
        <v>30.230419026863082</v>
      </c>
    </row>
    <row r="2097" spans="5:6" x14ac:dyDescent="0.3">
      <c r="E2097" s="2">
        <f t="shared" ca="1" si="64"/>
        <v>0.47338567178704793</v>
      </c>
      <c r="F2097" s="2">
        <f t="shared" ca="1" si="65"/>
        <v>19.093849830799943</v>
      </c>
    </row>
    <row r="2098" spans="5:6" x14ac:dyDescent="0.3">
      <c r="E2098" s="2">
        <f t="shared" ca="1" si="64"/>
        <v>0.37089443633767427</v>
      </c>
      <c r="F2098" s="2">
        <f t="shared" ca="1" si="65"/>
        <v>16.929674646946957</v>
      </c>
    </row>
    <row r="2099" spans="5:6" x14ac:dyDescent="0.3">
      <c r="E2099" s="2">
        <f t="shared" ca="1" si="64"/>
        <v>0.17716332081952524</v>
      </c>
      <c r="F2099" s="2">
        <f t="shared" ca="1" si="65"/>
        <v>15.5199055543314</v>
      </c>
    </row>
    <row r="2100" spans="5:6" x14ac:dyDescent="0.3">
      <c r="E2100" s="2">
        <f t="shared" ca="1" si="64"/>
        <v>0.82259435337045561</v>
      </c>
      <c r="F2100" s="2">
        <f t="shared" ca="1" si="65"/>
        <v>63.007121459951037</v>
      </c>
    </row>
    <row r="2101" spans="5:6" x14ac:dyDescent="0.3">
      <c r="E2101" s="2">
        <f t="shared" ca="1" si="64"/>
        <v>0.56462825020292684</v>
      </c>
      <c r="F2101" s="2">
        <f t="shared" ca="1" si="65"/>
        <v>23.108066030543686</v>
      </c>
    </row>
    <row r="2102" spans="5:6" x14ac:dyDescent="0.3">
      <c r="E2102" s="2">
        <f t="shared" ca="1" si="64"/>
        <v>0.47628815595341523</v>
      </c>
      <c r="F2102" s="2">
        <f t="shared" ca="1" si="65"/>
        <v>19.183960368833503</v>
      </c>
    </row>
    <row r="2103" spans="5:6" x14ac:dyDescent="0.3">
      <c r="E2103" s="2">
        <f t="shared" ca="1" si="64"/>
        <v>0.49137172171280652</v>
      </c>
      <c r="F2103" s="2">
        <f t="shared" ca="1" si="65"/>
        <v>19.685912057875541</v>
      </c>
    </row>
    <row r="2104" spans="5:6" x14ac:dyDescent="0.3">
      <c r="E2104" s="2">
        <f t="shared" ca="1" si="64"/>
        <v>0.57496363470131939</v>
      </c>
      <c r="F2104" s="2">
        <f t="shared" ca="1" si="65"/>
        <v>23.751095908010573</v>
      </c>
    </row>
    <row r="2105" spans="5:6" x14ac:dyDescent="0.3">
      <c r="E2105" s="2">
        <f t="shared" ca="1" si="64"/>
        <v>0.36651057873359894</v>
      </c>
      <c r="F2105" s="2">
        <f t="shared" ca="1" si="65"/>
        <v>16.870484466466547</v>
      </c>
    </row>
    <row r="2106" spans="5:6" x14ac:dyDescent="0.3">
      <c r="E2106" s="2">
        <f t="shared" ca="1" si="64"/>
        <v>0.55392894922676295</v>
      </c>
      <c r="F2106" s="2">
        <f t="shared" ca="1" si="65"/>
        <v>22.489236078958932</v>
      </c>
    </row>
    <row r="2107" spans="5:6" x14ac:dyDescent="0.3">
      <c r="E2107" s="2">
        <f t="shared" ca="1" si="64"/>
        <v>0.21349390839169635</v>
      </c>
      <c r="F2107" s="2">
        <f t="shared" ca="1" si="65"/>
        <v>15.662557816302494</v>
      </c>
    </row>
    <row r="2108" spans="5:6" x14ac:dyDescent="0.3">
      <c r="E2108" s="2">
        <f t="shared" ca="1" si="64"/>
        <v>0.22495501716161437</v>
      </c>
      <c r="F2108" s="2">
        <f t="shared" ca="1" si="65"/>
        <v>15.714801785149962</v>
      </c>
    </row>
    <row r="2109" spans="5:6" x14ac:dyDescent="0.3">
      <c r="E2109" s="2">
        <f t="shared" ca="1" si="64"/>
        <v>0.88246626277759022</v>
      </c>
      <c r="F2109" s="2">
        <f t="shared" ca="1" si="65"/>
        <v>88.105022478837071</v>
      </c>
    </row>
    <row r="2110" spans="5:6" x14ac:dyDescent="0.3">
      <c r="E2110" s="2">
        <f t="shared" ca="1" si="64"/>
        <v>0.44981898155291378</v>
      </c>
      <c r="F2110" s="2">
        <f t="shared" ca="1" si="65"/>
        <v>18.432548556216357</v>
      </c>
    </row>
    <row r="2111" spans="5:6" x14ac:dyDescent="0.3">
      <c r="E2111" s="2">
        <f t="shared" ca="1" si="64"/>
        <v>0.62690386449026791</v>
      </c>
      <c r="F2111" s="2">
        <f t="shared" ca="1" si="65"/>
        <v>27.753957496910289</v>
      </c>
    </row>
    <row r="2112" spans="5:6" x14ac:dyDescent="0.3">
      <c r="E2112" s="2">
        <f t="shared" ca="1" si="64"/>
        <v>3.3885659127986689E-2</v>
      </c>
      <c r="F2112" s="2">
        <f t="shared" ca="1" si="65"/>
        <v>15.156277030568949</v>
      </c>
    </row>
    <row r="2113" spans="5:6" x14ac:dyDescent="0.3">
      <c r="E2113" s="2">
        <f t="shared" ca="1" si="64"/>
        <v>0.38372875451165733</v>
      </c>
      <c r="F2113" s="2">
        <f t="shared" ca="1" si="65"/>
        <v>17.115117706266016</v>
      </c>
    </row>
    <row r="2114" spans="5:6" x14ac:dyDescent="0.3">
      <c r="E2114" s="2">
        <f t="shared" ca="1" si="64"/>
        <v>0.57722179988852951</v>
      </c>
      <c r="F2114" s="2">
        <f t="shared" ca="1" si="65"/>
        <v>23.897770019736946</v>
      </c>
    </row>
    <row r="2115" spans="5:6" x14ac:dyDescent="0.3">
      <c r="E2115" s="2">
        <f t="shared" ref="E2115:E2160" ca="1" si="66">RAND()</f>
        <v>3.2967989149787602E-2</v>
      </c>
      <c r="F2115" s="2">
        <f t="shared" ref="F2115:F2160" ca="1" si="67">$C$4+$C$5*((($C$3*_xlfn.NORM.S.INV(E2115)+SQRT(4+($C$3*_xlfn.NORM.S.INV(E2115))^2)))^2)/4</f>
        <v>15.154312663073313</v>
      </c>
    </row>
    <row r="2116" spans="5:6" x14ac:dyDescent="0.3">
      <c r="E2116" s="2">
        <f t="shared" ca="1" si="66"/>
        <v>4.4525152664674605E-2</v>
      </c>
      <c r="F2116" s="2">
        <f t="shared" ca="1" si="67"/>
        <v>15.178651876566736</v>
      </c>
    </row>
    <row r="2117" spans="5:6" x14ac:dyDescent="0.3">
      <c r="E2117" s="2">
        <f t="shared" ca="1" si="66"/>
        <v>0.72781869291905454</v>
      </c>
      <c r="F2117" s="2">
        <f t="shared" ca="1" si="67"/>
        <v>40.560029268146053</v>
      </c>
    </row>
    <row r="2118" spans="5:6" x14ac:dyDescent="0.3">
      <c r="E2118" s="2">
        <f t="shared" ca="1" si="66"/>
        <v>0.8174936545957</v>
      </c>
      <c r="F2118" s="2">
        <f t="shared" ca="1" si="67"/>
        <v>61.386838493058789</v>
      </c>
    </row>
    <row r="2119" spans="5:6" x14ac:dyDescent="0.3">
      <c r="E2119" s="2">
        <f t="shared" ca="1" si="66"/>
        <v>0.20569407320939004</v>
      </c>
      <c r="F2119" s="2">
        <f t="shared" ca="1" si="67"/>
        <v>15.629149316989546</v>
      </c>
    </row>
    <row r="2120" spans="5:6" x14ac:dyDescent="0.3">
      <c r="E2120" s="2">
        <f t="shared" ca="1" si="66"/>
        <v>0.96993806655467107</v>
      </c>
      <c r="F2120" s="2">
        <f t="shared" ca="1" si="67"/>
        <v>183.88036700366112</v>
      </c>
    </row>
    <row r="2121" spans="5:6" x14ac:dyDescent="0.3">
      <c r="E2121" s="2">
        <f t="shared" ca="1" si="66"/>
        <v>0.53394644179399287</v>
      </c>
      <c r="F2121" s="2">
        <f t="shared" ca="1" si="67"/>
        <v>21.451608686792753</v>
      </c>
    </row>
    <row r="2122" spans="5:6" x14ac:dyDescent="0.3">
      <c r="E2122" s="2">
        <f t="shared" ca="1" si="66"/>
        <v>0.20504004792203057</v>
      </c>
      <c r="F2122" s="2">
        <f t="shared" ca="1" si="67"/>
        <v>15.626422615017574</v>
      </c>
    </row>
    <row r="2123" spans="5:6" x14ac:dyDescent="0.3">
      <c r="E2123" s="2">
        <f t="shared" ca="1" si="66"/>
        <v>4.9406321729257741E-2</v>
      </c>
      <c r="F2123" s="2">
        <f t="shared" ca="1" si="67"/>
        <v>15.188795554549808</v>
      </c>
    </row>
    <row r="2124" spans="5:6" x14ac:dyDescent="0.3">
      <c r="E2124" s="2">
        <f t="shared" ca="1" si="66"/>
        <v>0.35079457836213923</v>
      </c>
      <c r="F2124" s="2">
        <f t="shared" ca="1" si="67"/>
        <v>16.674152851822235</v>
      </c>
    </row>
    <row r="2125" spans="5:6" x14ac:dyDescent="0.3">
      <c r="E2125" s="2">
        <f t="shared" ca="1" si="66"/>
        <v>0.33192245202109627</v>
      </c>
      <c r="F2125" s="2">
        <f t="shared" ca="1" si="67"/>
        <v>16.467818472237976</v>
      </c>
    </row>
    <row r="2126" spans="5:6" x14ac:dyDescent="0.3">
      <c r="E2126" s="2">
        <f t="shared" ca="1" si="66"/>
        <v>0.12454579272587707</v>
      </c>
      <c r="F2126" s="2">
        <f t="shared" ca="1" si="67"/>
        <v>15.360139866207822</v>
      </c>
    </row>
    <row r="2127" spans="5:6" x14ac:dyDescent="0.3">
      <c r="E2127" s="2">
        <f t="shared" ca="1" si="66"/>
        <v>0.98832104121566144</v>
      </c>
      <c r="F2127" s="2">
        <f t="shared" ca="1" si="67"/>
        <v>256.27237172936105</v>
      </c>
    </row>
    <row r="2128" spans="5:6" x14ac:dyDescent="0.3">
      <c r="E2128" s="2">
        <f t="shared" ca="1" si="66"/>
        <v>0.34614511399235171</v>
      </c>
      <c r="F2128" s="2">
        <f t="shared" ca="1" si="67"/>
        <v>16.620507185921909</v>
      </c>
    </row>
    <row r="2129" spans="5:6" x14ac:dyDescent="0.3">
      <c r="E2129" s="2">
        <f t="shared" ca="1" si="66"/>
        <v>0.37346296648291044</v>
      </c>
      <c r="F2129" s="2">
        <f t="shared" ca="1" si="67"/>
        <v>16.965309070760881</v>
      </c>
    </row>
    <row r="2130" spans="5:6" x14ac:dyDescent="0.3">
      <c r="E2130" s="2">
        <f t="shared" ca="1" si="66"/>
        <v>0.22961215230477683</v>
      </c>
      <c r="F2130" s="2">
        <f t="shared" ca="1" si="67"/>
        <v>15.737177580232826</v>
      </c>
    </row>
    <row r="2131" spans="5:6" x14ac:dyDescent="0.3">
      <c r="E2131" s="2">
        <f t="shared" ca="1" si="66"/>
        <v>0.99832495876051419</v>
      </c>
      <c r="F2131" s="2">
        <f t="shared" ca="1" si="67"/>
        <v>412.219074179686</v>
      </c>
    </row>
    <row r="2132" spans="5:6" x14ac:dyDescent="0.3">
      <c r="E2132" s="2">
        <f t="shared" ca="1" si="66"/>
        <v>0.64055001331214301</v>
      </c>
      <c r="F2132" s="2">
        <f t="shared" ca="1" si="67"/>
        <v>29.050402460786209</v>
      </c>
    </row>
    <row r="2133" spans="5:6" x14ac:dyDescent="0.3">
      <c r="E2133" s="2">
        <f t="shared" ca="1" si="66"/>
        <v>8.7148684338150595E-2</v>
      </c>
      <c r="F2133" s="2">
        <f t="shared" ca="1" si="67"/>
        <v>15.269448737379706</v>
      </c>
    </row>
    <row r="2134" spans="5:6" x14ac:dyDescent="0.3">
      <c r="E2134" s="2">
        <f t="shared" ca="1" si="66"/>
        <v>0.11655242446655023</v>
      </c>
      <c r="F2134" s="2">
        <f t="shared" ca="1" si="67"/>
        <v>15.339479228717797</v>
      </c>
    </row>
    <row r="2135" spans="5:6" x14ac:dyDescent="0.3">
      <c r="E2135" s="2">
        <f t="shared" ca="1" si="66"/>
        <v>0.57109773655670881</v>
      </c>
      <c r="F2135" s="2">
        <f t="shared" ca="1" si="67"/>
        <v>23.50520063568014</v>
      </c>
    </row>
    <row r="2136" spans="5:6" x14ac:dyDescent="0.3">
      <c r="E2136" s="2">
        <f t="shared" ca="1" si="66"/>
        <v>0.75841387361613999</v>
      </c>
      <c r="F2136" s="2">
        <f t="shared" ca="1" si="67"/>
        <v>46.32826589096851</v>
      </c>
    </row>
    <row r="2137" spans="5:6" x14ac:dyDescent="0.3">
      <c r="E2137" s="2">
        <f t="shared" ca="1" si="66"/>
        <v>0.39399215385132058</v>
      </c>
      <c r="F2137" s="2">
        <f t="shared" ca="1" si="67"/>
        <v>17.277479502597462</v>
      </c>
    </row>
    <row r="2138" spans="5:6" x14ac:dyDescent="0.3">
      <c r="E2138" s="2">
        <f t="shared" ca="1" si="66"/>
        <v>0.89830959465853266</v>
      </c>
      <c r="F2138" s="2">
        <f t="shared" ca="1" si="67"/>
        <v>97.503785455108911</v>
      </c>
    </row>
    <row r="2139" spans="5:6" x14ac:dyDescent="0.3">
      <c r="E2139" s="2">
        <f t="shared" ca="1" si="66"/>
        <v>0.4241978149868415</v>
      </c>
      <c r="F2139" s="2">
        <f t="shared" ca="1" si="67"/>
        <v>17.83919973997574</v>
      </c>
    </row>
    <row r="2140" spans="5:6" x14ac:dyDescent="0.3">
      <c r="E2140" s="2">
        <f t="shared" ca="1" si="66"/>
        <v>0.8314507170427563</v>
      </c>
      <c r="F2140" s="2">
        <f t="shared" ca="1" si="67"/>
        <v>65.974113523914582</v>
      </c>
    </row>
    <row r="2141" spans="5:6" x14ac:dyDescent="0.3">
      <c r="E2141" s="2">
        <f t="shared" ca="1" si="66"/>
        <v>0.2252242355702998</v>
      </c>
      <c r="F2141" s="2">
        <f t="shared" ca="1" si="67"/>
        <v>15.71607663118866</v>
      </c>
    </row>
    <row r="2142" spans="5:6" x14ac:dyDescent="0.3">
      <c r="E2142" s="2">
        <f t="shared" ca="1" si="66"/>
        <v>8.7586655190892815E-2</v>
      </c>
      <c r="F2142" s="2">
        <f t="shared" ca="1" si="67"/>
        <v>15.270433245590823</v>
      </c>
    </row>
    <row r="2143" spans="5:6" x14ac:dyDescent="0.3">
      <c r="E2143" s="2">
        <f t="shared" ca="1" si="66"/>
        <v>0.22754639042774272</v>
      </c>
      <c r="F2143" s="2">
        <f t="shared" ca="1" si="67"/>
        <v>15.727167307881214</v>
      </c>
    </row>
    <row r="2144" spans="5:6" x14ac:dyDescent="0.3">
      <c r="E2144" s="2">
        <f t="shared" ca="1" si="66"/>
        <v>0.53429624023662781</v>
      </c>
      <c r="F2144" s="2">
        <f t="shared" ca="1" si="67"/>
        <v>21.468524955112397</v>
      </c>
    </row>
    <row r="2145" spans="5:6" x14ac:dyDescent="0.3">
      <c r="E2145" s="2">
        <f t="shared" ca="1" si="66"/>
        <v>6.3044962182249975E-2</v>
      </c>
      <c r="F2145" s="2">
        <f t="shared" ca="1" si="67"/>
        <v>15.217235350674853</v>
      </c>
    </row>
    <row r="2146" spans="5:6" x14ac:dyDescent="0.3">
      <c r="E2146" s="2">
        <f t="shared" ca="1" si="66"/>
        <v>0.20905513351288885</v>
      </c>
      <c r="F2146" s="2">
        <f t="shared" ca="1" si="67"/>
        <v>15.643341832654526</v>
      </c>
    </row>
    <row r="2147" spans="5:6" x14ac:dyDescent="0.3">
      <c r="E2147" s="2">
        <f t="shared" ca="1" si="66"/>
        <v>0.20728805484931301</v>
      </c>
      <c r="F2147" s="2">
        <f t="shared" ca="1" si="67"/>
        <v>15.635842326631042</v>
      </c>
    </row>
    <row r="2148" spans="5:6" x14ac:dyDescent="0.3">
      <c r="E2148" s="2">
        <f t="shared" ca="1" si="66"/>
        <v>0.76477365254736862</v>
      </c>
      <c r="F2148" s="2">
        <f t="shared" ca="1" si="67"/>
        <v>47.675974367828957</v>
      </c>
    </row>
    <row r="2149" spans="5:6" x14ac:dyDescent="0.3">
      <c r="E2149" s="2">
        <f t="shared" ca="1" si="66"/>
        <v>0.56184221658427613</v>
      </c>
      <c r="F2149" s="2">
        <f t="shared" ca="1" si="67"/>
        <v>22.94244979082562</v>
      </c>
    </row>
    <row r="2150" spans="5:6" x14ac:dyDescent="0.3">
      <c r="E2150" s="2">
        <f t="shared" ca="1" si="66"/>
        <v>0.61071174983800791</v>
      </c>
      <c r="F2150" s="2">
        <f t="shared" ca="1" si="67"/>
        <v>26.356225912980459</v>
      </c>
    </row>
    <row r="2151" spans="5:6" x14ac:dyDescent="0.3">
      <c r="E2151" s="2">
        <f t="shared" ca="1" si="66"/>
        <v>0.18126501616583279</v>
      </c>
      <c r="F2151" s="2">
        <f t="shared" ca="1" si="67"/>
        <v>15.534468080063576</v>
      </c>
    </row>
    <row r="2152" spans="5:6" x14ac:dyDescent="0.3">
      <c r="E2152" s="2">
        <f t="shared" ca="1" si="66"/>
        <v>0.31983661363116256</v>
      </c>
      <c r="F2152" s="2">
        <f t="shared" ca="1" si="67"/>
        <v>16.350462374438287</v>
      </c>
    </row>
    <row r="2153" spans="5:6" x14ac:dyDescent="0.3">
      <c r="E2153" s="2">
        <f t="shared" ca="1" si="66"/>
        <v>1.0369565514462109E-2</v>
      </c>
      <c r="F2153" s="2">
        <f t="shared" ca="1" si="67"/>
        <v>15.099765980003671</v>
      </c>
    </row>
    <row r="2154" spans="5:6" x14ac:dyDescent="0.3">
      <c r="E2154" s="2">
        <f t="shared" ca="1" si="66"/>
        <v>0.52132347760296005</v>
      </c>
      <c r="F2154" s="2">
        <f t="shared" ca="1" si="67"/>
        <v>20.869050677843468</v>
      </c>
    </row>
    <row r="2155" spans="5:6" x14ac:dyDescent="0.3">
      <c r="E2155" s="2">
        <f t="shared" ca="1" si="66"/>
        <v>4.8567009203127065E-2</v>
      </c>
      <c r="F2155" s="2">
        <f t="shared" ca="1" si="67"/>
        <v>15.187052819444766</v>
      </c>
    </row>
    <row r="2156" spans="5:6" x14ac:dyDescent="0.3">
      <c r="E2156" s="2">
        <f t="shared" ca="1" si="66"/>
        <v>0.82081791473839094</v>
      </c>
      <c r="F2156" s="2">
        <f t="shared" ca="1" si="67"/>
        <v>62.435765145799714</v>
      </c>
    </row>
    <row r="2157" spans="5:6" x14ac:dyDescent="0.3">
      <c r="E2157" s="2">
        <f t="shared" ca="1" si="66"/>
        <v>0.10699128007381109</v>
      </c>
      <c r="F2157" s="2">
        <f t="shared" ca="1" si="67"/>
        <v>15.315749706316822</v>
      </c>
    </row>
    <row r="2158" spans="5:6" x14ac:dyDescent="0.3">
      <c r="E2158" s="2">
        <f t="shared" ca="1" si="66"/>
        <v>0.27727615111256465</v>
      </c>
      <c r="F2158" s="2">
        <f t="shared" ca="1" si="67"/>
        <v>16.012018925581675</v>
      </c>
    </row>
    <row r="2159" spans="5:6" x14ac:dyDescent="0.3">
      <c r="E2159" s="2">
        <f t="shared" ca="1" si="66"/>
        <v>0.18074034797553595</v>
      </c>
      <c r="F2159" s="2">
        <f t="shared" ca="1" si="67"/>
        <v>15.532585404220358</v>
      </c>
    </row>
    <row r="2160" spans="5:6" x14ac:dyDescent="0.3">
      <c r="E2160" s="2">
        <f t="shared" ca="1" si="66"/>
        <v>0.79234754121531459</v>
      </c>
      <c r="F2160" s="2">
        <f t="shared" ca="1" si="67"/>
        <v>54.222948388288295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E671-970D-46FB-85DE-BC8AC5897DDE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6" t="s">
        <v>14</v>
      </c>
      <c r="C2" s="6" t="s">
        <v>13</v>
      </c>
    </row>
    <row r="3" spans="2:6" x14ac:dyDescent="0.3">
      <c r="B3" s="2" t="s">
        <v>5</v>
      </c>
      <c r="C3" s="4">
        <v>3</v>
      </c>
      <c r="E3" cm="1">
        <f t="array" aca="1" ref="E3:E2160" ca="1">'Fatigue Life'!F3:F2160</f>
        <v>15.21693878028525</v>
      </c>
      <c r="F3" cm="1">
        <f t="array" aca="1" ref="F3:F2160" ca="1">((SQRT((_xlfn.ANCHORARRAY(E3)-C4)/C5)+1/SQRT((_xlfn.ANCHORARRAY(E3)-C4)/C5))/(2*C3*(_xlfn.ANCHORARRAY(E3)-C4)))*_xlfn.NORM.S.DIST((SQRT((_xlfn.ANCHORARRAY(E3)-C4)/C5)-1/SQRT((_xlfn.ANCHORARRAY(E3)-C4)/C5))/C3,FALSE)</f>
        <v>0.47566639302763447</v>
      </c>
    </row>
    <row r="4" spans="2:6" x14ac:dyDescent="0.3">
      <c r="B4" s="2" t="s">
        <v>16</v>
      </c>
      <c r="C4" s="4">
        <v>15</v>
      </c>
      <c r="E4">
        <f ca="1"/>
        <v>15.624499036967029</v>
      </c>
      <c r="F4">
        <f ca="1"/>
        <v>0.24106092537973503</v>
      </c>
    </row>
    <row r="5" spans="2:6" x14ac:dyDescent="0.3">
      <c r="B5" s="2" t="s">
        <v>17</v>
      </c>
      <c r="C5" s="4">
        <v>5</v>
      </c>
      <c r="E5">
        <f ca="1"/>
        <v>128.05768385079466</v>
      </c>
      <c r="F5">
        <f ca="1"/>
        <v>9.2692937002604144E-4</v>
      </c>
    </row>
    <row r="6" spans="2:6" x14ac:dyDescent="0.3">
      <c r="E6">
        <f ca="1"/>
        <v>20.769353721716314</v>
      </c>
      <c r="F6">
        <f ca="1"/>
        <v>2.3082223131016398E-2</v>
      </c>
    </row>
    <row r="7" spans="2:6" x14ac:dyDescent="0.3">
      <c r="E7">
        <f ca="1"/>
        <v>60.50012509595264</v>
      </c>
      <c r="F7">
        <f ca="1"/>
        <v>3.277859759489465E-3</v>
      </c>
    </row>
    <row r="8" spans="2:6" x14ac:dyDescent="0.3">
      <c r="E8">
        <f ca="1"/>
        <v>39.66575077563833</v>
      </c>
      <c r="F8">
        <f ca="1"/>
        <v>6.0496084605440245E-3</v>
      </c>
    </row>
    <row r="9" spans="2:6" x14ac:dyDescent="0.3">
      <c r="E9">
        <f ca="1"/>
        <v>15.229837519936929</v>
      </c>
      <c r="F9">
        <f ca="1"/>
        <v>0.46978099585472077</v>
      </c>
    </row>
    <row r="10" spans="2:6" x14ac:dyDescent="0.3">
      <c r="E10">
        <f ca="1"/>
        <v>101.7961300407469</v>
      </c>
      <c r="F10">
        <f ca="1"/>
        <v>1.4334365248664144E-3</v>
      </c>
    </row>
    <row r="11" spans="2:6" x14ac:dyDescent="0.3">
      <c r="E11">
        <f ca="1"/>
        <v>76.118164875875607</v>
      </c>
      <c r="F11">
        <f ca="1"/>
        <v>2.3211055899725634E-3</v>
      </c>
    </row>
    <row r="12" spans="2:6" x14ac:dyDescent="0.3">
      <c r="E12">
        <f ca="1"/>
        <v>92.143955549476459</v>
      </c>
      <c r="F12">
        <f ca="1"/>
        <v>1.7034524047706433E-3</v>
      </c>
    </row>
    <row r="13" spans="2:6" x14ac:dyDescent="0.3">
      <c r="E13">
        <f ca="1"/>
        <v>15.097660813093706</v>
      </c>
      <c r="F13">
        <f ca="1"/>
        <v>0.32253668533025309</v>
      </c>
    </row>
    <row r="14" spans="2:6" x14ac:dyDescent="0.3">
      <c r="E14">
        <f ca="1"/>
        <v>15.4057639858658</v>
      </c>
      <c r="F14">
        <f ca="1"/>
        <v>0.34890597116557853</v>
      </c>
    </row>
    <row r="15" spans="2:6" x14ac:dyDescent="0.3">
      <c r="E15">
        <f ca="1"/>
        <v>15.205743138423985</v>
      </c>
      <c r="F15">
        <f ca="1"/>
        <v>0.47938151693304448</v>
      </c>
    </row>
    <row r="16" spans="2:6" x14ac:dyDescent="0.3">
      <c r="E16">
        <f ca="1"/>
        <v>40.735178807058674</v>
      </c>
      <c r="F16">
        <f ca="1"/>
        <v>5.8143492305345826E-3</v>
      </c>
    </row>
    <row r="17" spans="5:6" x14ac:dyDescent="0.3">
      <c r="E17">
        <f ca="1"/>
        <v>18.896241682512205</v>
      </c>
      <c r="F17">
        <f ca="1"/>
        <v>3.4276992649459416E-2</v>
      </c>
    </row>
    <row r="18" spans="5:6" x14ac:dyDescent="0.3">
      <c r="E18">
        <f ca="1"/>
        <v>16.472903089935755</v>
      </c>
      <c r="F18">
        <f ca="1"/>
        <v>9.8029015076567555E-2</v>
      </c>
    </row>
    <row r="19" spans="5:6" x14ac:dyDescent="0.3">
      <c r="E19">
        <f ca="1"/>
        <v>18.16215430583221</v>
      </c>
      <c r="F19">
        <f ca="1"/>
        <v>4.2653005762260186E-2</v>
      </c>
    </row>
    <row r="20" spans="5:6" x14ac:dyDescent="0.3">
      <c r="E20">
        <f ca="1"/>
        <v>25.888831400748476</v>
      </c>
      <c r="F20">
        <f ca="1"/>
        <v>1.2691875688574272E-2</v>
      </c>
    </row>
    <row r="21" spans="5:6" x14ac:dyDescent="0.3">
      <c r="E21">
        <f ca="1"/>
        <v>16.306340571389946</v>
      </c>
      <c r="F21">
        <f ca="1"/>
        <v>0.11183307367590908</v>
      </c>
    </row>
    <row r="22" spans="5:6" x14ac:dyDescent="0.3">
      <c r="E22">
        <f ca="1"/>
        <v>63.757022023031304</v>
      </c>
      <c r="F22">
        <f ca="1"/>
        <v>3.0349896525815653E-3</v>
      </c>
    </row>
    <row r="23" spans="5:6" x14ac:dyDescent="0.3">
      <c r="E23">
        <f ca="1"/>
        <v>18.339378519130655</v>
      </c>
      <c r="F23">
        <f ca="1"/>
        <v>4.026466831118318E-2</v>
      </c>
    </row>
    <row r="24" spans="5:6" x14ac:dyDescent="0.3">
      <c r="E24">
        <f ca="1"/>
        <v>49.864003144452305</v>
      </c>
      <c r="F24">
        <f ca="1"/>
        <v>4.333586930375638E-3</v>
      </c>
    </row>
    <row r="25" spans="5:6" x14ac:dyDescent="0.3">
      <c r="E25">
        <f ca="1"/>
        <v>15.383438471504451</v>
      </c>
      <c r="F25">
        <f ca="1"/>
        <v>0.36355895611728589</v>
      </c>
    </row>
    <row r="26" spans="5:6" x14ac:dyDescent="0.3">
      <c r="E26">
        <f ca="1"/>
        <v>83.196484254138113</v>
      </c>
      <c r="F26">
        <f ca="1"/>
        <v>2.0161613678772441E-3</v>
      </c>
    </row>
    <row r="27" spans="5:6" x14ac:dyDescent="0.3">
      <c r="E27">
        <f ca="1"/>
        <v>15.426107914596759</v>
      </c>
      <c r="F27">
        <f ca="1"/>
        <v>0.33617625641354981</v>
      </c>
    </row>
    <row r="28" spans="5:6" x14ac:dyDescent="0.3">
      <c r="E28">
        <f ca="1"/>
        <v>15.830994343588159</v>
      </c>
      <c r="F28">
        <f ca="1"/>
        <v>0.18142286494664164</v>
      </c>
    </row>
    <row r="29" spans="5:6" x14ac:dyDescent="0.3">
      <c r="E29">
        <f ca="1"/>
        <v>85.764312039941899</v>
      </c>
      <c r="F29">
        <f ca="1"/>
        <v>1.9190860533976656E-3</v>
      </c>
    </row>
    <row r="30" spans="5:6" x14ac:dyDescent="0.3">
      <c r="E30">
        <f ca="1"/>
        <v>15.149134102225741</v>
      </c>
      <c r="F30">
        <f ca="1"/>
        <v>0.46053137179699449</v>
      </c>
    </row>
    <row r="31" spans="5:6" x14ac:dyDescent="0.3">
      <c r="E31">
        <f ca="1"/>
        <v>16.364865511698099</v>
      </c>
      <c r="F31">
        <f ca="1"/>
        <v>0.1065882477721263</v>
      </c>
    </row>
    <row r="32" spans="5:6" x14ac:dyDescent="0.3">
      <c r="E32">
        <f ca="1"/>
        <v>17.90114010387034</v>
      </c>
      <c r="F32">
        <f ca="1"/>
        <v>4.6750180211274243E-2</v>
      </c>
    </row>
    <row r="33" spans="5:6" x14ac:dyDescent="0.3">
      <c r="E33">
        <f ca="1"/>
        <v>100.44610654190265</v>
      </c>
      <c r="F33">
        <f ca="1"/>
        <v>1.4677384321058441E-3</v>
      </c>
    </row>
    <row r="34" spans="5:6" x14ac:dyDescent="0.3">
      <c r="E34">
        <f ca="1"/>
        <v>78.686678433177519</v>
      </c>
      <c r="F34">
        <f ca="1"/>
        <v>2.2035070286087377E-3</v>
      </c>
    </row>
    <row r="35" spans="5:6" x14ac:dyDescent="0.3">
      <c r="E35">
        <f ca="1"/>
        <v>15.636237237885439</v>
      </c>
      <c r="F35">
        <f ca="1"/>
        <v>0.23681466100005671</v>
      </c>
    </row>
    <row r="36" spans="5:6" x14ac:dyDescent="0.3">
      <c r="E36">
        <f ca="1"/>
        <v>36.082815590673334</v>
      </c>
      <c r="F36">
        <f ca="1"/>
        <v>6.9909023484219608E-3</v>
      </c>
    </row>
    <row r="37" spans="5:6" x14ac:dyDescent="0.3">
      <c r="E37">
        <f ca="1"/>
        <v>55.840141509830225</v>
      </c>
      <c r="F37">
        <f ca="1"/>
        <v>3.6822738902400178E-3</v>
      </c>
    </row>
    <row r="38" spans="5:6" x14ac:dyDescent="0.3">
      <c r="E38">
        <f ca="1"/>
        <v>15.067512973820696</v>
      </c>
      <c r="F38">
        <f ca="1"/>
        <v>0.15668966069679491</v>
      </c>
    </row>
    <row r="39" spans="5:6" x14ac:dyDescent="0.3">
      <c r="E39">
        <f ca="1"/>
        <v>145.67238510700591</v>
      </c>
      <c r="F39">
        <f ca="1"/>
        <v>7.0511903954864976E-4</v>
      </c>
    </row>
    <row r="40" spans="5:6" x14ac:dyDescent="0.3">
      <c r="E40">
        <f ca="1"/>
        <v>17.738938798148894</v>
      </c>
      <c r="F40">
        <f ca="1"/>
        <v>4.9724983941175346E-2</v>
      </c>
    </row>
    <row r="41" spans="5:6" x14ac:dyDescent="0.3">
      <c r="E41">
        <f ca="1"/>
        <v>16.144752521950419</v>
      </c>
      <c r="F41">
        <f ca="1"/>
        <v>0.12913941908350635</v>
      </c>
    </row>
    <row r="42" spans="5:6" x14ac:dyDescent="0.3">
      <c r="E42">
        <f ca="1"/>
        <v>15.817685760145467</v>
      </c>
      <c r="F42">
        <f ca="1"/>
        <v>0.18446692918564914</v>
      </c>
    </row>
    <row r="43" spans="5:6" x14ac:dyDescent="0.3">
      <c r="E43">
        <f ca="1"/>
        <v>15.274341489340884</v>
      </c>
      <c r="F43">
        <f ca="1"/>
        <v>0.44177552713156892</v>
      </c>
    </row>
    <row r="44" spans="5:6" x14ac:dyDescent="0.3">
      <c r="E44">
        <f ca="1"/>
        <v>15.450305706162668</v>
      </c>
      <c r="F44">
        <f ca="1"/>
        <v>0.3218210736333969</v>
      </c>
    </row>
    <row r="45" spans="5:6" x14ac:dyDescent="0.3">
      <c r="E45">
        <f ca="1"/>
        <v>15.268351423448893</v>
      </c>
      <c r="F45">
        <f ca="1"/>
        <v>0.44596708592884388</v>
      </c>
    </row>
    <row r="46" spans="5:6" x14ac:dyDescent="0.3">
      <c r="E46">
        <f ca="1"/>
        <v>15.431672646881287</v>
      </c>
      <c r="F46">
        <f ca="1"/>
        <v>0.3327994560077942</v>
      </c>
    </row>
    <row r="47" spans="5:6" x14ac:dyDescent="0.3">
      <c r="E47">
        <f ca="1"/>
        <v>15.385624673054188</v>
      </c>
      <c r="F47">
        <f ca="1"/>
        <v>0.36209338720117451</v>
      </c>
    </row>
    <row r="48" spans="5:6" x14ac:dyDescent="0.3">
      <c r="E48">
        <f ca="1"/>
        <v>16.060977206803209</v>
      </c>
      <c r="F48">
        <f ca="1"/>
        <v>0.14018081564155072</v>
      </c>
    </row>
    <row r="49" spans="5:6" x14ac:dyDescent="0.3">
      <c r="E49">
        <f ca="1"/>
        <v>121.19153233736552</v>
      </c>
      <c r="F49">
        <f ca="1"/>
        <v>1.0349109353774402E-3</v>
      </c>
    </row>
    <row r="50" spans="5:6" x14ac:dyDescent="0.3">
      <c r="E50">
        <f ca="1"/>
        <v>16.075364555351772</v>
      </c>
      <c r="F50">
        <f ca="1"/>
        <v>0.138164224551027</v>
      </c>
    </row>
    <row r="51" spans="5:6" x14ac:dyDescent="0.3">
      <c r="E51">
        <f ca="1"/>
        <v>25.62296277187065</v>
      </c>
      <c r="F51">
        <f ca="1"/>
        <v>1.2980945814903356E-2</v>
      </c>
    </row>
    <row r="52" spans="5:6" x14ac:dyDescent="0.3">
      <c r="E52">
        <f ca="1"/>
        <v>17.51744144622614</v>
      </c>
      <c r="F52">
        <f ca="1"/>
        <v>5.4461703706391244E-2</v>
      </c>
    </row>
    <row r="53" spans="5:6" x14ac:dyDescent="0.3">
      <c r="E53">
        <f ca="1"/>
        <v>79.771849082561189</v>
      </c>
      <c r="F53">
        <f ca="1"/>
        <v>2.1563083462176214E-3</v>
      </c>
    </row>
    <row r="54" spans="5:6" x14ac:dyDescent="0.3">
      <c r="E54">
        <f ca="1"/>
        <v>21.266757985811999</v>
      </c>
      <c r="F54">
        <f ca="1"/>
        <v>2.1294761022621452E-2</v>
      </c>
    </row>
    <row r="55" spans="5:6" x14ac:dyDescent="0.3">
      <c r="E55">
        <f ca="1"/>
        <v>16.489685936822774</v>
      </c>
      <c r="F55">
        <f ca="1"/>
        <v>9.6814442743718407E-2</v>
      </c>
    </row>
    <row r="56" spans="5:6" x14ac:dyDescent="0.3">
      <c r="E56">
        <f ca="1"/>
        <v>17.413225635793093</v>
      </c>
      <c r="F56">
        <f ca="1"/>
        <v>5.701695070580573E-2</v>
      </c>
    </row>
    <row r="57" spans="5:6" x14ac:dyDescent="0.3">
      <c r="E57">
        <f ca="1"/>
        <v>18.863437944829059</v>
      </c>
      <c r="F57">
        <f ca="1"/>
        <v>3.4578142943805686E-2</v>
      </c>
    </row>
    <row r="58" spans="5:6" x14ac:dyDescent="0.3">
      <c r="E58">
        <f ca="1"/>
        <v>16.084296806285611</v>
      </c>
      <c r="F58">
        <f ca="1"/>
        <v>0.13693863706691811</v>
      </c>
    </row>
    <row r="59" spans="5:6" x14ac:dyDescent="0.3">
      <c r="E59">
        <f ca="1"/>
        <v>15.927921421757876</v>
      </c>
      <c r="F59">
        <f ca="1"/>
        <v>0.16168828469145152</v>
      </c>
    </row>
    <row r="60" spans="5:6" x14ac:dyDescent="0.3">
      <c r="E60">
        <f ca="1"/>
        <v>15.161229476289488</v>
      </c>
      <c r="F60">
        <f ca="1"/>
        <v>0.47217541537497831</v>
      </c>
    </row>
    <row r="61" spans="5:6" x14ac:dyDescent="0.3">
      <c r="E61">
        <f ca="1"/>
        <v>25.312892611209143</v>
      </c>
      <c r="F61">
        <f ca="1"/>
        <v>1.333683330245037E-2</v>
      </c>
    </row>
    <row r="62" spans="5:6" x14ac:dyDescent="0.3">
      <c r="E62">
        <f ca="1"/>
        <v>15.332060215097316</v>
      </c>
      <c r="F62">
        <f ca="1"/>
        <v>0.39966538949153463</v>
      </c>
    </row>
    <row r="63" spans="5:6" x14ac:dyDescent="0.3">
      <c r="E63">
        <f ca="1"/>
        <v>15.625603793096394</v>
      </c>
      <c r="F63">
        <f ca="1"/>
        <v>0.24065589860991113</v>
      </c>
    </row>
    <row r="64" spans="5:6" x14ac:dyDescent="0.3">
      <c r="E64">
        <f ca="1"/>
        <v>27.488583330311556</v>
      </c>
      <c r="F64">
        <f ca="1"/>
        <v>1.1209602804274552E-2</v>
      </c>
    </row>
    <row r="65" spans="5:6" x14ac:dyDescent="0.3">
      <c r="E65">
        <f ca="1"/>
        <v>15.208204318393129</v>
      </c>
      <c r="F65">
        <f ca="1"/>
        <v>0.47869551033839869</v>
      </c>
    </row>
    <row r="66" spans="5:6" x14ac:dyDescent="0.3">
      <c r="E66">
        <f ca="1"/>
        <v>16.636610352821013</v>
      </c>
      <c r="F66">
        <f ca="1"/>
        <v>8.7286678117701091E-2</v>
      </c>
    </row>
    <row r="67" spans="5:6" x14ac:dyDescent="0.3">
      <c r="E67">
        <f ca="1"/>
        <v>94.432243244109003</v>
      </c>
      <c r="F67">
        <f ca="1"/>
        <v>1.6338916914713792E-3</v>
      </c>
    </row>
    <row r="68" spans="5:6" x14ac:dyDescent="0.3">
      <c r="E68">
        <f ca="1"/>
        <v>46.622867776741991</v>
      </c>
      <c r="F68">
        <f ca="1"/>
        <v>4.7738457575200056E-3</v>
      </c>
    </row>
    <row r="69" spans="5:6" x14ac:dyDescent="0.3">
      <c r="E69">
        <f ca="1"/>
        <v>35.617885077048427</v>
      </c>
      <c r="F69">
        <f ca="1"/>
        <v>7.1344955071790568E-3</v>
      </c>
    </row>
    <row r="70" spans="5:6" x14ac:dyDescent="0.3">
      <c r="E70">
        <f ca="1"/>
        <v>55.869548954023728</v>
      </c>
      <c r="F70">
        <f ca="1"/>
        <v>3.6794755272850817E-3</v>
      </c>
    </row>
    <row r="71" spans="5:6" x14ac:dyDescent="0.3">
      <c r="E71">
        <f ca="1"/>
        <v>15.153720847830613</v>
      </c>
      <c r="F71">
        <f ca="1"/>
        <v>0.46561471845654739</v>
      </c>
    </row>
    <row r="72" spans="5:6" x14ac:dyDescent="0.3">
      <c r="E72">
        <f ca="1"/>
        <v>24.397044904457733</v>
      </c>
      <c r="F72">
        <f ca="1"/>
        <v>1.4525529691962091E-2</v>
      </c>
    </row>
    <row r="73" spans="5:6" x14ac:dyDescent="0.3">
      <c r="E73">
        <f ca="1"/>
        <v>20.154427304818498</v>
      </c>
      <c r="F73">
        <f ca="1"/>
        <v>2.5800985444386429E-2</v>
      </c>
    </row>
    <row r="74" spans="5:6" x14ac:dyDescent="0.3">
      <c r="E74">
        <f ca="1"/>
        <v>20.523906774799009</v>
      </c>
      <c r="F74">
        <f ca="1"/>
        <v>2.4090261815526846E-2</v>
      </c>
    </row>
    <row r="75" spans="5:6" x14ac:dyDescent="0.3">
      <c r="E75">
        <f ca="1"/>
        <v>15.354503497806709</v>
      </c>
      <c r="F75">
        <f ca="1"/>
        <v>0.38353679999724999</v>
      </c>
    </row>
    <row r="76" spans="5:6" x14ac:dyDescent="0.3">
      <c r="E76">
        <f ca="1"/>
        <v>73.09555729536163</v>
      </c>
      <c r="F76">
        <f ca="1"/>
        <v>2.4711371093429145E-3</v>
      </c>
    </row>
    <row r="77" spans="5:6" x14ac:dyDescent="0.3">
      <c r="E77">
        <f ca="1"/>
        <v>78.169918674295147</v>
      </c>
      <c r="F77">
        <f ca="1"/>
        <v>2.2264874326505136E-3</v>
      </c>
    </row>
    <row r="78" spans="5:6" x14ac:dyDescent="0.3">
      <c r="E78">
        <f ca="1"/>
        <v>15.292743521516238</v>
      </c>
      <c r="F78">
        <f ca="1"/>
        <v>0.42852258541910415</v>
      </c>
    </row>
    <row r="79" spans="5:6" x14ac:dyDescent="0.3">
      <c r="E79">
        <f ca="1"/>
        <v>30.711951858391242</v>
      </c>
      <c r="F79">
        <f ca="1"/>
        <v>9.118188745462056E-3</v>
      </c>
    </row>
    <row r="80" spans="5:6" x14ac:dyDescent="0.3">
      <c r="E80">
        <f ca="1"/>
        <v>29.56171817560578</v>
      </c>
      <c r="F80">
        <f ca="1"/>
        <v>9.7625838908978607E-3</v>
      </c>
    </row>
    <row r="81" spans="5:6" x14ac:dyDescent="0.3">
      <c r="E81">
        <f ca="1"/>
        <v>16.261389851697075</v>
      </c>
      <c r="F81">
        <f ca="1"/>
        <v>0.11619842287587573</v>
      </c>
    </row>
    <row r="82" spans="5:6" x14ac:dyDescent="0.3">
      <c r="E82">
        <f ca="1"/>
        <v>40.331586364012239</v>
      </c>
      <c r="F82">
        <f ca="1"/>
        <v>5.9010669950167079E-3</v>
      </c>
    </row>
    <row r="83" spans="5:6" x14ac:dyDescent="0.3">
      <c r="E83">
        <f ca="1"/>
        <v>22.209388337881098</v>
      </c>
      <c r="F83">
        <f ca="1"/>
        <v>1.8614561175274408E-2</v>
      </c>
    </row>
    <row r="84" spans="5:6" x14ac:dyDescent="0.3">
      <c r="E84">
        <f ca="1"/>
        <v>15.606791512338278</v>
      </c>
      <c r="F84">
        <f ca="1"/>
        <v>0.24771024942569703</v>
      </c>
    </row>
    <row r="85" spans="5:6" x14ac:dyDescent="0.3">
      <c r="E85">
        <f ca="1"/>
        <v>18.557825126735079</v>
      </c>
      <c r="F85">
        <f ca="1"/>
        <v>3.7673796647362763E-2</v>
      </c>
    </row>
    <row r="86" spans="5:6" x14ac:dyDescent="0.3">
      <c r="E86">
        <f ca="1"/>
        <v>16.900136278960776</v>
      </c>
      <c r="F86">
        <f ca="1"/>
        <v>7.4054492631193222E-2</v>
      </c>
    </row>
    <row r="87" spans="5:6" x14ac:dyDescent="0.3">
      <c r="E87">
        <f ca="1"/>
        <v>37.177198566429389</v>
      </c>
      <c r="F87">
        <f ca="1"/>
        <v>6.6744851243050801E-3</v>
      </c>
    </row>
    <row r="88" spans="5:6" x14ac:dyDescent="0.3">
      <c r="E88">
        <f ca="1"/>
        <v>42.465245578981168</v>
      </c>
      <c r="F88">
        <f ca="1"/>
        <v>5.4682261792723631E-3</v>
      </c>
    </row>
    <row r="89" spans="5:6" x14ac:dyDescent="0.3">
      <c r="E89">
        <f ca="1"/>
        <v>15.293951243334899</v>
      </c>
      <c r="F89">
        <f ca="1"/>
        <v>0.42763976015805555</v>
      </c>
    </row>
    <row r="90" spans="5:6" x14ac:dyDescent="0.3">
      <c r="E90">
        <f ca="1"/>
        <v>16.769722021523407</v>
      </c>
      <c r="F90">
        <f ca="1"/>
        <v>8.0081983557313552E-2</v>
      </c>
    </row>
    <row r="91" spans="5:6" x14ac:dyDescent="0.3">
      <c r="E91">
        <f ca="1"/>
        <v>17.403980797341688</v>
      </c>
      <c r="F91">
        <f ca="1"/>
        <v>5.7255185120637465E-2</v>
      </c>
    </row>
    <row r="92" spans="5:6" x14ac:dyDescent="0.3">
      <c r="E92">
        <f ca="1"/>
        <v>16.487452075420411</v>
      </c>
      <c r="F92">
        <f ca="1"/>
        <v>9.6974466118524713E-2</v>
      </c>
    </row>
    <row r="93" spans="5:6" x14ac:dyDescent="0.3">
      <c r="E93">
        <f ca="1"/>
        <v>15.194667217870895</v>
      </c>
      <c r="F93">
        <f ca="1"/>
        <v>0.4813901470161403</v>
      </c>
    </row>
    <row r="94" spans="5:6" x14ac:dyDescent="0.3">
      <c r="E94">
        <f ca="1"/>
        <v>16.268320063344508</v>
      </c>
      <c r="F94">
        <f ca="1"/>
        <v>0.11550492232590989</v>
      </c>
    </row>
    <row r="95" spans="5:6" x14ac:dyDescent="0.3">
      <c r="E95">
        <f ca="1"/>
        <v>15.16051457582774</v>
      </c>
      <c r="F95">
        <f ca="1"/>
        <v>0.47163836553787108</v>
      </c>
    </row>
    <row r="96" spans="5:6" x14ac:dyDescent="0.3">
      <c r="E96">
        <f ca="1"/>
        <v>16.058944144604148</v>
      </c>
      <c r="F96">
        <f ca="1"/>
        <v>0.14047010027546661</v>
      </c>
    </row>
    <row r="97" spans="5:6" x14ac:dyDescent="0.3">
      <c r="E97">
        <f ca="1"/>
        <v>15.986738766663207</v>
      </c>
      <c r="F97">
        <f ca="1"/>
        <v>0.15149406475456836</v>
      </c>
    </row>
    <row r="98" spans="5:6" x14ac:dyDescent="0.3">
      <c r="E98">
        <f ca="1"/>
        <v>22.307593848028127</v>
      </c>
      <c r="F98">
        <f ca="1"/>
        <v>1.8376765151352229E-2</v>
      </c>
    </row>
    <row r="99" spans="5:6" x14ac:dyDescent="0.3">
      <c r="E99">
        <f ca="1"/>
        <v>19.370932105270526</v>
      </c>
      <c r="F99">
        <f ca="1"/>
        <v>3.0462015386429966E-2</v>
      </c>
    </row>
    <row r="100" spans="5:6" x14ac:dyDescent="0.3">
      <c r="E100">
        <f ca="1"/>
        <v>21.875291497916848</v>
      </c>
      <c r="F100">
        <f ca="1"/>
        <v>1.9476601258661592E-2</v>
      </c>
    </row>
    <row r="101" spans="5:6" x14ac:dyDescent="0.3">
      <c r="E101">
        <f ca="1"/>
        <v>50.084642938996375</v>
      </c>
      <c r="F101">
        <f ca="1"/>
        <v>4.3061779710988892E-3</v>
      </c>
    </row>
    <row r="102" spans="5:6" x14ac:dyDescent="0.3">
      <c r="E102">
        <f ca="1"/>
        <v>64.864731754406279</v>
      </c>
      <c r="F102">
        <f ca="1"/>
        <v>2.958629048918299E-3</v>
      </c>
    </row>
    <row r="103" spans="5:6" x14ac:dyDescent="0.3">
      <c r="E103">
        <f ca="1"/>
        <v>23.076579302203946</v>
      </c>
      <c r="F103">
        <f ca="1"/>
        <v>1.672135775750376E-2</v>
      </c>
    </row>
    <row r="104" spans="5:6" x14ac:dyDescent="0.3">
      <c r="E104">
        <f ca="1"/>
        <v>16.490936563278371</v>
      </c>
      <c r="F104">
        <f ca="1"/>
        <v>9.6725071119338743E-2</v>
      </c>
    </row>
    <row r="105" spans="5:6" x14ac:dyDescent="0.3">
      <c r="E105">
        <f ca="1"/>
        <v>28.599479076513674</v>
      </c>
      <c r="F105">
        <f ca="1"/>
        <v>1.0381286702926207E-2</v>
      </c>
    </row>
    <row r="106" spans="5:6" x14ac:dyDescent="0.3">
      <c r="E106">
        <f ca="1"/>
        <v>38.6767956772375</v>
      </c>
      <c r="F106">
        <f ca="1"/>
        <v>6.2838755370604972E-3</v>
      </c>
    </row>
    <row r="107" spans="5:6" x14ac:dyDescent="0.3">
      <c r="E107">
        <f ca="1"/>
        <v>15.257133847048934</v>
      </c>
      <c r="F107">
        <f ca="1"/>
        <v>0.45356173528556187</v>
      </c>
    </row>
    <row r="108" spans="5:6" x14ac:dyDescent="0.3">
      <c r="E108">
        <f ca="1"/>
        <v>80.957473101014415</v>
      </c>
      <c r="F108">
        <f ca="1"/>
        <v>2.1063205233334773E-3</v>
      </c>
    </row>
    <row r="109" spans="5:6" x14ac:dyDescent="0.3">
      <c r="E109">
        <f ca="1"/>
        <v>103.07858094173775</v>
      </c>
      <c r="F109">
        <f ca="1"/>
        <v>1.4017827276549899E-3</v>
      </c>
    </row>
    <row r="110" spans="5:6" x14ac:dyDescent="0.3">
      <c r="E110">
        <f ca="1"/>
        <v>104.63316981016544</v>
      </c>
      <c r="F110">
        <f ca="1"/>
        <v>1.3645792546427497E-3</v>
      </c>
    </row>
    <row r="111" spans="5:6" x14ac:dyDescent="0.3">
      <c r="E111">
        <f ca="1"/>
        <v>82.498240353866251</v>
      </c>
      <c r="F111">
        <f ca="1"/>
        <v>2.0437035896390772E-3</v>
      </c>
    </row>
    <row r="112" spans="5:6" x14ac:dyDescent="0.3">
      <c r="E112">
        <f ca="1"/>
        <v>15.113105293669008</v>
      </c>
      <c r="F112">
        <f ca="1"/>
        <v>0.38269248824753682</v>
      </c>
    </row>
    <row r="113" spans="5:6" x14ac:dyDescent="0.3">
      <c r="E113">
        <f ca="1"/>
        <v>158.2535004317443</v>
      </c>
      <c r="F113">
        <f ca="1"/>
        <v>5.8380092809626042E-4</v>
      </c>
    </row>
    <row r="114" spans="5:6" x14ac:dyDescent="0.3">
      <c r="E114">
        <f ca="1"/>
        <v>26.886354553779832</v>
      </c>
      <c r="F114">
        <f ca="1"/>
        <v>1.1721545353641635E-2</v>
      </c>
    </row>
    <row r="115" spans="5:6" x14ac:dyDescent="0.3">
      <c r="E115">
        <f ca="1"/>
        <v>20.600197489262975</v>
      </c>
      <c r="F115">
        <f ca="1"/>
        <v>2.376688979393507E-2</v>
      </c>
    </row>
    <row r="116" spans="5:6" x14ac:dyDescent="0.3">
      <c r="E116">
        <f ca="1"/>
        <v>18.719946368784534</v>
      </c>
      <c r="F116">
        <f ca="1"/>
        <v>3.5963098913459654E-2</v>
      </c>
    </row>
    <row r="117" spans="5:6" x14ac:dyDescent="0.3">
      <c r="E117">
        <f ca="1"/>
        <v>15.705203915519725</v>
      </c>
      <c r="F117">
        <f ca="1"/>
        <v>0.21421878910902786</v>
      </c>
    </row>
    <row r="118" spans="5:6" x14ac:dyDescent="0.3">
      <c r="E118">
        <f ca="1"/>
        <v>57.324119519924494</v>
      </c>
      <c r="F118">
        <f ca="1"/>
        <v>3.5452289188708857E-3</v>
      </c>
    </row>
    <row r="119" spans="5:6" x14ac:dyDescent="0.3">
      <c r="E119">
        <f ca="1"/>
        <v>331.12216961273862</v>
      </c>
      <c r="F119">
        <f ca="1"/>
        <v>5.6570405042537903E-5</v>
      </c>
    </row>
    <row r="120" spans="5:6" x14ac:dyDescent="0.3">
      <c r="E120">
        <f ca="1"/>
        <v>17.367015671586024</v>
      </c>
      <c r="F120">
        <f ca="1"/>
        <v>5.8227831154450023E-2</v>
      </c>
    </row>
    <row r="121" spans="5:6" x14ac:dyDescent="0.3">
      <c r="E121">
        <f ca="1"/>
        <v>15.820598788591996</v>
      </c>
      <c r="F121">
        <f ca="1"/>
        <v>0.18379299018016876</v>
      </c>
    </row>
    <row r="122" spans="5:6" x14ac:dyDescent="0.3">
      <c r="E122">
        <f ca="1"/>
        <v>16.721682094233376</v>
      </c>
      <c r="F122">
        <f ca="1"/>
        <v>8.2546723662426394E-2</v>
      </c>
    </row>
    <row r="123" spans="5:6" x14ac:dyDescent="0.3">
      <c r="E123">
        <f ca="1"/>
        <v>15.530070396068458</v>
      </c>
      <c r="F123">
        <f ca="1"/>
        <v>0.28029400863126863</v>
      </c>
    </row>
    <row r="124" spans="5:6" x14ac:dyDescent="0.3">
      <c r="E124">
        <f ca="1"/>
        <v>154.53711388265518</v>
      </c>
      <c r="F124">
        <f ca="1"/>
        <v>6.1698333897488862E-4</v>
      </c>
    </row>
    <row r="125" spans="5:6" x14ac:dyDescent="0.3">
      <c r="E125">
        <f ca="1"/>
        <v>331.75784679732635</v>
      </c>
      <c r="F125">
        <f ca="1"/>
        <v>5.6114204791208458E-5</v>
      </c>
    </row>
    <row r="126" spans="5:6" x14ac:dyDescent="0.3">
      <c r="E126">
        <f ca="1"/>
        <v>19.241971235106483</v>
      </c>
      <c r="F126">
        <f ca="1"/>
        <v>3.1407487573605133E-2</v>
      </c>
    </row>
    <row r="127" spans="5:6" x14ac:dyDescent="0.3">
      <c r="E127">
        <f ca="1"/>
        <v>31.311413546900251</v>
      </c>
      <c r="F127">
        <f ca="1"/>
        <v>8.8165179521258897E-3</v>
      </c>
    </row>
    <row r="128" spans="5:6" x14ac:dyDescent="0.3">
      <c r="E128">
        <f ca="1"/>
        <v>56.106355364834897</v>
      </c>
      <c r="F128">
        <f ca="1"/>
        <v>3.657066415158752E-3</v>
      </c>
    </row>
    <row r="129" spans="5:6" x14ac:dyDescent="0.3">
      <c r="E129">
        <f ca="1"/>
        <v>323.47924093588267</v>
      </c>
      <c r="F129">
        <f ca="1"/>
        <v>6.2365262443970829E-5</v>
      </c>
    </row>
    <row r="130" spans="5:6" x14ac:dyDescent="0.3">
      <c r="E130">
        <f ca="1"/>
        <v>16.170237425351839</v>
      </c>
      <c r="F130">
        <f ca="1"/>
        <v>0.1260911920944861</v>
      </c>
    </row>
    <row r="131" spans="5:6" x14ac:dyDescent="0.3">
      <c r="E131">
        <f ca="1"/>
        <v>15.300375192647515</v>
      </c>
      <c r="F131">
        <f ca="1"/>
        <v>0.4229291129861914</v>
      </c>
    </row>
    <row r="132" spans="5:6" x14ac:dyDescent="0.3">
      <c r="E132">
        <f ca="1"/>
        <v>185.40944283686315</v>
      </c>
      <c r="F132">
        <f ca="1"/>
        <v>3.9384336023162849E-4</v>
      </c>
    </row>
    <row r="133" spans="5:6" x14ac:dyDescent="0.3">
      <c r="E133">
        <f ca="1"/>
        <v>15.156444333752797</v>
      </c>
      <c r="F133">
        <f ca="1"/>
        <v>0.46823556955797763</v>
      </c>
    </row>
    <row r="134" spans="5:6" x14ac:dyDescent="0.3">
      <c r="E134">
        <f ca="1"/>
        <v>16.145888103843234</v>
      </c>
      <c r="F134">
        <f ca="1"/>
        <v>0.12900071978658884</v>
      </c>
    </row>
    <row r="135" spans="5:6" x14ac:dyDescent="0.3">
      <c r="E135">
        <f ca="1"/>
        <v>15.27910308431729</v>
      </c>
      <c r="F135">
        <f ca="1"/>
        <v>0.43839225918184366</v>
      </c>
    </row>
    <row r="136" spans="5:6" x14ac:dyDescent="0.3">
      <c r="E136">
        <f ca="1"/>
        <v>16.347955597545401</v>
      </c>
      <c r="F136">
        <f ca="1"/>
        <v>0.10805582131324146</v>
      </c>
    </row>
    <row r="137" spans="5:6" x14ac:dyDescent="0.3">
      <c r="E137">
        <f ca="1"/>
        <v>15.557834029692767</v>
      </c>
      <c r="F137">
        <f ca="1"/>
        <v>0.26774705062398391</v>
      </c>
    </row>
    <row r="138" spans="5:6" x14ac:dyDescent="0.3">
      <c r="E138">
        <f ca="1"/>
        <v>15.315844612388773</v>
      </c>
      <c r="F138">
        <f ca="1"/>
        <v>0.41154290028616558</v>
      </c>
    </row>
    <row r="139" spans="5:6" x14ac:dyDescent="0.3">
      <c r="E139">
        <f ca="1"/>
        <v>60.136377370307912</v>
      </c>
      <c r="F139">
        <f ca="1"/>
        <v>3.3068431597840032E-3</v>
      </c>
    </row>
    <row r="140" spans="5:6" x14ac:dyDescent="0.3">
      <c r="E140">
        <f ca="1"/>
        <v>15.87862379070007</v>
      </c>
      <c r="F140">
        <f ca="1"/>
        <v>0.17122121046403241</v>
      </c>
    </row>
    <row r="141" spans="5:6" x14ac:dyDescent="0.3">
      <c r="E141">
        <f ca="1"/>
        <v>15.800349890868922</v>
      </c>
      <c r="F141">
        <f ca="1"/>
        <v>0.18856898260039687</v>
      </c>
    </row>
    <row r="142" spans="5:6" x14ac:dyDescent="0.3">
      <c r="E142">
        <f ca="1"/>
        <v>84.705051815644083</v>
      </c>
      <c r="F142">
        <f ca="1"/>
        <v>1.9583501070775736E-3</v>
      </c>
    </row>
    <row r="143" spans="5:6" x14ac:dyDescent="0.3">
      <c r="E143">
        <f ca="1"/>
        <v>160.84474266803159</v>
      </c>
      <c r="F143">
        <f ca="1"/>
        <v>5.6185291363103785E-4</v>
      </c>
    </row>
    <row r="144" spans="5:6" x14ac:dyDescent="0.3">
      <c r="E144">
        <f ca="1"/>
        <v>38.44618146912898</v>
      </c>
      <c r="F144">
        <f ca="1"/>
        <v>6.3410305742183388E-3</v>
      </c>
    </row>
    <row r="145" spans="5:6" x14ac:dyDescent="0.3">
      <c r="E145">
        <f ca="1"/>
        <v>44.803433273104091</v>
      </c>
      <c r="F145">
        <f ca="1"/>
        <v>5.0569345918231642E-3</v>
      </c>
    </row>
    <row r="146" spans="5:6" x14ac:dyDescent="0.3">
      <c r="E146">
        <f ca="1"/>
        <v>16.445066040641418</v>
      </c>
      <c r="F146">
        <f ca="1"/>
        <v>0.10010809169314112</v>
      </c>
    </row>
    <row r="147" spans="5:6" x14ac:dyDescent="0.3">
      <c r="E147">
        <f ca="1"/>
        <v>23.889084853159531</v>
      </c>
      <c r="F147">
        <f ca="1"/>
        <v>1.5291538337403406E-2</v>
      </c>
    </row>
    <row r="148" spans="5:6" x14ac:dyDescent="0.3">
      <c r="E148">
        <f ca="1"/>
        <v>16.070947512795417</v>
      </c>
      <c r="F148">
        <f ca="1"/>
        <v>0.13877769210062765</v>
      </c>
    </row>
    <row r="149" spans="5:6" x14ac:dyDescent="0.3">
      <c r="E149">
        <f ca="1"/>
        <v>16.788991628939321</v>
      </c>
      <c r="F149">
        <f ca="1"/>
        <v>7.9132637113743701E-2</v>
      </c>
    </row>
    <row r="150" spans="5:6" x14ac:dyDescent="0.3">
      <c r="E150">
        <f ca="1"/>
        <v>15.107614151182423</v>
      </c>
      <c r="F150">
        <f ca="1"/>
        <v>0.36341753814035693</v>
      </c>
    </row>
    <row r="151" spans="5:6" x14ac:dyDescent="0.3">
      <c r="E151">
        <f ca="1"/>
        <v>15.274555996466862</v>
      </c>
      <c r="F151">
        <f ca="1"/>
        <v>0.44162401088759889</v>
      </c>
    </row>
    <row r="152" spans="5:6" x14ac:dyDescent="0.3">
      <c r="E152">
        <f ca="1"/>
        <v>282.47939162409386</v>
      </c>
      <c r="F152">
        <f ca="1"/>
        <v>1.0586579093665573E-4</v>
      </c>
    </row>
    <row r="153" spans="5:6" x14ac:dyDescent="0.3">
      <c r="E153">
        <f ca="1"/>
        <v>19.979979552470386</v>
      </c>
      <c r="F153">
        <f ca="1"/>
        <v>2.6703103373444993E-2</v>
      </c>
    </row>
    <row r="154" spans="5:6" x14ac:dyDescent="0.3">
      <c r="E154">
        <f ca="1"/>
        <v>25.790548908135229</v>
      </c>
      <c r="F154">
        <f ca="1"/>
        <v>1.2797084446126941E-2</v>
      </c>
    </row>
    <row r="155" spans="5:6" x14ac:dyDescent="0.3">
      <c r="E155">
        <f ca="1"/>
        <v>96.858711020725238</v>
      </c>
      <c r="F155">
        <f ca="1"/>
        <v>1.564092083257651E-3</v>
      </c>
    </row>
    <row r="156" spans="5:6" x14ac:dyDescent="0.3">
      <c r="E156">
        <f ca="1"/>
        <v>16.480186553374491</v>
      </c>
      <c r="F156">
        <f ca="1"/>
        <v>9.749840183213318E-2</v>
      </c>
    </row>
    <row r="157" spans="5:6" x14ac:dyDescent="0.3">
      <c r="E157">
        <f ca="1"/>
        <v>15.344814930045642</v>
      </c>
      <c r="F157">
        <f ca="1"/>
        <v>0.39044265621139279</v>
      </c>
    </row>
    <row r="158" spans="5:6" x14ac:dyDescent="0.3">
      <c r="E158">
        <f ca="1"/>
        <v>93.5584557232024</v>
      </c>
      <c r="F158">
        <f ca="1"/>
        <v>1.6600101377981227E-3</v>
      </c>
    </row>
    <row r="159" spans="5:6" x14ac:dyDescent="0.3">
      <c r="E159">
        <f ca="1"/>
        <v>264.02608111510949</v>
      </c>
      <c r="F159">
        <f ca="1"/>
        <v>1.3485947207791965E-4</v>
      </c>
    </row>
    <row r="160" spans="5:6" x14ac:dyDescent="0.3">
      <c r="E160">
        <f ca="1"/>
        <v>76.111094724886556</v>
      </c>
      <c r="F160">
        <f ca="1"/>
        <v>2.3214413011827498E-3</v>
      </c>
    </row>
    <row r="161" spans="5:6" x14ac:dyDescent="0.3">
      <c r="E161">
        <f ca="1"/>
        <v>19.204995552303281</v>
      </c>
      <c r="F161">
        <f ca="1"/>
        <v>3.1690113084221538E-2</v>
      </c>
    </row>
    <row r="162" spans="5:6" x14ac:dyDescent="0.3">
      <c r="E162">
        <f ca="1"/>
        <v>16.651633143628104</v>
      </c>
      <c r="F162">
        <f ca="1"/>
        <v>8.6412279163576716E-2</v>
      </c>
    </row>
    <row r="163" spans="5:6" x14ac:dyDescent="0.3">
      <c r="E163">
        <f ca="1"/>
        <v>38.368098268457729</v>
      </c>
      <c r="F163">
        <f ca="1"/>
        <v>6.3606107456469817E-3</v>
      </c>
    </row>
    <row r="164" spans="5:6" x14ac:dyDescent="0.3">
      <c r="E164">
        <f ca="1"/>
        <v>19.221720774875042</v>
      </c>
      <c r="F164">
        <f ca="1"/>
        <v>3.156161202398404E-2</v>
      </c>
    </row>
    <row r="165" spans="5:6" x14ac:dyDescent="0.3">
      <c r="E165">
        <f ca="1"/>
        <v>15.07246275090885</v>
      </c>
      <c r="F165">
        <f ca="1"/>
        <v>0.18681289217758623</v>
      </c>
    </row>
    <row r="166" spans="5:6" x14ac:dyDescent="0.3">
      <c r="E166">
        <f ca="1"/>
        <v>143.96855835875022</v>
      </c>
      <c r="F166">
        <f ca="1"/>
        <v>7.2365811166390454E-4</v>
      </c>
    </row>
    <row r="167" spans="5:6" x14ac:dyDescent="0.3">
      <c r="E167">
        <f ca="1"/>
        <v>18.278463820445054</v>
      </c>
      <c r="F167">
        <f ca="1"/>
        <v>4.1054029874516201E-2</v>
      </c>
    </row>
    <row r="168" spans="5:6" x14ac:dyDescent="0.3">
      <c r="E168">
        <f ca="1"/>
        <v>127.39735249019608</v>
      </c>
      <c r="F168">
        <f ca="1"/>
        <v>9.367136469330792E-4</v>
      </c>
    </row>
    <row r="169" spans="5:6" x14ac:dyDescent="0.3">
      <c r="E169">
        <f ca="1"/>
        <v>15.839336032441445</v>
      </c>
      <c r="F169">
        <f ca="1"/>
        <v>0.1795596299775391</v>
      </c>
    </row>
    <row r="170" spans="5:6" x14ac:dyDescent="0.3">
      <c r="E170">
        <f ca="1"/>
        <v>97.730132055714847</v>
      </c>
      <c r="F170">
        <f ca="1"/>
        <v>1.5399619246711945E-3</v>
      </c>
    </row>
    <row r="171" spans="5:6" x14ac:dyDescent="0.3">
      <c r="E171">
        <f ca="1"/>
        <v>16.675049217807338</v>
      </c>
      <c r="F171">
        <f ca="1"/>
        <v>8.5082206276283531E-2</v>
      </c>
    </row>
    <row r="172" spans="5:6" x14ac:dyDescent="0.3">
      <c r="E172">
        <f ca="1"/>
        <v>84.920695886822344</v>
      </c>
      <c r="F172">
        <f ca="1"/>
        <v>1.9502697488966634E-3</v>
      </c>
    </row>
    <row r="173" spans="5:6" x14ac:dyDescent="0.3">
      <c r="E173">
        <f ca="1"/>
        <v>25.412229339319353</v>
      </c>
      <c r="F173">
        <f ca="1"/>
        <v>1.3220514480506833E-2</v>
      </c>
    </row>
    <row r="174" spans="5:6" x14ac:dyDescent="0.3">
      <c r="E174">
        <f ca="1"/>
        <v>23.675729401547848</v>
      </c>
      <c r="F174">
        <f ca="1"/>
        <v>1.5640492392476838E-2</v>
      </c>
    </row>
    <row r="175" spans="5:6" x14ac:dyDescent="0.3">
      <c r="E175">
        <f ca="1"/>
        <v>108.61463892411359</v>
      </c>
      <c r="F175">
        <f ca="1"/>
        <v>1.2747614879771599E-3</v>
      </c>
    </row>
    <row r="176" spans="5:6" x14ac:dyDescent="0.3">
      <c r="E176">
        <f ca="1"/>
        <v>120.72240411647979</v>
      </c>
      <c r="F176">
        <f ca="1"/>
        <v>1.0428210477945678E-3</v>
      </c>
    </row>
    <row r="177" spans="5:6" x14ac:dyDescent="0.3">
      <c r="E177">
        <f ca="1"/>
        <v>16.779643806190887</v>
      </c>
      <c r="F177">
        <f ca="1"/>
        <v>7.9590453704745157E-2</v>
      </c>
    </row>
    <row r="178" spans="5:6" x14ac:dyDescent="0.3">
      <c r="E178">
        <f ca="1"/>
        <v>15.34192055302994</v>
      </c>
      <c r="F178">
        <f ca="1"/>
        <v>0.39252350260495855</v>
      </c>
    </row>
    <row r="179" spans="5:6" x14ac:dyDescent="0.3">
      <c r="E179">
        <f ca="1"/>
        <v>16.134539263487451</v>
      </c>
      <c r="F179">
        <f ca="1"/>
        <v>0.13039925639890532</v>
      </c>
    </row>
    <row r="180" spans="5:6" x14ac:dyDescent="0.3">
      <c r="E180">
        <f ca="1"/>
        <v>15.772450481178385</v>
      </c>
      <c r="F180">
        <f ca="1"/>
        <v>0.19551526500610508</v>
      </c>
    </row>
    <row r="181" spans="5:6" x14ac:dyDescent="0.3">
      <c r="E181">
        <f ca="1"/>
        <v>15.827342091154199</v>
      </c>
      <c r="F181">
        <f ca="1"/>
        <v>0.18224939948238303</v>
      </c>
    </row>
    <row r="182" spans="5:6" x14ac:dyDescent="0.3">
      <c r="E182">
        <f ca="1"/>
        <v>17.686603481914219</v>
      </c>
      <c r="F182">
        <f ca="1"/>
        <v>5.0768038804926897E-2</v>
      </c>
    </row>
    <row r="183" spans="5:6" x14ac:dyDescent="0.3">
      <c r="E183">
        <f ca="1"/>
        <v>18.885082675507711</v>
      </c>
      <c r="F183">
        <f ca="1"/>
        <v>3.4378819632399617E-2</v>
      </c>
    </row>
    <row r="184" spans="5:6" x14ac:dyDescent="0.3">
      <c r="E184">
        <f ca="1"/>
        <v>15.133586662127158</v>
      </c>
      <c r="F184">
        <f ca="1"/>
        <v>0.43610995988643353</v>
      </c>
    </row>
    <row r="185" spans="5:6" x14ac:dyDescent="0.3">
      <c r="E185">
        <f ca="1"/>
        <v>62.557704182252962</v>
      </c>
      <c r="F185">
        <f ca="1"/>
        <v>3.1211004058658625E-3</v>
      </c>
    </row>
    <row r="186" spans="5:6" x14ac:dyDescent="0.3">
      <c r="E186">
        <f ca="1"/>
        <v>18.096322493077231</v>
      </c>
      <c r="F186">
        <f ca="1"/>
        <v>4.3615865066330285E-2</v>
      </c>
    </row>
    <row r="187" spans="5:6" x14ac:dyDescent="0.3">
      <c r="E187">
        <f ca="1"/>
        <v>48.480989057649843</v>
      </c>
      <c r="F187">
        <f ca="1"/>
        <v>4.5124466819225478E-3</v>
      </c>
    </row>
    <row r="188" spans="5:6" x14ac:dyDescent="0.3">
      <c r="E188">
        <f ca="1"/>
        <v>42.234541268364481</v>
      </c>
      <c r="F188">
        <f ca="1"/>
        <v>5.5121427879552994E-3</v>
      </c>
    </row>
    <row r="189" spans="5:6" x14ac:dyDescent="0.3">
      <c r="E189">
        <f ca="1"/>
        <v>15.513188025998421</v>
      </c>
      <c r="F189">
        <f ca="1"/>
        <v>0.28838058867148769</v>
      </c>
    </row>
    <row r="190" spans="5:6" x14ac:dyDescent="0.3">
      <c r="E190">
        <f ca="1"/>
        <v>15.557024674228057</v>
      </c>
      <c r="F190">
        <f ca="1"/>
        <v>0.26810010445621119</v>
      </c>
    </row>
    <row r="191" spans="5:6" x14ac:dyDescent="0.3">
      <c r="E191">
        <f ca="1"/>
        <v>135.02554942954561</v>
      </c>
      <c r="F191">
        <f ca="1"/>
        <v>8.3067143889245477E-4</v>
      </c>
    </row>
    <row r="192" spans="5:6" x14ac:dyDescent="0.3">
      <c r="E192">
        <f ca="1"/>
        <v>59.953351255767302</v>
      </c>
      <c r="F192">
        <f ca="1"/>
        <v>3.3215785298540525E-3</v>
      </c>
    </row>
    <row r="193" spans="5:6" x14ac:dyDescent="0.3">
      <c r="E193">
        <f ca="1"/>
        <v>15.750431286351608</v>
      </c>
      <c r="F193">
        <f ca="1"/>
        <v>0.20131874265581301</v>
      </c>
    </row>
    <row r="194" spans="5:6" x14ac:dyDescent="0.3">
      <c r="E194">
        <f ca="1"/>
        <v>16.01382786552076</v>
      </c>
      <c r="F194">
        <f ca="1"/>
        <v>0.14718014997240425</v>
      </c>
    </row>
    <row r="195" spans="5:6" x14ac:dyDescent="0.3">
      <c r="E195">
        <f ca="1"/>
        <v>108.92998841703269</v>
      </c>
      <c r="F195">
        <f ca="1"/>
        <v>1.2679652741859344E-3</v>
      </c>
    </row>
    <row r="196" spans="5:6" x14ac:dyDescent="0.3">
      <c r="E196">
        <f ca="1"/>
        <v>15.24260760856507</v>
      </c>
      <c r="F196">
        <f ca="1"/>
        <v>0.46269606193176599</v>
      </c>
    </row>
    <row r="197" spans="5:6" x14ac:dyDescent="0.3">
      <c r="E197">
        <f ca="1"/>
        <v>23.660050454891092</v>
      </c>
      <c r="F197">
        <f ca="1"/>
        <v>1.566682789643329E-2</v>
      </c>
    </row>
    <row r="198" spans="5:6" x14ac:dyDescent="0.3">
      <c r="E198">
        <f ca="1"/>
        <v>17.307903923086283</v>
      </c>
      <c r="F198">
        <f ca="1"/>
        <v>5.9853124294176864E-2</v>
      </c>
    </row>
    <row r="199" spans="5:6" x14ac:dyDescent="0.3">
      <c r="E199">
        <f ca="1"/>
        <v>48.61657945368249</v>
      </c>
      <c r="F199">
        <f ca="1"/>
        <v>4.4943515409064452E-3</v>
      </c>
    </row>
    <row r="200" spans="5:6" x14ac:dyDescent="0.3">
      <c r="E200">
        <f ca="1"/>
        <v>39.116908668253465</v>
      </c>
      <c r="F200">
        <f ca="1"/>
        <v>6.1775087333548195E-3</v>
      </c>
    </row>
    <row r="201" spans="5:6" x14ac:dyDescent="0.3">
      <c r="E201">
        <f ca="1"/>
        <v>30.050357754647948</v>
      </c>
      <c r="F201">
        <f ca="1"/>
        <v>9.4774096138189844E-3</v>
      </c>
    </row>
    <row r="202" spans="5:6" x14ac:dyDescent="0.3">
      <c r="E202">
        <f ca="1"/>
        <v>15.28129163734588</v>
      </c>
      <c r="F202">
        <f ca="1"/>
        <v>0.4368244845545835</v>
      </c>
    </row>
    <row r="203" spans="5:6" x14ac:dyDescent="0.3">
      <c r="E203">
        <f ca="1"/>
        <v>17.75569517567105</v>
      </c>
      <c r="F203">
        <f ca="1"/>
        <v>4.9400081409543224E-2</v>
      </c>
    </row>
    <row r="204" spans="5:6" x14ac:dyDescent="0.3">
      <c r="E204">
        <f ca="1"/>
        <v>15.193530404179031</v>
      </c>
      <c r="F204">
        <f ca="1"/>
        <v>0.48148507092291831</v>
      </c>
    </row>
    <row r="205" spans="5:6" x14ac:dyDescent="0.3">
      <c r="E205">
        <f ca="1"/>
        <v>157.03683350921057</v>
      </c>
      <c r="F205">
        <f ca="1"/>
        <v>5.9443745132218759E-4</v>
      </c>
    </row>
    <row r="206" spans="5:6" x14ac:dyDescent="0.3">
      <c r="E206">
        <f ca="1"/>
        <v>15.468715787848716</v>
      </c>
      <c r="F206">
        <f ca="1"/>
        <v>0.31146515878741221</v>
      </c>
    </row>
    <row r="207" spans="5:6" x14ac:dyDescent="0.3">
      <c r="E207">
        <f ca="1"/>
        <v>84.055473233761802</v>
      </c>
      <c r="F207">
        <f ca="1"/>
        <v>1.9829648088776817E-3</v>
      </c>
    </row>
    <row r="208" spans="5:6" x14ac:dyDescent="0.3">
      <c r="E208">
        <f ca="1"/>
        <v>20.774235936452094</v>
      </c>
      <c r="F208">
        <f ca="1"/>
        <v>2.306309338319535E-2</v>
      </c>
    </row>
    <row r="209" spans="5:6" x14ac:dyDescent="0.3">
      <c r="E209">
        <f ca="1"/>
        <v>17.911139512753859</v>
      </c>
      <c r="F209">
        <f ca="1"/>
        <v>4.6578518903865239E-2</v>
      </c>
    </row>
    <row r="210" spans="5:6" x14ac:dyDescent="0.3">
      <c r="E210">
        <f ca="1"/>
        <v>15.174831516816143</v>
      </c>
      <c r="F210">
        <f ca="1"/>
        <v>0.47932611153643528</v>
      </c>
    </row>
    <row r="211" spans="5:6" x14ac:dyDescent="0.3">
      <c r="E211">
        <f ca="1"/>
        <v>21.033688695792321</v>
      </c>
      <c r="F211">
        <f ca="1"/>
        <v>2.20935568681471E-2</v>
      </c>
    </row>
    <row r="212" spans="5:6" x14ac:dyDescent="0.3">
      <c r="E212">
        <f ca="1"/>
        <v>17.150482632649705</v>
      </c>
      <c r="F212">
        <f ca="1"/>
        <v>6.4652489983246283E-2</v>
      </c>
    </row>
    <row r="213" spans="5:6" x14ac:dyDescent="0.3">
      <c r="E213">
        <f ca="1"/>
        <v>65.743572369909216</v>
      </c>
      <c r="F213">
        <f ca="1"/>
        <v>2.9000920789335302E-3</v>
      </c>
    </row>
    <row r="214" spans="5:6" x14ac:dyDescent="0.3">
      <c r="E214">
        <f ca="1"/>
        <v>43.400509492890009</v>
      </c>
      <c r="F214">
        <f ca="1"/>
        <v>5.2966153823195651E-3</v>
      </c>
    </row>
    <row r="215" spans="5:6" x14ac:dyDescent="0.3">
      <c r="E215">
        <f ca="1"/>
        <v>18.841674537038131</v>
      </c>
      <c r="F215">
        <f ca="1"/>
        <v>3.4781007964966651E-2</v>
      </c>
    </row>
    <row r="216" spans="5:6" x14ac:dyDescent="0.3">
      <c r="E216">
        <f ca="1"/>
        <v>16.375088929633893</v>
      </c>
      <c r="F216">
        <f ca="1"/>
        <v>0.10571892925661705</v>
      </c>
    </row>
    <row r="217" spans="5:6" x14ac:dyDescent="0.3">
      <c r="E217">
        <f ca="1"/>
        <v>15.797023146791441</v>
      </c>
      <c r="F217">
        <f ca="1"/>
        <v>0.18937447544794264</v>
      </c>
    </row>
    <row r="218" spans="5:6" x14ac:dyDescent="0.3">
      <c r="E218">
        <f ca="1"/>
        <v>32.59494223928855</v>
      </c>
      <c r="F218">
        <f ca="1"/>
        <v>8.2356439939709428E-3</v>
      </c>
    </row>
    <row r="219" spans="5:6" x14ac:dyDescent="0.3">
      <c r="E219">
        <f ca="1"/>
        <v>15.86124129718956</v>
      </c>
      <c r="F219">
        <f ca="1"/>
        <v>0.17482412159674823</v>
      </c>
    </row>
    <row r="220" spans="5:6" x14ac:dyDescent="0.3">
      <c r="E220">
        <f ca="1"/>
        <v>15.398473729523223</v>
      </c>
      <c r="F220">
        <f ca="1"/>
        <v>0.35361346401503996</v>
      </c>
    </row>
    <row r="221" spans="5:6" x14ac:dyDescent="0.3">
      <c r="E221">
        <f ca="1"/>
        <v>17.129014828011176</v>
      </c>
      <c r="F221">
        <f ca="1"/>
        <v>6.5366198908551984E-2</v>
      </c>
    </row>
    <row r="222" spans="5:6" x14ac:dyDescent="0.3">
      <c r="E222">
        <f ca="1"/>
        <v>15.316765646531305</v>
      </c>
      <c r="F222">
        <f ca="1"/>
        <v>0.41086540561729051</v>
      </c>
    </row>
    <row r="223" spans="5:6" x14ac:dyDescent="0.3">
      <c r="E223">
        <f ca="1"/>
        <v>18.138232859414384</v>
      </c>
      <c r="F223">
        <f ca="1"/>
        <v>4.2997818374918478E-2</v>
      </c>
    </row>
    <row r="224" spans="5:6" x14ac:dyDescent="0.3">
      <c r="E224">
        <f ca="1"/>
        <v>17.153998395538768</v>
      </c>
      <c r="F224">
        <f ca="1"/>
        <v>6.4537060684357384E-2</v>
      </c>
    </row>
    <row r="225" spans="5:6" x14ac:dyDescent="0.3">
      <c r="E225">
        <f ca="1"/>
        <v>83.201564681495285</v>
      </c>
      <c r="F225">
        <f ca="1"/>
        <v>2.015962823446185E-3</v>
      </c>
    </row>
    <row r="226" spans="5:6" x14ac:dyDescent="0.3">
      <c r="E226">
        <f ca="1"/>
        <v>17.415694799188078</v>
      </c>
      <c r="F226">
        <f ca="1"/>
        <v>5.6953654523847715E-2</v>
      </c>
    </row>
    <row r="227" spans="5:6" x14ac:dyDescent="0.3">
      <c r="E227">
        <f ca="1"/>
        <v>17.682694166943897</v>
      </c>
      <c r="F227">
        <f ca="1"/>
        <v>5.0847721368684005E-2</v>
      </c>
    </row>
    <row r="228" spans="5:6" x14ac:dyDescent="0.3">
      <c r="E228">
        <f ca="1"/>
        <v>38.336478479816805</v>
      </c>
      <c r="F228">
        <f ca="1"/>
        <v>6.3685730344211836E-3</v>
      </c>
    </row>
    <row r="229" spans="5:6" x14ac:dyDescent="0.3">
      <c r="E229">
        <f ca="1"/>
        <v>16.099341370672775</v>
      </c>
      <c r="F229">
        <f ca="1"/>
        <v>0.13491863691580289</v>
      </c>
    </row>
    <row r="230" spans="5:6" x14ac:dyDescent="0.3">
      <c r="E230">
        <f ca="1"/>
        <v>23.648702344928456</v>
      </c>
      <c r="F230">
        <f ca="1"/>
        <v>1.5685949819724026E-2</v>
      </c>
    </row>
    <row r="231" spans="5:6" x14ac:dyDescent="0.3">
      <c r="E231">
        <f ca="1"/>
        <v>36.38340763268711</v>
      </c>
      <c r="F231">
        <f ca="1"/>
        <v>6.9010810247749649E-3</v>
      </c>
    </row>
    <row r="232" spans="5:6" x14ac:dyDescent="0.3">
      <c r="E232">
        <f ca="1"/>
        <v>20.90753211518123</v>
      </c>
      <c r="F232">
        <f ca="1"/>
        <v>2.2553732098238303E-2</v>
      </c>
    </row>
    <row r="233" spans="5:6" x14ac:dyDescent="0.3">
      <c r="E233">
        <f ca="1"/>
        <v>16.752659737905944</v>
      </c>
      <c r="F233">
        <f ca="1"/>
        <v>8.0941032162945459E-2</v>
      </c>
    </row>
    <row r="234" spans="5:6" x14ac:dyDescent="0.3">
      <c r="E234">
        <f ca="1"/>
        <v>81.386872890231317</v>
      </c>
      <c r="F234">
        <f ca="1"/>
        <v>2.0886089559594041E-3</v>
      </c>
    </row>
    <row r="235" spans="5:6" x14ac:dyDescent="0.3">
      <c r="E235">
        <f ca="1"/>
        <v>16.342507682388735</v>
      </c>
      <c r="F235">
        <f ca="1"/>
        <v>0.10853669960607892</v>
      </c>
    </row>
    <row r="236" spans="5:6" x14ac:dyDescent="0.3">
      <c r="E236">
        <f ca="1"/>
        <v>15.220502182300002</v>
      </c>
      <c r="F236">
        <f ca="1"/>
        <v>0.4741927297487899</v>
      </c>
    </row>
    <row r="237" spans="5:6" x14ac:dyDescent="0.3">
      <c r="E237">
        <f ca="1"/>
        <v>15.920565164138106</v>
      </c>
      <c r="F237">
        <f ca="1"/>
        <v>0.16305002778319283</v>
      </c>
    </row>
    <row r="238" spans="5:6" x14ac:dyDescent="0.3">
      <c r="E238">
        <f ca="1"/>
        <v>15.22111179467735</v>
      </c>
      <c r="F238">
        <f ca="1"/>
        <v>0.47392815943227196</v>
      </c>
    </row>
    <row r="239" spans="5:6" x14ac:dyDescent="0.3">
      <c r="E239">
        <f ca="1"/>
        <v>17.386521881250896</v>
      </c>
      <c r="F239">
        <f ca="1"/>
        <v>5.7710524454592821E-2</v>
      </c>
    </row>
    <row r="240" spans="5:6" x14ac:dyDescent="0.3">
      <c r="E240">
        <f ca="1"/>
        <v>82.1429746798932</v>
      </c>
      <c r="F240">
        <f ca="1"/>
        <v>2.0579137686893021E-3</v>
      </c>
    </row>
    <row r="241" spans="5:6" x14ac:dyDescent="0.3">
      <c r="E241">
        <f ca="1"/>
        <v>70.174872487589894</v>
      </c>
      <c r="F241">
        <f ca="1"/>
        <v>2.6296590469383741E-3</v>
      </c>
    </row>
    <row r="242" spans="5:6" x14ac:dyDescent="0.3">
      <c r="E242">
        <f ca="1"/>
        <v>35.373397224027428</v>
      </c>
      <c r="F242">
        <f ca="1"/>
        <v>7.2123893982832133E-3</v>
      </c>
    </row>
    <row r="243" spans="5:6" x14ac:dyDescent="0.3">
      <c r="E243">
        <f ca="1"/>
        <v>23.722538005357375</v>
      </c>
      <c r="F243">
        <f ca="1"/>
        <v>1.5562444000501019E-2</v>
      </c>
    </row>
    <row r="244" spans="5:6" x14ac:dyDescent="0.3">
      <c r="E244">
        <f ca="1"/>
        <v>166.79978047430433</v>
      </c>
      <c r="F244">
        <f ca="1"/>
        <v>5.1482995764750585E-4</v>
      </c>
    </row>
    <row r="245" spans="5:6" x14ac:dyDescent="0.3">
      <c r="E245">
        <f ca="1"/>
        <v>15.168628538763436</v>
      </c>
      <c r="F245">
        <f ca="1"/>
        <v>0.4767500903290352</v>
      </c>
    </row>
    <row r="246" spans="5:6" x14ac:dyDescent="0.3">
      <c r="E246">
        <f ca="1"/>
        <v>15.710020807500976</v>
      </c>
      <c r="F246">
        <f ca="1"/>
        <v>0.21277805821534912</v>
      </c>
    </row>
    <row r="247" spans="5:6" x14ac:dyDescent="0.3">
      <c r="E247">
        <f ca="1"/>
        <v>15.424366888454609</v>
      </c>
      <c r="F247">
        <f ca="1"/>
        <v>0.33724204573464844</v>
      </c>
    </row>
    <row r="248" spans="5:6" x14ac:dyDescent="0.3">
      <c r="E248">
        <f ca="1"/>
        <v>22.904771887253226</v>
      </c>
      <c r="F248">
        <f ca="1"/>
        <v>1.7062368250190408E-2</v>
      </c>
    </row>
    <row r="249" spans="5:6" x14ac:dyDescent="0.3">
      <c r="E249">
        <f ca="1"/>
        <v>15.31619107671483</v>
      </c>
      <c r="F249">
        <f ca="1"/>
        <v>0.41128802340560777</v>
      </c>
    </row>
    <row r="250" spans="5:6" x14ac:dyDescent="0.3">
      <c r="E250">
        <f ca="1"/>
        <v>30.940541225560224</v>
      </c>
      <c r="F250">
        <f ca="1"/>
        <v>9.000634272632483E-3</v>
      </c>
    </row>
    <row r="251" spans="5:6" x14ac:dyDescent="0.3">
      <c r="E251">
        <f ca="1"/>
        <v>15.800676734382201</v>
      </c>
      <c r="F251">
        <f ca="1"/>
        <v>0.18849016864530255</v>
      </c>
    </row>
    <row r="252" spans="5:6" x14ac:dyDescent="0.3">
      <c r="E252">
        <f ca="1"/>
        <v>16.156147977145025</v>
      </c>
      <c r="F252">
        <f ca="1"/>
        <v>0.12775987192892044</v>
      </c>
    </row>
    <row r="253" spans="5:6" x14ac:dyDescent="0.3">
      <c r="E253">
        <f ca="1"/>
        <v>18.22097867009386</v>
      </c>
      <c r="F253">
        <f ca="1"/>
        <v>4.1828670002711524E-2</v>
      </c>
    </row>
    <row r="254" spans="5:6" x14ac:dyDescent="0.3">
      <c r="E254">
        <f ca="1"/>
        <v>34.549789913582998</v>
      </c>
      <c r="F254">
        <f ca="1"/>
        <v>7.4878169654282066E-3</v>
      </c>
    </row>
    <row r="255" spans="5:6" x14ac:dyDescent="0.3">
      <c r="E255">
        <f ca="1"/>
        <v>21.958196548787505</v>
      </c>
      <c r="F255">
        <f ca="1"/>
        <v>1.9254631950931297E-2</v>
      </c>
    </row>
    <row r="256" spans="5:6" x14ac:dyDescent="0.3">
      <c r="E256">
        <f ca="1"/>
        <v>90.067893537715065</v>
      </c>
      <c r="F256">
        <f ca="1"/>
        <v>1.7699421964051038E-3</v>
      </c>
    </row>
    <row r="257" spans="5:6" x14ac:dyDescent="0.3">
      <c r="E257">
        <f ca="1"/>
        <v>16.781655995480786</v>
      </c>
      <c r="F257">
        <f ca="1"/>
        <v>7.9491475576070586E-2</v>
      </c>
    </row>
    <row r="258" spans="5:6" x14ac:dyDescent="0.3">
      <c r="E258">
        <f ca="1"/>
        <v>79.101844860791303</v>
      </c>
      <c r="F258">
        <f ca="1"/>
        <v>2.185282347257535E-3</v>
      </c>
    </row>
    <row r="259" spans="5:6" x14ac:dyDescent="0.3">
      <c r="E259">
        <f ca="1"/>
        <v>15.14295771562049</v>
      </c>
      <c r="F259">
        <f ca="1"/>
        <v>0.45224426270808393</v>
      </c>
    </row>
    <row r="260" spans="5:6" x14ac:dyDescent="0.3">
      <c r="E260">
        <f ca="1"/>
        <v>47.289680819368215</v>
      </c>
      <c r="F260">
        <f ca="1"/>
        <v>4.6770501689107347E-3</v>
      </c>
    </row>
    <row r="261" spans="5:6" x14ac:dyDescent="0.3">
      <c r="E261">
        <f ca="1"/>
        <v>21.052086605782872</v>
      </c>
      <c r="F261">
        <f ca="1"/>
        <v>2.2028140649198339E-2</v>
      </c>
    </row>
    <row r="262" spans="5:6" x14ac:dyDescent="0.3">
      <c r="E262">
        <f ca="1"/>
        <v>174.53730466091849</v>
      </c>
      <c r="F262">
        <f ca="1"/>
        <v>4.6014768690033706E-4</v>
      </c>
    </row>
    <row r="263" spans="5:6" x14ac:dyDescent="0.3">
      <c r="E263">
        <f ca="1"/>
        <v>18.509125301838857</v>
      </c>
      <c r="F263">
        <f ca="1"/>
        <v>3.8221164296252538E-2</v>
      </c>
    </row>
    <row r="264" spans="5:6" x14ac:dyDescent="0.3">
      <c r="E264">
        <f ca="1"/>
        <v>15.470599445486274</v>
      </c>
      <c r="F264">
        <f ca="1"/>
        <v>0.31043265997674307</v>
      </c>
    </row>
    <row r="265" spans="5:6" x14ac:dyDescent="0.3">
      <c r="E265">
        <f ca="1"/>
        <v>59.422045651941424</v>
      </c>
      <c r="F265">
        <f ca="1"/>
        <v>3.3649421896463118E-3</v>
      </c>
    </row>
    <row r="266" spans="5:6" x14ac:dyDescent="0.3">
      <c r="E266">
        <f ca="1"/>
        <v>77.530233619205802</v>
      </c>
      <c r="F266">
        <f ca="1"/>
        <v>2.255399003298816E-3</v>
      </c>
    </row>
    <row r="267" spans="5:6" x14ac:dyDescent="0.3">
      <c r="E267">
        <f ca="1"/>
        <v>17.493012562756839</v>
      </c>
      <c r="F267">
        <f ca="1"/>
        <v>5.5039984935702127E-2</v>
      </c>
    </row>
    <row r="268" spans="5:6" x14ac:dyDescent="0.3">
      <c r="E268">
        <f ca="1"/>
        <v>15.43457494616467</v>
      </c>
      <c r="F268">
        <f ca="1"/>
        <v>0.3310562298642199</v>
      </c>
    </row>
    <row r="269" spans="5:6" x14ac:dyDescent="0.3">
      <c r="E269">
        <f ca="1"/>
        <v>40.712524588488712</v>
      </c>
      <c r="F269">
        <f ca="1"/>
        <v>5.8191530454575011E-3</v>
      </c>
    </row>
    <row r="270" spans="5:6" x14ac:dyDescent="0.3">
      <c r="E270">
        <f ca="1"/>
        <v>15.852087763630403</v>
      </c>
      <c r="F270">
        <f ca="1"/>
        <v>0.1767757919724432</v>
      </c>
    </row>
    <row r="271" spans="5:6" x14ac:dyDescent="0.3">
      <c r="E271">
        <f ca="1"/>
        <v>15.872683531741346</v>
      </c>
      <c r="F271">
        <f ca="1"/>
        <v>0.17243754111475609</v>
      </c>
    </row>
    <row r="272" spans="5:6" x14ac:dyDescent="0.3">
      <c r="E272">
        <f ca="1"/>
        <v>29.550923801780407</v>
      </c>
      <c r="F272">
        <f ca="1"/>
        <v>9.7690895176283446E-3</v>
      </c>
    </row>
    <row r="273" spans="5:6" x14ac:dyDescent="0.3">
      <c r="E273">
        <f ca="1"/>
        <v>15.230934888696655</v>
      </c>
      <c r="F273">
        <f ca="1"/>
        <v>0.46921565179601454</v>
      </c>
    </row>
    <row r="274" spans="5:6" x14ac:dyDescent="0.3">
      <c r="E274">
        <f ca="1"/>
        <v>24.886651747121995</v>
      </c>
      <c r="F274">
        <f ca="1"/>
        <v>1.3862511033932722E-2</v>
      </c>
    </row>
    <row r="275" spans="5:6" x14ac:dyDescent="0.3">
      <c r="E275">
        <f ca="1"/>
        <v>15.12265422489207</v>
      </c>
      <c r="F275">
        <f ca="1"/>
        <v>0.41100934405648692</v>
      </c>
    </row>
    <row r="276" spans="5:6" x14ac:dyDescent="0.3">
      <c r="E276">
        <f ca="1"/>
        <v>16.165033384532624</v>
      </c>
      <c r="F276">
        <f ca="1"/>
        <v>0.12670284291979894</v>
      </c>
    </row>
    <row r="277" spans="5:6" x14ac:dyDescent="0.3">
      <c r="E277">
        <f ca="1"/>
        <v>17.735118547729293</v>
      </c>
      <c r="F277">
        <f ca="1"/>
        <v>4.9799661215511722E-2</v>
      </c>
    </row>
    <row r="278" spans="5:6" x14ac:dyDescent="0.3">
      <c r="E278">
        <f ca="1"/>
        <v>21.586641486995013</v>
      </c>
      <c r="F278">
        <f ca="1"/>
        <v>2.029509218656908E-2</v>
      </c>
    </row>
    <row r="279" spans="5:6" x14ac:dyDescent="0.3">
      <c r="E279">
        <f ca="1"/>
        <v>17.143146572658623</v>
      </c>
      <c r="F279">
        <f ca="1"/>
        <v>6.4894656044668694E-2</v>
      </c>
    </row>
    <row r="280" spans="5:6" x14ac:dyDescent="0.3">
      <c r="E280">
        <f ca="1"/>
        <v>15.0583214672697</v>
      </c>
      <c r="F280">
        <f ca="1"/>
        <v>0.10186414862327091</v>
      </c>
    </row>
    <row r="281" spans="5:6" x14ac:dyDescent="0.3">
      <c r="E281">
        <f ca="1"/>
        <v>34.004655852340981</v>
      </c>
      <c r="F281">
        <f ca="1"/>
        <v>7.682093503520962E-3</v>
      </c>
    </row>
    <row r="282" spans="5:6" x14ac:dyDescent="0.3">
      <c r="E282">
        <f ca="1"/>
        <v>65.938860823392673</v>
      </c>
      <c r="F282">
        <f ca="1"/>
        <v>2.8873210289000247E-3</v>
      </c>
    </row>
    <row r="283" spans="5:6" x14ac:dyDescent="0.3">
      <c r="E283">
        <f ca="1"/>
        <v>15.209989465424842</v>
      </c>
      <c r="F283">
        <f ca="1"/>
        <v>0.47814940133660477</v>
      </c>
    </row>
    <row r="284" spans="5:6" x14ac:dyDescent="0.3">
      <c r="E284">
        <f ca="1"/>
        <v>29.452372511878039</v>
      </c>
      <c r="F284">
        <f ca="1"/>
        <v>9.8289140428013642E-3</v>
      </c>
    </row>
    <row r="285" spans="5:6" x14ac:dyDescent="0.3">
      <c r="E285">
        <f ca="1"/>
        <v>17.296848611836012</v>
      </c>
      <c r="F285">
        <f ca="1"/>
        <v>6.0167104981018786E-2</v>
      </c>
    </row>
    <row r="286" spans="5:6" x14ac:dyDescent="0.3">
      <c r="E286">
        <f ca="1"/>
        <v>15.180586428656609</v>
      </c>
      <c r="F286">
        <f ca="1"/>
        <v>0.48081440004049075</v>
      </c>
    </row>
    <row r="287" spans="5:6" x14ac:dyDescent="0.3">
      <c r="E287">
        <f ca="1"/>
        <v>15.883538089743295</v>
      </c>
      <c r="F287">
        <f ca="1"/>
        <v>0.17022641765823979</v>
      </c>
    </row>
    <row r="288" spans="5:6" x14ac:dyDescent="0.3">
      <c r="E288">
        <f ca="1"/>
        <v>16.149174641118115</v>
      </c>
      <c r="F288">
        <f ca="1"/>
        <v>0.12860084003198671</v>
      </c>
    </row>
    <row r="289" spans="5:6" x14ac:dyDescent="0.3">
      <c r="E289">
        <f ca="1"/>
        <v>17.485214025380603</v>
      </c>
      <c r="F289">
        <f ca="1"/>
        <v>5.5227178938393337E-2</v>
      </c>
    </row>
    <row r="290" spans="5:6" x14ac:dyDescent="0.3">
      <c r="E290">
        <f ca="1"/>
        <v>15.385000877421714</v>
      </c>
      <c r="F290">
        <f ca="1"/>
        <v>0.36251089854355795</v>
      </c>
    </row>
    <row r="291" spans="5:6" x14ac:dyDescent="0.3">
      <c r="E291">
        <f ca="1"/>
        <v>20.41596554243327</v>
      </c>
      <c r="F291">
        <f ca="1"/>
        <v>2.4564353902593126E-2</v>
      </c>
    </row>
    <row r="292" spans="5:6" x14ac:dyDescent="0.3">
      <c r="E292">
        <f ca="1"/>
        <v>15.066030225171309</v>
      </c>
      <c r="F292">
        <f ca="1"/>
        <v>0.14765960301178416</v>
      </c>
    </row>
    <row r="293" spans="5:6" x14ac:dyDescent="0.3">
      <c r="E293">
        <f ca="1"/>
        <v>15.560294547899741</v>
      </c>
      <c r="F293">
        <f ca="1"/>
        <v>0.26667828880452071</v>
      </c>
    </row>
    <row r="294" spans="5:6" x14ac:dyDescent="0.3">
      <c r="E294">
        <f ca="1"/>
        <v>15.183273351525193</v>
      </c>
      <c r="F294">
        <f ca="1"/>
        <v>0.48124053533810424</v>
      </c>
    </row>
    <row r="295" spans="5:6" x14ac:dyDescent="0.3">
      <c r="E295">
        <f ca="1"/>
        <v>15.493078616072486</v>
      </c>
      <c r="F295">
        <f ca="1"/>
        <v>0.29848977949186101</v>
      </c>
    </row>
    <row r="296" spans="5:6" x14ac:dyDescent="0.3">
      <c r="E296">
        <f ca="1"/>
        <v>47.851131912663718</v>
      </c>
      <c r="F296">
        <f ca="1"/>
        <v>4.5981901669402527E-3</v>
      </c>
    </row>
    <row r="297" spans="5:6" x14ac:dyDescent="0.3">
      <c r="E297">
        <f ca="1"/>
        <v>16.635982531755946</v>
      </c>
      <c r="F297">
        <f ca="1"/>
        <v>8.7323587557173052E-2</v>
      </c>
    </row>
    <row r="298" spans="5:6" x14ac:dyDescent="0.3">
      <c r="E298">
        <f ca="1"/>
        <v>116.33258676455637</v>
      </c>
      <c r="F298">
        <f ca="1"/>
        <v>1.1204722829672039E-3</v>
      </c>
    </row>
    <row r="299" spans="5:6" x14ac:dyDescent="0.3">
      <c r="E299">
        <f ca="1"/>
        <v>16.334391133030518</v>
      </c>
      <c r="F299">
        <f ca="1"/>
        <v>0.10926058489238048</v>
      </c>
    </row>
    <row r="300" spans="5:6" x14ac:dyDescent="0.3">
      <c r="E300">
        <f ca="1"/>
        <v>78.882071201729943</v>
      </c>
      <c r="F300">
        <f ca="1"/>
        <v>2.1949036720187664E-3</v>
      </c>
    </row>
    <row r="301" spans="5:6" x14ac:dyDescent="0.3">
      <c r="E301">
        <f ca="1"/>
        <v>24.931314210025171</v>
      </c>
      <c r="F301">
        <f ca="1"/>
        <v>1.3805306012875079E-2</v>
      </c>
    </row>
    <row r="302" spans="5:6" x14ac:dyDescent="0.3">
      <c r="E302">
        <f ca="1"/>
        <v>29.185689143606751</v>
      </c>
      <c r="F302">
        <f ca="1"/>
        <v>9.9947832610391696E-3</v>
      </c>
    </row>
    <row r="303" spans="5:6" x14ac:dyDescent="0.3">
      <c r="E303">
        <f ca="1"/>
        <v>15.163573355031831</v>
      </c>
      <c r="F303">
        <f ca="1"/>
        <v>0.47381485661223255</v>
      </c>
    </row>
    <row r="304" spans="5:6" x14ac:dyDescent="0.3">
      <c r="E304">
        <f ca="1"/>
        <v>151.25622791272397</v>
      </c>
      <c r="F304">
        <f ca="1"/>
        <v>6.4805639847928618E-4</v>
      </c>
    </row>
    <row r="305" spans="5:6" x14ac:dyDescent="0.3">
      <c r="E305">
        <f ca="1"/>
        <v>76.97689018261967</v>
      </c>
      <c r="F305">
        <f ca="1"/>
        <v>2.280832786134336E-3</v>
      </c>
    </row>
    <row r="306" spans="5:6" x14ac:dyDescent="0.3">
      <c r="E306">
        <f ca="1"/>
        <v>46.292427535361512</v>
      </c>
      <c r="F306">
        <f ca="1"/>
        <v>4.8231337003347436E-3</v>
      </c>
    </row>
    <row r="307" spans="5:6" x14ac:dyDescent="0.3">
      <c r="E307">
        <f ca="1"/>
        <v>20.783091307311988</v>
      </c>
      <c r="F307">
        <f ca="1"/>
        <v>2.3028483141216947E-2</v>
      </c>
    </row>
    <row r="308" spans="5:6" x14ac:dyDescent="0.3">
      <c r="E308">
        <f ca="1"/>
        <v>41.166133799568932</v>
      </c>
      <c r="F308">
        <f ca="1"/>
        <v>5.724365861767145E-3</v>
      </c>
    </row>
    <row r="309" spans="5:6" x14ac:dyDescent="0.3">
      <c r="E309">
        <f ca="1"/>
        <v>15.21433606434255</v>
      </c>
      <c r="F309">
        <f ca="1"/>
        <v>0.47665981417172348</v>
      </c>
    </row>
    <row r="310" spans="5:6" x14ac:dyDescent="0.3">
      <c r="E310">
        <f ca="1"/>
        <v>20.943879705260319</v>
      </c>
      <c r="F310">
        <f ca="1"/>
        <v>2.2419030566037404E-2</v>
      </c>
    </row>
    <row r="311" spans="5:6" x14ac:dyDescent="0.3">
      <c r="E311">
        <f ca="1"/>
        <v>15.822797736611372</v>
      </c>
      <c r="F311">
        <f ca="1"/>
        <v>0.18328711646448007</v>
      </c>
    </row>
    <row r="312" spans="5:6" x14ac:dyDescent="0.3">
      <c r="E312">
        <f ca="1"/>
        <v>15.17336445446055</v>
      </c>
      <c r="F312">
        <f ca="1"/>
        <v>0.47881237557575212</v>
      </c>
    </row>
    <row r="313" spans="5:6" x14ac:dyDescent="0.3">
      <c r="E313">
        <f ca="1"/>
        <v>20.217819891471905</v>
      </c>
      <c r="F313">
        <f ca="1"/>
        <v>2.548910299805034E-2</v>
      </c>
    </row>
    <row r="314" spans="5:6" x14ac:dyDescent="0.3">
      <c r="E314">
        <f ca="1"/>
        <v>25.770492951737396</v>
      </c>
      <c r="F314">
        <f ca="1"/>
        <v>1.2818788258089145E-2</v>
      </c>
    </row>
    <row r="315" spans="5:6" x14ac:dyDescent="0.3">
      <c r="E315">
        <f ca="1"/>
        <v>15.866201727209807</v>
      </c>
      <c r="F315">
        <f ca="1"/>
        <v>0.17378234987092858</v>
      </c>
    </row>
    <row r="316" spans="5:6" x14ac:dyDescent="0.3">
      <c r="E316">
        <f ca="1"/>
        <v>28.946357961698553</v>
      </c>
      <c r="F316">
        <f ca="1"/>
        <v>1.0148809823068121E-2</v>
      </c>
    </row>
    <row r="317" spans="5:6" x14ac:dyDescent="0.3">
      <c r="E317">
        <f ca="1"/>
        <v>37.484387226301763</v>
      </c>
      <c r="F317">
        <f ca="1"/>
        <v>6.5906699855190331E-3</v>
      </c>
    </row>
    <row r="318" spans="5:6" x14ac:dyDescent="0.3">
      <c r="E318">
        <f ca="1"/>
        <v>15.678810627061983</v>
      </c>
      <c r="F318">
        <f ca="1"/>
        <v>0.22241745943024818</v>
      </c>
    </row>
    <row r="319" spans="5:6" x14ac:dyDescent="0.3">
      <c r="E319">
        <f ca="1"/>
        <v>76.653168407076805</v>
      </c>
      <c r="F319">
        <f ca="1"/>
        <v>2.2958987683839895E-3</v>
      </c>
    </row>
    <row r="320" spans="5:6" x14ac:dyDescent="0.3">
      <c r="E320">
        <f ca="1"/>
        <v>134.27428078797487</v>
      </c>
      <c r="F320">
        <f ca="1"/>
        <v>8.4046768697660084E-4</v>
      </c>
    </row>
    <row r="321" spans="5:6" x14ac:dyDescent="0.3">
      <c r="E321">
        <f ca="1"/>
        <v>16.546985923253509</v>
      </c>
      <c r="F321">
        <f ca="1"/>
        <v>9.287385114770598E-2</v>
      </c>
    </row>
    <row r="322" spans="5:6" x14ac:dyDescent="0.3">
      <c r="E322">
        <f ca="1"/>
        <v>59.450587265888288</v>
      </c>
      <c r="F322">
        <f ca="1"/>
        <v>3.3625901483571464E-3</v>
      </c>
    </row>
    <row r="323" spans="5:6" x14ac:dyDescent="0.3">
      <c r="E323">
        <f ca="1"/>
        <v>24.661169163955066</v>
      </c>
      <c r="F323">
        <f ca="1"/>
        <v>1.4159440297344983E-2</v>
      </c>
    </row>
    <row r="324" spans="5:6" x14ac:dyDescent="0.3">
      <c r="E324">
        <f ca="1"/>
        <v>15.487251943166099</v>
      </c>
      <c r="F324">
        <f ca="1"/>
        <v>0.30151910227348799</v>
      </c>
    </row>
    <row r="325" spans="5:6" x14ac:dyDescent="0.3">
      <c r="E325">
        <f ca="1"/>
        <v>19.09296159226087</v>
      </c>
      <c r="F325">
        <f ca="1"/>
        <v>3.2580121701922406E-2</v>
      </c>
    </row>
    <row r="326" spans="5:6" x14ac:dyDescent="0.3">
      <c r="E326">
        <f ca="1"/>
        <v>52.480107120396283</v>
      </c>
      <c r="F326">
        <f ca="1"/>
        <v>4.026561891862776E-3</v>
      </c>
    </row>
    <row r="327" spans="5:6" x14ac:dyDescent="0.3">
      <c r="E327">
        <f ca="1"/>
        <v>75.239422096008553</v>
      </c>
      <c r="F327">
        <f ca="1"/>
        <v>2.3633609200308242E-3</v>
      </c>
    </row>
    <row r="328" spans="5:6" x14ac:dyDescent="0.3">
      <c r="E328">
        <f ca="1"/>
        <v>18.835217882547933</v>
      </c>
      <c r="F328">
        <f ca="1"/>
        <v>3.4841671739195466E-2</v>
      </c>
    </row>
    <row r="329" spans="5:6" x14ac:dyDescent="0.3">
      <c r="E329">
        <f ca="1"/>
        <v>99.42521508350508</v>
      </c>
      <c r="F329">
        <f ca="1"/>
        <v>1.4943701035393833E-3</v>
      </c>
    </row>
    <row r="330" spans="5:6" x14ac:dyDescent="0.3">
      <c r="E330">
        <f ca="1"/>
        <v>126.95703186707127</v>
      </c>
      <c r="F330">
        <f ca="1"/>
        <v>9.4330575538866988E-4</v>
      </c>
    </row>
    <row r="331" spans="5:6" x14ac:dyDescent="0.3">
      <c r="E331">
        <f ca="1"/>
        <v>15.47635199711724</v>
      </c>
      <c r="F331">
        <f ca="1"/>
        <v>0.30731017881271477</v>
      </c>
    </row>
    <row r="332" spans="5:6" x14ac:dyDescent="0.3">
      <c r="E332">
        <f ca="1"/>
        <v>15.142000502481594</v>
      </c>
      <c r="F332">
        <f ca="1"/>
        <v>0.45080112030106362</v>
      </c>
    </row>
    <row r="333" spans="5:6" x14ac:dyDescent="0.3">
      <c r="E333">
        <f ca="1"/>
        <v>15.665213962652402</v>
      </c>
      <c r="F333">
        <f ca="1"/>
        <v>0.22685159821243053</v>
      </c>
    </row>
    <row r="334" spans="5:6" x14ac:dyDescent="0.3">
      <c r="E334">
        <f ca="1"/>
        <v>76.816713895708034</v>
      </c>
      <c r="F334">
        <f ca="1"/>
        <v>2.2882699973871641E-3</v>
      </c>
    </row>
    <row r="335" spans="5:6" x14ac:dyDescent="0.3">
      <c r="E335">
        <f ca="1"/>
        <v>15.284426325122487</v>
      </c>
      <c r="F335">
        <f ca="1"/>
        <v>0.43456695318647781</v>
      </c>
    </row>
    <row r="336" spans="5:6" x14ac:dyDescent="0.3">
      <c r="E336">
        <f ca="1"/>
        <v>17.93711165350247</v>
      </c>
      <c r="F336">
        <f ca="1"/>
        <v>4.613856460086839E-2</v>
      </c>
    </row>
    <row r="337" spans="5:6" x14ac:dyDescent="0.3">
      <c r="E337">
        <f ca="1"/>
        <v>16.781829349391508</v>
      </c>
      <c r="F337">
        <f ca="1"/>
        <v>7.9482959496257291E-2</v>
      </c>
    </row>
    <row r="338" spans="5:6" x14ac:dyDescent="0.3">
      <c r="E338">
        <f ca="1"/>
        <v>18.242234822041716</v>
      </c>
      <c r="F338">
        <f ca="1"/>
        <v>4.1538763795432615E-2</v>
      </c>
    </row>
    <row r="339" spans="5:6" x14ac:dyDescent="0.3">
      <c r="E339">
        <f ca="1"/>
        <v>15.415085164391574</v>
      </c>
      <c r="F339">
        <f ca="1"/>
        <v>0.34299868631678665</v>
      </c>
    </row>
    <row r="340" spans="5:6" x14ac:dyDescent="0.3">
      <c r="E340">
        <f ca="1"/>
        <v>159.15394966169799</v>
      </c>
      <c r="F340">
        <f ca="1"/>
        <v>5.7606670602689751E-4</v>
      </c>
    </row>
    <row r="341" spans="5:6" x14ac:dyDescent="0.3">
      <c r="E341">
        <f ca="1"/>
        <v>15.606286697485924</v>
      </c>
      <c r="F341">
        <f ca="1"/>
        <v>0.24790424176596124</v>
      </c>
    </row>
    <row r="342" spans="5:6" x14ac:dyDescent="0.3">
      <c r="E342">
        <f ca="1"/>
        <v>23.06172948594411</v>
      </c>
      <c r="F342">
        <f ca="1"/>
        <v>1.6750241651791259E-2</v>
      </c>
    </row>
    <row r="343" spans="5:6" x14ac:dyDescent="0.3">
      <c r="E343">
        <f ca="1"/>
        <v>60.130716066643274</v>
      </c>
      <c r="F343">
        <f ca="1"/>
        <v>3.3072974145332778E-3</v>
      </c>
    </row>
    <row r="344" spans="5:6" x14ac:dyDescent="0.3">
      <c r="E344">
        <f ca="1"/>
        <v>15.855468258890722</v>
      </c>
      <c r="F344">
        <f ca="1"/>
        <v>0.17605055095142874</v>
      </c>
    </row>
    <row r="345" spans="5:6" x14ac:dyDescent="0.3">
      <c r="E345">
        <f ca="1"/>
        <v>15.856429354146796</v>
      </c>
      <c r="F345">
        <f ca="1"/>
        <v>0.17584532048394658</v>
      </c>
    </row>
    <row r="346" spans="5:6" x14ac:dyDescent="0.3">
      <c r="E346">
        <f ca="1"/>
        <v>15.457553442934207</v>
      </c>
      <c r="F346">
        <f ca="1"/>
        <v>0.31768644086275566</v>
      </c>
    </row>
    <row r="347" spans="5:6" x14ac:dyDescent="0.3">
      <c r="E347">
        <f ca="1"/>
        <v>24.693394495549306</v>
      </c>
      <c r="F347">
        <f ca="1"/>
        <v>1.4116152055758528E-2</v>
      </c>
    </row>
    <row r="348" spans="5:6" x14ac:dyDescent="0.3">
      <c r="E348">
        <f ca="1"/>
        <v>22.757035031939928</v>
      </c>
      <c r="F348">
        <f ca="1"/>
        <v>1.7368061711476857E-2</v>
      </c>
    </row>
    <row r="349" spans="5:6" x14ac:dyDescent="0.3">
      <c r="E349">
        <f ca="1"/>
        <v>137.68111649190033</v>
      </c>
      <c r="F349">
        <f ca="1"/>
        <v>7.9709206444796585E-4</v>
      </c>
    </row>
    <row r="350" spans="5:6" x14ac:dyDescent="0.3">
      <c r="E350">
        <f ca="1"/>
        <v>19.896654464188526</v>
      </c>
      <c r="F350">
        <f ca="1"/>
        <v>2.7158295371575044E-2</v>
      </c>
    </row>
    <row r="351" spans="5:6" x14ac:dyDescent="0.3">
      <c r="E351">
        <f ca="1"/>
        <v>40.514469601401757</v>
      </c>
      <c r="F351">
        <f ca="1"/>
        <v>5.8614713206474522E-3</v>
      </c>
    </row>
    <row r="352" spans="5:6" x14ac:dyDescent="0.3">
      <c r="E352">
        <f ca="1"/>
        <v>15.306161076468811</v>
      </c>
      <c r="F352">
        <f ca="1"/>
        <v>0.4186725935340207</v>
      </c>
    </row>
    <row r="353" spans="5:6" x14ac:dyDescent="0.3">
      <c r="E353">
        <f ca="1"/>
        <v>15.487442971044803</v>
      </c>
      <c r="F353">
        <f ca="1"/>
        <v>0.30141905829846771</v>
      </c>
    </row>
    <row r="354" spans="5:6" x14ac:dyDescent="0.3">
      <c r="E354">
        <f ca="1"/>
        <v>30.658622019467423</v>
      </c>
      <c r="F354">
        <f ca="1"/>
        <v>9.1460798950676898E-3</v>
      </c>
    </row>
    <row r="355" spans="5:6" x14ac:dyDescent="0.3">
      <c r="E355">
        <f ca="1"/>
        <v>18.909593116396533</v>
      </c>
      <c r="F355">
        <f ca="1"/>
        <v>3.4155984745197127E-2</v>
      </c>
    </row>
    <row r="356" spans="5:6" x14ac:dyDescent="0.3">
      <c r="E356">
        <f ca="1"/>
        <v>15.45104614860238</v>
      </c>
      <c r="F356">
        <f ca="1"/>
        <v>0.32139520954587986</v>
      </c>
    </row>
    <row r="357" spans="5:6" x14ac:dyDescent="0.3">
      <c r="E357">
        <f ca="1"/>
        <v>31.449198657952564</v>
      </c>
      <c r="F357">
        <f ca="1"/>
        <v>8.7501049140567468E-3</v>
      </c>
    </row>
    <row r="358" spans="5:6" x14ac:dyDescent="0.3">
      <c r="E358">
        <f ca="1"/>
        <v>44.331498927026701</v>
      </c>
      <c r="F358">
        <f ca="1"/>
        <v>5.1353288720055465E-3</v>
      </c>
    </row>
    <row r="359" spans="5:6" x14ac:dyDescent="0.3">
      <c r="E359">
        <f ca="1"/>
        <v>18.352511162415816</v>
      </c>
      <c r="F359">
        <f ca="1"/>
        <v>4.0098559469506322E-2</v>
      </c>
    </row>
    <row r="360" spans="5:6" x14ac:dyDescent="0.3">
      <c r="E360">
        <f ca="1"/>
        <v>21.925120332394233</v>
      </c>
      <c r="F360">
        <f ca="1"/>
        <v>1.9342524562646523E-2</v>
      </c>
    </row>
    <row r="361" spans="5:6" x14ac:dyDescent="0.3">
      <c r="E361">
        <f ca="1"/>
        <v>16.585343951911707</v>
      </c>
      <c r="F361">
        <f ca="1"/>
        <v>9.0401683234495045E-2</v>
      </c>
    </row>
    <row r="362" spans="5:6" x14ac:dyDescent="0.3">
      <c r="E362">
        <f ca="1"/>
        <v>30.859715759621359</v>
      </c>
      <c r="F362">
        <f ca="1"/>
        <v>9.0418343970776836E-3</v>
      </c>
    </row>
    <row r="363" spans="5:6" x14ac:dyDescent="0.3">
      <c r="E363">
        <f ca="1"/>
        <v>27.073190497394911</v>
      </c>
      <c r="F363">
        <f ca="1"/>
        <v>1.1557371727703672E-2</v>
      </c>
    </row>
    <row r="364" spans="5:6" x14ac:dyDescent="0.3">
      <c r="E364">
        <f ca="1"/>
        <v>33.601118741747769</v>
      </c>
      <c r="F364">
        <f ca="1"/>
        <v>7.8326310019351409E-3</v>
      </c>
    </row>
    <row r="365" spans="5:6" x14ac:dyDescent="0.3">
      <c r="E365">
        <f ca="1"/>
        <v>16.477684055824881</v>
      </c>
      <c r="F365">
        <f ca="1"/>
        <v>9.7680101421191073E-2</v>
      </c>
    </row>
    <row r="366" spans="5:6" x14ac:dyDescent="0.3">
      <c r="E366">
        <f ca="1"/>
        <v>20.947786037362057</v>
      </c>
      <c r="F366">
        <f ca="1"/>
        <v>2.2404657584115775E-2</v>
      </c>
    </row>
    <row r="367" spans="5:6" x14ac:dyDescent="0.3">
      <c r="E367">
        <f ca="1"/>
        <v>56.153944575109868</v>
      </c>
      <c r="F367">
        <f ca="1"/>
        <v>3.652589671664696E-3</v>
      </c>
    </row>
    <row r="368" spans="5:6" x14ac:dyDescent="0.3">
      <c r="E368">
        <f ca="1"/>
        <v>15.478641441419747</v>
      </c>
      <c r="F368">
        <f ca="1"/>
        <v>0.30608025949932449</v>
      </c>
    </row>
    <row r="369" spans="5:6" x14ac:dyDescent="0.3">
      <c r="E369">
        <f ca="1"/>
        <v>17.438792274959027</v>
      </c>
      <c r="F369">
        <f ca="1"/>
        <v>5.6368252263551709E-2</v>
      </c>
    </row>
    <row r="370" spans="5:6" x14ac:dyDescent="0.3">
      <c r="E370">
        <f ca="1"/>
        <v>56.259312393076428</v>
      </c>
      <c r="F370">
        <f ca="1"/>
        <v>3.6427091235626359E-3</v>
      </c>
    </row>
    <row r="371" spans="5:6" x14ac:dyDescent="0.3">
      <c r="E371">
        <f ca="1"/>
        <v>80.428474487699233</v>
      </c>
      <c r="F371">
        <f ca="1"/>
        <v>2.1284248131665483E-3</v>
      </c>
    </row>
    <row r="372" spans="5:6" x14ac:dyDescent="0.3">
      <c r="E372">
        <f ca="1"/>
        <v>177.79288359501425</v>
      </c>
      <c r="F372">
        <f ca="1"/>
        <v>4.3908843507328417E-4</v>
      </c>
    </row>
    <row r="373" spans="5:6" x14ac:dyDescent="0.3">
      <c r="E373">
        <f ca="1"/>
        <v>38.702100824535179</v>
      </c>
      <c r="F373">
        <f ca="1"/>
        <v>6.2776644144217153E-3</v>
      </c>
    </row>
    <row r="374" spans="5:6" x14ac:dyDescent="0.3">
      <c r="E374">
        <f ca="1"/>
        <v>19.782016881316441</v>
      </c>
      <c r="F374">
        <f ca="1"/>
        <v>2.7812345463198298E-2</v>
      </c>
    </row>
    <row r="375" spans="5:6" x14ac:dyDescent="0.3">
      <c r="E375">
        <f ca="1"/>
        <v>15.314223059527873</v>
      </c>
      <c r="F375">
        <f ca="1"/>
        <v>0.41273614545996373</v>
      </c>
    </row>
    <row r="376" spans="5:6" x14ac:dyDescent="0.3">
      <c r="E376">
        <f ca="1"/>
        <v>15.50821046875315</v>
      </c>
      <c r="F376">
        <f ca="1"/>
        <v>0.2908337088854962</v>
      </c>
    </row>
    <row r="377" spans="5:6" x14ac:dyDescent="0.3">
      <c r="E377">
        <f ca="1"/>
        <v>38.745581366586897</v>
      </c>
      <c r="F377">
        <f ca="1"/>
        <v>6.2670197414922144E-3</v>
      </c>
    </row>
    <row r="378" spans="5:6" x14ac:dyDescent="0.3">
      <c r="E378">
        <f ca="1"/>
        <v>402.85817200484473</v>
      </c>
      <c r="F378">
        <f ca="1"/>
        <v>2.2952855196138426E-5</v>
      </c>
    </row>
    <row r="379" spans="5:6" x14ac:dyDescent="0.3">
      <c r="E379">
        <f ca="1"/>
        <v>24.403203779662096</v>
      </c>
      <c r="F379">
        <f ca="1"/>
        <v>1.4516756583011223E-2</v>
      </c>
    </row>
    <row r="380" spans="5:6" x14ac:dyDescent="0.3">
      <c r="E380">
        <f ca="1"/>
        <v>75.963573730461803</v>
      </c>
      <c r="F380">
        <f ca="1"/>
        <v>2.3284616436711971E-3</v>
      </c>
    </row>
    <row r="381" spans="5:6" x14ac:dyDescent="0.3">
      <c r="E381">
        <f ca="1"/>
        <v>15.968742813492678</v>
      </c>
      <c r="F381">
        <f ca="1"/>
        <v>0.15448787900946212</v>
      </c>
    </row>
    <row r="382" spans="5:6" x14ac:dyDescent="0.3">
      <c r="E382">
        <f ca="1"/>
        <v>15.407020586726487</v>
      </c>
      <c r="F382">
        <f ca="1"/>
        <v>0.34810226648767867</v>
      </c>
    </row>
    <row r="383" spans="5:6" x14ac:dyDescent="0.3">
      <c r="E383">
        <f ca="1"/>
        <v>29.269820095766434</v>
      </c>
      <c r="F383">
        <f ca="1"/>
        <v>9.9418158250858327E-3</v>
      </c>
    </row>
    <row r="384" spans="5:6" x14ac:dyDescent="0.3">
      <c r="E384">
        <f ca="1"/>
        <v>16.187161692964899</v>
      </c>
      <c r="F384">
        <f ca="1"/>
        <v>0.12413906368736291</v>
      </c>
    </row>
    <row r="385" spans="5:6" x14ac:dyDescent="0.3">
      <c r="E385">
        <f ca="1"/>
        <v>15.417870520036285</v>
      </c>
      <c r="F385">
        <f ca="1"/>
        <v>0.3412579705681395</v>
      </c>
    </row>
    <row r="386" spans="5:6" x14ac:dyDescent="0.3">
      <c r="E386">
        <f ca="1"/>
        <v>15.277285781353765</v>
      </c>
      <c r="F386">
        <f ca="1"/>
        <v>0.43968825392779826</v>
      </c>
    </row>
    <row r="387" spans="5:6" x14ac:dyDescent="0.3">
      <c r="E387">
        <f ca="1"/>
        <v>94.616690497592728</v>
      </c>
      <c r="F387">
        <f ca="1"/>
        <v>1.6284465224072698E-3</v>
      </c>
    </row>
    <row r="388" spans="5:6" x14ac:dyDescent="0.3">
      <c r="E388">
        <f ca="1"/>
        <v>75.958612011815234</v>
      </c>
      <c r="F388">
        <f ca="1"/>
        <v>2.328698285100632E-3</v>
      </c>
    </row>
    <row r="389" spans="5:6" x14ac:dyDescent="0.3">
      <c r="E389">
        <f ca="1"/>
        <v>83.810185682010996</v>
      </c>
      <c r="F389">
        <f ca="1"/>
        <v>1.9923682561673976E-3</v>
      </c>
    </row>
    <row r="390" spans="5:6" x14ac:dyDescent="0.3">
      <c r="E390">
        <f ca="1"/>
        <v>47.671149535021428</v>
      </c>
      <c r="F390">
        <f ca="1"/>
        <v>4.6232149722920208E-3</v>
      </c>
    </row>
    <row r="391" spans="5:6" x14ac:dyDescent="0.3">
      <c r="E391">
        <f ca="1"/>
        <v>16.698775850989033</v>
      </c>
      <c r="F391">
        <f ca="1"/>
        <v>8.3773828538138417E-2</v>
      </c>
    </row>
    <row r="392" spans="5:6" x14ac:dyDescent="0.3">
      <c r="E392">
        <f ca="1"/>
        <v>21.865583614780363</v>
      </c>
      <c r="F392">
        <f ca="1"/>
        <v>1.9502959371493482E-2</v>
      </c>
    </row>
    <row r="393" spans="5:6" x14ac:dyDescent="0.3">
      <c r="E393">
        <f ca="1"/>
        <v>21.022294825655351</v>
      </c>
      <c r="F393">
        <f ca="1"/>
        <v>2.213428099235272E-2</v>
      </c>
    </row>
    <row r="394" spans="5:6" x14ac:dyDescent="0.3">
      <c r="E394">
        <f ca="1"/>
        <v>22.172513167302839</v>
      </c>
      <c r="F394">
        <f ca="1"/>
        <v>1.8705600641842957E-2</v>
      </c>
    </row>
    <row r="395" spans="5:6" x14ac:dyDescent="0.3">
      <c r="E395">
        <f ca="1"/>
        <v>16.712380968203608</v>
      </c>
      <c r="F395">
        <f ca="1"/>
        <v>8.3040816702952422E-2</v>
      </c>
    </row>
    <row r="396" spans="5:6" x14ac:dyDescent="0.3">
      <c r="E396">
        <f ca="1"/>
        <v>58.158828592293467</v>
      </c>
      <c r="F396">
        <f ca="1"/>
        <v>3.4717010689188457E-3</v>
      </c>
    </row>
    <row r="397" spans="5:6" x14ac:dyDescent="0.3">
      <c r="E397">
        <f ca="1"/>
        <v>74.059047946003375</v>
      </c>
      <c r="F397">
        <f ca="1"/>
        <v>2.4218532307780658E-3</v>
      </c>
    </row>
    <row r="398" spans="5:6" x14ac:dyDescent="0.3">
      <c r="E398">
        <f ca="1"/>
        <v>17.506503510667564</v>
      </c>
      <c r="F398">
        <f ca="1"/>
        <v>5.4719121477043976E-2</v>
      </c>
    </row>
    <row r="399" spans="5:6" x14ac:dyDescent="0.3">
      <c r="E399">
        <f ca="1"/>
        <v>47.038184047178092</v>
      </c>
      <c r="F399">
        <f ca="1"/>
        <v>4.7131483126182051E-3</v>
      </c>
    </row>
    <row r="400" spans="5:6" x14ac:dyDescent="0.3">
      <c r="E400">
        <f ca="1"/>
        <v>15.951924727143775</v>
      </c>
      <c r="F400">
        <f ca="1"/>
        <v>0.15738336769766131</v>
      </c>
    </row>
    <row r="401" spans="5:6" x14ac:dyDescent="0.3">
      <c r="E401">
        <f ca="1"/>
        <v>16.57922813198924</v>
      </c>
      <c r="F401">
        <f ca="1"/>
        <v>9.0787438287435684E-2</v>
      </c>
    </row>
    <row r="402" spans="5:6" x14ac:dyDescent="0.3">
      <c r="E402">
        <f ca="1"/>
        <v>16.647318519871813</v>
      </c>
      <c r="F402">
        <f ca="1"/>
        <v>8.6661696244738712E-2</v>
      </c>
    </row>
    <row r="403" spans="5:6" x14ac:dyDescent="0.3">
      <c r="E403">
        <f ca="1"/>
        <v>15.996275169990575</v>
      </c>
      <c r="F403">
        <f ca="1"/>
        <v>0.1499496444842662</v>
      </c>
    </row>
    <row r="404" spans="5:6" x14ac:dyDescent="0.3">
      <c r="E404">
        <f ca="1"/>
        <v>30.597862399168211</v>
      </c>
      <c r="F404">
        <f ca="1"/>
        <v>9.1780762678750159E-3</v>
      </c>
    </row>
    <row r="405" spans="5:6" x14ac:dyDescent="0.3">
      <c r="E405">
        <f ca="1"/>
        <v>15.396021007050354</v>
      </c>
      <c r="F405">
        <f ca="1"/>
        <v>0.35521428791581083</v>
      </c>
    </row>
    <row r="406" spans="5:6" x14ac:dyDescent="0.3">
      <c r="E406">
        <f ca="1"/>
        <v>70.300219082172873</v>
      </c>
      <c r="F406">
        <f ca="1"/>
        <v>2.6225572672933387E-3</v>
      </c>
    </row>
    <row r="407" spans="5:6" x14ac:dyDescent="0.3">
      <c r="E407">
        <f ca="1"/>
        <v>81.856537368302838</v>
      </c>
      <c r="F407">
        <f ca="1"/>
        <v>2.0694691848784277E-3</v>
      </c>
    </row>
    <row r="408" spans="5:6" x14ac:dyDescent="0.3">
      <c r="E408">
        <f ca="1"/>
        <v>24.052139956932415</v>
      </c>
      <c r="F408">
        <f ca="1"/>
        <v>1.5036139271963875E-2</v>
      </c>
    </row>
    <row r="409" spans="5:6" x14ac:dyDescent="0.3">
      <c r="E409">
        <f ca="1"/>
        <v>16.062981017466406</v>
      </c>
      <c r="F409">
        <f ca="1"/>
        <v>0.13989675155511092</v>
      </c>
    </row>
    <row r="410" spans="5:6" x14ac:dyDescent="0.3">
      <c r="E410">
        <f ca="1"/>
        <v>19.695285112203116</v>
      </c>
      <c r="F410">
        <f ca="1"/>
        <v>2.8329963732477439E-2</v>
      </c>
    </row>
    <row r="411" spans="5:6" x14ac:dyDescent="0.3">
      <c r="E411">
        <f ca="1"/>
        <v>85.845079976399191</v>
      </c>
      <c r="F411">
        <f ca="1"/>
        <v>1.9161357253410164E-3</v>
      </c>
    </row>
    <row r="412" spans="5:6" x14ac:dyDescent="0.3">
      <c r="E412">
        <f ca="1"/>
        <v>85.91487467344372</v>
      </c>
      <c r="F412">
        <f ca="1"/>
        <v>1.9135911277601962E-3</v>
      </c>
    </row>
    <row r="413" spans="5:6" x14ac:dyDescent="0.3">
      <c r="E413">
        <f ca="1"/>
        <v>16.406585904706461</v>
      </c>
      <c r="F413">
        <f ca="1"/>
        <v>0.10312227085535175</v>
      </c>
    </row>
    <row r="414" spans="5:6" x14ac:dyDescent="0.3">
      <c r="E414">
        <f ca="1"/>
        <v>32.863218123683332</v>
      </c>
      <c r="F414">
        <f ca="1"/>
        <v>8.1240822724154733E-3</v>
      </c>
    </row>
    <row r="415" spans="5:6" x14ac:dyDescent="0.3">
      <c r="E415">
        <f ca="1"/>
        <v>15.566248159945477</v>
      </c>
      <c r="F415">
        <f ca="1"/>
        <v>0.2641203667411437</v>
      </c>
    </row>
    <row r="416" spans="5:6" x14ac:dyDescent="0.3">
      <c r="E416">
        <f ca="1"/>
        <v>52.698503666527664</v>
      </c>
      <c r="F416">
        <f ca="1"/>
        <v>4.0025915434981161E-3</v>
      </c>
    </row>
    <row r="417" spans="5:6" x14ac:dyDescent="0.3">
      <c r="E417">
        <f ca="1"/>
        <v>15.239609751569775</v>
      </c>
      <c r="F417">
        <f ca="1"/>
        <v>0.46445154445416048</v>
      </c>
    </row>
    <row r="418" spans="5:6" x14ac:dyDescent="0.3">
      <c r="E418">
        <f ca="1"/>
        <v>102.40153003194243</v>
      </c>
      <c r="F418">
        <f ca="1"/>
        <v>1.4183830059668067E-3</v>
      </c>
    </row>
    <row r="419" spans="5:6" x14ac:dyDescent="0.3">
      <c r="E419">
        <f ca="1"/>
        <v>55.698753238987138</v>
      </c>
      <c r="F419">
        <f ca="1"/>
        <v>3.6957764726792495E-3</v>
      </c>
    </row>
    <row r="420" spans="5:6" x14ac:dyDescent="0.3">
      <c r="E420">
        <f ca="1"/>
        <v>15.380091390420908</v>
      </c>
      <c r="F420">
        <f ca="1"/>
        <v>0.36581527634716027</v>
      </c>
    </row>
    <row r="421" spans="5:6" x14ac:dyDescent="0.3">
      <c r="E421">
        <f ca="1"/>
        <v>24.757606456441025</v>
      </c>
      <c r="F421">
        <f ca="1"/>
        <v>1.4030755044123409E-2</v>
      </c>
    </row>
    <row r="422" spans="5:6" x14ac:dyDescent="0.3">
      <c r="E422">
        <f ca="1"/>
        <v>78.691489322557985</v>
      </c>
      <c r="F422">
        <f ca="1"/>
        <v>2.2032946385956318E-3</v>
      </c>
    </row>
    <row r="423" spans="5:6" x14ac:dyDescent="0.3">
      <c r="E423">
        <f ca="1"/>
        <v>15.599011950102081</v>
      </c>
      <c r="F423">
        <f ca="1"/>
        <v>0.25072779776184845</v>
      </c>
    </row>
    <row r="424" spans="5:6" x14ac:dyDescent="0.3">
      <c r="E424">
        <f ca="1"/>
        <v>15.380999024295289</v>
      </c>
      <c r="F424">
        <f ca="1"/>
        <v>0.36520193820772723</v>
      </c>
    </row>
    <row r="425" spans="5:6" x14ac:dyDescent="0.3">
      <c r="E425">
        <f ca="1"/>
        <v>92.543285916003285</v>
      </c>
      <c r="F425">
        <f ca="1"/>
        <v>1.691039634307332E-3</v>
      </c>
    </row>
    <row r="426" spans="5:6" x14ac:dyDescent="0.3">
      <c r="E426">
        <f ca="1"/>
        <v>16.119132178758566</v>
      </c>
      <c r="F426">
        <f ca="1"/>
        <v>0.13234291612838428</v>
      </c>
    </row>
    <row r="427" spans="5:6" x14ac:dyDescent="0.3">
      <c r="E427">
        <f ca="1"/>
        <v>45.090765446556389</v>
      </c>
      <c r="F427">
        <f ca="1"/>
        <v>5.0102548058219287E-3</v>
      </c>
    </row>
    <row r="428" spans="5:6" x14ac:dyDescent="0.3">
      <c r="E428">
        <f ca="1"/>
        <v>86.499645852773767</v>
      </c>
      <c r="F428">
        <f ca="1"/>
        <v>1.8924480687858255E-3</v>
      </c>
    </row>
    <row r="429" spans="5:6" x14ac:dyDescent="0.3">
      <c r="E429">
        <f ca="1"/>
        <v>15.300507398663553</v>
      </c>
      <c r="F429">
        <f ca="1"/>
        <v>0.42283196033457299</v>
      </c>
    </row>
    <row r="430" spans="5:6" x14ac:dyDescent="0.3">
      <c r="E430">
        <f ca="1"/>
        <v>22.451740644609156</v>
      </c>
      <c r="F430">
        <f ca="1"/>
        <v>1.8039510242814624E-2</v>
      </c>
    </row>
    <row r="431" spans="5:6" x14ac:dyDescent="0.3">
      <c r="E431">
        <f ca="1"/>
        <v>29.481740396700967</v>
      </c>
      <c r="F431">
        <f ca="1"/>
        <v>9.8110052444818803E-3</v>
      </c>
    </row>
    <row r="432" spans="5:6" x14ac:dyDescent="0.3">
      <c r="E432">
        <f ca="1"/>
        <v>15.415660860022495</v>
      </c>
      <c r="F432">
        <f ca="1"/>
        <v>0.34263797689152936</v>
      </c>
    </row>
    <row r="433" spans="5:6" x14ac:dyDescent="0.3">
      <c r="E433">
        <f ca="1"/>
        <v>52.001307749882429</v>
      </c>
      <c r="F433">
        <f ca="1"/>
        <v>4.0799609504210818E-3</v>
      </c>
    </row>
    <row r="434" spans="5:6" x14ac:dyDescent="0.3">
      <c r="E434">
        <f ca="1"/>
        <v>20.073372512227532</v>
      </c>
      <c r="F434">
        <f ca="1"/>
        <v>2.6211897431145742E-2</v>
      </c>
    </row>
    <row r="435" spans="5:6" x14ac:dyDescent="0.3">
      <c r="E435">
        <f ca="1"/>
        <v>15.435598246138825</v>
      </c>
      <c r="F435">
        <f ca="1"/>
        <v>0.33044453063588891</v>
      </c>
    </row>
    <row r="436" spans="5:6" x14ac:dyDescent="0.3">
      <c r="E436">
        <f ca="1"/>
        <v>19.906196010873334</v>
      </c>
      <c r="F436">
        <f ca="1"/>
        <v>2.7105332134893453E-2</v>
      </c>
    </row>
    <row r="437" spans="5:6" x14ac:dyDescent="0.3">
      <c r="E437">
        <f ca="1"/>
        <v>19.021878140745031</v>
      </c>
      <c r="F437">
        <f ca="1"/>
        <v>3.3172600786097163E-2</v>
      </c>
    </row>
    <row r="438" spans="5:6" x14ac:dyDescent="0.3">
      <c r="E438">
        <f ca="1"/>
        <v>16.055399355098348</v>
      </c>
      <c r="F438">
        <f ca="1"/>
        <v>0.14097709248297638</v>
      </c>
    </row>
    <row r="439" spans="5:6" x14ac:dyDescent="0.3">
      <c r="E439">
        <f ca="1"/>
        <v>18.358034007517396</v>
      </c>
      <c r="F439">
        <f ca="1"/>
        <v>4.0029123941912777E-2</v>
      </c>
    </row>
    <row r="440" spans="5:6" x14ac:dyDescent="0.3">
      <c r="E440">
        <f ca="1"/>
        <v>15.859931871147731</v>
      </c>
      <c r="F440">
        <f ca="1"/>
        <v>0.17510096899741981</v>
      </c>
    </row>
    <row r="441" spans="5:6" x14ac:dyDescent="0.3">
      <c r="E441">
        <f ca="1"/>
        <v>15.543678455716712</v>
      </c>
      <c r="F441">
        <f ca="1"/>
        <v>0.27403061518542082</v>
      </c>
    </row>
    <row r="442" spans="5:6" x14ac:dyDescent="0.3">
      <c r="E442">
        <f ca="1"/>
        <v>16.632453497441162</v>
      </c>
      <c r="F442">
        <f ca="1"/>
        <v>8.7531613262296762E-2</v>
      </c>
    </row>
    <row r="443" spans="5:6" x14ac:dyDescent="0.3">
      <c r="E443">
        <f ca="1"/>
        <v>15.117678775189704</v>
      </c>
      <c r="F443">
        <f ca="1"/>
        <v>0.39705032059532092</v>
      </c>
    </row>
    <row r="444" spans="5:6" x14ac:dyDescent="0.3">
      <c r="E444">
        <f ca="1"/>
        <v>35.546303358242916</v>
      </c>
      <c r="F444">
        <f ca="1"/>
        <v>7.1571269564801579E-3</v>
      </c>
    </row>
    <row r="445" spans="5:6" x14ac:dyDescent="0.3">
      <c r="E445">
        <f ca="1"/>
        <v>16.029105730398729</v>
      </c>
      <c r="F445">
        <f ca="1"/>
        <v>0.14484392760914097</v>
      </c>
    </row>
    <row r="446" spans="5:6" x14ac:dyDescent="0.3">
      <c r="E446">
        <f ca="1"/>
        <v>17.96058030979459</v>
      </c>
      <c r="F446">
        <f ca="1"/>
        <v>4.5748206840471185E-2</v>
      </c>
    </row>
    <row r="447" spans="5:6" x14ac:dyDescent="0.3">
      <c r="E447">
        <f ca="1"/>
        <v>15.334044610954804</v>
      </c>
      <c r="F447">
        <f ca="1"/>
        <v>0.39822205709863867</v>
      </c>
    </row>
    <row r="448" spans="5:6" x14ac:dyDescent="0.3">
      <c r="E448">
        <f ca="1"/>
        <v>15.154428277729602</v>
      </c>
      <c r="F448">
        <f ca="1"/>
        <v>0.46632303261845337</v>
      </c>
    </row>
    <row r="449" spans="5:6" x14ac:dyDescent="0.3">
      <c r="E449">
        <f ca="1"/>
        <v>15.307616432657358</v>
      </c>
      <c r="F449">
        <f ca="1"/>
        <v>0.41760094587465096</v>
      </c>
    </row>
    <row r="450" spans="5:6" x14ac:dyDescent="0.3">
      <c r="E450">
        <f ca="1"/>
        <v>15.878261706563249</v>
      </c>
      <c r="F450">
        <f ca="1"/>
        <v>0.17129491482800316</v>
      </c>
    </row>
    <row r="451" spans="5:6" x14ac:dyDescent="0.3">
      <c r="E451">
        <f ca="1"/>
        <v>19.504997966605899</v>
      </c>
      <c r="F451">
        <f ca="1"/>
        <v>2.9540747724005816E-2</v>
      </c>
    </row>
    <row r="452" spans="5:6" x14ac:dyDescent="0.3">
      <c r="E452">
        <f ca="1"/>
        <v>72.491035641492886</v>
      </c>
      <c r="F452">
        <f ca="1"/>
        <v>2.5027948350538009E-3</v>
      </c>
    </row>
    <row r="453" spans="5:6" x14ac:dyDescent="0.3">
      <c r="E453">
        <f ca="1"/>
        <v>34.139447728677744</v>
      </c>
      <c r="F453">
        <f ca="1"/>
        <v>7.6331116302630333E-3</v>
      </c>
    </row>
    <row r="454" spans="5:6" x14ac:dyDescent="0.3">
      <c r="E454">
        <f ca="1"/>
        <v>71.115411808753464</v>
      </c>
      <c r="F454">
        <f ca="1"/>
        <v>2.5770441683456366E-3</v>
      </c>
    </row>
    <row r="455" spans="5:6" x14ac:dyDescent="0.3">
      <c r="E455">
        <f ca="1"/>
        <v>114.62467149197325</v>
      </c>
      <c r="F455">
        <f ca="1"/>
        <v>1.1525593873260474E-3</v>
      </c>
    </row>
    <row r="456" spans="5:6" x14ac:dyDescent="0.3">
      <c r="E456">
        <f ca="1"/>
        <v>64.047183387124605</v>
      </c>
      <c r="F456">
        <f ca="1"/>
        <v>3.0147006438268394E-3</v>
      </c>
    </row>
    <row r="457" spans="5:6" x14ac:dyDescent="0.3">
      <c r="E457">
        <f ca="1"/>
        <v>44.446237558608075</v>
      </c>
      <c r="F457">
        <f ca="1"/>
        <v>5.1160680537071365E-3</v>
      </c>
    </row>
    <row r="458" spans="5:6" x14ac:dyDescent="0.3">
      <c r="E458">
        <f ca="1"/>
        <v>17.255435947265457</v>
      </c>
      <c r="F458">
        <f ca="1"/>
        <v>6.137274517776467E-2</v>
      </c>
    </row>
    <row r="459" spans="5:6" x14ac:dyDescent="0.3">
      <c r="E459">
        <f ca="1"/>
        <v>33.698395338425485</v>
      </c>
      <c r="F459">
        <f ca="1"/>
        <v>7.7957955502857236E-3</v>
      </c>
    </row>
    <row r="460" spans="5:6" x14ac:dyDescent="0.3">
      <c r="E460">
        <f ca="1"/>
        <v>15.133888487985912</v>
      </c>
      <c r="F460">
        <f ca="1"/>
        <v>0.43670248094747943</v>
      </c>
    </row>
    <row r="461" spans="5:6" x14ac:dyDescent="0.3">
      <c r="E461">
        <f ca="1"/>
        <v>25.571402138140144</v>
      </c>
      <c r="F461">
        <f ca="1"/>
        <v>1.3038681452497595E-2</v>
      </c>
    </row>
    <row r="462" spans="5:6" x14ac:dyDescent="0.3">
      <c r="E462">
        <f ca="1"/>
        <v>15.433129901782031</v>
      </c>
      <c r="F462">
        <f ca="1"/>
        <v>0.33192263850153897</v>
      </c>
    </row>
    <row r="463" spans="5:6" x14ac:dyDescent="0.3">
      <c r="E463">
        <f ca="1"/>
        <v>124.87302754302236</v>
      </c>
      <c r="F463">
        <f ca="1"/>
        <v>9.7526031639820954E-4</v>
      </c>
    </row>
    <row r="464" spans="5:6" x14ac:dyDescent="0.3">
      <c r="E464">
        <f ca="1"/>
        <v>68.851944838556321</v>
      </c>
      <c r="F464">
        <f ca="1"/>
        <v>2.7063569069830469E-3</v>
      </c>
    </row>
    <row r="465" spans="5:6" x14ac:dyDescent="0.3">
      <c r="E465">
        <f ca="1"/>
        <v>40.590089395280415</v>
      </c>
      <c r="F465">
        <f ca="1"/>
        <v>5.8452453688981844E-3</v>
      </c>
    </row>
    <row r="466" spans="5:6" x14ac:dyDescent="0.3">
      <c r="E466">
        <f ca="1"/>
        <v>80.613764191891505</v>
      </c>
      <c r="F466">
        <f ca="1"/>
        <v>2.1206463469141336E-3</v>
      </c>
    </row>
    <row r="467" spans="5:6" x14ac:dyDescent="0.3">
      <c r="E467">
        <f ca="1"/>
        <v>48.536604735165682</v>
      </c>
      <c r="F467">
        <f ca="1"/>
        <v>4.505009261791617E-3</v>
      </c>
    </row>
    <row r="468" spans="5:6" x14ac:dyDescent="0.3">
      <c r="E468">
        <f ca="1"/>
        <v>18.967775920508497</v>
      </c>
      <c r="F468">
        <f ca="1"/>
        <v>3.3638919771885566E-2</v>
      </c>
    </row>
    <row r="469" spans="5:6" x14ac:dyDescent="0.3">
      <c r="E469">
        <f ca="1"/>
        <v>29.969876223544631</v>
      </c>
      <c r="F469">
        <f ca="1"/>
        <v>9.5231601699437302E-3</v>
      </c>
    </row>
    <row r="470" spans="5:6" x14ac:dyDescent="0.3">
      <c r="E470">
        <f ca="1"/>
        <v>15.717081673395874</v>
      </c>
      <c r="F470">
        <f ca="1"/>
        <v>0.2106959413975901</v>
      </c>
    </row>
    <row r="471" spans="5:6" x14ac:dyDescent="0.3">
      <c r="E471">
        <f ca="1"/>
        <v>15.532909004974492</v>
      </c>
      <c r="F471">
        <f ca="1"/>
        <v>0.27896903203833512</v>
      </c>
    </row>
    <row r="472" spans="5:6" x14ac:dyDescent="0.3">
      <c r="E472">
        <f ca="1"/>
        <v>24.44163425719541</v>
      </c>
      <c r="F472">
        <f ca="1"/>
        <v>1.4462275068951315E-2</v>
      </c>
    </row>
    <row r="473" spans="5:6" x14ac:dyDescent="0.3">
      <c r="E473">
        <f ca="1"/>
        <v>15.774679740145327</v>
      </c>
      <c r="F473">
        <f ca="1"/>
        <v>0.19494391918237544</v>
      </c>
    </row>
    <row r="474" spans="5:6" x14ac:dyDescent="0.3">
      <c r="E474">
        <f ca="1"/>
        <v>41.346360575452742</v>
      </c>
      <c r="F474">
        <f ca="1"/>
        <v>5.6875054031388962E-3</v>
      </c>
    </row>
    <row r="475" spans="5:6" x14ac:dyDescent="0.3">
      <c r="E475">
        <f ca="1"/>
        <v>20.507686373107905</v>
      </c>
      <c r="F475">
        <f ca="1"/>
        <v>2.416024262674862E-2</v>
      </c>
    </row>
    <row r="476" spans="5:6" x14ac:dyDescent="0.3">
      <c r="E476">
        <f ca="1"/>
        <v>15.545119205890595</v>
      </c>
      <c r="F476">
        <f ca="1"/>
        <v>0.27338041961808401</v>
      </c>
    </row>
    <row r="477" spans="5:6" x14ac:dyDescent="0.3">
      <c r="E477">
        <f ca="1"/>
        <v>15.919923690488245</v>
      </c>
      <c r="F477">
        <f ca="1"/>
        <v>0.16316974494937925</v>
      </c>
    </row>
    <row r="478" spans="5:6" x14ac:dyDescent="0.3">
      <c r="E478">
        <f ca="1"/>
        <v>16.355691092450868</v>
      </c>
      <c r="F478">
        <f ca="1"/>
        <v>0.107379819530302</v>
      </c>
    </row>
    <row r="479" spans="5:6" x14ac:dyDescent="0.3">
      <c r="E479">
        <f ca="1"/>
        <v>22.302734830252795</v>
      </c>
      <c r="F479">
        <f ca="1"/>
        <v>1.8388374536606612E-2</v>
      </c>
    </row>
    <row r="480" spans="5:6" x14ac:dyDescent="0.3">
      <c r="E480">
        <f ca="1"/>
        <v>23.656382744481292</v>
      </c>
      <c r="F480">
        <f ca="1"/>
        <v>1.5673002506049333E-2</v>
      </c>
    </row>
    <row r="481" spans="5:6" x14ac:dyDescent="0.3">
      <c r="E481">
        <f ca="1"/>
        <v>15.802582387140779</v>
      </c>
      <c r="F481">
        <f ca="1"/>
        <v>0.18803179208383095</v>
      </c>
    </row>
    <row r="482" spans="5:6" x14ac:dyDescent="0.3">
      <c r="E482">
        <f ca="1"/>
        <v>44.645248914030681</v>
      </c>
      <c r="F482">
        <f ca="1"/>
        <v>5.0829688267922815E-3</v>
      </c>
    </row>
    <row r="483" spans="5:6" x14ac:dyDescent="0.3">
      <c r="E483">
        <f ca="1"/>
        <v>46.77217190371536</v>
      </c>
      <c r="F483">
        <f ca="1"/>
        <v>4.7518672450917177E-3</v>
      </c>
    </row>
    <row r="484" spans="5:6" x14ac:dyDescent="0.3">
      <c r="E484">
        <f ca="1"/>
        <v>15.221326171095095</v>
      </c>
      <c r="F484">
        <f ca="1"/>
        <v>0.47383428506438607</v>
      </c>
    </row>
    <row r="485" spans="5:6" x14ac:dyDescent="0.3">
      <c r="E485">
        <f ca="1"/>
        <v>15.373741077598259</v>
      </c>
      <c r="F485">
        <f ca="1"/>
        <v>0.370137013758219</v>
      </c>
    </row>
    <row r="486" spans="5:6" x14ac:dyDescent="0.3">
      <c r="E486">
        <f ca="1"/>
        <v>21.622072647872134</v>
      </c>
      <c r="F486">
        <f ca="1"/>
        <v>2.0190598599329791E-2</v>
      </c>
    </row>
    <row r="487" spans="5:6" x14ac:dyDescent="0.3">
      <c r="E487">
        <f ca="1"/>
        <v>37.111457702569709</v>
      </c>
      <c r="F487">
        <f ca="1"/>
        <v>6.6926941061967336E-3</v>
      </c>
    </row>
    <row r="488" spans="5:6" x14ac:dyDescent="0.3">
      <c r="E488">
        <f ca="1"/>
        <v>65.988784756016344</v>
      </c>
      <c r="F488">
        <f ca="1"/>
        <v>2.8840697470352782E-3</v>
      </c>
    </row>
    <row r="489" spans="5:6" x14ac:dyDescent="0.3">
      <c r="E489">
        <f ca="1"/>
        <v>37.476948508239808</v>
      </c>
      <c r="F489">
        <f ca="1"/>
        <v>6.592675275600977E-3</v>
      </c>
    </row>
    <row r="490" spans="5:6" x14ac:dyDescent="0.3">
      <c r="E490">
        <f ca="1"/>
        <v>15.841657412139005</v>
      </c>
      <c r="F490">
        <f ca="1"/>
        <v>0.17904710765104975</v>
      </c>
    </row>
    <row r="491" spans="5:6" x14ac:dyDescent="0.3">
      <c r="E491">
        <f ca="1"/>
        <v>32.507537853355046</v>
      </c>
      <c r="F491">
        <f ca="1"/>
        <v>8.2726760018442969E-3</v>
      </c>
    </row>
    <row r="492" spans="5:6" x14ac:dyDescent="0.3">
      <c r="E492">
        <f ca="1"/>
        <v>17.635775722974913</v>
      </c>
      <c r="F492">
        <f ca="1"/>
        <v>5.1824021985097918E-2</v>
      </c>
    </row>
    <row r="493" spans="5:6" x14ac:dyDescent="0.3">
      <c r="E493">
        <f ca="1"/>
        <v>18.129313645362835</v>
      </c>
      <c r="F493">
        <f ca="1"/>
        <v>4.3127846189402762E-2</v>
      </c>
    </row>
    <row r="494" spans="5:6" x14ac:dyDescent="0.3">
      <c r="E494">
        <f ca="1"/>
        <v>25.361761809621935</v>
      </c>
      <c r="F494">
        <f ca="1"/>
        <v>1.3279331145807021E-2</v>
      </c>
    </row>
    <row r="495" spans="5:6" x14ac:dyDescent="0.3">
      <c r="E495">
        <f ca="1"/>
        <v>15.082453368458255</v>
      </c>
      <c r="F495">
        <f ca="1"/>
        <v>0.24535431793962703</v>
      </c>
    </row>
    <row r="496" spans="5:6" x14ac:dyDescent="0.3">
      <c r="E496">
        <f ca="1"/>
        <v>27.549762565047313</v>
      </c>
      <c r="F496">
        <f ca="1"/>
        <v>1.1160283058312863E-2</v>
      </c>
    </row>
    <row r="497" spans="5:6" x14ac:dyDescent="0.3">
      <c r="E497">
        <f ca="1"/>
        <v>30.916533429300273</v>
      </c>
      <c r="F497">
        <f ca="1"/>
        <v>9.0128308801774668E-3</v>
      </c>
    </row>
    <row r="498" spans="5:6" x14ac:dyDescent="0.3">
      <c r="E498">
        <f ca="1"/>
        <v>21.284623592862935</v>
      </c>
      <c r="F498">
        <f ca="1"/>
        <v>2.123610546572776E-2</v>
      </c>
    </row>
    <row r="499" spans="5:6" x14ac:dyDescent="0.3">
      <c r="E499">
        <f ca="1"/>
        <v>15.187675295259085</v>
      </c>
      <c r="F499">
        <f ca="1"/>
        <v>0.48160055405465779</v>
      </c>
    </row>
    <row r="500" spans="5:6" x14ac:dyDescent="0.3">
      <c r="E500">
        <f ca="1"/>
        <v>28.754115640731953</v>
      </c>
      <c r="F500">
        <f ca="1"/>
        <v>1.0276256400822976E-2</v>
      </c>
    </row>
    <row r="501" spans="5:6" x14ac:dyDescent="0.3">
      <c r="E501">
        <f ca="1"/>
        <v>15.901248235508028</v>
      </c>
      <c r="F501">
        <f ca="1"/>
        <v>0.16672517105288073</v>
      </c>
    </row>
    <row r="502" spans="5:6" x14ac:dyDescent="0.3">
      <c r="E502">
        <f ca="1"/>
        <v>32.030711510731813</v>
      </c>
      <c r="F502">
        <f ca="1"/>
        <v>8.4809201074872789E-3</v>
      </c>
    </row>
    <row r="503" spans="5:6" x14ac:dyDescent="0.3">
      <c r="E503">
        <f ca="1"/>
        <v>20.078325251585287</v>
      </c>
      <c r="F503">
        <f ca="1"/>
        <v>2.6186387174460424E-2</v>
      </c>
    </row>
    <row r="504" spans="5:6" x14ac:dyDescent="0.3">
      <c r="E504">
        <f ca="1"/>
        <v>20.402153878466773</v>
      </c>
      <c r="F504">
        <f ca="1"/>
        <v>2.4626471894627331E-2</v>
      </c>
    </row>
    <row r="505" spans="5:6" x14ac:dyDescent="0.3">
      <c r="E505">
        <f ca="1"/>
        <v>15.387780237839223</v>
      </c>
      <c r="F505">
        <f ca="1"/>
        <v>0.36065475536052299</v>
      </c>
    </row>
    <row r="506" spans="5:6" x14ac:dyDescent="0.3">
      <c r="E506">
        <f ca="1"/>
        <v>102.61003372597882</v>
      </c>
      <c r="F506">
        <f ca="1"/>
        <v>1.4132445922949272E-3</v>
      </c>
    </row>
    <row r="507" spans="5:6" x14ac:dyDescent="0.3">
      <c r="E507">
        <f ca="1"/>
        <v>15.134204291381488</v>
      </c>
      <c r="F507">
        <f ca="1"/>
        <v>0.43731699919367795</v>
      </c>
    </row>
    <row r="508" spans="5:6" x14ac:dyDescent="0.3">
      <c r="E508">
        <f ca="1"/>
        <v>40.694880093927409</v>
      </c>
      <c r="F508">
        <f ca="1"/>
        <v>5.8228997345258372E-3</v>
      </c>
    </row>
    <row r="509" spans="5:6" x14ac:dyDescent="0.3">
      <c r="E509">
        <f ca="1"/>
        <v>26.940289695911233</v>
      </c>
      <c r="F509">
        <f ca="1"/>
        <v>1.1673634936404846E-2</v>
      </c>
    </row>
    <row r="510" spans="5:6" x14ac:dyDescent="0.3">
      <c r="E510">
        <f ca="1"/>
        <v>69.766716034725761</v>
      </c>
      <c r="F510">
        <f ca="1"/>
        <v>2.6529793924797112E-3</v>
      </c>
    </row>
    <row r="511" spans="5:6" x14ac:dyDescent="0.3">
      <c r="E511">
        <f ca="1"/>
        <v>15.111835071778824</v>
      </c>
      <c r="F511">
        <f ca="1"/>
        <v>0.37843489141974468</v>
      </c>
    </row>
    <row r="512" spans="5:6" x14ac:dyDescent="0.3">
      <c r="E512">
        <f ca="1"/>
        <v>19.636591601933446</v>
      </c>
      <c r="F512">
        <f ca="1"/>
        <v>2.8692048391726826E-2</v>
      </c>
    </row>
    <row r="513" spans="5:6" x14ac:dyDescent="0.3">
      <c r="E513">
        <f ca="1"/>
        <v>52.020816893008558</v>
      </c>
      <c r="F513">
        <f ca="1"/>
        <v>4.0777620124554589E-3</v>
      </c>
    </row>
    <row r="514" spans="5:6" x14ac:dyDescent="0.3">
      <c r="E514">
        <f ca="1"/>
        <v>24.132355860853039</v>
      </c>
      <c r="F514">
        <f ca="1"/>
        <v>1.4913894509817267E-2</v>
      </c>
    </row>
    <row r="515" spans="5:6" x14ac:dyDescent="0.3">
      <c r="E515">
        <f ca="1"/>
        <v>18.735086740154202</v>
      </c>
      <c r="F515">
        <f ca="1"/>
        <v>3.581153131554226E-2</v>
      </c>
    </row>
    <row r="516" spans="5:6" x14ac:dyDescent="0.3">
      <c r="E516">
        <f ca="1"/>
        <v>24.891472220394029</v>
      </c>
      <c r="F516">
        <f ca="1"/>
        <v>1.3856311833974958E-2</v>
      </c>
    </row>
    <row r="517" spans="5:6" x14ac:dyDescent="0.3">
      <c r="E517">
        <f ca="1"/>
        <v>15.241802097826394</v>
      </c>
      <c r="F517">
        <f ca="1"/>
        <v>0.4631727456393489</v>
      </c>
    </row>
    <row r="518" spans="5:6" x14ac:dyDescent="0.3">
      <c r="E518">
        <f ca="1"/>
        <v>19.485455114877581</v>
      </c>
      <c r="F518">
        <f ca="1"/>
        <v>2.9671355462640266E-2</v>
      </c>
    </row>
    <row r="519" spans="5:6" x14ac:dyDescent="0.3">
      <c r="E519">
        <f ca="1"/>
        <v>79.789650220046454</v>
      </c>
      <c r="F519">
        <f ca="1"/>
        <v>2.1555458013656119E-3</v>
      </c>
    </row>
    <row r="520" spans="5:6" x14ac:dyDescent="0.3">
      <c r="E520">
        <f ca="1"/>
        <v>16.84463121847395</v>
      </c>
      <c r="F520">
        <f ca="1"/>
        <v>7.6509268139331746E-2</v>
      </c>
    </row>
    <row r="521" spans="5:6" x14ac:dyDescent="0.3">
      <c r="E521">
        <f ca="1"/>
        <v>93.304670341978408</v>
      </c>
      <c r="F521">
        <f ca="1"/>
        <v>1.6676974183028642E-3</v>
      </c>
    </row>
    <row r="522" spans="5:6" x14ac:dyDescent="0.3">
      <c r="E522">
        <f ca="1"/>
        <v>16.3131030295784</v>
      </c>
      <c r="F522">
        <f ca="1"/>
        <v>0.11120263834717144</v>
      </c>
    </row>
    <row r="523" spans="5:6" x14ac:dyDescent="0.3">
      <c r="E523">
        <f ca="1"/>
        <v>72.592502709160385</v>
      </c>
      <c r="F523">
        <f ca="1"/>
        <v>2.4974406937946199E-3</v>
      </c>
    </row>
    <row r="524" spans="5:6" x14ac:dyDescent="0.3">
      <c r="E524">
        <f ca="1"/>
        <v>15.306262507932194</v>
      </c>
      <c r="F524">
        <f ca="1"/>
        <v>0.41859791189732176</v>
      </c>
    </row>
    <row r="525" spans="5:6" x14ac:dyDescent="0.3">
      <c r="E525">
        <f ca="1"/>
        <v>15.719407068220315</v>
      </c>
      <c r="F525">
        <f ca="1"/>
        <v>0.21001786498660996</v>
      </c>
    </row>
    <row r="526" spans="5:6" x14ac:dyDescent="0.3">
      <c r="E526">
        <f ca="1"/>
        <v>16.173781510945105</v>
      </c>
      <c r="F526">
        <f ca="1"/>
        <v>0.1256777416597564</v>
      </c>
    </row>
    <row r="527" spans="5:6" x14ac:dyDescent="0.3">
      <c r="E527">
        <f ca="1"/>
        <v>15.850979050032638</v>
      </c>
      <c r="F527">
        <f ca="1"/>
        <v>0.17701480307839618</v>
      </c>
    </row>
    <row r="528" spans="5:6" x14ac:dyDescent="0.3">
      <c r="E528">
        <f ca="1"/>
        <v>320.99384486232333</v>
      </c>
      <c r="F528">
        <f ca="1"/>
        <v>6.4379222703765465E-5</v>
      </c>
    </row>
    <row r="529" spans="5:6" x14ac:dyDescent="0.3">
      <c r="E529">
        <f ca="1"/>
        <v>18.053870057819918</v>
      </c>
      <c r="F529">
        <f ca="1"/>
        <v>4.4260672028804529E-2</v>
      </c>
    </row>
    <row r="530" spans="5:6" x14ac:dyDescent="0.3">
      <c r="E530">
        <f ca="1"/>
        <v>17.24589358945056</v>
      </c>
      <c r="F530">
        <f ca="1"/>
        <v>6.1657336782326884E-2</v>
      </c>
    </row>
    <row r="531" spans="5:6" x14ac:dyDescent="0.3">
      <c r="E531">
        <f ca="1"/>
        <v>48.23572177520149</v>
      </c>
      <c r="F531">
        <f ca="1"/>
        <v>4.545501887562837E-3</v>
      </c>
    </row>
    <row r="532" spans="5:6" x14ac:dyDescent="0.3">
      <c r="E532">
        <f ca="1"/>
        <v>17.397779623895264</v>
      </c>
      <c r="F532">
        <f ca="1"/>
        <v>5.7416096631376118E-2</v>
      </c>
    </row>
    <row r="533" spans="5:6" x14ac:dyDescent="0.3">
      <c r="E533">
        <f ca="1"/>
        <v>98.599927040035226</v>
      </c>
      <c r="F533">
        <f ca="1"/>
        <v>1.5163493653068863E-3</v>
      </c>
    </row>
    <row r="534" spans="5:6" x14ac:dyDescent="0.3">
      <c r="E534">
        <f ca="1"/>
        <v>43.156276429786161</v>
      </c>
      <c r="F534">
        <f ca="1"/>
        <v>5.340466112088495E-3</v>
      </c>
    </row>
    <row r="535" spans="5:6" x14ac:dyDescent="0.3">
      <c r="E535">
        <f ca="1"/>
        <v>92.162574939214494</v>
      </c>
      <c r="F535">
        <f ca="1"/>
        <v>1.702871003321241E-3</v>
      </c>
    </row>
    <row r="536" spans="5:6" x14ac:dyDescent="0.3">
      <c r="E536">
        <f ca="1"/>
        <v>54.233904470267738</v>
      </c>
      <c r="F536">
        <f ca="1"/>
        <v>3.8405544932213613E-3</v>
      </c>
    </row>
    <row r="537" spans="5:6" x14ac:dyDescent="0.3">
      <c r="E537">
        <f ca="1"/>
        <v>15.864252974549153</v>
      </c>
      <c r="F537">
        <f ca="1"/>
        <v>0.17419030545652267</v>
      </c>
    </row>
    <row r="538" spans="5:6" x14ac:dyDescent="0.3">
      <c r="E538">
        <f ca="1"/>
        <v>72.079245285260214</v>
      </c>
      <c r="F538">
        <f ca="1"/>
        <v>2.5246941567190324E-3</v>
      </c>
    </row>
    <row r="539" spans="5:6" x14ac:dyDescent="0.3">
      <c r="E539">
        <f ca="1"/>
        <v>16.092222641654789</v>
      </c>
      <c r="F539">
        <f ca="1"/>
        <v>0.13586762853449585</v>
      </c>
    </row>
    <row r="540" spans="5:6" x14ac:dyDescent="0.3">
      <c r="E540">
        <f ca="1"/>
        <v>15.242880155495479</v>
      </c>
      <c r="F540">
        <f ca="1"/>
        <v>0.46253396797151675</v>
      </c>
    </row>
    <row r="541" spans="5:6" x14ac:dyDescent="0.3">
      <c r="E541">
        <f ca="1"/>
        <v>35.433384333163467</v>
      </c>
      <c r="F541">
        <f ca="1"/>
        <v>7.1931205960700127E-3</v>
      </c>
    </row>
    <row r="542" spans="5:6" x14ac:dyDescent="0.3">
      <c r="E542">
        <f ca="1"/>
        <v>161.81033502709195</v>
      </c>
      <c r="F542">
        <f ca="1"/>
        <v>5.5391228939837272E-4</v>
      </c>
    </row>
    <row r="543" spans="5:6" x14ac:dyDescent="0.3">
      <c r="E543">
        <f ca="1"/>
        <v>93.744385704239704</v>
      </c>
      <c r="F543">
        <f ca="1"/>
        <v>1.6544074069887082E-3</v>
      </c>
    </row>
    <row r="544" spans="5:6" x14ac:dyDescent="0.3">
      <c r="E544">
        <f ca="1"/>
        <v>85.300198055064428</v>
      </c>
      <c r="F544">
        <f ca="1"/>
        <v>1.9361581062716019E-3</v>
      </c>
    </row>
    <row r="545" spans="5:6" x14ac:dyDescent="0.3">
      <c r="E545">
        <f ca="1"/>
        <v>102.17833893280414</v>
      </c>
      <c r="F545">
        <f ca="1"/>
        <v>1.4239094634426895E-3</v>
      </c>
    </row>
    <row r="546" spans="5:6" x14ac:dyDescent="0.3">
      <c r="E546">
        <f ca="1"/>
        <v>38.440779024709613</v>
      </c>
      <c r="F546">
        <f ca="1"/>
        <v>6.3423815400548006E-3</v>
      </c>
    </row>
    <row r="547" spans="5:6" x14ac:dyDescent="0.3">
      <c r="E547">
        <f ca="1"/>
        <v>16.263129340683353</v>
      </c>
      <c r="F547">
        <f ca="1"/>
        <v>0.11602362902268523</v>
      </c>
    </row>
    <row r="548" spans="5:6" x14ac:dyDescent="0.3">
      <c r="E548">
        <f ca="1"/>
        <v>54.80979992595816</v>
      </c>
      <c r="F548">
        <f ca="1"/>
        <v>3.7825481452956728E-3</v>
      </c>
    </row>
    <row r="549" spans="5:6" x14ac:dyDescent="0.3">
      <c r="E549">
        <f ca="1"/>
        <v>58.66842079317717</v>
      </c>
      <c r="F549">
        <f ca="1"/>
        <v>3.4279974524654981E-3</v>
      </c>
    </row>
    <row r="550" spans="5:6" x14ac:dyDescent="0.3">
      <c r="E550">
        <f ca="1"/>
        <v>104.64014843568492</v>
      </c>
      <c r="F550">
        <f ca="1"/>
        <v>1.3644150515252922E-3</v>
      </c>
    </row>
    <row r="551" spans="5:6" x14ac:dyDescent="0.3">
      <c r="E551">
        <f ca="1"/>
        <v>18.086822324934456</v>
      </c>
      <c r="F551">
        <f ca="1"/>
        <v>4.375849321312756E-2</v>
      </c>
    </row>
    <row r="552" spans="5:6" x14ac:dyDescent="0.3">
      <c r="E552">
        <f ca="1"/>
        <v>15.20861644393459</v>
      </c>
      <c r="F552">
        <f ca="1"/>
        <v>0.47857297809766375</v>
      </c>
    </row>
    <row r="553" spans="5:6" x14ac:dyDescent="0.3">
      <c r="E553">
        <f ca="1"/>
        <v>15.124570929221427</v>
      </c>
      <c r="F553">
        <f ca="1"/>
        <v>0.41594611004221255</v>
      </c>
    </row>
    <row r="554" spans="5:6" x14ac:dyDescent="0.3">
      <c r="E554">
        <f ca="1"/>
        <v>15.665420332111561</v>
      </c>
      <c r="F554">
        <f ca="1"/>
        <v>0.22678318223635344</v>
      </c>
    </row>
    <row r="555" spans="5:6" x14ac:dyDescent="0.3">
      <c r="E555">
        <f ca="1"/>
        <v>36.700784983896291</v>
      </c>
      <c r="F555">
        <f ca="1"/>
        <v>6.8086887629760194E-3</v>
      </c>
    </row>
    <row r="556" spans="5:6" x14ac:dyDescent="0.3">
      <c r="E556">
        <f ca="1"/>
        <v>150.05466046133444</v>
      </c>
      <c r="F556">
        <f ca="1"/>
        <v>6.5987735147463814E-4</v>
      </c>
    </row>
    <row r="557" spans="5:6" x14ac:dyDescent="0.3">
      <c r="E557">
        <f ca="1"/>
        <v>15.628291433816507</v>
      </c>
      <c r="F557">
        <f ca="1"/>
        <v>0.23967526287289043</v>
      </c>
    </row>
    <row r="558" spans="5:6" x14ac:dyDescent="0.3">
      <c r="E558">
        <f ca="1"/>
        <v>20.287096989293648</v>
      </c>
      <c r="F558">
        <f ca="1"/>
        <v>2.5157385413934599E-2</v>
      </c>
    </row>
    <row r="559" spans="5:6" x14ac:dyDescent="0.3">
      <c r="E559">
        <f ca="1"/>
        <v>58.990391468558123</v>
      </c>
      <c r="F559">
        <f ca="1"/>
        <v>3.4008320716439671E-3</v>
      </c>
    </row>
    <row r="560" spans="5:6" x14ac:dyDescent="0.3">
      <c r="E560">
        <f ca="1"/>
        <v>16.226044912825451</v>
      </c>
      <c r="F560">
        <f ca="1"/>
        <v>0.11985871541027095</v>
      </c>
    </row>
    <row r="561" spans="5:6" x14ac:dyDescent="0.3">
      <c r="E561">
        <f ca="1"/>
        <v>30.668503836006778</v>
      </c>
      <c r="F561">
        <f ca="1"/>
        <v>9.140898238094582E-3</v>
      </c>
    </row>
    <row r="562" spans="5:6" x14ac:dyDescent="0.3">
      <c r="E562">
        <f ca="1"/>
        <v>39.426795170027233</v>
      </c>
      <c r="F562">
        <f ca="1"/>
        <v>6.104665837049556E-3</v>
      </c>
    </row>
    <row r="563" spans="5:6" x14ac:dyDescent="0.3">
      <c r="E563">
        <f ca="1"/>
        <v>15.220854347945036</v>
      </c>
      <c r="F563">
        <f ca="1"/>
        <v>0.47404032114894301</v>
      </c>
    </row>
    <row r="564" spans="5:6" x14ac:dyDescent="0.3">
      <c r="E564">
        <f ca="1"/>
        <v>16.663150475380228</v>
      </c>
      <c r="F564">
        <f ca="1"/>
        <v>8.575315247905424E-2</v>
      </c>
    </row>
    <row r="565" spans="5:6" x14ac:dyDescent="0.3">
      <c r="E565">
        <f ca="1"/>
        <v>27.443178177722579</v>
      </c>
      <c r="F565">
        <f ca="1"/>
        <v>1.1246511931913658E-2</v>
      </c>
    </row>
    <row r="566" spans="5:6" x14ac:dyDescent="0.3">
      <c r="E566">
        <f ca="1"/>
        <v>60.965787483210931</v>
      </c>
      <c r="F566">
        <f ca="1"/>
        <v>3.2413303173885913E-3</v>
      </c>
    </row>
    <row r="567" spans="5:6" x14ac:dyDescent="0.3">
      <c r="E567">
        <f ca="1"/>
        <v>30.444960252856973</v>
      </c>
      <c r="F567">
        <f ca="1"/>
        <v>9.259647967548806E-3</v>
      </c>
    </row>
    <row r="568" spans="5:6" x14ac:dyDescent="0.3">
      <c r="E568">
        <f ca="1"/>
        <v>15.1648171810936</v>
      </c>
      <c r="F568">
        <f ca="1"/>
        <v>0.47461141402967866</v>
      </c>
    </row>
    <row r="569" spans="5:6" x14ac:dyDescent="0.3">
      <c r="E569">
        <f ca="1"/>
        <v>17.62486908490769</v>
      </c>
      <c r="F569">
        <f ca="1"/>
        <v>5.205638486114101E-2</v>
      </c>
    </row>
    <row r="570" spans="5:6" x14ac:dyDescent="0.3">
      <c r="E570">
        <f ca="1"/>
        <v>16.283993564880259</v>
      </c>
      <c r="F570">
        <f ca="1"/>
        <v>0.11396448046775715</v>
      </c>
    </row>
    <row r="571" spans="5:6" x14ac:dyDescent="0.3">
      <c r="E571">
        <f ca="1"/>
        <v>15.533049137315521</v>
      </c>
      <c r="F571">
        <f ca="1"/>
        <v>0.27890387680995787</v>
      </c>
    </row>
    <row r="572" spans="5:6" x14ac:dyDescent="0.3">
      <c r="E572">
        <f ca="1"/>
        <v>26.858861950302334</v>
      </c>
      <c r="F572">
        <f ca="1"/>
        <v>1.1746131537558732E-2</v>
      </c>
    </row>
    <row r="573" spans="5:6" x14ac:dyDescent="0.3">
      <c r="E573">
        <f ca="1"/>
        <v>15.080161110557544</v>
      </c>
      <c r="F573">
        <f ca="1"/>
        <v>0.23234731017773666</v>
      </c>
    </row>
    <row r="574" spans="5:6" x14ac:dyDescent="0.3">
      <c r="E574">
        <f ca="1"/>
        <v>17.154407787630824</v>
      </c>
      <c r="F574">
        <f ca="1"/>
        <v>6.452364583008055E-2</v>
      </c>
    </row>
    <row r="575" spans="5:6" x14ac:dyDescent="0.3">
      <c r="E575">
        <f ca="1"/>
        <v>24.500212613454821</v>
      </c>
      <c r="F575">
        <f ca="1"/>
        <v>1.4380087628531508E-2</v>
      </c>
    </row>
    <row r="576" spans="5:6" x14ac:dyDescent="0.3">
      <c r="E576">
        <f ca="1"/>
        <v>15.293720376659669</v>
      </c>
      <c r="F576">
        <f ca="1"/>
        <v>0.42780860114676356</v>
      </c>
    </row>
    <row r="577" spans="5:6" x14ac:dyDescent="0.3">
      <c r="E577">
        <f ca="1"/>
        <v>15.90578926533798</v>
      </c>
      <c r="F577">
        <f ca="1"/>
        <v>0.16584801327274989</v>
      </c>
    </row>
    <row r="578" spans="5:6" x14ac:dyDescent="0.3">
      <c r="E578">
        <f ca="1"/>
        <v>26.351957221536715</v>
      </c>
      <c r="F578">
        <f ca="1"/>
        <v>1.2220432191728154E-2</v>
      </c>
    </row>
    <row r="579" spans="5:6" x14ac:dyDescent="0.3">
      <c r="E579">
        <f ca="1"/>
        <v>15.304899610434692</v>
      </c>
      <c r="F579">
        <f ca="1"/>
        <v>0.41960126045020324</v>
      </c>
    </row>
    <row r="580" spans="5:6" x14ac:dyDescent="0.3">
      <c r="E580">
        <f ca="1"/>
        <v>16.496776858081262</v>
      </c>
      <c r="F580">
        <f ca="1"/>
        <v>9.6309768337657517E-2</v>
      </c>
    </row>
    <row r="581" spans="5:6" x14ac:dyDescent="0.3">
      <c r="E581">
        <f ca="1"/>
        <v>40.539201748811273</v>
      </c>
      <c r="F581">
        <f ca="1"/>
        <v>5.856155126383389E-3</v>
      </c>
    </row>
    <row r="582" spans="5:6" x14ac:dyDescent="0.3">
      <c r="E582">
        <f ca="1"/>
        <v>61.630705424026253</v>
      </c>
      <c r="F582">
        <f ca="1"/>
        <v>3.1902561600711354E-3</v>
      </c>
    </row>
    <row r="583" spans="5:6" x14ac:dyDescent="0.3">
      <c r="E583">
        <f ca="1"/>
        <v>15.166297992528788</v>
      </c>
      <c r="F583">
        <f ca="1"/>
        <v>0.47549549960879911</v>
      </c>
    </row>
    <row r="584" spans="5:6" x14ac:dyDescent="0.3">
      <c r="E584">
        <f ca="1"/>
        <v>82.541751058183451</v>
      </c>
      <c r="F584">
        <f ca="1"/>
        <v>2.0419724128340998E-3</v>
      </c>
    </row>
    <row r="585" spans="5:6" x14ac:dyDescent="0.3">
      <c r="E585">
        <f ca="1"/>
        <v>234.19650372875071</v>
      </c>
      <c r="F585">
        <f ca="1"/>
        <v>2.0073602904521865E-4</v>
      </c>
    </row>
    <row r="586" spans="5:6" x14ac:dyDescent="0.3">
      <c r="E586">
        <f ca="1"/>
        <v>20.412265225157135</v>
      </c>
      <c r="F586">
        <f ca="1"/>
        <v>2.4580962996374627E-2</v>
      </c>
    </row>
    <row r="587" spans="5:6" x14ac:dyDescent="0.3">
      <c r="E587">
        <f ca="1"/>
        <v>48.796512976999935</v>
      </c>
      <c r="F587">
        <f ca="1"/>
        <v>4.4705320118589081E-3</v>
      </c>
    </row>
    <row r="588" spans="5:6" x14ac:dyDescent="0.3">
      <c r="E588">
        <f ca="1"/>
        <v>272.3924006902285</v>
      </c>
      <c r="F588">
        <f ca="1"/>
        <v>1.2080146179656872E-4</v>
      </c>
    </row>
    <row r="589" spans="5:6" x14ac:dyDescent="0.3">
      <c r="E589">
        <f ca="1"/>
        <v>32.815577968208316</v>
      </c>
      <c r="F589">
        <f ca="1"/>
        <v>8.1436656350378587E-3</v>
      </c>
    </row>
    <row r="590" spans="5:6" x14ac:dyDescent="0.3">
      <c r="E590">
        <f ca="1"/>
        <v>22.497827456041783</v>
      </c>
      <c r="F590">
        <f ca="1"/>
        <v>1.7934519785225086E-2</v>
      </c>
    </row>
    <row r="591" spans="5:6" x14ac:dyDescent="0.3">
      <c r="E591">
        <f ca="1"/>
        <v>18.635680091627929</v>
      </c>
      <c r="F591">
        <f ca="1"/>
        <v>3.6831664380449589E-2</v>
      </c>
    </row>
    <row r="592" spans="5:6" x14ac:dyDescent="0.3">
      <c r="E592">
        <f ca="1"/>
        <v>16.742539968697262</v>
      </c>
      <c r="F592">
        <f ca="1"/>
        <v>8.1458947063916959E-2</v>
      </c>
    </row>
    <row r="593" spans="5:6" x14ac:dyDescent="0.3">
      <c r="E593">
        <f ca="1"/>
        <v>30.116362795151815</v>
      </c>
      <c r="F593">
        <f ca="1"/>
        <v>9.4402338550370838E-3</v>
      </c>
    </row>
    <row r="594" spans="5:6" x14ac:dyDescent="0.3">
      <c r="E594">
        <f ca="1"/>
        <v>20.528203205701537</v>
      </c>
      <c r="F594">
        <f ca="1"/>
        <v>2.4071798543207287E-2</v>
      </c>
    </row>
    <row r="595" spans="5:6" x14ac:dyDescent="0.3">
      <c r="E595">
        <f ca="1"/>
        <v>201.12787856168327</v>
      </c>
      <c r="F595">
        <f ca="1"/>
        <v>3.1573920061983102E-4</v>
      </c>
    </row>
    <row r="596" spans="5:6" x14ac:dyDescent="0.3">
      <c r="E596">
        <f ca="1"/>
        <v>16.065877257021075</v>
      </c>
      <c r="F596">
        <f ca="1"/>
        <v>0.13948802084711087</v>
      </c>
    </row>
    <row r="597" spans="5:6" x14ac:dyDescent="0.3">
      <c r="E597">
        <f ca="1"/>
        <v>37.919478667370193</v>
      </c>
      <c r="F597">
        <f ca="1"/>
        <v>6.475415134654933E-3</v>
      </c>
    </row>
    <row r="598" spans="5:6" x14ac:dyDescent="0.3">
      <c r="E598">
        <f ca="1"/>
        <v>260.19977543004609</v>
      </c>
      <c r="F598">
        <f ca="1"/>
        <v>1.4185134829385697E-4</v>
      </c>
    </row>
    <row r="599" spans="5:6" x14ac:dyDescent="0.3">
      <c r="E599">
        <f ca="1"/>
        <v>56.690518446977691</v>
      </c>
      <c r="F599">
        <f ca="1"/>
        <v>3.6027200071475714E-3</v>
      </c>
    </row>
    <row r="600" spans="5:6" x14ac:dyDescent="0.3">
      <c r="E600">
        <f ca="1"/>
        <v>258.90600102049626</v>
      </c>
      <c r="F600">
        <f ca="1"/>
        <v>1.4430081524093857E-4</v>
      </c>
    </row>
    <row r="601" spans="5:6" x14ac:dyDescent="0.3">
      <c r="E601">
        <f ca="1"/>
        <v>15.252968012461345</v>
      </c>
      <c r="F601">
        <f ca="1"/>
        <v>0.45627493787015821</v>
      </c>
    </row>
    <row r="602" spans="5:6" x14ac:dyDescent="0.3">
      <c r="E602">
        <f ca="1"/>
        <v>22.213195682657403</v>
      </c>
      <c r="F602">
        <f ca="1"/>
        <v>1.8605216546287655E-2</v>
      </c>
    </row>
    <row r="603" spans="5:6" x14ac:dyDescent="0.3">
      <c r="E603">
        <f ca="1"/>
        <v>15.679372511643248</v>
      </c>
      <c r="F603">
        <f ca="1"/>
        <v>0.22223738124338852</v>
      </c>
    </row>
    <row r="604" spans="5:6" x14ac:dyDescent="0.3">
      <c r="E604">
        <f ca="1"/>
        <v>15.385736288196521</v>
      </c>
      <c r="F604">
        <f ca="1"/>
        <v>0.36201873839568965</v>
      </c>
    </row>
    <row r="605" spans="5:6" x14ac:dyDescent="0.3">
      <c r="E605">
        <f ca="1"/>
        <v>15.578508243091324</v>
      </c>
      <c r="F605">
        <f ca="1"/>
        <v>0.25897577129790389</v>
      </c>
    </row>
    <row r="606" spans="5:6" x14ac:dyDescent="0.3">
      <c r="E606">
        <f ca="1"/>
        <v>15.053313655059892</v>
      </c>
      <c r="F606">
        <f ca="1"/>
        <v>7.4439721319886146E-2</v>
      </c>
    </row>
    <row r="607" spans="5:6" x14ac:dyDescent="0.3">
      <c r="E607">
        <f ca="1"/>
        <v>60.876958167234463</v>
      </c>
      <c r="F607">
        <f ca="1"/>
        <v>3.2482495659930176E-3</v>
      </c>
    </row>
    <row r="608" spans="5:6" x14ac:dyDescent="0.3">
      <c r="E608">
        <f ca="1"/>
        <v>15.27327985218076</v>
      </c>
      <c r="F608">
        <f ca="1"/>
        <v>0.44252406121967458</v>
      </c>
    </row>
    <row r="609" spans="5:6" x14ac:dyDescent="0.3">
      <c r="E609">
        <f ca="1"/>
        <v>189.60413314658535</v>
      </c>
      <c r="F609">
        <f ca="1"/>
        <v>3.7112579754194122E-4</v>
      </c>
    </row>
    <row r="610" spans="5:6" x14ac:dyDescent="0.3">
      <c r="E610">
        <f ca="1"/>
        <v>15.26651407244497</v>
      </c>
      <c r="F610">
        <f ca="1"/>
        <v>0.44723586173885876</v>
      </c>
    </row>
    <row r="611" spans="5:6" x14ac:dyDescent="0.3">
      <c r="E611">
        <f ca="1"/>
        <v>15.736829847571672</v>
      </c>
      <c r="F611">
        <f ca="1"/>
        <v>0.20505458845620383</v>
      </c>
    </row>
    <row r="612" spans="5:6" x14ac:dyDescent="0.3">
      <c r="E612">
        <f ca="1"/>
        <v>15.822190480850677</v>
      </c>
      <c r="F612">
        <f ca="1"/>
        <v>0.18342657237617205</v>
      </c>
    </row>
    <row r="613" spans="5:6" x14ac:dyDescent="0.3">
      <c r="E613">
        <f ca="1"/>
        <v>15.533420907090512</v>
      </c>
      <c r="F613">
        <f ca="1"/>
        <v>0.27873113620070522</v>
      </c>
    </row>
    <row r="614" spans="5:6" x14ac:dyDescent="0.3">
      <c r="E614">
        <f ca="1"/>
        <v>52.842576767368875</v>
      </c>
      <c r="F614">
        <f ca="1"/>
        <v>3.9869085885429123E-3</v>
      </c>
    </row>
    <row r="615" spans="5:6" x14ac:dyDescent="0.3">
      <c r="E615">
        <f ca="1"/>
        <v>122.4321156788411</v>
      </c>
      <c r="F615">
        <f ca="1"/>
        <v>1.0143363125936424E-3</v>
      </c>
    </row>
    <row r="616" spans="5:6" x14ac:dyDescent="0.3">
      <c r="E616">
        <f ca="1"/>
        <v>15.301954649258017</v>
      </c>
      <c r="F616">
        <f ca="1"/>
        <v>0.42176803588895645</v>
      </c>
    </row>
    <row r="617" spans="5:6" x14ac:dyDescent="0.3">
      <c r="E617">
        <f ca="1"/>
        <v>30.917007058495528</v>
      </c>
      <c r="F617">
        <f ca="1"/>
        <v>9.0125899285708726E-3</v>
      </c>
    </row>
    <row r="618" spans="5:6" x14ac:dyDescent="0.3">
      <c r="E618">
        <f ca="1"/>
        <v>34.123291816711863</v>
      </c>
      <c r="F618">
        <f ca="1"/>
        <v>7.6389490620534222E-3</v>
      </c>
    </row>
    <row r="619" spans="5:6" x14ac:dyDescent="0.3">
      <c r="E619">
        <f ca="1"/>
        <v>106.08421444607485</v>
      </c>
      <c r="F619">
        <f ca="1"/>
        <v>1.3309609447092422E-3</v>
      </c>
    </row>
    <row r="620" spans="5:6" x14ac:dyDescent="0.3">
      <c r="E620">
        <f ca="1"/>
        <v>25.82998522735571</v>
      </c>
      <c r="F620">
        <f ca="1"/>
        <v>1.2754640993847202E-2</v>
      </c>
    </row>
    <row r="621" spans="5:6" x14ac:dyDescent="0.3">
      <c r="E621">
        <f ca="1"/>
        <v>33.118405524408359</v>
      </c>
      <c r="F621">
        <f ca="1"/>
        <v>8.0208082019213311E-3</v>
      </c>
    </row>
    <row r="622" spans="5:6" x14ac:dyDescent="0.3">
      <c r="E622">
        <f ca="1"/>
        <v>21.498400795999977</v>
      </c>
      <c r="F622">
        <f ca="1"/>
        <v>2.0560529831773706E-2</v>
      </c>
    </row>
    <row r="623" spans="5:6" x14ac:dyDescent="0.3">
      <c r="E623">
        <f ca="1"/>
        <v>58.661144330171986</v>
      </c>
      <c r="F623">
        <f ca="1"/>
        <v>3.4286153461999366E-3</v>
      </c>
    </row>
    <row r="624" spans="5:6" x14ac:dyDescent="0.3">
      <c r="E624">
        <f ca="1"/>
        <v>39.428063982490286</v>
      </c>
      <c r="F624">
        <f ca="1"/>
        <v>6.1043709657768704E-3</v>
      </c>
    </row>
    <row r="625" spans="5:6" x14ac:dyDescent="0.3">
      <c r="E625">
        <f ca="1"/>
        <v>61.460038645437642</v>
      </c>
      <c r="F625">
        <f ca="1"/>
        <v>3.2032459182868536E-3</v>
      </c>
    </row>
    <row r="626" spans="5:6" x14ac:dyDescent="0.3">
      <c r="E626">
        <f ca="1"/>
        <v>15.329174418066044</v>
      </c>
      <c r="F626">
        <f ca="1"/>
        <v>0.40176910974841956</v>
      </c>
    </row>
    <row r="627" spans="5:6" x14ac:dyDescent="0.3">
      <c r="E627">
        <f ca="1"/>
        <v>70.300007245560323</v>
      </c>
      <c r="F627">
        <f ca="1"/>
        <v>2.6225692457681046E-3</v>
      </c>
    </row>
    <row r="628" spans="5:6" x14ac:dyDescent="0.3">
      <c r="E628">
        <f ca="1"/>
        <v>15.321725274199887</v>
      </c>
      <c r="F628">
        <f ca="1"/>
        <v>0.40722165107722047</v>
      </c>
    </row>
    <row r="629" spans="5:6" x14ac:dyDescent="0.3">
      <c r="E629">
        <f ca="1"/>
        <v>16.112650760833453</v>
      </c>
      <c r="F629">
        <f ca="1"/>
        <v>0.13317649039997068</v>
      </c>
    </row>
    <row r="630" spans="5:6" x14ac:dyDescent="0.3">
      <c r="E630">
        <f ca="1"/>
        <v>25.199741114459069</v>
      </c>
      <c r="F630">
        <f ca="1"/>
        <v>1.3472088883738013E-2</v>
      </c>
    </row>
    <row r="631" spans="5:6" x14ac:dyDescent="0.3">
      <c r="E631">
        <f ca="1"/>
        <v>17.34917095057941</v>
      </c>
      <c r="F631">
        <f ca="1"/>
        <v>5.8709191542683371E-2</v>
      </c>
    </row>
    <row r="632" spans="5:6" x14ac:dyDescent="0.3">
      <c r="E632">
        <f ca="1"/>
        <v>39.219021638825481</v>
      </c>
      <c r="F632">
        <f ca="1"/>
        <v>6.1533225930329189E-3</v>
      </c>
    </row>
    <row r="633" spans="5:6" x14ac:dyDescent="0.3">
      <c r="E633">
        <f ca="1"/>
        <v>15.267112878255903</v>
      </c>
      <c r="F633">
        <f ca="1"/>
        <v>0.44682330922749197</v>
      </c>
    </row>
    <row r="634" spans="5:6" x14ac:dyDescent="0.3">
      <c r="E634">
        <f ca="1"/>
        <v>18.813881109524949</v>
      </c>
      <c r="F634">
        <f ca="1"/>
        <v>3.5043722277850888E-2</v>
      </c>
    </row>
    <row r="635" spans="5:6" x14ac:dyDescent="0.3">
      <c r="E635">
        <f ca="1"/>
        <v>24.784888648935951</v>
      </c>
      <c r="F635">
        <f ca="1"/>
        <v>1.3994813425907256E-2</v>
      </c>
    </row>
    <row r="636" spans="5:6" x14ac:dyDescent="0.3">
      <c r="E636">
        <f ca="1"/>
        <v>23.902128434447125</v>
      </c>
      <c r="F636">
        <f ca="1"/>
        <v>1.52707575050712E-2</v>
      </c>
    </row>
    <row r="637" spans="5:6" x14ac:dyDescent="0.3">
      <c r="E637">
        <f ca="1"/>
        <v>30.913238723590954</v>
      </c>
      <c r="F637">
        <f ca="1"/>
        <v>9.0145073853208479E-3</v>
      </c>
    </row>
    <row r="638" spans="5:6" x14ac:dyDescent="0.3">
      <c r="E638">
        <f ca="1"/>
        <v>15.707014018335126</v>
      </c>
      <c r="F638">
        <f ca="1"/>
        <v>0.21367543476127307</v>
      </c>
    </row>
    <row r="639" spans="5:6" x14ac:dyDescent="0.3">
      <c r="E639">
        <f ca="1"/>
        <v>15.112134344047984</v>
      </c>
      <c r="F639">
        <f ca="1"/>
        <v>0.37944876737728722</v>
      </c>
    </row>
    <row r="640" spans="5:6" x14ac:dyDescent="0.3">
      <c r="E640">
        <f ca="1"/>
        <v>89.699795253743019</v>
      </c>
      <c r="F640">
        <f ca="1"/>
        <v>1.7820851444692214E-3</v>
      </c>
    </row>
    <row r="641" spans="5:6" x14ac:dyDescent="0.3">
      <c r="E641">
        <f ca="1"/>
        <v>43.027947891766274</v>
      </c>
      <c r="F641">
        <f ca="1"/>
        <v>5.3637745127968735E-3</v>
      </c>
    </row>
    <row r="642" spans="5:6" x14ac:dyDescent="0.3">
      <c r="E642">
        <f ca="1"/>
        <v>15.245717189629888</v>
      </c>
      <c r="F642">
        <f ca="1"/>
        <v>0.46082330122056914</v>
      </c>
    </row>
    <row r="643" spans="5:6" x14ac:dyDescent="0.3">
      <c r="E643">
        <f ca="1"/>
        <v>120.99272086955202</v>
      </c>
      <c r="F643">
        <f ca="1"/>
        <v>1.0382543551199625E-3</v>
      </c>
    </row>
    <row r="644" spans="5:6" x14ac:dyDescent="0.3">
      <c r="E644">
        <f ca="1"/>
        <v>16.684185609712472</v>
      </c>
      <c r="F644">
        <f ca="1"/>
        <v>8.4573793410162315E-2</v>
      </c>
    </row>
    <row r="645" spans="5:6" x14ac:dyDescent="0.3">
      <c r="E645">
        <f ca="1"/>
        <v>15.121523407212592</v>
      </c>
      <c r="F645">
        <f ca="1"/>
        <v>0.40798368663085788</v>
      </c>
    </row>
    <row r="646" spans="5:6" x14ac:dyDescent="0.3">
      <c r="E646">
        <f ca="1"/>
        <v>18.269454728709874</v>
      </c>
      <c r="F646">
        <f ca="1"/>
        <v>4.1173481568643804E-2</v>
      </c>
    </row>
    <row r="647" spans="5:6" x14ac:dyDescent="0.3">
      <c r="E647">
        <f ca="1"/>
        <v>48.128501539955572</v>
      </c>
      <c r="F647">
        <f ca="1"/>
        <v>4.5600847459522052E-3</v>
      </c>
    </row>
    <row r="648" spans="5:6" x14ac:dyDescent="0.3">
      <c r="E648">
        <f ca="1"/>
        <v>57.893893426761011</v>
      </c>
      <c r="F648">
        <f ca="1"/>
        <v>3.4947732338629464E-3</v>
      </c>
    </row>
    <row r="649" spans="5:6" x14ac:dyDescent="0.3">
      <c r="E649">
        <f ca="1"/>
        <v>151.19104132522534</v>
      </c>
      <c r="F649">
        <f ca="1"/>
        <v>6.4869149687027199E-4</v>
      </c>
    </row>
    <row r="650" spans="5:6" x14ac:dyDescent="0.3">
      <c r="E650">
        <f ca="1"/>
        <v>21.732968329612739</v>
      </c>
      <c r="F650">
        <f ca="1"/>
        <v>1.9870989158997855E-2</v>
      </c>
    </row>
    <row r="651" spans="5:6" x14ac:dyDescent="0.3">
      <c r="E651">
        <f ca="1"/>
        <v>15.773477888374472</v>
      </c>
      <c r="F651">
        <f ca="1"/>
        <v>0.19525158502454154</v>
      </c>
    </row>
    <row r="652" spans="5:6" x14ac:dyDescent="0.3">
      <c r="E652">
        <f ca="1"/>
        <v>16.116612311374656</v>
      </c>
      <c r="F652">
        <f ca="1"/>
        <v>0.13266585916486004</v>
      </c>
    </row>
    <row r="653" spans="5:6" x14ac:dyDescent="0.3">
      <c r="E653">
        <f ca="1"/>
        <v>21.759178610349959</v>
      </c>
      <c r="F653">
        <f ca="1"/>
        <v>1.9797053175573349E-2</v>
      </c>
    </row>
    <row r="654" spans="5:6" x14ac:dyDescent="0.3">
      <c r="E654">
        <f ca="1"/>
        <v>74.873229818675895</v>
      </c>
      <c r="F654">
        <f ca="1"/>
        <v>2.3812908376619844E-3</v>
      </c>
    </row>
    <row r="655" spans="5:6" x14ac:dyDescent="0.3">
      <c r="E655">
        <f ca="1"/>
        <v>15.479440333057843</v>
      </c>
      <c r="F655">
        <f ca="1"/>
        <v>0.30565278906394128</v>
      </c>
    </row>
    <row r="656" spans="5:6" x14ac:dyDescent="0.3">
      <c r="E656">
        <f ca="1"/>
        <v>154.02531368871198</v>
      </c>
      <c r="F656">
        <f ca="1"/>
        <v>6.2171761524320353E-4</v>
      </c>
    </row>
    <row r="657" spans="5:6" x14ac:dyDescent="0.3">
      <c r="E657">
        <f ca="1"/>
        <v>15.08818525653232</v>
      </c>
      <c r="F657">
        <f ca="1"/>
        <v>0.27642225679256055</v>
      </c>
    </row>
    <row r="658" spans="5:6" x14ac:dyDescent="0.3">
      <c r="E658">
        <f ca="1"/>
        <v>17.594850776784039</v>
      </c>
      <c r="F658">
        <f ca="1"/>
        <v>5.2706833377511218E-2</v>
      </c>
    </row>
    <row r="659" spans="5:6" x14ac:dyDescent="0.3">
      <c r="E659">
        <f ca="1"/>
        <v>15.790951296215042</v>
      </c>
      <c r="F659">
        <f ca="1"/>
        <v>0.19086024306534768</v>
      </c>
    </row>
    <row r="660" spans="5:6" x14ac:dyDescent="0.3">
      <c r="E660">
        <f ca="1"/>
        <v>64.177537668649478</v>
      </c>
      <c r="F660">
        <f ca="1"/>
        <v>3.0056528961433376E-3</v>
      </c>
    </row>
    <row r="661" spans="5:6" x14ac:dyDescent="0.3">
      <c r="E661">
        <f ca="1"/>
        <v>75.189800186629043</v>
      </c>
      <c r="F661">
        <f ca="1"/>
        <v>2.3657793490783033E-3</v>
      </c>
    </row>
    <row r="662" spans="5:6" x14ac:dyDescent="0.3">
      <c r="E662">
        <f ca="1"/>
        <v>15.505495495019504</v>
      </c>
      <c r="F662">
        <f ca="1"/>
        <v>0.29218524019371944</v>
      </c>
    </row>
    <row r="663" spans="5:6" x14ac:dyDescent="0.3">
      <c r="E663">
        <f ca="1"/>
        <v>176.90073538748183</v>
      </c>
      <c r="F663">
        <f ca="1"/>
        <v>4.4475165782204007E-4</v>
      </c>
    </row>
    <row r="664" spans="5:6" x14ac:dyDescent="0.3">
      <c r="E664">
        <f ca="1"/>
        <v>15.604975296699804</v>
      </c>
      <c r="F664">
        <f ca="1"/>
        <v>0.24840936295620869</v>
      </c>
    </row>
    <row r="665" spans="5:6" x14ac:dyDescent="0.3">
      <c r="E665">
        <f ca="1"/>
        <v>68.150354789286695</v>
      </c>
      <c r="F665">
        <f ca="1"/>
        <v>2.7483712957735175E-3</v>
      </c>
    </row>
    <row r="666" spans="5:6" x14ac:dyDescent="0.3">
      <c r="E666">
        <f ca="1"/>
        <v>167.26402459788289</v>
      </c>
      <c r="F666">
        <f ca="1"/>
        <v>5.1135289549817124E-4</v>
      </c>
    </row>
    <row r="667" spans="5:6" x14ac:dyDescent="0.3">
      <c r="E667">
        <f ca="1"/>
        <v>15.552452588657022</v>
      </c>
      <c r="F667">
        <f ca="1"/>
        <v>0.27010855777203374</v>
      </c>
    </row>
    <row r="668" spans="5:6" x14ac:dyDescent="0.3">
      <c r="E668">
        <f ca="1"/>
        <v>26.726601031737168</v>
      </c>
      <c r="F668">
        <f ca="1"/>
        <v>1.1865993006344142E-2</v>
      </c>
    </row>
    <row r="669" spans="5:6" x14ac:dyDescent="0.3">
      <c r="E669">
        <f ca="1"/>
        <v>15.546283170030408</v>
      </c>
      <c r="F669">
        <f ca="1"/>
        <v>0.27285691736424972</v>
      </c>
    </row>
    <row r="670" spans="5:6" x14ac:dyDescent="0.3">
      <c r="E670">
        <f ca="1"/>
        <v>15.497138655262944</v>
      </c>
      <c r="F670">
        <f ca="1"/>
        <v>0.29640587541920221</v>
      </c>
    </row>
    <row r="671" spans="5:6" x14ac:dyDescent="0.3">
      <c r="E671">
        <f ca="1"/>
        <v>15.849405655106782</v>
      </c>
      <c r="F671">
        <f ca="1"/>
        <v>0.17735496968278</v>
      </c>
    </row>
    <row r="672" spans="5:6" x14ac:dyDescent="0.3">
      <c r="E672">
        <f ca="1"/>
        <v>18.458952664209797</v>
      </c>
      <c r="F672">
        <f ca="1"/>
        <v>3.8802563747352685E-2</v>
      </c>
    </row>
    <row r="673" spans="5:6" x14ac:dyDescent="0.3">
      <c r="E673">
        <f ca="1"/>
        <v>30.132943804331049</v>
      </c>
      <c r="F673">
        <f ca="1"/>
        <v>9.4309433938229575E-3</v>
      </c>
    </row>
    <row r="674" spans="5:6" x14ac:dyDescent="0.3">
      <c r="E674">
        <f ca="1"/>
        <v>150.39379387648211</v>
      </c>
      <c r="F674">
        <f ca="1"/>
        <v>6.5651634843879453E-4</v>
      </c>
    </row>
    <row r="675" spans="5:6" x14ac:dyDescent="0.3">
      <c r="E675">
        <f ca="1"/>
        <v>15.28005852326382</v>
      </c>
      <c r="F675">
        <f ca="1"/>
        <v>0.4377087339178789</v>
      </c>
    </row>
    <row r="676" spans="5:6" x14ac:dyDescent="0.3">
      <c r="E676">
        <f ca="1"/>
        <v>15.534292133948137</v>
      </c>
      <c r="F676">
        <f ca="1"/>
        <v>0.2783269828020582</v>
      </c>
    </row>
    <row r="677" spans="5:6" x14ac:dyDescent="0.3">
      <c r="E677">
        <f ca="1"/>
        <v>15.470745954005592</v>
      </c>
      <c r="F677">
        <f ca="1"/>
        <v>0.31035256202373451</v>
      </c>
    </row>
    <row r="678" spans="5:6" x14ac:dyDescent="0.3">
      <c r="E678">
        <f ca="1"/>
        <v>183.70477241353507</v>
      </c>
      <c r="F678">
        <f ca="1"/>
        <v>4.0350643578487453E-4</v>
      </c>
    </row>
    <row r="679" spans="5:6" x14ac:dyDescent="0.3">
      <c r="E679">
        <f ca="1"/>
        <v>28.511607499826901</v>
      </c>
      <c r="F679">
        <f ca="1"/>
        <v>1.0442001467513983E-2</v>
      </c>
    </row>
    <row r="680" spans="5:6" x14ac:dyDescent="0.3">
      <c r="E680">
        <f ca="1"/>
        <v>58.041775014336245</v>
      </c>
      <c r="F680">
        <f ca="1"/>
        <v>3.4818648249050088E-3</v>
      </c>
    </row>
    <row r="681" spans="5:6" x14ac:dyDescent="0.3">
      <c r="E681">
        <f ca="1"/>
        <v>15.208002308021541</v>
      </c>
      <c r="F681">
        <f ca="1"/>
        <v>0.47875478272694005</v>
      </c>
    </row>
    <row r="682" spans="5:6" x14ac:dyDescent="0.3">
      <c r="E682">
        <f ca="1"/>
        <v>27.144051770801134</v>
      </c>
      <c r="F682">
        <f ca="1"/>
        <v>1.1496400755059586E-2</v>
      </c>
    </row>
    <row r="683" spans="5:6" x14ac:dyDescent="0.3">
      <c r="E683">
        <f ca="1"/>
        <v>15.310095262675583</v>
      </c>
      <c r="F683">
        <f ca="1"/>
        <v>0.41577540544727903</v>
      </c>
    </row>
    <row r="684" spans="5:6" x14ac:dyDescent="0.3">
      <c r="E684">
        <f ca="1"/>
        <v>15.304142620191131</v>
      </c>
      <c r="F684">
        <f ca="1"/>
        <v>0.42015841179383162</v>
      </c>
    </row>
    <row r="685" spans="5:6" x14ac:dyDescent="0.3">
      <c r="E685">
        <f ca="1"/>
        <v>175.56383002586867</v>
      </c>
      <c r="F685">
        <f ca="1"/>
        <v>4.5338951056485901E-4</v>
      </c>
    </row>
    <row r="686" spans="5:6" x14ac:dyDescent="0.3">
      <c r="E686">
        <f ca="1"/>
        <v>17.755458773020266</v>
      </c>
      <c r="F686">
        <f ca="1"/>
        <v>4.9404635457724028E-2</v>
      </c>
    </row>
    <row r="687" spans="5:6" x14ac:dyDescent="0.3">
      <c r="E687">
        <f ca="1"/>
        <v>19.31567897670698</v>
      </c>
      <c r="F687">
        <f ca="1"/>
        <v>3.0859651258653285E-2</v>
      </c>
    </row>
    <row r="688" spans="5:6" x14ac:dyDescent="0.3">
      <c r="E688">
        <f ca="1"/>
        <v>15.828376400359655</v>
      </c>
      <c r="F688">
        <f ca="1"/>
        <v>0.18201465506145392</v>
      </c>
    </row>
    <row r="689" spans="5:6" x14ac:dyDescent="0.3">
      <c r="E689">
        <f ca="1"/>
        <v>15.3232423023346</v>
      </c>
      <c r="F689">
        <f ca="1"/>
        <v>0.40610898775493426</v>
      </c>
    </row>
    <row r="690" spans="5:6" x14ac:dyDescent="0.3">
      <c r="E690">
        <f ca="1"/>
        <v>28.369132650641543</v>
      </c>
      <c r="F690">
        <f ca="1"/>
        <v>1.0542080079995941E-2</v>
      </c>
    </row>
    <row r="691" spans="5:6" x14ac:dyDescent="0.3">
      <c r="E691">
        <f ca="1"/>
        <v>16.150989735505505</v>
      </c>
      <c r="F691">
        <f ca="1"/>
        <v>0.12838096746988725</v>
      </c>
    </row>
    <row r="692" spans="5:6" x14ac:dyDescent="0.3">
      <c r="E692">
        <f ca="1"/>
        <v>15.29618771797613</v>
      </c>
      <c r="F692">
        <f ca="1"/>
        <v>0.42600232776183639</v>
      </c>
    </row>
    <row r="693" spans="5:6" x14ac:dyDescent="0.3">
      <c r="E693">
        <f ca="1"/>
        <v>18.293506517304245</v>
      </c>
      <c r="F693">
        <f ca="1"/>
        <v>4.0856156508520459E-2</v>
      </c>
    </row>
    <row r="694" spans="5:6" x14ac:dyDescent="0.3">
      <c r="E694">
        <f ca="1"/>
        <v>15.370812432190647</v>
      </c>
      <c r="F694">
        <f ca="1"/>
        <v>0.37214775491662166</v>
      </c>
    </row>
    <row r="695" spans="5:6" x14ac:dyDescent="0.3">
      <c r="E695">
        <f ca="1"/>
        <v>94.91408945090464</v>
      </c>
      <c r="F695">
        <f ca="1"/>
        <v>1.6197161511923807E-3</v>
      </c>
    </row>
    <row r="696" spans="5:6" x14ac:dyDescent="0.3">
      <c r="E696">
        <f ca="1"/>
        <v>90.981706731266257</v>
      </c>
      <c r="F696">
        <f ca="1"/>
        <v>1.7402638950399277E-3</v>
      </c>
    </row>
    <row r="697" spans="5:6" x14ac:dyDescent="0.3">
      <c r="E697">
        <f ca="1"/>
        <v>16.332062668268264</v>
      </c>
      <c r="F697">
        <f ca="1"/>
        <v>0.10946991702447383</v>
      </c>
    </row>
    <row r="698" spans="5:6" x14ac:dyDescent="0.3">
      <c r="E698">
        <f ca="1"/>
        <v>15.24765091853622</v>
      </c>
      <c r="F698">
        <f ca="1"/>
        <v>0.45963396691165198</v>
      </c>
    </row>
    <row r="699" spans="5:6" x14ac:dyDescent="0.3">
      <c r="E699">
        <f ca="1"/>
        <v>24.398767271120839</v>
      </c>
      <c r="F699">
        <f ca="1"/>
        <v>1.4523075067834627E-2</v>
      </c>
    </row>
    <row r="700" spans="5:6" x14ac:dyDescent="0.3">
      <c r="E700">
        <f ca="1"/>
        <v>24.409402952434398</v>
      </c>
      <c r="F700">
        <f ca="1"/>
        <v>1.4507937799818177E-2</v>
      </c>
    </row>
    <row r="701" spans="5:6" x14ac:dyDescent="0.3">
      <c r="E701">
        <f ca="1"/>
        <v>15.484762374058835</v>
      </c>
      <c r="F701">
        <f ca="1"/>
        <v>0.30282745981680076</v>
      </c>
    </row>
    <row r="702" spans="5:6" x14ac:dyDescent="0.3">
      <c r="E702">
        <f ca="1"/>
        <v>15.139901118854603</v>
      </c>
      <c r="F702">
        <f ca="1"/>
        <v>0.44747853254698428</v>
      </c>
    </row>
    <row r="703" spans="5:6" x14ac:dyDescent="0.3">
      <c r="E703">
        <f ca="1"/>
        <v>16.069723800517576</v>
      </c>
      <c r="F703">
        <f ca="1"/>
        <v>0.13894852721806852</v>
      </c>
    </row>
    <row r="704" spans="5:6" x14ac:dyDescent="0.3">
      <c r="E704">
        <f ca="1"/>
        <v>62.141385282780313</v>
      </c>
      <c r="F704">
        <f ca="1"/>
        <v>3.1518698282005566E-3</v>
      </c>
    </row>
    <row r="705" spans="5:6" x14ac:dyDescent="0.3">
      <c r="E705">
        <f ca="1"/>
        <v>111.17099640363655</v>
      </c>
      <c r="F705">
        <f ca="1"/>
        <v>1.2209323897045914E-3</v>
      </c>
    </row>
    <row r="706" spans="5:6" x14ac:dyDescent="0.3">
      <c r="E706">
        <f ca="1"/>
        <v>136.29879550504364</v>
      </c>
      <c r="F706">
        <f ca="1"/>
        <v>8.143705229070379E-4</v>
      </c>
    </row>
    <row r="707" spans="5:6" x14ac:dyDescent="0.3">
      <c r="E707">
        <f ca="1"/>
        <v>41.661606881545573</v>
      </c>
      <c r="F707">
        <f ca="1"/>
        <v>5.6240870902280063E-3</v>
      </c>
    </row>
    <row r="708" spans="5:6" x14ac:dyDescent="0.3">
      <c r="E708">
        <f ca="1"/>
        <v>15.13833465448719</v>
      </c>
      <c r="F708">
        <f ca="1"/>
        <v>0.44485469643510611</v>
      </c>
    </row>
    <row r="709" spans="5:6" x14ac:dyDescent="0.3">
      <c r="E709">
        <f ca="1"/>
        <v>15.437601923472959</v>
      </c>
      <c r="F709">
        <f ca="1"/>
        <v>0.32925121274830071</v>
      </c>
    </row>
    <row r="710" spans="5:6" x14ac:dyDescent="0.3">
      <c r="E710">
        <f ca="1"/>
        <v>15.675693643596523</v>
      </c>
      <c r="F710">
        <f ca="1"/>
        <v>0.223420930431035</v>
      </c>
    </row>
    <row r="711" spans="5:6" x14ac:dyDescent="0.3">
      <c r="E711">
        <f ca="1"/>
        <v>63.080744623921589</v>
      </c>
      <c r="F711">
        <f ca="1"/>
        <v>3.0830926144873863E-3</v>
      </c>
    </row>
    <row r="712" spans="5:6" x14ac:dyDescent="0.3">
      <c r="E712">
        <f ca="1"/>
        <v>20.053390363967797</v>
      </c>
      <c r="F712">
        <f ca="1"/>
        <v>2.6315363027430944E-2</v>
      </c>
    </row>
    <row r="713" spans="5:6" x14ac:dyDescent="0.3">
      <c r="E713">
        <f ca="1"/>
        <v>15.404798930368596</v>
      </c>
      <c r="F713">
        <f ca="1"/>
        <v>0.34952475250559101</v>
      </c>
    </row>
    <row r="714" spans="5:6" x14ac:dyDescent="0.3">
      <c r="E714">
        <f ca="1"/>
        <v>15.128751442145575</v>
      </c>
      <c r="F714">
        <f ca="1"/>
        <v>0.42590455692580864</v>
      </c>
    </row>
    <row r="715" spans="5:6" x14ac:dyDescent="0.3">
      <c r="E715">
        <f ca="1"/>
        <v>83.134928191479617</v>
      </c>
      <c r="F715">
        <f ca="1"/>
        <v>2.0185691048790195E-3</v>
      </c>
    </row>
    <row r="716" spans="5:6" x14ac:dyDescent="0.3">
      <c r="E716">
        <f ca="1"/>
        <v>93.566357611850151</v>
      </c>
      <c r="F716">
        <f ca="1"/>
        <v>1.6597715252185809E-3</v>
      </c>
    </row>
    <row r="717" spans="5:6" x14ac:dyDescent="0.3">
      <c r="E717">
        <f ca="1"/>
        <v>71.441163744948028</v>
      </c>
      <c r="F717">
        <f ca="1"/>
        <v>2.5591770830272103E-3</v>
      </c>
    </row>
    <row r="718" spans="5:6" x14ac:dyDescent="0.3">
      <c r="E718">
        <f ca="1"/>
        <v>62.549399256152142</v>
      </c>
      <c r="F718">
        <f ca="1"/>
        <v>3.1217096866720997E-3</v>
      </c>
    </row>
    <row r="719" spans="5:6" x14ac:dyDescent="0.3">
      <c r="E719">
        <f ca="1"/>
        <v>137.61414364449831</v>
      </c>
      <c r="F719">
        <f ca="1"/>
        <v>7.979193368577392E-4</v>
      </c>
    </row>
    <row r="720" spans="5:6" x14ac:dyDescent="0.3">
      <c r="E720">
        <f ca="1"/>
        <v>15.878052683143865</v>
      </c>
      <c r="F720">
        <f ca="1"/>
        <v>0.17133748842641722</v>
      </c>
    </row>
    <row r="721" spans="5:6" x14ac:dyDescent="0.3">
      <c r="E721">
        <f ca="1"/>
        <v>133.43644843671282</v>
      </c>
      <c r="F721">
        <f ca="1"/>
        <v>8.5155190834601568E-4</v>
      </c>
    </row>
    <row r="722" spans="5:6" x14ac:dyDescent="0.3">
      <c r="E722">
        <f ca="1"/>
        <v>35.578369772572465</v>
      </c>
      <c r="F722">
        <f ca="1"/>
        <v>7.1469710713982009E-3</v>
      </c>
    </row>
    <row r="723" spans="5:6" x14ac:dyDescent="0.3">
      <c r="E723">
        <f ca="1"/>
        <v>38.445127661178738</v>
      </c>
      <c r="F723">
        <f ca="1"/>
        <v>6.3412940517383254E-3</v>
      </c>
    </row>
    <row r="724" spans="5:6" x14ac:dyDescent="0.3">
      <c r="E724">
        <f ca="1"/>
        <v>15.815520202932358</v>
      </c>
      <c r="F724">
        <f ca="1"/>
        <v>0.18497075694238233</v>
      </c>
    </row>
    <row r="725" spans="5:6" x14ac:dyDescent="0.3">
      <c r="E725">
        <f ca="1"/>
        <v>63.363971183583921</v>
      </c>
      <c r="F725">
        <f ca="1"/>
        <v>3.06280633987929E-3</v>
      </c>
    </row>
    <row r="726" spans="5:6" x14ac:dyDescent="0.3">
      <c r="E726">
        <f ca="1"/>
        <v>31.00282407505728</v>
      </c>
      <c r="F726">
        <f ca="1"/>
        <v>8.9691536581937483E-3</v>
      </c>
    </row>
    <row r="727" spans="5:6" x14ac:dyDescent="0.3">
      <c r="E727">
        <f ca="1"/>
        <v>160.44667340890319</v>
      </c>
      <c r="F727">
        <f ca="1"/>
        <v>5.6516354942580198E-4</v>
      </c>
    </row>
    <row r="728" spans="5:6" x14ac:dyDescent="0.3">
      <c r="E728">
        <f ca="1"/>
        <v>18.109622462450677</v>
      </c>
      <c r="F728">
        <f ca="1"/>
        <v>4.341777598198461E-2</v>
      </c>
    </row>
    <row r="729" spans="5:6" x14ac:dyDescent="0.3">
      <c r="E729">
        <f ca="1"/>
        <v>17.176533421866836</v>
      </c>
      <c r="F729">
        <f ca="1"/>
        <v>6.3806692514577532E-2</v>
      </c>
    </row>
    <row r="730" spans="5:6" x14ac:dyDescent="0.3">
      <c r="E730">
        <f ca="1"/>
        <v>15.165935710467055</v>
      </c>
      <c r="F730">
        <f ca="1"/>
        <v>0.47528555957874052</v>
      </c>
    </row>
    <row r="731" spans="5:6" x14ac:dyDescent="0.3">
      <c r="E731">
        <f ca="1"/>
        <v>18.039985794650065</v>
      </c>
      <c r="F731">
        <f ca="1"/>
        <v>4.4475797640970961E-2</v>
      </c>
    </row>
    <row r="732" spans="5:6" x14ac:dyDescent="0.3">
      <c r="E732">
        <f ca="1"/>
        <v>15.10275104099113</v>
      </c>
      <c r="F732">
        <f ca="1"/>
        <v>0.34441627843007577</v>
      </c>
    </row>
    <row r="733" spans="5:6" x14ac:dyDescent="0.3">
      <c r="E733">
        <f ca="1"/>
        <v>117.50088653319111</v>
      </c>
      <c r="F733">
        <f ca="1"/>
        <v>1.0991450072177461E-3</v>
      </c>
    </row>
    <row r="734" spans="5:6" x14ac:dyDescent="0.3">
      <c r="E734">
        <f ca="1"/>
        <v>15.409836919206192</v>
      </c>
      <c r="F734">
        <f ca="1"/>
        <v>0.34630926474742413</v>
      </c>
    </row>
    <row r="735" spans="5:6" x14ac:dyDescent="0.3">
      <c r="E735">
        <f ca="1"/>
        <v>100.88822979403373</v>
      </c>
      <c r="F735">
        <f ca="1"/>
        <v>1.4563916457358329E-3</v>
      </c>
    </row>
    <row r="736" spans="5:6" x14ac:dyDescent="0.3">
      <c r="E736">
        <f ca="1"/>
        <v>15.145158724618815</v>
      </c>
      <c r="F736">
        <f ca="1"/>
        <v>0.45539716582245399</v>
      </c>
    </row>
    <row r="737" spans="5:6" x14ac:dyDescent="0.3">
      <c r="E737">
        <f ca="1"/>
        <v>17.336853992898302</v>
      </c>
      <c r="F737">
        <f ca="1"/>
        <v>5.9046064667973935E-2</v>
      </c>
    </row>
    <row r="738" spans="5:6" x14ac:dyDescent="0.3">
      <c r="E738">
        <f ca="1"/>
        <v>15.975067763202535</v>
      </c>
      <c r="F738">
        <f ca="1"/>
        <v>0.15342360610990011</v>
      </c>
    </row>
    <row r="739" spans="5:6" x14ac:dyDescent="0.3">
      <c r="E739">
        <f ca="1"/>
        <v>39.263866924426566</v>
      </c>
      <c r="F739">
        <f ca="1"/>
        <v>6.1427579460080328E-3</v>
      </c>
    </row>
    <row r="740" spans="5:6" x14ac:dyDescent="0.3">
      <c r="E740">
        <f ca="1"/>
        <v>16.603147645898467</v>
      </c>
      <c r="F740">
        <f ca="1"/>
        <v>8.9296244121716814E-2</v>
      </c>
    </row>
    <row r="741" spans="5:6" x14ac:dyDescent="0.3">
      <c r="E741">
        <f ca="1"/>
        <v>28.249750053033679</v>
      </c>
      <c r="F741">
        <f ca="1"/>
        <v>1.0627538267639795E-2</v>
      </c>
    </row>
    <row r="742" spans="5:6" x14ac:dyDescent="0.3">
      <c r="E742">
        <f ca="1"/>
        <v>15.309369094604163</v>
      </c>
      <c r="F742">
        <f ca="1"/>
        <v>0.41631020112819495</v>
      </c>
    </row>
    <row r="743" spans="5:6" x14ac:dyDescent="0.3">
      <c r="E743">
        <f ca="1"/>
        <v>21.563636673646254</v>
      </c>
      <c r="F743">
        <f ca="1"/>
        <v>2.0363571574078972E-2</v>
      </c>
    </row>
    <row r="744" spans="5:6" x14ac:dyDescent="0.3">
      <c r="E744">
        <f ca="1"/>
        <v>51.253878942363087</v>
      </c>
      <c r="F744">
        <f ca="1"/>
        <v>4.1657324184848016E-3</v>
      </c>
    </row>
    <row r="745" spans="5:6" x14ac:dyDescent="0.3">
      <c r="E745">
        <f ca="1"/>
        <v>15.939226883143036</v>
      </c>
      <c r="F745">
        <f ca="1"/>
        <v>0.15963474129465446</v>
      </c>
    </row>
    <row r="746" spans="5:6" x14ac:dyDescent="0.3">
      <c r="E746">
        <f ca="1"/>
        <v>20.281210971247646</v>
      </c>
      <c r="F746">
        <f ca="1"/>
        <v>2.5185208652688522E-2</v>
      </c>
    </row>
    <row r="747" spans="5:6" x14ac:dyDescent="0.3">
      <c r="E747">
        <f ca="1"/>
        <v>15.665101425915593</v>
      </c>
      <c r="F747">
        <f ca="1"/>
        <v>0.22688892128077903</v>
      </c>
    </row>
    <row r="748" spans="5:6" x14ac:dyDescent="0.3">
      <c r="E748">
        <f ca="1"/>
        <v>63.48162267021717</v>
      </c>
      <c r="F748">
        <f ca="1"/>
        <v>3.0544393667954399E-3</v>
      </c>
    </row>
    <row r="749" spans="5:6" x14ac:dyDescent="0.3">
      <c r="E749">
        <f ca="1"/>
        <v>21.939944274748889</v>
      </c>
      <c r="F749">
        <f ca="1"/>
        <v>1.9303025112260695E-2</v>
      </c>
    </row>
    <row r="750" spans="5:6" x14ac:dyDescent="0.3">
      <c r="E750">
        <f ca="1"/>
        <v>15.405084797705122</v>
      </c>
      <c r="F750">
        <f ca="1"/>
        <v>0.34934131821441344</v>
      </c>
    </row>
    <row r="751" spans="5:6" x14ac:dyDescent="0.3">
      <c r="E751">
        <f ca="1"/>
        <v>15.103691077449533</v>
      </c>
      <c r="F751">
        <f ca="1"/>
        <v>0.34823326197570692</v>
      </c>
    </row>
    <row r="752" spans="5:6" x14ac:dyDescent="0.3">
      <c r="E752">
        <f ca="1"/>
        <v>15.384125836278354</v>
      </c>
      <c r="F752">
        <f ca="1"/>
        <v>0.36309746480788657</v>
      </c>
    </row>
    <row r="753" spans="5:6" x14ac:dyDescent="0.3">
      <c r="E753">
        <f ca="1"/>
        <v>15.159674447110289</v>
      </c>
      <c r="F753">
        <f ca="1"/>
        <v>0.47098456921873355</v>
      </c>
    </row>
    <row r="754" spans="5:6" x14ac:dyDescent="0.3">
      <c r="E754">
        <f ca="1"/>
        <v>15.64603050768463</v>
      </c>
      <c r="F754">
        <f ca="1"/>
        <v>0.23336660287063421</v>
      </c>
    </row>
    <row r="755" spans="5:6" x14ac:dyDescent="0.3">
      <c r="E755">
        <f ca="1"/>
        <v>73.414777791163502</v>
      </c>
      <c r="F755">
        <f ca="1"/>
        <v>2.4546511381244563E-3</v>
      </c>
    </row>
    <row r="756" spans="5:6" x14ac:dyDescent="0.3">
      <c r="E756">
        <f ca="1"/>
        <v>17.428617897741312</v>
      </c>
      <c r="F756">
        <f ca="1"/>
        <v>5.6624639814772469E-2</v>
      </c>
    </row>
    <row r="757" spans="5:6" x14ac:dyDescent="0.3">
      <c r="E757">
        <f ca="1"/>
        <v>57.206219223802805</v>
      </c>
      <c r="F757">
        <f ca="1"/>
        <v>3.5558149148588315E-3</v>
      </c>
    </row>
    <row r="758" spans="5:6" x14ac:dyDescent="0.3">
      <c r="E758">
        <f ca="1"/>
        <v>52.776054383610401</v>
      </c>
      <c r="F758">
        <f ca="1"/>
        <v>3.9941370814899277E-3</v>
      </c>
    </row>
    <row r="759" spans="5:6" x14ac:dyDescent="0.3">
      <c r="E759">
        <f ca="1"/>
        <v>95.745989693459862</v>
      </c>
      <c r="F759">
        <f ca="1"/>
        <v>1.5956138097992011E-3</v>
      </c>
    </row>
    <row r="760" spans="5:6" x14ac:dyDescent="0.3">
      <c r="E760">
        <f ca="1"/>
        <v>72.640375033600534</v>
      </c>
      <c r="F760">
        <f ca="1"/>
        <v>2.4949203117365358E-3</v>
      </c>
    </row>
    <row r="761" spans="5:6" x14ac:dyDescent="0.3">
      <c r="E761">
        <f ca="1"/>
        <v>26.214627778156498</v>
      </c>
      <c r="F761">
        <f ca="1"/>
        <v>1.2356207101902203E-2</v>
      </c>
    </row>
    <row r="762" spans="5:6" x14ac:dyDescent="0.3">
      <c r="E762">
        <f ca="1"/>
        <v>21.011427102246781</v>
      </c>
      <c r="F762">
        <f ca="1"/>
        <v>2.2173276527628571E-2</v>
      </c>
    </row>
    <row r="763" spans="5:6" x14ac:dyDescent="0.3">
      <c r="E763">
        <f ca="1"/>
        <v>53.663098292527536</v>
      </c>
      <c r="F763">
        <f ca="1"/>
        <v>3.8995055891134934E-3</v>
      </c>
    </row>
    <row r="764" spans="5:6" x14ac:dyDescent="0.3">
      <c r="E764">
        <f ca="1"/>
        <v>83.055126558330969</v>
      </c>
      <c r="F764">
        <f ca="1"/>
        <v>2.0216963223300653E-3</v>
      </c>
    </row>
    <row r="765" spans="5:6" x14ac:dyDescent="0.3">
      <c r="E765">
        <f ca="1"/>
        <v>209.04921024536858</v>
      </c>
      <c r="F765">
        <f ca="1"/>
        <v>2.8288919762451103E-4</v>
      </c>
    </row>
    <row r="766" spans="5:6" x14ac:dyDescent="0.3">
      <c r="E766">
        <f ca="1"/>
        <v>19.266429762017836</v>
      </c>
      <c r="F766">
        <f ca="1"/>
        <v>3.1223437250382638E-2</v>
      </c>
    </row>
    <row r="767" spans="5:6" x14ac:dyDescent="0.3">
      <c r="E767">
        <f ca="1"/>
        <v>124.07894331689764</v>
      </c>
      <c r="F767">
        <f ca="1"/>
        <v>9.8777285122843761E-4</v>
      </c>
    </row>
    <row r="768" spans="5:6" x14ac:dyDescent="0.3">
      <c r="E768">
        <f ca="1"/>
        <v>16.530775850864718</v>
      </c>
      <c r="F768">
        <f ca="1"/>
        <v>9.3957488206943815E-2</v>
      </c>
    </row>
    <row r="769" spans="5:6" x14ac:dyDescent="0.3">
      <c r="E769">
        <f ca="1"/>
        <v>15.45898719346105</v>
      </c>
      <c r="F769">
        <f ca="1"/>
        <v>0.31687744068109308</v>
      </c>
    </row>
    <row r="770" spans="5:6" x14ac:dyDescent="0.3">
      <c r="E770">
        <f ca="1"/>
        <v>281.8248831212569</v>
      </c>
      <c r="F770">
        <f ca="1"/>
        <v>1.0677373001365539E-4</v>
      </c>
    </row>
    <row r="771" spans="5:6" x14ac:dyDescent="0.3">
      <c r="E771">
        <f ca="1"/>
        <v>15.204679374259147</v>
      </c>
      <c r="F771">
        <f ca="1"/>
        <v>0.47965303368083029</v>
      </c>
    </row>
    <row r="772" spans="5:6" x14ac:dyDescent="0.3">
      <c r="E772">
        <f ca="1"/>
        <v>34.27199283807839</v>
      </c>
      <c r="F772">
        <f ca="1"/>
        <v>7.5855598294765321E-3</v>
      </c>
    </row>
    <row r="773" spans="5:6" x14ac:dyDescent="0.3">
      <c r="E773">
        <f ca="1"/>
        <v>15.197082451809326</v>
      </c>
      <c r="F773">
        <f ca="1"/>
        <v>0.48111537417130462</v>
      </c>
    </row>
    <row r="774" spans="5:6" x14ac:dyDescent="0.3">
      <c r="E774">
        <f ca="1"/>
        <v>16.177575173456692</v>
      </c>
      <c r="F774">
        <f ca="1"/>
        <v>0.12523793098991925</v>
      </c>
    </row>
    <row r="775" spans="5:6" x14ac:dyDescent="0.3">
      <c r="E775">
        <f ca="1"/>
        <v>21.559584549345878</v>
      </c>
      <c r="F775">
        <f ca="1"/>
        <v>2.0375685897482492E-2</v>
      </c>
    </row>
    <row r="776" spans="5:6" x14ac:dyDescent="0.3">
      <c r="E776">
        <f ca="1"/>
        <v>32.018852554464658</v>
      </c>
      <c r="F776">
        <f ca="1"/>
        <v>8.4862377783946341E-3</v>
      </c>
    </row>
    <row r="777" spans="5:6" x14ac:dyDescent="0.3">
      <c r="E777">
        <f ca="1"/>
        <v>24.335805955115799</v>
      </c>
      <c r="F777">
        <f ca="1"/>
        <v>1.4613399580798556E-2</v>
      </c>
    </row>
    <row r="778" spans="5:6" x14ac:dyDescent="0.3">
      <c r="E778">
        <f ca="1"/>
        <v>20.217900658601369</v>
      </c>
      <c r="F778">
        <f ca="1"/>
        <v>2.5488710791776534E-2</v>
      </c>
    </row>
    <row r="779" spans="5:6" x14ac:dyDescent="0.3">
      <c r="E779">
        <f ca="1"/>
        <v>101.82522555626328</v>
      </c>
      <c r="F779">
        <f ca="1"/>
        <v>1.4327084607892108E-3</v>
      </c>
    </row>
    <row r="780" spans="5:6" x14ac:dyDescent="0.3">
      <c r="E780">
        <f ca="1"/>
        <v>15.679116152171449</v>
      </c>
      <c r="F780">
        <f ca="1"/>
        <v>0.22231951110166065</v>
      </c>
    </row>
    <row r="781" spans="5:6" x14ac:dyDescent="0.3">
      <c r="E781">
        <f ca="1"/>
        <v>16.252195835595501</v>
      </c>
      <c r="F781">
        <f ca="1"/>
        <v>0.11713045646364394</v>
      </c>
    </row>
    <row r="782" spans="5:6" x14ac:dyDescent="0.3">
      <c r="E782">
        <f ca="1"/>
        <v>39.971536160791146</v>
      </c>
      <c r="F782">
        <f ca="1"/>
        <v>5.9805189496066951E-3</v>
      </c>
    </row>
    <row r="783" spans="5:6" x14ac:dyDescent="0.3">
      <c r="E783">
        <f ca="1"/>
        <v>15.356669145566503</v>
      </c>
      <c r="F783">
        <f ca="1"/>
        <v>0.3820066601257317</v>
      </c>
    </row>
    <row r="784" spans="5:6" x14ac:dyDescent="0.3">
      <c r="E784">
        <f ca="1"/>
        <v>48.12405625527348</v>
      </c>
      <c r="F784">
        <f ca="1"/>
        <v>4.5606911006656039E-3</v>
      </c>
    </row>
    <row r="785" spans="5:6" x14ac:dyDescent="0.3">
      <c r="E785">
        <f ca="1"/>
        <v>41.943428017146189</v>
      </c>
      <c r="F785">
        <f ca="1"/>
        <v>5.5684998543053862E-3</v>
      </c>
    </row>
    <row r="786" spans="5:6" x14ac:dyDescent="0.3">
      <c r="E786">
        <f ca="1"/>
        <v>16.437439175823233</v>
      </c>
      <c r="F786">
        <f ca="1"/>
        <v>0.10069227063721678</v>
      </c>
    </row>
    <row r="787" spans="5:6" x14ac:dyDescent="0.3">
      <c r="E787">
        <f ca="1"/>
        <v>75.611231050928112</v>
      </c>
      <c r="F787">
        <f ca="1"/>
        <v>2.3453506988826449E-3</v>
      </c>
    </row>
    <row r="788" spans="5:6" x14ac:dyDescent="0.3">
      <c r="E788">
        <f ca="1"/>
        <v>82.202074209192673</v>
      </c>
      <c r="F788">
        <f ca="1"/>
        <v>2.0555405443295292E-3</v>
      </c>
    </row>
    <row r="789" spans="5:6" x14ac:dyDescent="0.3">
      <c r="E789">
        <f ca="1"/>
        <v>16.813471403437116</v>
      </c>
      <c r="F789">
        <f ca="1"/>
        <v>7.7957399125868729E-2</v>
      </c>
    </row>
    <row r="790" spans="5:6" x14ac:dyDescent="0.3">
      <c r="E790">
        <f ca="1"/>
        <v>21.557583387525476</v>
      </c>
      <c r="F790">
        <f ca="1"/>
        <v>2.0381674410692836E-2</v>
      </c>
    </row>
    <row r="791" spans="5:6" x14ac:dyDescent="0.3">
      <c r="E791">
        <f ca="1"/>
        <v>402.39892978352123</v>
      </c>
      <c r="F791">
        <f ca="1"/>
        <v>2.3084274822267375E-5</v>
      </c>
    </row>
    <row r="792" spans="5:6" x14ac:dyDescent="0.3">
      <c r="E792">
        <f ca="1"/>
        <v>65.013503239166752</v>
      </c>
      <c r="F792">
        <f ca="1"/>
        <v>2.9485953435020328E-3</v>
      </c>
    </row>
    <row r="793" spans="5:6" x14ac:dyDescent="0.3">
      <c r="E793">
        <f ca="1"/>
        <v>37.578731179403412</v>
      </c>
      <c r="F793">
        <f ca="1"/>
        <v>6.5653402173016613E-3</v>
      </c>
    </row>
    <row r="794" spans="5:6" x14ac:dyDescent="0.3">
      <c r="E794">
        <f ca="1"/>
        <v>15.32402641917017</v>
      </c>
      <c r="F794">
        <f ca="1"/>
        <v>0.40553428562305482</v>
      </c>
    </row>
    <row r="795" spans="5:6" x14ac:dyDescent="0.3">
      <c r="E795">
        <f ca="1"/>
        <v>15.284188466793998</v>
      </c>
      <c r="F795">
        <f ca="1"/>
        <v>0.43473870930121439</v>
      </c>
    </row>
    <row r="796" spans="5:6" x14ac:dyDescent="0.3">
      <c r="E796">
        <f ca="1"/>
        <v>15.163480108470818</v>
      </c>
      <c r="F796">
        <f ca="1"/>
        <v>0.47375311872264314</v>
      </c>
    </row>
    <row r="797" spans="5:6" x14ac:dyDescent="0.3">
      <c r="E797">
        <f ca="1"/>
        <v>100.57567188857688</v>
      </c>
      <c r="F797">
        <f ca="1"/>
        <v>1.4644016714824193E-3</v>
      </c>
    </row>
    <row r="798" spans="5:6" x14ac:dyDescent="0.3">
      <c r="E798">
        <f ca="1"/>
        <v>15.190378510302093</v>
      </c>
      <c r="F798">
        <f ca="1"/>
        <v>0.48162735978912857</v>
      </c>
    </row>
    <row r="799" spans="5:6" x14ac:dyDescent="0.3">
      <c r="E799">
        <f ca="1"/>
        <v>116.33477197595424</v>
      </c>
      <c r="F799">
        <f ca="1"/>
        <v>1.1204319273391398E-3</v>
      </c>
    </row>
    <row r="800" spans="5:6" x14ac:dyDescent="0.3">
      <c r="E800">
        <f ca="1"/>
        <v>15.110450715063186</v>
      </c>
      <c r="F800">
        <f ca="1"/>
        <v>0.37365797091235159</v>
      </c>
    </row>
    <row r="801" spans="5:6" x14ac:dyDescent="0.3">
      <c r="E801">
        <f ca="1"/>
        <v>15.418373953485268</v>
      </c>
      <c r="F801">
        <f ca="1"/>
        <v>0.34094455544021784</v>
      </c>
    </row>
    <row r="802" spans="5:6" x14ac:dyDescent="0.3">
      <c r="E802">
        <f ca="1"/>
        <v>21.214095868319632</v>
      </c>
      <c r="F802">
        <f ca="1"/>
        <v>2.1469726488513478E-2</v>
      </c>
    </row>
    <row r="803" spans="5:6" x14ac:dyDescent="0.3">
      <c r="E803">
        <f ca="1"/>
        <v>16.333972376781837</v>
      </c>
      <c r="F803">
        <f ca="1"/>
        <v>0.10929817656462389</v>
      </c>
    </row>
    <row r="804" spans="5:6" x14ac:dyDescent="0.3">
      <c r="E804">
        <f ca="1"/>
        <v>21.03447433719343</v>
      </c>
      <c r="F804">
        <f ca="1"/>
        <v>2.2090754804327782E-2</v>
      </c>
    </row>
    <row r="805" spans="5:6" x14ac:dyDescent="0.3">
      <c r="E805">
        <f ca="1"/>
        <v>19.841716637865446</v>
      </c>
      <c r="F805">
        <f ca="1"/>
        <v>2.7467595757601618E-2</v>
      </c>
    </row>
    <row r="806" spans="5:6" x14ac:dyDescent="0.3">
      <c r="E806">
        <f ca="1"/>
        <v>15.579110073575045</v>
      </c>
      <c r="F806">
        <f ca="1"/>
        <v>0.25872741122188503</v>
      </c>
    </row>
    <row r="807" spans="5:6" x14ac:dyDescent="0.3">
      <c r="E807">
        <f ca="1"/>
        <v>25.654342231011888</v>
      </c>
      <c r="F807">
        <f ca="1"/>
        <v>1.2946080815387107E-2</v>
      </c>
    </row>
    <row r="808" spans="5:6" x14ac:dyDescent="0.3">
      <c r="E808">
        <f ca="1"/>
        <v>152.63215465444173</v>
      </c>
      <c r="F808">
        <f ca="1"/>
        <v>6.3481421798260401E-4</v>
      </c>
    </row>
    <row r="809" spans="5:6" x14ac:dyDescent="0.3">
      <c r="E809">
        <f ca="1"/>
        <v>15.484954516491202</v>
      </c>
      <c r="F809">
        <f ca="1"/>
        <v>0.30272618159249304</v>
      </c>
    </row>
    <row r="810" spans="5:6" x14ac:dyDescent="0.3">
      <c r="E810">
        <f ca="1"/>
        <v>323.28903626264793</v>
      </c>
      <c r="F810">
        <f ca="1"/>
        <v>6.2517060548875143E-5</v>
      </c>
    </row>
    <row r="811" spans="5:6" x14ac:dyDescent="0.3">
      <c r="E811">
        <f ca="1"/>
        <v>15.339762545556848</v>
      </c>
      <c r="F811">
        <f ca="1"/>
        <v>0.39407982124286178</v>
      </c>
    </row>
    <row r="812" spans="5:6" x14ac:dyDescent="0.3">
      <c r="E812">
        <f ca="1"/>
        <v>22.48808689698329</v>
      </c>
      <c r="F812">
        <f ca="1"/>
        <v>1.7956598123398494E-2</v>
      </c>
    </row>
    <row r="813" spans="5:6" x14ac:dyDescent="0.3">
      <c r="E813">
        <f ca="1"/>
        <v>15.672631504365855</v>
      </c>
      <c r="F813">
        <f ca="1"/>
        <v>0.22441423938502161</v>
      </c>
    </row>
    <row r="814" spans="5:6" x14ac:dyDescent="0.3">
      <c r="E814">
        <f ca="1"/>
        <v>45.731546132475685</v>
      </c>
      <c r="F814">
        <f ca="1"/>
        <v>4.908892571788807E-3</v>
      </c>
    </row>
    <row r="815" spans="5:6" x14ac:dyDescent="0.3">
      <c r="E815">
        <f ca="1"/>
        <v>24.134105613937955</v>
      </c>
      <c r="F815">
        <f ca="1"/>
        <v>1.4911252267007768E-2</v>
      </c>
    </row>
    <row r="816" spans="5:6" x14ac:dyDescent="0.3">
      <c r="E816">
        <f ca="1"/>
        <v>15.45414060295753</v>
      </c>
      <c r="F816">
        <f ca="1"/>
        <v>0.31962397858228031</v>
      </c>
    </row>
    <row r="817" spans="5:6" x14ac:dyDescent="0.3">
      <c r="E817">
        <f ca="1"/>
        <v>15.493595676655055</v>
      </c>
      <c r="F817">
        <f ca="1"/>
        <v>0.29822316319158948</v>
      </c>
    </row>
    <row r="818" spans="5:6" x14ac:dyDescent="0.3">
      <c r="E818">
        <f ca="1"/>
        <v>53.139413867364937</v>
      </c>
      <c r="F818">
        <f ca="1"/>
        <v>3.9549171436485779E-3</v>
      </c>
    </row>
    <row r="819" spans="5:6" x14ac:dyDescent="0.3">
      <c r="E819">
        <f ca="1"/>
        <v>17.503187228494873</v>
      </c>
      <c r="F819">
        <f ca="1"/>
        <v>5.4797648381014634E-2</v>
      </c>
    </row>
    <row r="820" spans="5:6" x14ac:dyDescent="0.3">
      <c r="E820">
        <f ca="1"/>
        <v>16.185341068284075</v>
      </c>
      <c r="F820">
        <f ca="1"/>
        <v>0.1243463869764712</v>
      </c>
    </row>
    <row r="821" spans="5:6" x14ac:dyDescent="0.3">
      <c r="E821">
        <f ca="1"/>
        <v>64.131922855462264</v>
      </c>
      <c r="F821">
        <f ca="1"/>
        <v>3.0088142749603811E-3</v>
      </c>
    </row>
    <row r="822" spans="5:6" x14ac:dyDescent="0.3">
      <c r="E822">
        <f ca="1"/>
        <v>15.229568391700742</v>
      </c>
      <c r="F822">
        <f ca="1"/>
        <v>0.46991825459977221</v>
      </c>
    </row>
    <row r="823" spans="5:6" x14ac:dyDescent="0.3">
      <c r="E823">
        <f ca="1"/>
        <v>48.165611959394312</v>
      </c>
      <c r="F823">
        <f ca="1"/>
        <v>4.5550282091836704E-3</v>
      </c>
    </row>
    <row r="824" spans="5:6" x14ac:dyDescent="0.3">
      <c r="E824">
        <f ca="1"/>
        <v>113.23945459370522</v>
      </c>
      <c r="F824">
        <f ca="1"/>
        <v>1.1794068006462722E-3</v>
      </c>
    </row>
    <row r="825" spans="5:6" x14ac:dyDescent="0.3">
      <c r="E825">
        <f ca="1"/>
        <v>54.820590174843254</v>
      </c>
      <c r="F825">
        <f ca="1"/>
        <v>3.7814750324814367E-3</v>
      </c>
    </row>
    <row r="826" spans="5:6" x14ac:dyDescent="0.3">
      <c r="E826">
        <f ca="1"/>
        <v>34.225020560637049</v>
      </c>
      <c r="F826">
        <f ca="1"/>
        <v>7.6023427583658508E-3</v>
      </c>
    </row>
    <row r="827" spans="5:6" x14ac:dyDescent="0.3">
      <c r="E827">
        <f ca="1"/>
        <v>52.649526853350245</v>
      </c>
      <c r="F827">
        <f ca="1"/>
        <v>4.0079463025835226E-3</v>
      </c>
    </row>
    <row r="828" spans="5:6" x14ac:dyDescent="0.3">
      <c r="E828">
        <f ca="1"/>
        <v>116.17531224345382</v>
      </c>
      <c r="F828">
        <f ca="1"/>
        <v>1.1233813926722466E-3</v>
      </c>
    </row>
    <row r="829" spans="5:6" x14ac:dyDescent="0.3">
      <c r="E829">
        <f ca="1"/>
        <v>15.259446082952536</v>
      </c>
      <c r="F829">
        <f ca="1"/>
        <v>0.45202835820950565</v>
      </c>
    </row>
    <row r="830" spans="5:6" x14ac:dyDescent="0.3">
      <c r="E830">
        <f ca="1"/>
        <v>16.311554321097027</v>
      </c>
      <c r="F830">
        <f ca="1"/>
        <v>0.11134643296016761</v>
      </c>
    </row>
    <row r="831" spans="5:6" x14ac:dyDescent="0.3">
      <c r="E831">
        <f ca="1"/>
        <v>49.193303809122369</v>
      </c>
      <c r="F831">
        <f ca="1"/>
        <v>4.4187694483356493E-3</v>
      </c>
    </row>
    <row r="832" spans="5:6" x14ac:dyDescent="0.3">
      <c r="E832">
        <f ca="1"/>
        <v>15.331554054109047</v>
      </c>
      <c r="F832">
        <f ca="1"/>
        <v>0.40003397989408507</v>
      </c>
    </row>
    <row r="833" spans="5:6" x14ac:dyDescent="0.3">
      <c r="E833">
        <f ca="1"/>
        <v>19.421606717590912</v>
      </c>
      <c r="F833">
        <f ca="1"/>
        <v>3.0106725367788537E-2</v>
      </c>
    </row>
    <row r="834" spans="5:6" x14ac:dyDescent="0.3">
      <c r="E834">
        <f ca="1"/>
        <v>36.026471485475341</v>
      </c>
      <c r="F834">
        <f ca="1"/>
        <v>7.0079973680055255E-3</v>
      </c>
    </row>
    <row r="835" spans="5:6" x14ac:dyDescent="0.3">
      <c r="E835">
        <f ca="1"/>
        <v>65.391653670571344</v>
      </c>
      <c r="F835">
        <f ca="1"/>
        <v>2.9233212344723257E-3</v>
      </c>
    </row>
    <row r="836" spans="5:6" x14ac:dyDescent="0.3">
      <c r="E836">
        <f ca="1"/>
        <v>24.257303986086594</v>
      </c>
      <c r="F836">
        <f ca="1"/>
        <v>1.4727760873046246E-2</v>
      </c>
    </row>
    <row r="837" spans="5:6" x14ac:dyDescent="0.3">
      <c r="E837">
        <f ca="1"/>
        <v>78.307343140925241</v>
      </c>
      <c r="F837">
        <f ca="1"/>
        <v>2.2203437456032454E-3</v>
      </c>
    </row>
    <row r="838" spans="5:6" x14ac:dyDescent="0.3">
      <c r="E838">
        <f ca="1"/>
        <v>315.01184838175618</v>
      </c>
      <c r="F838">
        <f ca="1"/>
        <v>6.9507280976178465E-5</v>
      </c>
    </row>
    <row r="839" spans="5:6" x14ac:dyDescent="0.3">
      <c r="E839">
        <f ca="1"/>
        <v>15.67313182777656</v>
      </c>
      <c r="F839">
        <f ca="1"/>
        <v>0.22425143181017124</v>
      </c>
    </row>
    <row r="840" spans="5:6" x14ac:dyDescent="0.3">
      <c r="E840">
        <f ca="1"/>
        <v>75.607590754966623</v>
      </c>
      <c r="F840">
        <f ca="1"/>
        <v>2.3455260918305021E-3</v>
      </c>
    </row>
    <row r="841" spans="5:6" x14ac:dyDescent="0.3">
      <c r="E841">
        <f ca="1"/>
        <v>16.024732221491064</v>
      </c>
      <c r="F841">
        <f ca="1"/>
        <v>0.14550581154923908</v>
      </c>
    </row>
    <row r="842" spans="5:6" x14ac:dyDescent="0.3">
      <c r="E842">
        <f ca="1"/>
        <v>141.67983691427622</v>
      </c>
      <c r="F842">
        <f ca="1"/>
        <v>7.4944828023323668E-4</v>
      </c>
    </row>
    <row r="843" spans="5:6" x14ac:dyDescent="0.3">
      <c r="E843">
        <f ca="1"/>
        <v>24.37683900984284</v>
      </c>
      <c r="F843">
        <f ca="1"/>
        <v>1.4554394155824959E-2</v>
      </c>
    </row>
    <row r="844" spans="5:6" x14ac:dyDescent="0.3">
      <c r="E844">
        <f ca="1"/>
        <v>17.954544174292423</v>
      </c>
      <c r="F844">
        <f ca="1"/>
        <v>4.5847964954828652E-2</v>
      </c>
    </row>
    <row r="845" spans="5:6" x14ac:dyDescent="0.3">
      <c r="E845">
        <f ca="1"/>
        <v>15.163846041067018</v>
      </c>
      <c r="F845">
        <f ca="1"/>
        <v>0.47399377159117351</v>
      </c>
    </row>
    <row r="846" spans="5:6" x14ac:dyDescent="0.3">
      <c r="E846">
        <f ca="1"/>
        <v>37.835207048995073</v>
      </c>
      <c r="F846">
        <f ca="1"/>
        <v>6.4974308580780047E-3</v>
      </c>
    </row>
    <row r="847" spans="5:6" x14ac:dyDescent="0.3">
      <c r="E847">
        <f ca="1"/>
        <v>270.15043882881002</v>
      </c>
      <c r="F847">
        <f ca="1"/>
        <v>1.2441107898192685E-4</v>
      </c>
    </row>
    <row r="848" spans="5:6" x14ac:dyDescent="0.3">
      <c r="E848">
        <f ca="1"/>
        <v>21.246519068662259</v>
      </c>
      <c r="F848">
        <f ca="1"/>
        <v>2.1361635462717958E-2</v>
      </c>
    </row>
    <row r="849" spans="5:6" x14ac:dyDescent="0.3">
      <c r="E849">
        <f ca="1"/>
        <v>15.355375214574201</v>
      </c>
      <c r="F849">
        <f ca="1"/>
        <v>0.38292026693050368</v>
      </c>
    </row>
    <row r="850" spans="5:6" x14ac:dyDescent="0.3">
      <c r="E850">
        <f ca="1"/>
        <v>16.705660286275737</v>
      </c>
      <c r="F850">
        <f ca="1"/>
        <v>8.3401370259007082E-2</v>
      </c>
    </row>
    <row r="851" spans="5:6" x14ac:dyDescent="0.3">
      <c r="E851">
        <f ca="1"/>
        <v>16.612456270625209</v>
      </c>
      <c r="F851">
        <f ca="1"/>
        <v>8.8728442625782278E-2</v>
      </c>
    </row>
    <row r="852" spans="5:6" x14ac:dyDescent="0.3">
      <c r="E852">
        <f ca="1"/>
        <v>15.299057673342562</v>
      </c>
      <c r="F852">
        <f ca="1"/>
        <v>0.42389692526942491</v>
      </c>
    </row>
    <row r="853" spans="5:6" x14ac:dyDescent="0.3">
      <c r="E853">
        <f ca="1"/>
        <v>41.427535607319385</v>
      </c>
      <c r="F853">
        <f ca="1"/>
        <v>5.67104804035408E-3</v>
      </c>
    </row>
    <row r="854" spans="5:6" x14ac:dyDescent="0.3">
      <c r="E854">
        <f ca="1"/>
        <v>17.563675461195729</v>
      </c>
      <c r="F854">
        <f ca="1"/>
        <v>5.3399804103846628E-2</v>
      </c>
    </row>
    <row r="855" spans="5:6" x14ac:dyDescent="0.3">
      <c r="E855">
        <f ca="1"/>
        <v>210.24593439704017</v>
      </c>
      <c r="F855">
        <f ca="1"/>
        <v>2.7825530802143094E-4</v>
      </c>
    </row>
    <row r="856" spans="5:6" x14ac:dyDescent="0.3">
      <c r="E856">
        <f ca="1"/>
        <v>15.253013737811699</v>
      </c>
      <c r="F856">
        <f ca="1"/>
        <v>0.45624552505968696</v>
      </c>
    </row>
    <row r="857" spans="5:6" x14ac:dyDescent="0.3">
      <c r="E857">
        <f ca="1"/>
        <v>16.405809763405518</v>
      </c>
      <c r="F857">
        <f ca="1"/>
        <v>0.10318481841404846</v>
      </c>
    </row>
    <row r="858" spans="5:6" x14ac:dyDescent="0.3">
      <c r="E858">
        <f ca="1"/>
        <v>16.550343604363182</v>
      </c>
      <c r="F858">
        <f ca="1"/>
        <v>9.2652345466369579E-2</v>
      </c>
    </row>
    <row r="859" spans="5:6" x14ac:dyDescent="0.3">
      <c r="E859">
        <f ca="1"/>
        <v>23.634303279925732</v>
      </c>
      <c r="F859">
        <f ca="1"/>
        <v>1.5710286572895863E-2</v>
      </c>
    </row>
    <row r="860" spans="5:6" x14ac:dyDescent="0.3">
      <c r="E860">
        <f ca="1"/>
        <v>15.704330083893577</v>
      </c>
      <c r="F860">
        <f ca="1"/>
        <v>0.21448194138682844</v>
      </c>
    </row>
    <row r="861" spans="5:6" x14ac:dyDescent="0.3">
      <c r="E861">
        <f ca="1"/>
        <v>22.745509624946298</v>
      </c>
      <c r="F861">
        <f ca="1"/>
        <v>1.7392416106760577E-2</v>
      </c>
    </row>
    <row r="862" spans="5:6" x14ac:dyDescent="0.3">
      <c r="E862">
        <f ca="1"/>
        <v>16.251551809122205</v>
      </c>
      <c r="F862">
        <f ca="1"/>
        <v>0.11719626318325603</v>
      </c>
    </row>
    <row r="863" spans="5:6" x14ac:dyDescent="0.3">
      <c r="E863">
        <f ca="1"/>
        <v>15.296491102048632</v>
      </c>
      <c r="F863">
        <f ca="1"/>
        <v>0.42577996977730337</v>
      </c>
    </row>
    <row r="864" spans="5:6" x14ac:dyDescent="0.3">
      <c r="E864">
        <f ca="1"/>
        <v>92.916555287808492</v>
      </c>
      <c r="F864">
        <f ca="1"/>
        <v>1.6795433312225866E-3</v>
      </c>
    </row>
    <row r="865" spans="5:6" x14ac:dyDescent="0.3">
      <c r="E865">
        <f ca="1"/>
        <v>15.29054086566931</v>
      </c>
      <c r="F865">
        <f ca="1"/>
        <v>0.43012977276651015</v>
      </c>
    </row>
    <row r="866" spans="5:6" x14ac:dyDescent="0.3">
      <c r="E866">
        <f ca="1"/>
        <v>22.144223618168041</v>
      </c>
      <c r="F866">
        <f ca="1"/>
        <v>1.8776106597152373E-2</v>
      </c>
    </row>
    <row r="867" spans="5:6" x14ac:dyDescent="0.3">
      <c r="E867">
        <f ca="1"/>
        <v>15.172504837318776</v>
      </c>
      <c r="F867">
        <f ca="1"/>
        <v>0.47848457540716505</v>
      </c>
    </row>
    <row r="868" spans="5:6" x14ac:dyDescent="0.3">
      <c r="E868">
        <f ca="1"/>
        <v>16.542346818569133</v>
      </c>
      <c r="F868">
        <f ca="1"/>
        <v>9.3181547705034687E-2</v>
      </c>
    </row>
    <row r="869" spans="5:6" x14ac:dyDescent="0.3">
      <c r="E869">
        <f ca="1"/>
        <v>19.340591000985015</v>
      </c>
      <c r="F869">
        <f ca="1"/>
        <v>3.0679019472923733E-2</v>
      </c>
    </row>
    <row r="870" spans="5:6" x14ac:dyDescent="0.3">
      <c r="E870">
        <f ca="1"/>
        <v>49.5737460468617</v>
      </c>
      <c r="F870">
        <f ca="1"/>
        <v>4.3701019906014025E-3</v>
      </c>
    </row>
    <row r="871" spans="5:6" x14ac:dyDescent="0.3">
      <c r="E871">
        <f ca="1"/>
        <v>46.071689659999819</v>
      </c>
      <c r="F871">
        <f ca="1"/>
        <v>4.8565641223677729E-3</v>
      </c>
    </row>
    <row r="872" spans="5:6" x14ac:dyDescent="0.3">
      <c r="E872">
        <f ca="1"/>
        <v>16.597551112025332</v>
      </c>
      <c r="F872">
        <f ca="1"/>
        <v>8.964095545183394E-2</v>
      </c>
    </row>
    <row r="873" spans="5:6" x14ac:dyDescent="0.3">
      <c r="E873">
        <f ca="1"/>
        <v>45.076863561113214</v>
      </c>
      <c r="F873">
        <f ca="1"/>
        <v>5.0124954339689299E-3</v>
      </c>
    </row>
    <row r="874" spans="5:6" x14ac:dyDescent="0.3">
      <c r="E874">
        <f ca="1"/>
        <v>61.48071337319805</v>
      </c>
      <c r="F874">
        <f ca="1"/>
        <v>3.2016679730882762E-3</v>
      </c>
    </row>
    <row r="875" spans="5:6" x14ac:dyDescent="0.3">
      <c r="E875">
        <f ca="1"/>
        <v>17.564205698906434</v>
      </c>
      <c r="F875">
        <f ca="1"/>
        <v>5.3387865557945523E-2</v>
      </c>
    </row>
    <row r="876" spans="5:6" x14ac:dyDescent="0.3">
      <c r="E876">
        <f ca="1"/>
        <v>19.256908539362115</v>
      </c>
      <c r="F876">
        <f ca="1"/>
        <v>3.1294813520052554E-2</v>
      </c>
    </row>
    <row r="877" spans="5:6" x14ac:dyDescent="0.3">
      <c r="E877">
        <f ca="1"/>
        <v>52.049643837085235</v>
      </c>
      <c r="F877">
        <f ca="1"/>
        <v>4.0745164723286209E-3</v>
      </c>
    </row>
    <row r="878" spans="5:6" x14ac:dyDescent="0.3">
      <c r="E878">
        <f ca="1"/>
        <v>33.258206607360712</v>
      </c>
      <c r="F878">
        <f ca="1"/>
        <v>7.9653642076149053E-3</v>
      </c>
    </row>
    <row r="879" spans="5:6" x14ac:dyDescent="0.3">
      <c r="E879">
        <f ca="1"/>
        <v>71.95884195637845</v>
      </c>
      <c r="F879">
        <f ca="1"/>
        <v>2.5311494181212511E-3</v>
      </c>
    </row>
    <row r="880" spans="5:6" x14ac:dyDescent="0.3">
      <c r="E880">
        <f ca="1"/>
        <v>16.284644398504664</v>
      </c>
      <c r="F880">
        <f ca="1"/>
        <v>0.11390133944302248</v>
      </c>
    </row>
    <row r="881" spans="5:6" x14ac:dyDescent="0.3">
      <c r="E881">
        <f ca="1"/>
        <v>64.037131523459848</v>
      </c>
      <c r="F881">
        <f ca="1"/>
        <v>3.0154000499757433E-3</v>
      </c>
    </row>
    <row r="882" spans="5:6" x14ac:dyDescent="0.3">
      <c r="E882">
        <f ca="1"/>
        <v>16.729413675584624</v>
      </c>
      <c r="F882">
        <f ca="1"/>
        <v>8.2140275615252126E-2</v>
      </c>
    </row>
    <row r="883" spans="5:6" x14ac:dyDescent="0.3">
      <c r="E883">
        <f ca="1"/>
        <v>103.41232739465289</v>
      </c>
      <c r="F883">
        <f ca="1"/>
        <v>1.3936895737014009E-3</v>
      </c>
    </row>
    <row r="884" spans="5:6" x14ac:dyDescent="0.3">
      <c r="E884">
        <f ca="1"/>
        <v>15.919368858981276</v>
      </c>
      <c r="F884">
        <f ca="1"/>
        <v>0.16327341895506067</v>
      </c>
    </row>
    <row r="885" spans="5:6" x14ac:dyDescent="0.3">
      <c r="E885">
        <f ca="1"/>
        <v>61.312779536982859</v>
      </c>
      <c r="F885">
        <f ca="1"/>
        <v>3.2145200249816541E-3</v>
      </c>
    </row>
    <row r="886" spans="5:6" x14ac:dyDescent="0.3">
      <c r="E886">
        <f ca="1"/>
        <v>183.87971497919042</v>
      </c>
      <c r="F886">
        <f ca="1"/>
        <v>4.0250289923038975E-4</v>
      </c>
    </row>
    <row r="887" spans="5:6" x14ac:dyDescent="0.3">
      <c r="E887">
        <f ca="1"/>
        <v>16.065385814698395</v>
      </c>
      <c r="F887">
        <f ca="1"/>
        <v>0.13955722232324941</v>
      </c>
    </row>
    <row r="888" spans="5:6" x14ac:dyDescent="0.3">
      <c r="E888">
        <f ca="1"/>
        <v>15.727341636058725</v>
      </c>
      <c r="F888">
        <f ca="1"/>
        <v>0.20773216115497431</v>
      </c>
    </row>
    <row r="889" spans="5:6" x14ac:dyDescent="0.3">
      <c r="E889">
        <f ca="1"/>
        <v>22.473506839863493</v>
      </c>
      <c r="F889">
        <f ca="1"/>
        <v>1.7989757342442337E-2</v>
      </c>
    </row>
    <row r="890" spans="5:6" x14ac:dyDescent="0.3">
      <c r="E890">
        <f ca="1"/>
        <v>102.26533785583568</v>
      </c>
      <c r="F890">
        <f ca="1"/>
        <v>1.4217520556964857E-3</v>
      </c>
    </row>
    <row r="891" spans="5:6" x14ac:dyDescent="0.3">
      <c r="E891">
        <f ca="1"/>
        <v>17.066063504974345</v>
      </c>
      <c r="F891">
        <f ca="1"/>
        <v>6.7550887515385974E-2</v>
      </c>
    </row>
    <row r="892" spans="5:6" x14ac:dyDescent="0.3">
      <c r="E892">
        <f ca="1"/>
        <v>15.306088643369563</v>
      </c>
      <c r="F892">
        <f ca="1"/>
        <v>0.41872592356113031</v>
      </c>
    </row>
    <row r="893" spans="5:6" x14ac:dyDescent="0.3">
      <c r="E893">
        <f ca="1"/>
        <v>25.051679793853346</v>
      </c>
      <c r="F893">
        <f ca="1"/>
        <v>1.3653680136993661E-2</v>
      </c>
    </row>
    <row r="894" spans="5:6" x14ac:dyDescent="0.3">
      <c r="E894">
        <f ca="1"/>
        <v>20.066195382037513</v>
      </c>
      <c r="F894">
        <f ca="1"/>
        <v>2.6248959527280701E-2</v>
      </c>
    </row>
    <row r="895" spans="5:6" x14ac:dyDescent="0.3">
      <c r="E895">
        <f ca="1"/>
        <v>17.460974715353174</v>
      </c>
      <c r="F895">
        <f ca="1"/>
        <v>5.5817197122028615E-2</v>
      </c>
    </row>
    <row r="896" spans="5:6" x14ac:dyDescent="0.3">
      <c r="E896">
        <f ca="1"/>
        <v>17.093570778073332</v>
      </c>
      <c r="F896">
        <f ca="1"/>
        <v>6.6578943984506173E-2</v>
      </c>
    </row>
    <row r="897" spans="5:6" x14ac:dyDescent="0.3">
      <c r="E897">
        <f ca="1"/>
        <v>15.096463562825056</v>
      </c>
      <c r="F897">
        <f ca="1"/>
        <v>0.31709324789178078</v>
      </c>
    </row>
    <row r="898" spans="5:6" x14ac:dyDescent="0.3">
      <c r="E898">
        <f ca="1"/>
        <v>16.285381013650507</v>
      </c>
      <c r="F898">
        <f ca="1"/>
        <v>0.11382995462620457</v>
      </c>
    </row>
    <row r="899" spans="5:6" x14ac:dyDescent="0.3">
      <c r="E899">
        <f ca="1"/>
        <v>110.35349015687166</v>
      </c>
      <c r="F899">
        <f ca="1"/>
        <v>1.2378370257960631E-3</v>
      </c>
    </row>
    <row r="900" spans="5:6" x14ac:dyDescent="0.3">
      <c r="E900">
        <f ca="1"/>
        <v>43.163854942968413</v>
      </c>
      <c r="F900">
        <f ca="1"/>
        <v>5.3390954346646891E-3</v>
      </c>
    </row>
    <row r="901" spans="5:6" x14ac:dyDescent="0.3">
      <c r="E901">
        <f ca="1"/>
        <v>15.128764095879543</v>
      </c>
      <c r="F901">
        <f ca="1"/>
        <v>0.42593306354294025</v>
      </c>
    </row>
    <row r="902" spans="5:6" x14ac:dyDescent="0.3">
      <c r="E902">
        <f ca="1"/>
        <v>23.917497363912403</v>
      </c>
      <c r="F902">
        <f ca="1"/>
        <v>1.5246351356423053E-2</v>
      </c>
    </row>
    <row r="903" spans="5:6" x14ac:dyDescent="0.3">
      <c r="E903">
        <f ca="1"/>
        <v>15.788171187442167</v>
      </c>
      <c r="F903">
        <f ca="1"/>
        <v>0.19154734423310876</v>
      </c>
    </row>
    <row r="904" spans="5:6" x14ac:dyDescent="0.3">
      <c r="E904">
        <f ca="1"/>
        <v>57.481232996196034</v>
      </c>
      <c r="F904">
        <f ca="1"/>
        <v>3.5312002656870045E-3</v>
      </c>
    </row>
    <row r="905" spans="5:6" x14ac:dyDescent="0.3">
      <c r="E905">
        <f ca="1"/>
        <v>176.01929241803586</v>
      </c>
      <c r="F905">
        <f ca="1"/>
        <v>4.5042611705406314E-4</v>
      </c>
    </row>
    <row r="906" spans="5:6" x14ac:dyDescent="0.3">
      <c r="E906">
        <f ca="1"/>
        <v>28.080355985552195</v>
      </c>
      <c r="F906">
        <f ca="1"/>
        <v>1.0751385061833056E-2</v>
      </c>
    </row>
    <row r="907" spans="5:6" x14ac:dyDescent="0.3">
      <c r="E907">
        <f ca="1"/>
        <v>21.750259741843465</v>
      </c>
      <c r="F907">
        <f ca="1"/>
        <v>1.9822144759846016E-2</v>
      </c>
    </row>
    <row r="908" spans="5:6" x14ac:dyDescent="0.3">
      <c r="E908">
        <f ca="1"/>
        <v>15.248224611518452</v>
      </c>
      <c r="F908">
        <f ca="1"/>
        <v>0.45927765683846755</v>
      </c>
    </row>
    <row r="909" spans="5:6" x14ac:dyDescent="0.3">
      <c r="E909">
        <f ca="1"/>
        <v>15.898574212729949</v>
      </c>
      <c r="F909">
        <f ca="1"/>
        <v>0.1672455684342328</v>
      </c>
    </row>
    <row r="910" spans="5:6" x14ac:dyDescent="0.3">
      <c r="E910">
        <f ca="1"/>
        <v>16.523817076657718</v>
      </c>
      <c r="F910">
        <f ca="1"/>
        <v>9.4430053031287112E-2</v>
      </c>
    </row>
    <row r="911" spans="5:6" x14ac:dyDescent="0.3">
      <c r="E911">
        <f ca="1"/>
        <v>28.444678197655829</v>
      </c>
      <c r="F911">
        <f ca="1"/>
        <v>1.0488759632551595E-2</v>
      </c>
    </row>
    <row r="912" spans="5:6" x14ac:dyDescent="0.3">
      <c r="E912">
        <f ca="1"/>
        <v>169.59124628721017</v>
      </c>
      <c r="F912">
        <f ca="1"/>
        <v>4.9431175903668419E-4</v>
      </c>
    </row>
    <row r="913" spans="5:6" x14ac:dyDescent="0.3">
      <c r="E913">
        <f ca="1"/>
        <v>15.28926807263125</v>
      </c>
      <c r="F913">
        <f ca="1"/>
        <v>0.43105656742308401</v>
      </c>
    </row>
    <row r="914" spans="5:6" x14ac:dyDescent="0.3">
      <c r="E914">
        <f ca="1"/>
        <v>194.01041129759363</v>
      </c>
      <c r="F914">
        <f ca="1"/>
        <v>3.487916620093211E-4</v>
      </c>
    </row>
    <row r="915" spans="5:6" x14ac:dyDescent="0.3">
      <c r="E915">
        <f ca="1"/>
        <v>22.239388546642211</v>
      </c>
      <c r="F915">
        <f ca="1"/>
        <v>1.8541206667380076E-2</v>
      </c>
    </row>
    <row r="916" spans="5:6" x14ac:dyDescent="0.3">
      <c r="E916">
        <f ca="1"/>
        <v>18.932902032400371</v>
      </c>
      <c r="F916">
        <f ca="1"/>
        <v>3.3946856173977441E-2</v>
      </c>
    </row>
    <row r="917" spans="5:6" x14ac:dyDescent="0.3">
      <c r="E917">
        <f ca="1"/>
        <v>65.51132211800271</v>
      </c>
      <c r="F917">
        <f ca="1"/>
        <v>2.9153909770470621E-3</v>
      </c>
    </row>
    <row r="918" spans="5:6" x14ac:dyDescent="0.3">
      <c r="E918">
        <f ca="1"/>
        <v>15.962546522446267</v>
      </c>
      <c r="F918">
        <f ca="1"/>
        <v>0.15554344901311226</v>
      </c>
    </row>
    <row r="919" spans="5:6" x14ac:dyDescent="0.3">
      <c r="E919">
        <f ca="1"/>
        <v>29.117457716937313</v>
      </c>
      <c r="F919">
        <f ca="1"/>
        <v>1.0038184621226333E-2</v>
      </c>
    </row>
    <row r="920" spans="5:6" x14ac:dyDescent="0.3">
      <c r="E920">
        <f ca="1"/>
        <v>15.119387140489126</v>
      </c>
      <c r="F920">
        <f ca="1"/>
        <v>0.40203360508049518</v>
      </c>
    </row>
    <row r="921" spans="5:6" x14ac:dyDescent="0.3">
      <c r="E921">
        <f ca="1"/>
        <v>67.282569562175411</v>
      </c>
      <c r="F921">
        <f ca="1"/>
        <v>2.8016843995223896E-3</v>
      </c>
    </row>
    <row r="922" spans="5:6" x14ac:dyDescent="0.3">
      <c r="E922">
        <f ca="1"/>
        <v>15.328632945394201</v>
      </c>
      <c r="F922">
        <f ca="1"/>
        <v>0.40216442755573895</v>
      </c>
    </row>
    <row r="923" spans="5:6" x14ac:dyDescent="0.3">
      <c r="E923">
        <f ca="1"/>
        <v>37.871529265423263</v>
      </c>
      <c r="F923">
        <f ca="1"/>
        <v>6.4879239556610395E-3</v>
      </c>
    </row>
    <row r="924" spans="5:6" x14ac:dyDescent="0.3">
      <c r="E924">
        <f ca="1"/>
        <v>15.382373667270031</v>
      </c>
      <c r="F924">
        <f ca="1"/>
        <v>0.36427512108299259</v>
      </c>
    </row>
    <row r="925" spans="5:6" x14ac:dyDescent="0.3">
      <c r="E925">
        <f ca="1"/>
        <v>30.516697282453446</v>
      </c>
      <c r="F925">
        <f ca="1"/>
        <v>9.2211876862394824E-3</v>
      </c>
    </row>
    <row r="926" spans="5:6" x14ac:dyDescent="0.3">
      <c r="E926">
        <f ca="1"/>
        <v>72.446940388401913</v>
      </c>
      <c r="F926">
        <f ca="1"/>
        <v>2.5051267634930117E-3</v>
      </c>
    </row>
    <row r="927" spans="5:6" x14ac:dyDescent="0.3">
      <c r="E927">
        <f ca="1"/>
        <v>172.07904709714012</v>
      </c>
      <c r="F927">
        <f ca="1"/>
        <v>4.7678897201305952E-4</v>
      </c>
    </row>
    <row r="928" spans="5:6" x14ac:dyDescent="0.3">
      <c r="E928">
        <f ca="1"/>
        <v>68.176509193564527</v>
      </c>
      <c r="F928">
        <f ca="1"/>
        <v>2.7467878477641771E-3</v>
      </c>
    </row>
    <row r="929" spans="5:6" x14ac:dyDescent="0.3">
      <c r="E929">
        <f ca="1"/>
        <v>15.126857207078784</v>
      </c>
      <c r="F929">
        <f ca="1"/>
        <v>0.42152704336416758</v>
      </c>
    </row>
    <row r="930" spans="5:6" x14ac:dyDescent="0.3">
      <c r="E930">
        <f ca="1"/>
        <v>80.855994892300203</v>
      </c>
      <c r="F930">
        <f ca="1"/>
        <v>2.1105362876430518E-3</v>
      </c>
    </row>
    <row r="931" spans="5:6" x14ac:dyDescent="0.3">
      <c r="E931">
        <f ca="1"/>
        <v>218.4253510696976</v>
      </c>
      <c r="F931">
        <f ca="1"/>
        <v>2.4868568994606844E-4</v>
      </c>
    </row>
    <row r="932" spans="5:6" x14ac:dyDescent="0.3">
      <c r="E932">
        <f ca="1"/>
        <v>17.912703233997938</v>
      </c>
      <c r="F932">
        <f ca="1"/>
        <v>4.6551789726761855E-2</v>
      </c>
    </row>
    <row r="933" spans="5:6" x14ac:dyDescent="0.3">
      <c r="E933">
        <f ca="1"/>
        <v>15.633331777334751</v>
      </c>
      <c r="F933">
        <f ca="1"/>
        <v>0.23785403541659028</v>
      </c>
    </row>
    <row r="934" spans="5:6" x14ac:dyDescent="0.3">
      <c r="E934">
        <f ca="1"/>
        <v>15.42865214004749</v>
      </c>
      <c r="F934">
        <f ca="1"/>
        <v>0.33462674876913462</v>
      </c>
    </row>
    <row r="935" spans="5:6" x14ac:dyDescent="0.3">
      <c r="E935">
        <f ca="1"/>
        <v>17.056084316131098</v>
      </c>
      <c r="F935">
        <f ca="1"/>
        <v>6.7910380419662061E-2</v>
      </c>
    </row>
    <row r="936" spans="5:6" x14ac:dyDescent="0.3">
      <c r="E936">
        <f ca="1"/>
        <v>18.247978184975896</v>
      </c>
      <c r="F936">
        <f ca="1"/>
        <v>4.1461137336869611E-2</v>
      </c>
    </row>
    <row r="937" spans="5:6" x14ac:dyDescent="0.3">
      <c r="E937">
        <f ca="1"/>
        <v>15.62649024957172</v>
      </c>
      <c r="F937">
        <f ca="1"/>
        <v>0.24033172219970148</v>
      </c>
    </row>
    <row r="938" spans="5:6" x14ac:dyDescent="0.3">
      <c r="E938">
        <f ca="1"/>
        <v>21.684793727335215</v>
      </c>
      <c r="F938">
        <f ca="1"/>
        <v>2.0008467317624876E-2</v>
      </c>
    </row>
    <row r="939" spans="5:6" x14ac:dyDescent="0.3">
      <c r="E939">
        <f ca="1"/>
        <v>15.43204579683527</v>
      </c>
      <c r="F939">
        <f ca="1"/>
        <v>0.33257463952293781</v>
      </c>
    </row>
    <row r="940" spans="5:6" x14ac:dyDescent="0.3">
      <c r="E940">
        <f ca="1"/>
        <v>139.69762016357291</v>
      </c>
      <c r="F940">
        <f ca="1"/>
        <v>7.7264220576268232E-4</v>
      </c>
    </row>
    <row r="941" spans="5:6" x14ac:dyDescent="0.3">
      <c r="E941">
        <f ca="1"/>
        <v>21.276832977681263</v>
      </c>
      <c r="F941">
        <f ca="1"/>
        <v>2.1261640032888694E-2</v>
      </c>
    </row>
    <row r="942" spans="5:6" x14ac:dyDescent="0.3">
      <c r="E942">
        <f ca="1"/>
        <v>17.158066896790977</v>
      </c>
      <c r="F942">
        <f ca="1"/>
        <v>6.4403987674157448E-2</v>
      </c>
    </row>
    <row r="943" spans="5:6" x14ac:dyDescent="0.3">
      <c r="E943">
        <f ca="1"/>
        <v>163.35356798179447</v>
      </c>
      <c r="F943">
        <f ca="1"/>
        <v>5.4148095227562467E-4</v>
      </c>
    </row>
    <row r="944" spans="5:6" x14ac:dyDescent="0.3">
      <c r="E944">
        <f ca="1"/>
        <v>15.645318243295931</v>
      </c>
      <c r="F944">
        <f ca="1"/>
        <v>0.23361453932630272</v>
      </c>
    </row>
    <row r="945" spans="5:6" x14ac:dyDescent="0.3">
      <c r="E945">
        <f ca="1"/>
        <v>16.758292809449149</v>
      </c>
      <c r="F945">
        <f ca="1"/>
        <v>8.0655469523057036E-2</v>
      </c>
    </row>
    <row r="946" spans="5:6" x14ac:dyDescent="0.3">
      <c r="E946">
        <f ca="1"/>
        <v>29.052819481756977</v>
      </c>
      <c r="F946">
        <f ca="1"/>
        <v>1.0079672965825974E-2</v>
      </c>
    </row>
    <row r="947" spans="5:6" x14ac:dyDescent="0.3">
      <c r="E947">
        <f ca="1"/>
        <v>15.848464693184177</v>
      </c>
      <c r="F947">
        <f ca="1"/>
        <v>0.1775589571782005</v>
      </c>
    </row>
    <row r="948" spans="5:6" x14ac:dyDescent="0.3">
      <c r="E948">
        <f ca="1"/>
        <v>73.797909811285422</v>
      </c>
      <c r="F948">
        <f ca="1"/>
        <v>2.4350712346748581E-3</v>
      </c>
    </row>
    <row r="949" spans="5:6" x14ac:dyDescent="0.3">
      <c r="E949">
        <f ca="1"/>
        <v>259.27301140531284</v>
      </c>
      <c r="F949">
        <f ca="1"/>
        <v>1.4360147911244051E-4</v>
      </c>
    </row>
    <row r="950" spans="5:6" x14ac:dyDescent="0.3">
      <c r="E950">
        <f ca="1"/>
        <v>15.465100619725263</v>
      </c>
      <c r="F950">
        <f ca="1"/>
        <v>0.31346073825765053</v>
      </c>
    </row>
    <row r="951" spans="5:6" x14ac:dyDescent="0.3">
      <c r="E951">
        <f ca="1"/>
        <v>16.624110356466641</v>
      </c>
      <c r="F951">
        <f ca="1"/>
        <v>8.8027189746951978E-2</v>
      </c>
    </row>
    <row r="952" spans="5:6" x14ac:dyDescent="0.3">
      <c r="E952">
        <f ca="1"/>
        <v>15.277528181175231</v>
      </c>
      <c r="F952">
        <f ca="1"/>
        <v>0.43951571167031506</v>
      </c>
    </row>
    <row r="953" spans="5:6" x14ac:dyDescent="0.3">
      <c r="E953">
        <f ca="1"/>
        <v>18.141218079189159</v>
      </c>
      <c r="F953">
        <f ca="1"/>
        <v>4.29544774058691E-2</v>
      </c>
    </row>
    <row r="954" spans="5:6" x14ac:dyDescent="0.3">
      <c r="E954">
        <f ca="1"/>
        <v>35.931762018665211</v>
      </c>
      <c r="F954">
        <f ca="1"/>
        <v>7.0369204196009871E-3</v>
      </c>
    </row>
    <row r="955" spans="5:6" x14ac:dyDescent="0.3">
      <c r="E955">
        <f ca="1"/>
        <v>61.735794550621264</v>
      </c>
      <c r="F955">
        <f ca="1"/>
        <v>3.182298126804985E-3</v>
      </c>
    </row>
    <row r="956" spans="5:6" x14ac:dyDescent="0.3">
      <c r="E956">
        <f ca="1"/>
        <v>16.149768244295114</v>
      </c>
      <c r="F956">
        <f ca="1"/>
        <v>0.12852885754475901</v>
      </c>
    </row>
    <row r="957" spans="5:6" x14ac:dyDescent="0.3">
      <c r="E957">
        <f ca="1"/>
        <v>19.099111654228579</v>
      </c>
      <c r="F957">
        <f ca="1"/>
        <v>3.2529902841065883E-2</v>
      </c>
    </row>
    <row r="958" spans="5:6" x14ac:dyDescent="0.3">
      <c r="E958">
        <f ca="1"/>
        <v>21.561915666692613</v>
      </c>
      <c r="F958">
        <f ca="1"/>
        <v>2.0368714818206474E-2</v>
      </c>
    </row>
    <row r="959" spans="5:6" x14ac:dyDescent="0.3">
      <c r="E959">
        <f ca="1"/>
        <v>37.337654294297003</v>
      </c>
      <c r="F959">
        <f ca="1"/>
        <v>6.6304469543455955E-3</v>
      </c>
    </row>
    <row r="960" spans="5:6" x14ac:dyDescent="0.3">
      <c r="E960">
        <f ca="1"/>
        <v>16.774045756870631</v>
      </c>
      <c r="F960">
        <f ca="1"/>
        <v>7.9867068310526368E-2</v>
      </c>
    </row>
    <row r="961" spans="5:6" x14ac:dyDescent="0.3">
      <c r="E961">
        <f ca="1"/>
        <v>16.081359026827926</v>
      </c>
      <c r="F961">
        <f ca="1"/>
        <v>0.13733953437507018</v>
      </c>
    </row>
    <row r="962" spans="5:6" x14ac:dyDescent="0.3">
      <c r="E962">
        <f ca="1"/>
        <v>51.543897144864992</v>
      </c>
      <c r="F962">
        <f ca="1"/>
        <v>4.1320938044794309E-3</v>
      </c>
    </row>
    <row r="963" spans="5:6" x14ac:dyDescent="0.3">
      <c r="E963">
        <f ca="1"/>
        <v>15.276466070354486</v>
      </c>
      <c r="F963">
        <f ca="1"/>
        <v>0.44027096588393638</v>
      </c>
    </row>
    <row r="964" spans="5:6" x14ac:dyDescent="0.3">
      <c r="E964">
        <f ca="1"/>
        <v>55.016742575061826</v>
      </c>
      <c r="F964">
        <f ca="1"/>
        <v>3.7620536840003516E-3</v>
      </c>
    </row>
    <row r="965" spans="5:6" x14ac:dyDescent="0.3">
      <c r="E965">
        <f ca="1"/>
        <v>15.440406235122914</v>
      </c>
      <c r="F965">
        <f ca="1"/>
        <v>0.32759088737751846</v>
      </c>
    </row>
    <row r="966" spans="5:6" x14ac:dyDescent="0.3">
      <c r="E966">
        <f ca="1"/>
        <v>18.028212759116204</v>
      </c>
      <c r="F966">
        <f ca="1"/>
        <v>4.4659887134147848E-2</v>
      </c>
    </row>
    <row r="967" spans="5:6" x14ac:dyDescent="0.3">
      <c r="E967">
        <f ca="1"/>
        <v>250.88036322115875</v>
      </c>
      <c r="F967">
        <f ca="1"/>
        <v>1.6052463901024646E-4</v>
      </c>
    </row>
    <row r="968" spans="5:6" x14ac:dyDescent="0.3">
      <c r="E968">
        <f ca="1"/>
        <v>16.498621436720082</v>
      </c>
      <c r="F968">
        <f ca="1"/>
        <v>9.6179299263012011E-2</v>
      </c>
    </row>
    <row r="969" spans="5:6" x14ac:dyDescent="0.3">
      <c r="E969">
        <f ca="1"/>
        <v>15.162984252462278</v>
      </c>
      <c r="F969">
        <f ca="1"/>
        <v>0.47342002177325615</v>
      </c>
    </row>
    <row r="970" spans="5:6" x14ac:dyDescent="0.3">
      <c r="E970">
        <f ca="1"/>
        <v>15.891615480140461</v>
      </c>
      <c r="F970">
        <f ca="1"/>
        <v>0.1686134702217599</v>
      </c>
    </row>
    <row r="971" spans="5:6" x14ac:dyDescent="0.3">
      <c r="E971">
        <f ca="1"/>
        <v>15.511813443446849</v>
      </c>
      <c r="F971">
        <f ca="1"/>
        <v>0.28905484905248097</v>
      </c>
    </row>
    <row r="972" spans="5:6" x14ac:dyDescent="0.3">
      <c r="E972">
        <f ca="1"/>
        <v>29.221305780533282</v>
      </c>
      <c r="F972">
        <f ca="1"/>
        <v>9.9722863755570476E-3</v>
      </c>
    </row>
    <row r="973" spans="5:6" x14ac:dyDescent="0.3">
      <c r="E973">
        <f ca="1"/>
        <v>48.236702219278982</v>
      </c>
      <c r="F973">
        <f ca="1"/>
        <v>4.5453689134940878E-3</v>
      </c>
    </row>
    <row r="974" spans="5:6" x14ac:dyDescent="0.3">
      <c r="E974">
        <f ca="1"/>
        <v>18.51444728171737</v>
      </c>
      <c r="F974">
        <f ca="1"/>
        <v>3.816054749413561E-2</v>
      </c>
    </row>
    <row r="975" spans="5:6" x14ac:dyDescent="0.3">
      <c r="E975">
        <f ca="1"/>
        <v>16.351392622923516</v>
      </c>
      <c r="F975">
        <f ca="1"/>
        <v>0.1077544825604413</v>
      </c>
    </row>
    <row r="976" spans="5:6" x14ac:dyDescent="0.3">
      <c r="E976">
        <f ca="1"/>
        <v>15.384605289289093</v>
      </c>
      <c r="F976">
        <f ca="1"/>
        <v>0.3627759439541447</v>
      </c>
    </row>
    <row r="977" spans="5:6" x14ac:dyDescent="0.3">
      <c r="E977">
        <f ca="1"/>
        <v>15.422277980047328</v>
      </c>
      <c r="F977">
        <f ca="1"/>
        <v>0.33852664239921959</v>
      </c>
    </row>
    <row r="978" spans="5:6" x14ac:dyDescent="0.3">
      <c r="E978">
        <f ca="1"/>
        <v>21.426040018542398</v>
      </c>
      <c r="F978">
        <f ca="1"/>
        <v>2.0783913932659139E-2</v>
      </c>
    </row>
    <row r="979" spans="5:6" x14ac:dyDescent="0.3">
      <c r="E979">
        <f ca="1"/>
        <v>45.646427266195289</v>
      </c>
      <c r="F979">
        <f ca="1"/>
        <v>4.922144993154208E-3</v>
      </c>
    </row>
    <row r="980" spans="5:6" x14ac:dyDescent="0.3">
      <c r="E980">
        <f ca="1"/>
        <v>15.738691510155814</v>
      </c>
      <c r="F980">
        <f ca="1"/>
        <v>0.20453620527092936</v>
      </c>
    </row>
    <row r="981" spans="5:6" x14ac:dyDescent="0.3">
      <c r="E981">
        <f ca="1"/>
        <v>28.332733776765618</v>
      </c>
      <c r="F981">
        <f ca="1"/>
        <v>1.0567978906695832E-2</v>
      </c>
    </row>
    <row r="982" spans="5:6" x14ac:dyDescent="0.3">
      <c r="E982">
        <f ca="1"/>
        <v>16.311531265324192</v>
      </c>
      <c r="F982">
        <f ca="1"/>
        <v>0.11134857625958931</v>
      </c>
    </row>
    <row r="983" spans="5:6" x14ac:dyDescent="0.3">
      <c r="E983">
        <f ca="1"/>
        <v>21.410064055168988</v>
      </c>
      <c r="F983">
        <f ca="1"/>
        <v>2.0833947461244031E-2</v>
      </c>
    </row>
    <row r="984" spans="5:6" x14ac:dyDescent="0.3">
      <c r="E984">
        <f ca="1"/>
        <v>18.887560164782673</v>
      </c>
      <c r="F984">
        <f ca="1"/>
        <v>3.435615774963155E-2</v>
      </c>
    </row>
    <row r="985" spans="5:6" x14ac:dyDescent="0.3">
      <c r="E985">
        <f ca="1"/>
        <v>15.758526082208348</v>
      </c>
      <c r="F985">
        <f ca="1"/>
        <v>0.19915088885225596</v>
      </c>
    </row>
    <row r="986" spans="5:6" x14ac:dyDescent="0.3">
      <c r="E986">
        <f ca="1"/>
        <v>16.20902466740138</v>
      </c>
      <c r="F986">
        <f ca="1"/>
        <v>0.12169830604804566</v>
      </c>
    </row>
    <row r="987" spans="5:6" x14ac:dyDescent="0.3">
      <c r="E987">
        <f ca="1"/>
        <v>44.550846598702854</v>
      </c>
      <c r="F987">
        <f ca="1"/>
        <v>5.0986212565857234E-3</v>
      </c>
    </row>
    <row r="988" spans="5:6" x14ac:dyDescent="0.3">
      <c r="E988">
        <f ca="1"/>
        <v>15.298642846194692</v>
      </c>
      <c r="F988">
        <f ca="1"/>
        <v>0.42420149307371902</v>
      </c>
    </row>
    <row r="989" spans="5:6" x14ac:dyDescent="0.3">
      <c r="E989">
        <f ca="1"/>
        <v>16.163758750096349</v>
      </c>
      <c r="F989">
        <f ca="1"/>
        <v>0.12685348775786731</v>
      </c>
    </row>
    <row r="990" spans="5:6" x14ac:dyDescent="0.3">
      <c r="E990">
        <f ca="1"/>
        <v>15.322407555672779</v>
      </c>
      <c r="F990">
        <f ca="1"/>
        <v>0.40672110780055148</v>
      </c>
    </row>
    <row r="991" spans="5:6" x14ac:dyDescent="0.3">
      <c r="E991">
        <f ca="1"/>
        <v>24.879231189092287</v>
      </c>
      <c r="F991">
        <f ca="1"/>
        <v>1.3872065867259689E-2</v>
      </c>
    </row>
    <row r="992" spans="5:6" x14ac:dyDescent="0.3">
      <c r="E992">
        <f ca="1"/>
        <v>21.537474719113447</v>
      </c>
      <c r="F992">
        <f ca="1"/>
        <v>2.0442063528366021E-2</v>
      </c>
    </row>
    <row r="993" spans="5:6" x14ac:dyDescent="0.3">
      <c r="E993">
        <f ca="1"/>
        <v>21.995839113910712</v>
      </c>
      <c r="F993">
        <f ca="1"/>
        <v>1.9155660383759179E-2</v>
      </c>
    </row>
    <row r="994" spans="5:6" x14ac:dyDescent="0.3">
      <c r="E994">
        <f ca="1"/>
        <v>19.656485605177132</v>
      </c>
      <c r="F994">
        <f ca="1"/>
        <v>2.8568223084434973E-2</v>
      </c>
    </row>
    <row r="995" spans="5:6" x14ac:dyDescent="0.3">
      <c r="E995">
        <f ca="1"/>
        <v>20.070134936761889</v>
      </c>
      <c r="F995">
        <f ca="1"/>
        <v>2.6228602116642567E-2</v>
      </c>
    </row>
    <row r="996" spans="5:6" x14ac:dyDescent="0.3">
      <c r="E996">
        <f ca="1"/>
        <v>15.889318494526307</v>
      </c>
      <c r="F996">
        <f ca="1"/>
        <v>0.16906937432720734</v>
      </c>
    </row>
    <row r="997" spans="5:6" x14ac:dyDescent="0.3">
      <c r="E997">
        <f ca="1"/>
        <v>75.985834075733152</v>
      </c>
      <c r="F997">
        <f ca="1"/>
        <v>2.3274003879441871E-3</v>
      </c>
    </row>
    <row r="998" spans="5:6" x14ac:dyDescent="0.3">
      <c r="E998">
        <f ca="1"/>
        <v>194.53099817834018</v>
      </c>
      <c r="F998">
        <f ca="1"/>
        <v>3.4625110000513471E-4</v>
      </c>
    </row>
    <row r="999" spans="5:6" x14ac:dyDescent="0.3">
      <c r="E999">
        <f ca="1"/>
        <v>43.372039637210705</v>
      </c>
      <c r="F999">
        <f ca="1"/>
        <v>5.3016929926127578E-3</v>
      </c>
    </row>
    <row r="1000" spans="5:6" x14ac:dyDescent="0.3">
      <c r="E1000">
        <f ca="1"/>
        <v>16.47609761909791</v>
      </c>
      <c r="F1000">
        <f ca="1"/>
        <v>9.7795619309819143E-2</v>
      </c>
    </row>
    <row r="1001" spans="5:6" x14ac:dyDescent="0.3">
      <c r="E1001">
        <f ca="1"/>
        <v>37.788559648635115</v>
      </c>
      <c r="F1001">
        <f ca="1"/>
        <v>6.509680086951586E-3</v>
      </c>
    </row>
    <row r="1002" spans="5:6" x14ac:dyDescent="0.3">
      <c r="E1002">
        <f ca="1"/>
        <v>15.135629959192581</v>
      </c>
      <c r="F1002">
        <f ca="1"/>
        <v>0.44002266626537373</v>
      </c>
    </row>
    <row r="1003" spans="5:6" x14ac:dyDescent="0.3">
      <c r="E1003">
        <f ca="1"/>
        <v>15.921902098804104</v>
      </c>
      <c r="F1003">
        <f ca="1"/>
        <v>0.16280102165612309</v>
      </c>
    </row>
    <row r="1004" spans="5:6" x14ac:dyDescent="0.3">
      <c r="E1004">
        <f ca="1"/>
        <v>16.22745099831641</v>
      </c>
      <c r="F1004">
        <f ca="1"/>
        <v>0.11970903864511291</v>
      </c>
    </row>
    <row r="1005" spans="5:6" x14ac:dyDescent="0.3">
      <c r="E1005">
        <f ca="1"/>
        <v>16.917863262101307</v>
      </c>
      <c r="F1005">
        <f ca="1"/>
        <v>7.330231189382265E-2</v>
      </c>
    </row>
    <row r="1006" spans="5:6" x14ac:dyDescent="0.3">
      <c r="E1006">
        <f ca="1"/>
        <v>17.31819156179402</v>
      </c>
      <c r="F1006">
        <f ca="1"/>
        <v>5.9563842012633587E-2</v>
      </c>
    </row>
    <row r="1007" spans="5:6" x14ac:dyDescent="0.3">
      <c r="E1007">
        <f ca="1"/>
        <v>17.102859412344745</v>
      </c>
      <c r="F1007">
        <f ca="1"/>
        <v>6.6256888092798838E-2</v>
      </c>
    </row>
    <row r="1008" spans="5:6" x14ac:dyDescent="0.3">
      <c r="E1008">
        <f ca="1"/>
        <v>15.296135664736722</v>
      </c>
      <c r="F1008">
        <f ca="1"/>
        <v>0.42604047360313452</v>
      </c>
    </row>
    <row r="1009" spans="5:6" x14ac:dyDescent="0.3">
      <c r="E1009">
        <f ca="1"/>
        <v>21.665781410385808</v>
      </c>
      <c r="F1009">
        <f ca="1"/>
        <v>2.006329653316451E-2</v>
      </c>
    </row>
    <row r="1010" spans="5:6" x14ac:dyDescent="0.3">
      <c r="E1010">
        <f ca="1"/>
        <v>24.376847011056618</v>
      </c>
      <c r="F1010">
        <f ca="1"/>
        <v>1.4554382701051321E-2</v>
      </c>
    </row>
    <row r="1011" spans="5:6" x14ac:dyDescent="0.3">
      <c r="E1011">
        <f ca="1"/>
        <v>67.190320616666639</v>
      </c>
      <c r="F1011">
        <f ca="1"/>
        <v>2.8074417813597108E-3</v>
      </c>
    </row>
    <row r="1012" spans="5:6" x14ac:dyDescent="0.3">
      <c r="E1012">
        <f ca="1"/>
        <v>15.726307556885425</v>
      </c>
      <c r="F1012">
        <f ca="1"/>
        <v>0.20802761757665225</v>
      </c>
    </row>
    <row r="1013" spans="5:6" x14ac:dyDescent="0.3">
      <c r="E1013">
        <f ca="1"/>
        <v>150.41875289102296</v>
      </c>
      <c r="F1013">
        <f ca="1"/>
        <v>6.5626976012246954E-4</v>
      </c>
    </row>
    <row r="1014" spans="5:6" x14ac:dyDescent="0.3">
      <c r="E1014">
        <f ca="1"/>
        <v>15.296088812224037</v>
      </c>
      <c r="F1014">
        <f ca="1"/>
        <v>0.4260748068822009</v>
      </c>
    </row>
    <row r="1015" spans="5:6" x14ac:dyDescent="0.3">
      <c r="E1015">
        <f ca="1"/>
        <v>16.021232141796901</v>
      </c>
      <c r="F1015">
        <f ca="1"/>
        <v>0.14603946883772045</v>
      </c>
    </row>
    <row r="1016" spans="5:6" x14ac:dyDescent="0.3">
      <c r="E1016">
        <f ca="1"/>
        <v>24.535594316957926</v>
      </c>
      <c r="F1016">
        <f ca="1"/>
        <v>1.4330939970221829E-2</v>
      </c>
    </row>
    <row r="1017" spans="5:6" x14ac:dyDescent="0.3">
      <c r="E1017">
        <f ca="1"/>
        <v>102.58226642905768</v>
      </c>
      <c r="F1017">
        <f ca="1"/>
        <v>1.4139275428230319E-3</v>
      </c>
    </row>
    <row r="1018" spans="5:6" x14ac:dyDescent="0.3">
      <c r="E1018">
        <f ca="1"/>
        <v>17.740878785913619</v>
      </c>
      <c r="F1018">
        <f ca="1"/>
        <v>4.9687147830026236E-2</v>
      </c>
    </row>
    <row r="1019" spans="5:6" x14ac:dyDescent="0.3">
      <c r="E1019">
        <f ca="1"/>
        <v>180.35080518145551</v>
      </c>
      <c r="F1019">
        <f ca="1"/>
        <v>4.2328661186041925E-4</v>
      </c>
    </row>
    <row r="1020" spans="5:6" x14ac:dyDescent="0.3">
      <c r="E1020">
        <f ca="1"/>
        <v>15.638604648683858</v>
      </c>
      <c r="F1020">
        <f ca="1"/>
        <v>0.235973357497782</v>
      </c>
    </row>
    <row r="1021" spans="5:6" x14ac:dyDescent="0.3">
      <c r="E1021">
        <f ca="1"/>
        <v>16.02006311284039</v>
      </c>
      <c r="F1021">
        <f ca="1"/>
        <v>0.1462185007991634</v>
      </c>
    </row>
    <row r="1022" spans="5:6" x14ac:dyDescent="0.3">
      <c r="E1022">
        <f ca="1"/>
        <v>21.348665701931161</v>
      </c>
      <c r="F1022">
        <f ca="1"/>
        <v>2.1028699670985359E-2</v>
      </c>
    </row>
    <row r="1023" spans="5:6" x14ac:dyDescent="0.3">
      <c r="E1023">
        <f ca="1"/>
        <v>15.480257540611635</v>
      </c>
      <c r="F1023">
        <f ca="1"/>
        <v>0.30521642834244789</v>
      </c>
    </row>
    <row r="1024" spans="5:6" x14ac:dyDescent="0.3">
      <c r="E1024">
        <f ca="1"/>
        <v>16.917997893079171</v>
      </c>
      <c r="F1024">
        <f ca="1"/>
        <v>7.3296655955176801E-2</v>
      </c>
    </row>
    <row r="1025" spans="5:6" x14ac:dyDescent="0.3">
      <c r="E1025">
        <f ca="1"/>
        <v>17.774131871731008</v>
      </c>
      <c r="F1025">
        <f ca="1"/>
        <v>4.9047505353794756E-2</v>
      </c>
    </row>
    <row r="1026" spans="5:6" x14ac:dyDescent="0.3">
      <c r="E1026">
        <f ca="1"/>
        <v>16.271325489834084</v>
      </c>
      <c r="F1026">
        <f ca="1"/>
        <v>0.1152065535351211</v>
      </c>
    </row>
    <row r="1027" spans="5:6" x14ac:dyDescent="0.3">
      <c r="E1027">
        <f ca="1"/>
        <v>16.715283918142092</v>
      </c>
      <c r="F1027">
        <f ca="1"/>
        <v>8.2885999701517152E-2</v>
      </c>
    </row>
    <row r="1028" spans="5:6" x14ac:dyDescent="0.3">
      <c r="E1028">
        <f ca="1"/>
        <v>31.449161447196591</v>
      </c>
      <c r="F1028">
        <f ca="1"/>
        <v>8.750122708859543E-3</v>
      </c>
    </row>
    <row r="1029" spans="5:6" x14ac:dyDescent="0.3">
      <c r="E1029">
        <f ca="1"/>
        <v>15.383001627426607</v>
      </c>
      <c r="F1029">
        <f ca="1"/>
        <v>0.3638525827533593</v>
      </c>
    </row>
    <row r="1030" spans="5:6" x14ac:dyDescent="0.3">
      <c r="E1030">
        <f ca="1"/>
        <v>18.851290177252121</v>
      </c>
      <c r="F1030">
        <f ca="1"/>
        <v>3.4691071307630092E-2</v>
      </c>
    </row>
    <row r="1031" spans="5:6" x14ac:dyDescent="0.3">
      <c r="E1031">
        <f ca="1"/>
        <v>15.242754819141066</v>
      </c>
      <c r="F1031">
        <f ca="1"/>
        <v>0.46260856045574772</v>
      </c>
    </row>
    <row r="1032" spans="5:6" x14ac:dyDescent="0.3">
      <c r="E1032">
        <f ca="1"/>
        <v>158.87639319968213</v>
      </c>
      <c r="F1032">
        <f ca="1"/>
        <v>5.7843837180615284E-4</v>
      </c>
    </row>
    <row r="1033" spans="5:6" x14ac:dyDescent="0.3">
      <c r="E1033">
        <f ca="1"/>
        <v>119.32582341672915</v>
      </c>
      <c r="F1033">
        <f ca="1"/>
        <v>1.0668018713042009E-3</v>
      </c>
    </row>
    <row r="1034" spans="5:6" x14ac:dyDescent="0.3">
      <c r="E1034">
        <f ca="1"/>
        <v>24.59670607181291</v>
      </c>
      <c r="F1034">
        <f ca="1"/>
        <v>1.4246913059492597E-2</v>
      </c>
    </row>
    <row r="1035" spans="5:6" x14ac:dyDescent="0.3">
      <c r="E1035">
        <f ca="1"/>
        <v>27.916837607461726</v>
      </c>
      <c r="F1035">
        <f ca="1"/>
        <v>1.0873920299713381E-2</v>
      </c>
    </row>
    <row r="1036" spans="5:6" x14ac:dyDescent="0.3">
      <c r="E1036">
        <f ca="1"/>
        <v>20.40109439884526</v>
      </c>
      <c r="F1036">
        <f ca="1"/>
        <v>2.4631250872669153E-2</v>
      </c>
    </row>
    <row r="1037" spans="5:6" x14ac:dyDescent="0.3">
      <c r="E1037">
        <f ca="1"/>
        <v>15.618269203204045</v>
      </c>
      <c r="F1037">
        <f ca="1"/>
        <v>0.24336624565018336</v>
      </c>
    </row>
    <row r="1038" spans="5:6" x14ac:dyDescent="0.3">
      <c r="E1038">
        <f ca="1"/>
        <v>15.754194429005734</v>
      </c>
      <c r="F1038">
        <f ca="1"/>
        <v>0.2003058808301067</v>
      </c>
    </row>
    <row r="1039" spans="5:6" x14ac:dyDescent="0.3">
      <c r="E1039">
        <f ca="1"/>
        <v>17.47303315227342</v>
      </c>
      <c r="F1039">
        <f ca="1"/>
        <v>5.55221171437962E-2</v>
      </c>
    </row>
    <row r="1040" spans="5:6" x14ac:dyDescent="0.3">
      <c r="E1040">
        <f ca="1"/>
        <v>102.19196945534816</v>
      </c>
      <c r="F1040">
        <f ca="1"/>
        <v>1.4235711802008573E-3</v>
      </c>
    </row>
    <row r="1041" spans="5:6" x14ac:dyDescent="0.3">
      <c r="E1041">
        <f ca="1"/>
        <v>15.937943158956818</v>
      </c>
      <c r="F1041">
        <f ca="1"/>
        <v>0.15986556402662572</v>
      </c>
    </row>
    <row r="1042" spans="5:6" x14ac:dyDescent="0.3">
      <c r="E1042">
        <f ca="1"/>
        <v>73.11162810189947</v>
      </c>
      <c r="F1042">
        <f ca="1"/>
        <v>2.470303359589338E-3</v>
      </c>
    </row>
    <row r="1043" spans="5:6" x14ac:dyDescent="0.3">
      <c r="E1043">
        <f ca="1"/>
        <v>15.82449549203311</v>
      </c>
      <c r="F1043">
        <f ca="1"/>
        <v>0.18289821552392968</v>
      </c>
    </row>
    <row r="1044" spans="5:6" x14ac:dyDescent="0.3">
      <c r="E1044">
        <f ca="1"/>
        <v>17.835541410308522</v>
      </c>
      <c r="F1044">
        <f ca="1"/>
        <v>4.7908894718025716E-2</v>
      </c>
    </row>
    <row r="1045" spans="5:6" x14ac:dyDescent="0.3">
      <c r="E1045">
        <f ca="1"/>
        <v>15.421184239416251</v>
      </c>
      <c r="F1045">
        <f ca="1"/>
        <v>0.33920179334099138</v>
      </c>
    </row>
    <row r="1046" spans="5:6" x14ac:dyDescent="0.3">
      <c r="E1046">
        <f ca="1"/>
        <v>18.150893258777668</v>
      </c>
      <c r="F1046">
        <f ca="1"/>
        <v>4.2814619764995891E-2</v>
      </c>
    </row>
    <row r="1047" spans="5:6" x14ac:dyDescent="0.3">
      <c r="E1047">
        <f ca="1"/>
        <v>15.757956910315293</v>
      </c>
      <c r="F1047">
        <f ca="1"/>
        <v>0.19930199305807919</v>
      </c>
    </row>
    <row r="1048" spans="5:6" x14ac:dyDescent="0.3">
      <c r="E1048">
        <f ca="1"/>
        <v>15.422188710779393</v>
      </c>
      <c r="F1048">
        <f ca="1"/>
        <v>0.33858168157675228</v>
      </c>
    </row>
    <row r="1049" spans="5:6" x14ac:dyDescent="0.3">
      <c r="E1049">
        <f ca="1"/>
        <v>198.70524119186155</v>
      </c>
      <c r="F1049">
        <f ca="1"/>
        <v>3.2659168547019156E-4</v>
      </c>
    </row>
    <row r="1050" spans="5:6" x14ac:dyDescent="0.3">
      <c r="E1050">
        <f ca="1"/>
        <v>17.098045911446068</v>
      </c>
      <c r="F1050">
        <f ca="1"/>
        <v>6.6423400497175683E-2</v>
      </c>
    </row>
    <row r="1051" spans="5:6" x14ac:dyDescent="0.3">
      <c r="E1051">
        <f ca="1"/>
        <v>17.986536093735737</v>
      </c>
      <c r="F1051">
        <f ca="1"/>
        <v>4.5324217209422077E-2</v>
      </c>
    </row>
    <row r="1052" spans="5:6" x14ac:dyDescent="0.3">
      <c r="E1052">
        <f ca="1"/>
        <v>29.258524171482527</v>
      </c>
      <c r="F1052">
        <f ca="1"/>
        <v>9.9488927653718171E-3</v>
      </c>
    </row>
    <row r="1053" spans="5:6" x14ac:dyDescent="0.3">
      <c r="E1053">
        <f ca="1"/>
        <v>36.062566947119329</v>
      </c>
      <c r="F1053">
        <f ca="1"/>
        <v>6.9970363276704922E-3</v>
      </c>
    </row>
    <row r="1054" spans="5:6" x14ac:dyDescent="0.3">
      <c r="E1054">
        <f ca="1"/>
        <v>15.773813254696771</v>
      </c>
      <c r="F1054">
        <f ca="1"/>
        <v>0.1951656485517925</v>
      </c>
    </row>
    <row r="1055" spans="5:6" x14ac:dyDescent="0.3">
      <c r="E1055">
        <f ca="1"/>
        <v>21.829123981587848</v>
      </c>
      <c r="F1055">
        <f ca="1"/>
        <v>1.9602651360773039E-2</v>
      </c>
    </row>
    <row r="1056" spans="5:6" x14ac:dyDescent="0.3">
      <c r="E1056">
        <f ca="1"/>
        <v>89.099333548434473</v>
      </c>
      <c r="F1056">
        <f ca="1"/>
        <v>1.8021302246202708E-3</v>
      </c>
    </row>
    <row r="1057" spans="5:6" x14ac:dyDescent="0.3">
      <c r="E1057">
        <f ca="1"/>
        <v>42.444285796920731</v>
      </c>
      <c r="F1057">
        <f ca="1"/>
        <v>5.4721892987668677E-3</v>
      </c>
    </row>
    <row r="1058" spans="5:6" x14ac:dyDescent="0.3">
      <c r="E1058">
        <f ca="1"/>
        <v>16.917234586087734</v>
      </c>
      <c r="F1058">
        <f ca="1"/>
        <v>7.3328734199925472E-2</v>
      </c>
    </row>
    <row r="1059" spans="5:6" x14ac:dyDescent="0.3">
      <c r="E1059">
        <f ca="1"/>
        <v>158.80125654445973</v>
      </c>
      <c r="F1059">
        <f ca="1"/>
        <v>5.7908228573782584E-4</v>
      </c>
    </row>
    <row r="1060" spans="5:6" x14ac:dyDescent="0.3">
      <c r="E1060">
        <f ca="1"/>
        <v>291.87678963630668</v>
      </c>
      <c r="F1060">
        <f ca="1"/>
        <v>9.3681790790128258E-5</v>
      </c>
    </row>
    <row r="1061" spans="5:6" x14ac:dyDescent="0.3">
      <c r="E1061">
        <f ca="1"/>
        <v>25.060750829816897</v>
      </c>
      <c r="F1061">
        <f ca="1"/>
        <v>1.3642400792211717E-2</v>
      </c>
    </row>
    <row r="1062" spans="5:6" x14ac:dyDescent="0.3">
      <c r="E1062">
        <f ca="1"/>
        <v>62.48937183520102</v>
      </c>
      <c r="F1062">
        <f ca="1"/>
        <v>3.1261189637938475E-3</v>
      </c>
    </row>
    <row r="1063" spans="5:6" x14ac:dyDescent="0.3">
      <c r="E1063">
        <f ca="1"/>
        <v>67.674121676001064</v>
      </c>
      <c r="F1063">
        <f ca="1"/>
        <v>2.7774411246279064E-3</v>
      </c>
    </row>
    <row r="1064" spans="5:6" x14ac:dyDescent="0.3">
      <c r="E1064">
        <f ca="1"/>
        <v>46.438085642145424</v>
      </c>
      <c r="F1064">
        <f ca="1"/>
        <v>4.8012969604205964E-3</v>
      </c>
    </row>
    <row r="1065" spans="5:6" x14ac:dyDescent="0.3">
      <c r="E1065">
        <f ca="1"/>
        <v>34.42838763490019</v>
      </c>
      <c r="F1065">
        <f ca="1"/>
        <v>7.5302173470659364E-3</v>
      </c>
    </row>
    <row r="1066" spans="5:6" x14ac:dyDescent="0.3">
      <c r="E1066">
        <f ca="1"/>
        <v>24.095855936171994</v>
      </c>
      <c r="F1066">
        <f ca="1"/>
        <v>1.4969247043590428E-2</v>
      </c>
    </row>
    <row r="1067" spans="5:6" x14ac:dyDescent="0.3">
      <c r="E1067">
        <f ca="1"/>
        <v>19.796216974246263</v>
      </c>
      <c r="F1067">
        <f ca="1"/>
        <v>2.7729509994697431E-2</v>
      </c>
    </row>
    <row r="1068" spans="5:6" x14ac:dyDescent="0.3">
      <c r="E1068">
        <f ca="1"/>
        <v>48.408734120279114</v>
      </c>
      <c r="F1068">
        <f ca="1"/>
        <v>4.52214113467509E-3</v>
      </c>
    </row>
    <row r="1069" spans="5:6" x14ac:dyDescent="0.3">
      <c r="E1069">
        <f ca="1"/>
        <v>37.493989058522267</v>
      </c>
      <c r="F1069">
        <f ca="1"/>
        <v>6.5880833356481445E-3</v>
      </c>
    </row>
    <row r="1070" spans="5:6" x14ac:dyDescent="0.3">
      <c r="E1070">
        <f ca="1"/>
        <v>116.03346311154765</v>
      </c>
      <c r="F1070">
        <f ca="1"/>
        <v>1.1260130247514588E-3</v>
      </c>
    </row>
    <row r="1071" spans="5:6" x14ac:dyDescent="0.3">
      <c r="E1071">
        <f ca="1"/>
        <v>89.273948670470048</v>
      </c>
      <c r="F1071">
        <f ca="1"/>
        <v>1.796270525159458E-3</v>
      </c>
    </row>
    <row r="1072" spans="5:6" x14ac:dyDescent="0.3">
      <c r="E1072">
        <f ca="1"/>
        <v>126.89114222194075</v>
      </c>
      <c r="F1072">
        <f ca="1"/>
        <v>9.4429690738625951E-4</v>
      </c>
    </row>
    <row r="1073" spans="5:6" x14ac:dyDescent="0.3">
      <c r="E1073">
        <f ca="1"/>
        <v>28.996752743293378</v>
      </c>
      <c r="F1073">
        <f ca="1"/>
        <v>1.0115957283122128E-2</v>
      </c>
    </row>
    <row r="1074" spans="5:6" x14ac:dyDescent="0.3">
      <c r="E1074">
        <f ca="1"/>
        <v>98.046635872169517</v>
      </c>
      <c r="F1074">
        <f ca="1"/>
        <v>1.5313157409692442E-3</v>
      </c>
    </row>
    <row r="1075" spans="5:6" x14ac:dyDescent="0.3">
      <c r="E1075">
        <f ca="1"/>
        <v>61.463040261902933</v>
      </c>
      <c r="F1075">
        <f ca="1"/>
        <v>3.2030167529385864E-3</v>
      </c>
    </row>
    <row r="1076" spans="5:6" x14ac:dyDescent="0.3">
      <c r="E1076">
        <f ca="1"/>
        <v>16.345914977561016</v>
      </c>
      <c r="F1076">
        <f ca="1"/>
        <v>0.10823547671620984</v>
      </c>
    </row>
    <row r="1077" spans="5:6" x14ac:dyDescent="0.3">
      <c r="E1077">
        <f ca="1"/>
        <v>15.665983552908521</v>
      </c>
      <c r="F1077">
        <f ca="1"/>
        <v>0.22659663946878866</v>
      </c>
    </row>
    <row r="1078" spans="5:6" x14ac:dyDescent="0.3">
      <c r="E1078">
        <f ca="1"/>
        <v>20.168945859284268</v>
      </c>
      <c r="F1078">
        <f ca="1"/>
        <v>2.5728835321517055E-2</v>
      </c>
    </row>
    <row r="1079" spans="5:6" x14ac:dyDescent="0.3">
      <c r="E1079">
        <f ca="1"/>
        <v>16.226980365546073</v>
      </c>
      <c r="F1079">
        <f ca="1"/>
        <v>0.11975909867316033</v>
      </c>
    </row>
    <row r="1080" spans="5:6" x14ac:dyDescent="0.3">
      <c r="E1080">
        <f ca="1"/>
        <v>15.230153302898662</v>
      </c>
      <c r="F1080">
        <f ca="1"/>
        <v>0.46961923937607863</v>
      </c>
    </row>
    <row r="1081" spans="5:6" x14ac:dyDescent="0.3">
      <c r="E1081">
        <f ca="1"/>
        <v>15.430210396034362</v>
      </c>
      <c r="F1081">
        <f ca="1"/>
        <v>0.3336823977278417</v>
      </c>
    </row>
    <row r="1082" spans="5:6" x14ac:dyDescent="0.3">
      <c r="E1082">
        <f ca="1"/>
        <v>28.943068464846384</v>
      </c>
      <c r="F1082">
        <f ca="1"/>
        <v>1.015096218467325E-2</v>
      </c>
    </row>
    <row r="1083" spans="5:6" x14ac:dyDescent="0.3">
      <c r="E1083">
        <f ca="1"/>
        <v>15.233143140729274</v>
      </c>
      <c r="F1083">
        <f ca="1"/>
        <v>0.46805120124736788</v>
      </c>
    </row>
    <row r="1084" spans="5:6" x14ac:dyDescent="0.3">
      <c r="E1084">
        <f ca="1"/>
        <v>16.741163936091571</v>
      </c>
      <c r="F1084">
        <f ca="1"/>
        <v>8.1529861811560633E-2</v>
      </c>
    </row>
    <row r="1085" spans="5:6" x14ac:dyDescent="0.3">
      <c r="E1085">
        <f ca="1"/>
        <v>60.40305818355727</v>
      </c>
      <c r="F1085">
        <f ca="1"/>
        <v>3.2855551137200814E-3</v>
      </c>
    </row>
    <row r="1086" spans="5:6" x14ac:dyDescent="0.3">
      <c r="E1086">
        <f ca="1"/>
        <v>15.364014154823451</v>
      </c>
      <c r="F1086">
        <f ca="1"/>
        <v>0.37685674674560504</v>
      </c>
    </row>
    <row r="1087" spans="5:6" x14ac:dyDescent="0.3">
      <c r="E1087">
        <f ca="1"/>
        <v>15.347331298699821</v>
      </c>
      <c r="F1087">
        <f ca="1"/>
        <v>0.38863995392167383</v>
      </c>
    </row>
    <row r="1088" spans="5:6" x14ac:dyDescent="0.3">
      <c r="E1088">
        <f ca="1"/>
        <v>18.930019555408034</v>
      </c>
      <c r="F1088">
        <f ca="1"/>
        <v>3.3972572668494683E-2</v>
      </c>
    </row>
    <row r="1089" spans="5:6" x14ac:dyDescent="0.3">
      <c r="E1089">
        <f ca="1"/>
        <v>63.359212457052863</v>
      </c>
      <c r="F1089">
        <f ca="1"/>
        <v>3.0631455001686133E-3</v>
      </c>
    </row>
    <row r="1090" spans="5:6" x14ac:dyDescent="0.3">
      <c r="E1090">
        <f ca="1"/>
        <v>17.359028087642454</v>
      </c>
      <c r="F1090">
        <f ca="1"/>
        <v>5.8442325397357206E-2</v>
      </c>
    </row>
    <row r="1091" spans="5:6" x14ac:dyDescent="0.3">
      <c r="E1091">
        <f ca="1"/>
        <v>15.326980077585624</v>
      </c>
      <c r="F1091">
        <f ca="1"/>
        <v>0.40337222703619618</v>
      </c>
    </row>
    <row r="1092" spans="5:6" x14ac:dyDescent="0.3">
      <c r="E1092">
        <f ca="1"/>
        <v>18.157281320975294</v>
      </c>
      <c r="F1092">
        <f ca="1"/>
        <v>4.2722787509019845E-2</v>
      </c>
    </row>
    <row r="1093" spans="5:6" x14ac:dyDescent="0.3">
      <c r="E1093">
        <f ca="1"/>
        <v>113.0533574133579</v>
      </c>
      <c r="F1093">
        <f ca="1"/>
        <v>1.183071418790479E-3</v>
      </c>
    </row>
    <row r="1094" spans="5:6" x14ac:dyDescent="0.3">
      <c r="E1094">
        <f ca="1"/>
        <v>15.612270146516503</v>
      </c>
      <c r="F1094">
        <f ca="1"/>
        <v>0.24562089036139931</v>
      </c>
    </row>
    <row r="1095" spans="5:6" x14ac:dyDescent="0.3">
      <c r="E1095">
        <f ca="1"/>
        <v>45.743351381151783</v>
      </c>
      <c r="F1095">
        <f ca="1"/>
        <v>4.9070596057334244E-3</v>
      </c>
    </row>
    <row r="1096" spans="5:6" x14ac:dyDescent="0.3">
      <c r="E1096">
        <f ca="1"/>
        <v>34.976936744650686</v>
      </c>
      <c r="F1096">
        <f ca="1"/>
        <v>7.3423851699369238E-3</v>
      </c>
    </row>
    <row r="1097" spans="5:6" x14ac:dyDescent="0.3">
      <c r="E1097">
        <f ca="1"/>
        <v>17.536113356394807</v>
      </c>
      <c r="F1097">
        <f ca="1"/>
        <v>5.4027811586827193E-2</v>
      </c>
    </row>
    <row r="1098" spans="5:6" x14ac:dyDescent="0.3">
      <c r="E1098">
        <f ca="1"/>
        <v>17.954025721481948</v>
      </c>
      <c r="F1098">
        <f ca="1"/>
        <v>4.5856553933878309E-2</v>
      </c>
    </row>
    <row r="1099" spans="5:6" x14ac:dyDescent="0.3">
      <c r="E1099">
        <f ca="1"/>
        <v>254.65654754517448</v>
      </c>
      <c r="F1099">
        <f ca="1"/>
        <v>1.5266412190573141E-4</v>
      </c>
    </row>
    <row r="1100" spans="5:6" x14ac:dyDescent="0.3">
      <c r="E1100">
        <f ca="1"/>
        <v>64.434955091810508</v>
      </c>
      <c r="F1100">
        <f ca="1"/>
        <v>2.9879064274837717E-3</v>
      </c>
    </row>
    <row r="1101" spans="5:6" x14ac:dyDescent="0.3">
      <c r="E1101">
        <f ca="1"/>
        <v>18.364775599481462</v>
      </c>
      <c r="F1101">
        <f ca="1"/>
        <v>3.9944700515112938E-2</v>
      </c>
    </row>
    <row r="1102" spans="5:6" x14ac:dyDescent="0.3">
      <c r="E1102">
        <f ca="1"/>
        <v>15.685661552358194</v>
      </c>
      <c r="F1102">
        <f ca="1"/>
        <v>0.22023858056091805</v>
      </c>
    </row>
    <row r="1103" spans="5:6" x14ac:dyDescent="0.3">
      <c r="E1103">
        <f ca="1"/>
        <v>16.041006354483709</v>
      </c>
      <c r="F1103">
        <f ca="1"/>
        <v>0.1430702334469674</v>
      </c>
    </row>
    <row r="1104" spans="5:6" x14ac:dyDescent="0.3">
      <c r="E1104">
        <f ca="1"/>
        <v>424.42105001812286</v>
      </c>
      <c r="F1104">
        <f ca="1"/>
        <v>1.7569594462301088E-5</v>
      </c>
    </row>
    <row r="1105" spans="5:6" x14ac:dyDescent="0.3">
      <c r="E1105">
        <f ca="1"/>
        <v>83.609561220599261</v>
      </c>
      <c r="F1105">
        <f ca="1"/>
        <v>2.0001043857027214E-3</v>
      </c>
    </row>
    <row r="1106" spans="5:6" x14ac:dyDescent="0.3">
      <c r="E1106">
        <f ca="1"/>
        <v>16.24909060343429</v>
      </c>
      <c r="F1106">
        <f ca="1"/>
        <v>0.11744838169129743</v>
      </c>
    </row>
    <row r="1107" spans="5:6" x14ac:dyDescent="0.3">
      <c r="E1107">
        <f ca="1"/>
        <v>22.106237138059583</v>
      </c>
      <c r="F1107">
        <f ca="1"/>
        <v>1.8871699747327039E-2</v>
      </c>
    </row>
    <row r="1108" spans="5:6" x14ac:dyDescent="0.3">
      <c r="E1108">
        <f ca="1"/>
        <v>15.15798917430604</v>
      </c>
      <c r="F1108">
        <f ca="1"/>
        <v>0.46959765951996224</v>
      </c>
    </row>
    <row r="1109" spans="5:6" x14ac:dyDescent="0.3">
      <c r="E1109">
        <f ca="1"/>
        <v>415.6345433262822</v>
      </c>
      <c r="F1109">
        <f ca="1"/>
        <v>1.9587558258346079E-5</v>
      </c>
    </row>
    <row r="1110" spans="5:6" x14ac:dyDescent="0.3">
      <c r="E1110">
        <f ca="1"/>
        <v>25.302662219669941</v>
      </c>
      <c r="F1110">
        <f ca="1"/>
        <v>1.3348939975834738E-2</v>
      </c>
    </row>
    <row r="1111" spans="5:6" x14ac:dyDescent="0.3">
      <c r="E1111">
        <f ca="1"/>
        <v>34.599212552152792</v>
      </c>
      <c r="F1111">
        <f ca="1"/>
        <v>7.4706935993177539E-3</v>
      </c>
    </row>
    <row r="1112" spans="5:6" x14ac:dyDescent="0.3">
      <c r="E1112">
        <f ca="1"/>
        <v>19.600090574855262</v>
      </c>
      <c r="F1112">
        <f ca="1"/>
        <v>2.892223199584255E-2</v>
      </c>
    </row>
    <row r="1113" spans="5:6" x14ac:dyDescent="0.3">
      <c r="E1113">
        <f ca="1"/>
        <v>15.273461114809546</v>
      </c>
      <c r="F1113">
        <f ca="1"/>
        <v>0.44239641864280188</v>
      </c>
    </row>
    <row r="1114" spans="5:6" x14ac:dyDescent="0.3">
      <c r="E1114">
        <f ca="1"/>
        <v>42.058498639706961</v>
      </c>
      <c r="F1114">
        <f ca="1"/>
        <v>5.5460958587843614E-3</v>
      </c>
    </row>
    <row r="1115" spans="5:6" x14ac:dyDescent="0.3">
      <c r="E1115">
        <f ca="1"/>
        <v>17.88531387530611</v>
      </c>
      <c r="F1115">
        <f ca="1"/>
        <v>4.7024507207180634E-2</v>
      </c>
    </row>
    <row r="1116" spans="5:6" x14ac:dyDescent="0.3">
      <c r="E1116">
        <f ca="1"/>
        <v>15.612376367808997</v>
      </c>
      <c r="F1116">
        <f ca="1"/>
        <v>0.24558066891539782</v>
      </c>
    </row>
    <row r="1117" spans="5:6" x14ac:dyDescent="0.3">
      <c r="E1117">
        <f ca="1"/>
        <v>17.885306764501387</v>
      </c>
      <c r="F1117">
        <f ca="1"/>
        <v>4.7024631196603342E-2</v>
      </c>
    </row>
    <row r="1118" spans="5:6" x14ac:dyDescent="0.3">
      <c r="E1118">
        <f ca="1"/>
        <v>23.674990113489706</v>
      </c>
      <c r="F1118">
        <f ca="1"/>
        <v>1.5641731971892694E-2</v>
      </c>
    </row>
    <row r="1119" spans="5:6" x14ac:dyDescent="0.3">
      <c r="E1119">
        <f ca="1"/>
        <v>18.646551317781213</v>
      </c>
      <c r="F1119">
        <f ca="1"/>
        <v>3.6717168600408336E-2</v>
      </c>
    </row>
    <row r="1120" spans="5:6" x14ac:dyDescent="0.3">
      <c r="E1120">
        <f ca="1"/>
        <v>19.210351638136228</v>
      </c>
      <c r="F1120">
        <f ca="1"/>
        <v>3.1648842113781266E-2</v>
      </c>
    </row>
    <row r="1121" spans="5:6" x14ac:dyDescent="0.3">
      <c r="E1121">
        <f ca="1"/>
        <v>18.757600292453645</v>
      </c>
      <c r="F1121">
        <f ca="1"/>
        <v>3.5588594113287436E-2</v>
      </c>
    </row>
    <row r="1122" spans="5:6" x14ac:dyDescent="0.3">
      <c r="E1122">
        <f ca="1"/>
        <v>90.398631847670316</v>
      </c>
      <c r="F1122">
        <f ca="1"/>
        <v>1.7591244222978921E-3</v>
      </c>
    </row>
    <row r="1123" spans="5:6" x14ac:dyDescent="0.3">
      <c r="E1123">
        <f ca="1"/>
        <v>18.558838277289919</v>
      </c>
      <c r="F1123">
        <f ca="1"/>
        <v>3.7662581396729115E-2</v>
      </c>
    </row>
    <row r="1124" spans="5:6" x14ac:dyDescent="0.3">
      <c r="E1124">
        <f ca="1"/>
        <v>48.739593394529408</v>
      </c>
      <c r="F1124">
        <f ca="1"/>
        <v>4.478043321557542E-3</v>
      </c>
    </row>
    <row r="1125" spans="5:6" x14ac:dyDescent="0.3">
      <c r="E1125">
        <f ca="1"/>
        <v>15.648357188204423</v>
      </c>
      <c r="F1125">
        <f ca="1"/>
        <v>0.23255976107390719</v>
      </c>
    </row>
    <row r="1126" spans="5:6" x14ac:dyDescent="0.3">
      <c r="E1126">
        <f ca="1"/>
        <v>19.820726155667387</v>
      </c>
      <c r="F1126">
        <f ca="1"/>
        <v>2.7587767093181007E-2</v>
      </c>
    </row>
    <row r="1127" spans="5:6" x14ac:dyDescent="0.3">
      <c r="E1127">
        <f ca="1"/>
        <v>18.59932475319982</v>
      </c>
      <c r="F1127">
        <f ca="1"/>
        <v>3.7220000285999109E-2</v>
      </c>
    </row>
    <row r="1128" spans="5:6" x14ac:dyDescent="0.3">
      <c r="E1128">
        <f ca="1"/>
        <v>15.324419661211184</v>
      </c>
      <c r="F1128">
        <f ca="1"/>
        <v>0.40524617755339143</v>
      </c>
    </row>
    <row r="1129" spans="5:6" x14ac:dyDescent="0.3">
      <c r="E1129">
        <f ca="1"/>
        <v>49.928500895778448</v>
      </c>
      <c r="F1129">
        <f ca="1"/>
        <v>4.3255438981111474E-3</v>
      </c>
    </row>
    <row r="1130" spans="5:6" x14ac:dyDescent="0.3">
      <c r="E1130">
        <f ca="1"/>
        <v>32.872797127882521</v>
      </c>
      <c r="F1130">
        <f ca="1"/>
        <v>8.1201563330410269E-3</v>
      </c>
    </row>
    <row r="1131" spans="5:6" x14ac:dyDescent="0.3">
      <c r="E1131">
        <f ca="1"/>
        <v>16.812299237382891</v>
      </c>
      <c r="F1131">
        <f ca="1"/>
        <v>7.801290615980204E-2</v>
      </c>
    </row>
    <row r="1132" spans="5:6" x14ac:dyDescent="0.3">
      <c r="E1132">
        <f ca="1"/>
        <v>38.406776449884063</v>
      </c>
      <c r="F1132">
        <f ca="1"/>
        <v>6.3508972026444267E-3</v>
      </c>
    </row>
    <row r="1133" spans="5:6" x14ac:dyDescent="0.3">
      <c r="E1133">
        <f ca="1"/>
        <v>18.668389590242217</v>
      </c>
      <c r="F1133">
        <f ca="1"/>
        <v>3.6489386506952708E-2</v>
      </c>
    </row>
    <row r="1134" spans="5:6" x14ac:dyDescent="0.3">
      <c r="E1134">
        <f ca="1"/>
        <v>30.735432755395621</v>
      </c>
      <c r="F1134">
        <f ca="1"/>
        <v>9.1059649975642771E-3</v>
      </c>
    </row>
    <row r="1135" spans="5:6" x14ac:dyDescent="0.3">
      <c r="E1135">
        <f ca="1"/>
        <v>15.286238876911483</v>
      </c>
      <c r="F1135">
        <f ca="1"/>
        <v>0.43325585944477624</v>
      </c>
    </row>
    <row r="1136" spans="5:6" x14ac:dyDescent="0.3">
      <c r="E1136">
        <f ca="1"/>
        <v>112.1399103893697</v>
      </c>
      <c r="F1136">
        <f ca="1"/>
        <v>1.201261917493146E-3</v>
      </c>
    </row>
    <row r="1137" spans="5:6" x14ac:dyDescent="0.3">
      <c r="E1137">
        <f ca="1"/>
        <v>18.072135491577622</v>
      </c>
      <c r="F1137">
        <f ca="1"/>
        <v>4.3980872157439538E-2</v>
      </c>
    </row>
    <row r="1138" spans="5:6" x14ac:dyDescent="0.3">
      <c r="E1138">
        <f ca="1"/>
        <v>46.04388451103928</v>
      </c>
      <c r="F1138">
        <f ca="1"/>
        <v>4.8608043862862259E-3</v>
      </c>
    </row>
    <row r="1139" spans="5:6" x14ac:dyDescent="0.3">
      <c r="E1139">
        <f ca="1"/>
        <v>21.873920554859616</v>
      </c>
      <c r="F1139">
        <f ca="1"/>
        <v>1.9480318822795887E-2</v>
      </c>
    </row>
    <row r="1140" spans="5:6" x14ac:dyDescent="0.3">
      <c r="E1140">
        <f ca="1"/>
        <v>16.188389645611068</v>
      </c>
      <c r="F1140">
        <f ca="1"/>
        <v>0.12399958998324119</v>
      </c>
    </row>
    <row r="1141" spans="5:6" x14ac:dyDescent="0.3">
      <c r="E1141">
        <f ca="1"/>
        <v>15.345665740522852</v>
      </c>
      <c r="F1141">
        <f ca="1"/>
        <v>0.38983246426379786</v>
      </c>
    </row>
    <row r="1142" spans="5:6" x14ac:dyDescent="0.3">
      <c r="E1142">
        <f ca="1"/>
        <v>21.879191226232294</v>
      </c>
      <c r="F1142">
        <f ca="1"/>
        <v>1.9466034893725545E-2</v>
      </c>
    </row>
    <row r="1143" spans="5:6" x14ac:dyDescent="0.3">
      <c r="E1143">
        <f ca="1"/>
        <v>15.16007648042741</v>
      </c>
      <c r="F1143">
        <f ca="1"/>
        <v>0.47130051475431262</v>
      </c>
    </row>
    <row r="1144" spans="5:6" x14ac:dyDescent="0.3">
      <c r="E1144">
        <f ca="1"/>
        <v>19.224386839449146</v>
      </c>
      <c r="F1144">
        <f ca="1"/>
        <v>3.1541229800616098E-2</v>
      </c>
    </row>
    <row r="1145" spans="5:6" x14ac:dyDescent="0.3">
      <c r="E1145">
        <f ca="1"/>
        <v>23.536166168578823</v>
      </c>
      <c r="F1145">
        <f ca="1"/>
        <v>1.5878388456742235E-2</v>
      </c>
    </row>
    <row r="1146" spans="5:6" x14ac:dyDescent="0.3">
      <c r="E1146">
        <f ca="1"/>
        <v>18.38573546887017</v>
      </c>
      <c r="F1146">
        <f ca="1"/>
        <v>3.9684550775386983E-2</v>
      </c>
    </row>
    <row r="1147" spans="5:6" x14ac:dyDescent="0.3">
      <c r="E1147">
        <f ca="1"/>
        <v>18.374519125285119</v>
      </c>
      <c r="F1147">
        <f ca="1"/>
        <v>3.9823330269843603E-2</v>
      </c>
    </row>
    <row r="1148" spans="5:6" x14ac:dyDescent="0.3">
      <c r="E1148">
        <f ca="1"/>
        <v>16.07692633383256</v>
      </c>
      <c r="F1148">
        <f ca="1"/>
        <v>0.13794849512230312</v>
      </c>
    </row>
    <row r="1149" spans="5:6" x14ac:dyDescent="0.3">
      <c r="E1149">
        <f ca="1"/>
        <v>129.14169420248822</v>
      </c>
      <c r="F1149">
        <f ca="1"/>
        <v>9.1112729763608295E-4</v>
      </c>
    </row>
    <row r="1150" spans="5:6" x14ac:dyDescent="0.3">
      <c r="E1150">
        <f ca="1"/>
        <v>15.837780474222548</v>
      </c>
      <c r="F1150">
        <f ca="1"/>
        <v>0.17990452146946639</v>
      </c>
    </row>
    <row r="1151" spans="5:6" x14ac:dyDescent="0.3">
      <c r="E1151">
        <f ca="1"/>
        <v>20.930856701458257</v>
      </c>
      <c r="F1151">
        <f ca="1"/>
        <v>2.2467092135365258E-2</v>
      </c>
    </row>
    <row r="1152" spans="5:6" x14ac:dyDescent="0.3">
      <c r="E1152">
        <f ca="1"/>
        <v>15.90281516439698</v>
      </c>
      <c r="F1152">
        <f ca="1"/>
        <v>0.16642156632761954</v>
      </c>
    </row>
    <row r="1153" spans="5:6" x14ac:dyDescent="0.3">
      <c r="E1153">
        <f ca="1"/>
        <v>15.746672640812289</v>
      </c>
      <c r="F1153">
        <f ca="1"/>
        <v>0.2023392784177811</v>
      </c>
    </row>
    <row r="1154" spans="5:6" x14ac:dyDescent="0.3">
      <c r="E1154">
        <f ca="1"/>
        <v>27.965786022144258</v>
      </c>
      <c r="F1154">
        <f ca="1"/>
        <v>1.0836925645033305E-2</v>
      </c>
    </row>
    <row r="1155" spans="5:6" x14ac:dyDescent="0.3">
      <c r="E1155">
        <f ca="1"/>
        <v>16.61793692309945</v>
      </c>
      <c r="F1155">
        <f ca="1"/>
        <v>8.8397339704199218E-2</v>
      </c>
    </row>
    <row r="1156" spans="5:6" x14ac:dyDescent="0.3">
      <c r="E1156">
        <f ca="1"/>
        <v>23.257657071856734</v>
      </c>
      <c r="F1156">
        <f ca="1"/>
        <v>1.6377735184127842E-2</v>
      </c>
    </row>
    <row r="1157" spans="5:6" x14ac:dyDescent="0.3">
      <c r="E1157">
        <f ca="1"/>
        <v>15.673158636022521</v>
      </c>
      <c r="F1157">
        <f ca="1"/>
        <v>0.22424271392680437</v>
      </c>
    </row>
    <row r="1158" spans="5:6" x14ac:dyDescent="0.3">
      <c r="E1158">
        <f ca="1"/>
        <v>15.133302602114414</v>
      </c>
      <c r="F1158">
        <f ca="1"/>
        <v>0.43554764927106515</v>
      </c>
    </row>
    <row r="1159" spans="5:6" x14ac:dyDescent="0.3">
      <c r="E1159">
        <f ca="1"/>
        <v>37.117866858137006</v>
      </c>
      <c r="F1159">
        <f ca="1"/>
        <v>6.6909146057918777E-3</v>
      </c>
    </row>
    <row r="1160" spans="5:6" x14ac:dyDescent="0.3">
      <c r="E1160">
        <f ca="1"/>
        <v>15.95765596871979</v>
      </c>
      <c r="F1160">
        <f ca="1"/>
        <v>0.15638577127286993</v>
      </c>
    </row>
    <row r="1161" spans="5:6" x14ac:dyDescent="0.3">
      <c r="E1161">
        <f ca="1"/>
        <v>16.920660789361982</v>
      </c>
      <c r="F1161">
        <f ca="1"/>
        <v>7.3184959438868047E-2</v>
      </c>
    </row>
    <row r="1162" spans="5:6" x14ac:dyDescent="0.3">
      <c r="E1162">
        <f ca="1"/>
        <v>15.6082183614519</v>
      </c>
      <c r="F1162">
        <f ca="1"/>
        <v>0.24716328417702327</v>
      </c>
    </row>
    <row r="1163" spans="5:6" x14ac:dyDescent="0.3">
      <c r="E1163">
        <f ca="1"/>
        <v>22.784863547630803</v>
      </c>
      <c r="F1163">
        <f ca="1"/>
        <v>1.7309564127599434E-2</v>
      </c>
    </row>
    <row r="1164" spans="5:6" x14ac:dyDescent="0.3">
      <c r="E1164">
        <f ca="1"/>
        <v>19.484318752672586</v>
      </c>
      <c r="F1164">
        <f ca="1"/>
        <v>2.96789875967268E-2</v>
      </c>
    </row>
    <row r="1165" spans="5:6" x14ac:dyDescent="0.3">
      <c r="E1165">
        <f ca="1"/>
        <v>16.176156645365623</v>
      </c>
      <c r="F1165">
        <f ca="1"/>
        <v>0.12540205329734408</v>
      </c>
    </row>
    <row r="1166" spans="5:6" x14ac:dyDescent="0.3">
      <c r="E1166">
        <f ca="1"/>
        <v>15.416693197953647</v>
      </c>
      <c r="F1166">
        <f ca="1"/>
        <v>0.34199236160650964</v>
      </c>
    </row>
    <row r="1167" spans="5:6" x14ac:dyDescent="0.3">
      <c r="E1167">
        <f ca="1"/>
        <v>16.267402199349128</v>
      </c>
      <c r="F1167">
        <f ca="1"/>
        <v>0.11559633075439806</v>
      </c>
    </row>
    <row r="1168" spans="5:6" x14ac:dyDescent="0.3">
      <c r="E1168">
        <f ca="1"/>
        <v>123.58995751591496</v>
      </c>
      <c r="F1168">
        <f ca="1"/>
        <v>9.9557283760217806E-4</v>
      </c>
    </row>
    <row r="1169" spans="5:6" x14ac:dyDescent="0.3">
      <c r="E1169">
        <f ca="1"/>
        <v>19.308092716931768</v>
      </c>
      <c r="F1169">
        <f ca="1"/>
        <v>3.0915104576692606E-2</v>
      </c>
    </row>
    <row r="1170" spans="5:6" x14ac:dyDescent="0.3">
      <c r="E1170">
        <f ca="1"/>
        <v>15.360046422277069</v>
      </c>
      <c r="F1170">
        <f ca="1"/>
        <v>0.37963093501107503</v>
      </c>
    </row>
    <row r="1171" spans="5:6" x14ac:dyDescent="0.3">
      <c r="E1171">
        <f ca="1"/>
        <v>50.864008069355947</v>
      </c>
      <c r="F1171">
        <f ca="1"/>
        <v>4.2116878200934432E-3</v>
      </c>
    </row>
    <row r="1172" spans="5:6" x14ac:dyDescent="0.3">
      <c r="E1172">
        <f ca="1"/>
        <v>15.73631885948374</v>
      </c>
      <c r="F1172">
        <f ca="1"/>
        <v>0.20519727067562069</v>
      </c>
    </row>
    <row r="1173" spans="5:6" x14ac:dyDescent="0.3">
      <c r="E1173">
        <f ca="1"/>
        <v>225.90646744108687</v>
      </c>
      <c r="F1173">
        <f ca="1"/>
        <v>2.2457407626542793E-4</v>
      </c>
    </row>
    <row r="1174" spans="5:6" x14ac:dyDescent="0.3">
      <c r="E1174">
        <f ca="1"/>
        <v>16.946873549109714</v>
      </c>
      <c r="F1174">
        <f ca="1"/>
        <v>7.2102819224304893E-2</v>
      </c>
    </row>
    <row r="1175" spans="5:6" x14ac:dyDescent="0.3">
      <c r="E1175">
        <f ca="1"/>
        <v>34.438183873190241</v>
      </c>
      <c r="F1175">
        <f ca="1"/>
        <v>7.5267779746985173E-3</v>
      </c>
    </row>
    <row r="1176" spans="5:6" x14ac:dyDescent="0.3">
      <c r="E1176">
        <f ca="1"/>
        <v>15.102753555183158</v>
      </c>
      <c r="F1176">
        <f ca="1"/>
        <v>0.34442657989489411</v>
      </c>
    </row>
    <row r="1177" spans="5:6" x14ac:dyDescent="0.3">
      <c r="E1177">
        <f ca="1"/>
        <v>80.355045492440127</v>
      </c>
      <c r="F1177">
        <f ca="1"/>
        <v>2.1315182207144305E-3</v>
      </c>
    </row>
    <row r="1178" spans="5:6" x14ac:dyDescent="0.3">
      <c r="E1178">
        <f ca="1"/>
        <v>27.091048735280943</v>
      </c>
      <c r="F1178">
        <f ca="1"/>
        <v>1.1541940050609555E-2</v>
      </c>
    </row>
    <row r="1179" spans="5:6" x14ac:dyDescent="0.3">
      <c r="E1179">
        <f ca="1"/>
        <v>178.42414176195342</v>
      </c>
      <c r="F1179">
        <f ca="1"/>
        <v>4.3512931035345743E-4</v>
      </c>
    </row>
    <row r="1180" spans="5:6" x14ac:dyDescent="0.3">
      <c r="E1180">
        <f ca="1"/>
        <v>24.540262730465411</v>
      </c>
      <c r="F1180">
        <f ca="1"/>
        <v>1.4324482704785313E-2</v>
      </c>
    </row>
    <row r="1181" spans="5:6" x14ac:dyDescent="0.3">
      <c r="E1181">
        <f ca="1"/>
        <v>19.628178871916745</v>
      </c>
      <c r="F1181">
        <f ca="1"/>
        <v>2.8744755244107498E-2</v>
      </c>
    </row>
    <row r="1182" spans="5:6" x14ac:dyDescent="0.3">
      <c r="E1182">
        <f ca="1"/>
        <v>15.217216481681598</v>
      </c>
      <c r="F1182">
        <f ca="1"/>
        <v>0.47555615747060281</v>
      </c>
    </row>
    <row r="1183" spans="5:6" x14ac:dyDescent="0.3">
      <c r="E1183">
        <f ca="1"/>
        <v>54.768835659992931</v>
      </c>
      <c r="F1183">
        <f ca="1"/>
        <v>3.7866266662826943E-3</v>
      </c>
    </row>
    <row r="1184" spans="5:6" x14ac:dyDescent="0.3">
      <c r="E1184">
        <f ca="1"/>
        <v>68.639645766894319</v>
      </c>
      <c r="F1184">
        <f ca="1"/>
        <v>2.7189699440544708E-3</v>
      </c>
    </row>
    <row r="1185" spans="5:6" x14ac:dyDescent="0.3">
      <c r="E1185">
        <f ca="1"/>
        <v>73.754769009705313</v>
      </c>
      <c r="F1185">
        <f ca="1"/>
        <v>2.4372647800616188E-3</v>
      </c>
    </row>
    <row r="1186" spans="5:6" x14ac:dyDescent="0.3">
      <c r="E1186">
        <f ca="1"/>
        <v>27.808769056224708</v>
      </c>
      <c r="F1186">
        <f ca="1"/>
        <v>1.0956569105713423E-2</v>
      </c>
    </row>
    <row r="1187" spans="5:6" x14ac:dyDescent="0.3">
      <c r="E1187">
        <f ca="1"/>
        <v>22.926533921281603</v>
      </c>
      <c r="F1187">
        <f ca="1"/>
        <v>1.7018331725976721E-2</v>
      </c>
    </row>
    <row r="1188" spans="5:6" x14ac:dyDescent="0.3">
      <c r="E1188">
        <f ca="1"/>
        <v>16.285158369963323</v>
      </c>
      <c r="F1188">
        <f ca="1"/>
        <v>0.11385152209195916</v>
      </c>
    </row>
    <row r="1189" spans="5:6" x14ac:dyDescent="0.3">
      <c r="E1189">
        <f ca="1"/>
        <v>21.245190457093411</v>
      </c>
      <c r="F1189">
        <f ca="1"/>
        <v>2.1366041497302073E-2</v>
      </c>
    </row>
    <row r="1190" spans="5:6" x14ac:dyDescent="0.3">
      <c r="E1190">
        <f ca="1"/>
        <v>23.745192176491383</v>
      </c>
      <c r="F1190">
        <f ca="1"/>
        <v>1.5524976624506526E-2</v>
      </c>
    </row>
    <row r="1191" spans="5:6" x14ac:dyDescent="0.3">
      <c r="E1191">
        <f ca="1"/>
        <v>15.815278811236878</v>
      </c>
      <c r="F1191">
        <f ca="1"/>
        <v>0.18502706763189505</v>
      </c>
    </row>
    <row r="1192" spans="5:6" x14ac:dyDescent="0.3">
      <c r="E1192">
        <f ca="1"/>
        <v>124.40353842446939</v>
      </c>
      <c r="F1192">
        <f ca="1"/>
        <v>9.8263523463922465E-4</v>
      </c>
    </row>
    <row r="1193" spans="5:6" x14ac:dyDescent="0.3">
      <c r="E1193">
        <f ca="1"/>
        <v>119.08700432496515</v>
      </c>
      <c r="F1193">
        <f ca="1"/>
        <v>1.0709686593461754E-3</v>
      </c>
    </row>
    <row r="1194" spans="5:6" x14ac:dyDescent="0.3">
      <c r="E1194">
        <f ca="1"/>
        <v>16.174292213367792</v>
      </c>
      <c r="F1194">
        <f ca="1"/>
        <v>0.12561836898440332</v>
      </c>
    </row>
    <row r="1195" spans="5:6" x14ac:dyDescent="0.3">
      <c r="E1195">
        <f ca="1"/>
        <v>15.530796883042548</v>
      </c>
      <c r="F1195">
        <f ca="1"/>
        <v>0.27995396984969373</v>
      </c>
    </row>
    <row r="1196" spans="5:6" x14ac:dyDescent="0.3">
      <c r="E1196">
        <f ca="1"/>
        <v>53.211704058556478</v>
      </c>
      <c r="F1196">
        <f ca="1"/>
        <v>3.9471906537171756E-3</v>
      </c>
    </row>
    <row r="1197" spans="5:6" x14ac:dyDescent="0.3">
      <c r="E1197">
        <f ca="1"/>
        <v>20.481034327485101</v>
      </c>
      <c r="F1197">
        <f ca="1"/>
        <v>2.427618590593765E-2</v>
      </c>
    </row>
    <row r="1198" spans="5:6" x14ac:dyDescent="0.3">
      <c r="E1198">
        <f ca="1"/>
        <v>25.689473756096596</v>
      </c>
      <c r="F1198">
        <f ca="1"/>
        <v>1.2907288845775619E-2</v>
      </c>
    </row>
    <row r="1199" spans="5:6" x14ac:dyDescent="0.3">
      <c r="E1199">
        <f ca="1"/>
        <v>21.087842748416968</v>
      </c>
      <c r="F1199">
        <f ca="1"/>
        <v>2.1902198750145804E-2</v>
      </c>
    </row>
    <row r="1200" spans="5:6" x14ac:dyDescent="0.3">
      <c r="E1200">
        <f ca="1"/>
        <v>17.596972119430731</v>
      </c>
      <c r="F1200">
        <f ca="1"/>
        <v>5.2660333183446359E-2</v>
      </c>
    </row>
    <row r="1201" spans="5:6" x14ac:dyDescent="0.3">
      <c r="E1201">
        <f ca="1"/>
        <v>16.913223881082821</v>
      </c>
      <c r="F1201">
        <f ca="1"/>
        <v>7.3497733500907075E-2</v>
      </c>
    </row>
    <row r="1202" spans="5:6" x14ac:dyDescent="0.3">
      <c r="E1202">
        <f ca="1"/>
        <v>92.521862429244123</v>
      </c>
      <c r="F1202">
        <f ca="1"/>
        <v>1.6917025613908477E-3</v>
      </c>
    </row>
    <row r="1203" spans="5:6" x14ac:dyDescent="0.3">
      <c r="E1203">
        <f ca="1"/>
        <v>20.322943440440746</v>
      </c>
      <c r="F1203">
        <f ca="1"/>
        <v>2.4989354490436134E-2</v>
      </c>
    </row>
    <row r="1204" spans="5:6" x14ac:dyDescent="0.3">
      <c r="E1204">
        <f ca="1"/>
        <v>15.179232084976315</v>
      </c>
      <c r="F1204">
        <f ca="1"/>
        <v>0.48053673095554167</v>
      </c>
    </row>
    <row r="1205" spans="5:6" x14ac:dyDescent="0.3">
      <c r="E1205">
        <f ca="1"/>
        <v>147.19827709171057</v>
      </c>
      <c r="F1205">
        <f ca="1"/>
        <v>6.8897608422146303E-4</v>
      </c>
    </row>
    <row r="1206" spans="5:6" x14ac:dyDescent="0.3">
      <c r="E1206">
        <f ca="1"/>
        <v>34.055114606356959</v>
      </c>
      <c r="F1206">
        <f ca="1"/>
        <v>7.6636828289762676E-3</v>
      </c>
    </row>
    <row r="1207" spans="5:6" x14ac:dyDescent="0.3">
      <c r="E1207">
        <f ca="1"/>
        <v>17.807234291236401</v>
      </c>
      <c r="F1207">
        <f ca="1"/>
        <v>4.8427042289017959E-2</v>
      </c>
    </row>
    <row r="1208" spans="5:6" x14ac:dyDescent="0.3">
      <c r="E1208">
        <f ca="1"/>
        <v>19.240882035006749</v>
      </c>
      <c r="F1208">
        <f ca="1"/>
        <v>3.1415737015935551E-2</v>
      </c>
    </row>
    <row r="1209" spans="5:6" x14ac:dyDescent="0.3">
      <c r="E1209">
        <f ca="1"/>
        <v>18.433305828291566</v>
      </c>
      <c r="F1209">
        <f ca="1"/>
        <v>3.9106873502183254E-2</v>
      </c>
    </row>
    <row r="1210" spans="5:6" x14ac:dyDescent="0.3">
      <c r="E1210">
        <f ca="1"/>
        <v>15.251221940432496</v>
      </c>
      <c r="F1210">
        <f ca="1"/>
        <v>0.4573916174445849</v>
      </c>
    </row>
    <row r="1211" spans="5:6" x14ac:dyDescent="0.3">
      <c r="E1211">
        <f ca="1"/>
        <v>16.617066751344151</v>
      </c>
      <c r="F1211">
        <f ca="1"/>
        <v>8.8449752284270669E-2</v>
      </c>
    </row>
    <row r="1212" spans="5:6" x14ac:dyDescent="0.3">
      <c r="E1212">
        <f ca="1"/>
        <v>19.811594209887982</v>
      </c>
      <c r="F1212">
        <f ca="1"/>
        <v>2.7640398610785995E-2</v>
      </c>
    </row>
    <row r="1213" spans="5:6" x14ac:dyDescent="0.3">
      <c r="E1213">
        <f ca="1"/>
        <v>15.3417780463468</v>
      </c>
      <c r="F1213">
        <f ca="1"/>
        <v>0.39262615043770543</v>
      </c>
    </row>
    <row r="1214" spans="5:6" x14ac:dyDescent="0.3">
      <c r="E1214">
        <f ca="1"/>
        <v>15.223403240056612</v>
      </c>
      <c r="F1214">
        <f ca="1"/>
        <v>0.4729027496066095</v>
      </c>
    </row>
    <row r="1215" spans="5:6" x14ac:dyDescent="0.3">
      <c r="E1215">
        <f ca="1"/>
        <v>42.169403827805404</v>
      </c>
      <c r="F1215">
        <f ca="1"/>
        <v>5.5246607108486671E-3</v>
      </c>
    </row>
    <row r="1216" spans="5:6" x14ac:dyDescent="0.3">
      <c r="E1216">
        <f ca="1"/>
        <v>16.904997163485589</v>
      </c>
      <c r="F1216">
        <f ca="1"/>
        <v>7.3846755134334488E-2</v>
      </c>
    </row>
    <row r="1217" spans="5:6" x14ac:dyDescent="0.3">
      <c r="E1217">
        <f ca="1"/>
        <v>16.380821644091885</v>
      </c>
      <c r="F1217">
        <f ca="1"/>
        <v>0.10523724710069135</v>
      </c>
    </row>
    <row r="1218" spans="5:6" x14ac:dyDescent="0.3">
      <c r="E1218">
        <f ca="1"/>
        <v>15.879689595675394</v>
      </c>
      <c r="F1218">
        <f ca="1"/>
        <v>0.17100458602039989</v>
      </c>
    </row>
    <row r="1219" spans="5:6" x14ac:dyDescent="0.3">
      <c r="E1219">
        <f ca="1"/>
        <v>15.310106708801651</v>
      </c>
      <c r="F1219">
        <f ca="1"/>
        <v>0.41576697588733935</v>
      </c>
    </row>
    <row r="1220" spans="5:6" x14ac:dyDescent="0.3">
      <c r="E1220">
        <f ca="1"/>
        <v>52.987081080649723</v>
      </c>
      <c r="F1220">
        <f ca="1"/>
        <v>3.9712811889538622E-3</v>
      </c>
    </row>
    <row r="1221" spans="5:6" x14ac:dyDescent="0.3">
      <c r="E1221">
        <f ca="1"/>
        <v>27.361399064312014</v>
      </c>
      <c r="F1221">
        <f ca="1"/>
        <v>1.1313656159686677E-2</v>
      </c>
    </row>
    <row r="1222" spans="5:6" x14ac:dyDescent="0.3">
      <c r="E1222">
        <f ca="1"/>
        <v>17.511645651944853</v>
      </c>
      <c r="F1222">
        <f ca="1"/>
        <v>5.4597802579807356E-2</v>
      </c>
    </row>
    <row r="1223" spans="5:6" x14ac:dyDescent="0.3">
      <c r="E1223">
        <f ca="1"/>
        <v>15.922222954923372</v>
      </c>
      <c r="F1223">
        <f ca="1"/>
        <v>0.16274136280616011</v>
      </c>
    </row>
    <row r="1224" spans="5:6" x14ac:dyDescent="0.3">
      <c r="E1224">
        <f ca="1"/>
        <v>76.472306899706609</v>
      </c>
      <c r="F1224">
        <f ca="1"/>
        <v>2.3043768834102472E-3</v>
      </c>
    </row>
    <row r="1225" spans="5:6" x14ac:dyDescent="0.3">
      <c r="E1225">
        <f ca="1"/>
        <v>18.43263678490154</v>
      </c>
      <c r="F1225">
        <f ca="1"/>
        <v>3.91148779055292E-2</v>
      </c>
    </row>
    <row r="1226" spans="5:6" x14ac:dyDescent="0.3">
      <c r="E1226">
        <f ca="1"/>
        <v>32.88746509267915</v>
      </c>
      <c r="F1226">
        <f ca="1"/>
        <v>8.114152244169422E-3</v>
      </c>
    </row>
    <row r="1227" spans="5:6" x14ac:dyDescent="0.3">
      <c r="E1227">
        <f ca="1"/>
        <v>17.621199506396366</v>
      </c>
      <c r="F1227">
        <f ca="1"/>
        <v>5.213503452525288E-2</v>
      </c>
    </row>
    <row r="1228" spans="5:6" x14ac:dyDescent="0.3">
      <c r="E1228">
        <f ca="1"/>
        <v>20.195568713791289</v>
      </c>
      <c r="F1228">
        <f ca="1"/>
        <v>2.5597650611642809E-2</v>
      </c>
    </row>
    <row r="1229" spans="5:6" x14ac:dyDescent="0.3">
      <c r="E1229">
        <f ca="1"/>
        <v>87.158396758161757</v>
      </c>
      <c r="F1229">
        <f ca="1"/>
        <v>1.8690024416142595E-3</v>
      </c>
    </row>
    <row r="1230" spans="5:6" x14ac:dyDescent="0.3">
      <c r="E1230">
        <f ca="1"/>
        <v>37.710351030845956</v>
      </c>
      <c r="F1230">
        <f ca="1"/>
        <v>6.530318231142888E-3</v>
      </c>
    </row>
    <row r="1231" spans="5:6" x14ac:dyDescent="0.3">
      <c r="E1231">
        <f ca="1"/>
        <v>113.67416195662619</v>
      </c>
      <c r="F1231">
        <f ca="1"/>
        <v>1.170900349771352E-3</v>
      </c>
    </row>
    <row r="1232" spans="5:6" x14ac:dyDescent="0.3">
      <c r="E1232">
        <f ca="1"/>
        <v>47.610598106172041</v>
      </c>
      <c r="F1232">
        <f ca="1"/>
        <v>4.631687673042153E-3</v>
      </c>
    </row>
    <row r="1233" spans="5:6" x14ac:dyDescent="0.3">
      <c r="E1233">
        <f ca="1"/>
        <v>15.16626281899828</v>
      </c>
      <c r="F1233">
        <f ca="1"/>
        <v>0.47547529543884576</v>
      </c>
    </row>
    <row r="1234" spans="5:6" x14ac:dyDescent="0.3">
      <c r="E1234">
        <f ca="1"/>
        <v>15.325927331136175</v>
      </c>
      <c r="F1234">
        <f ca="1"/>
        <v>0.40414230524606026</v>
      </c>
    </row>
    <row r="1235" spans="5:6" x14ac:dyDescent="0.3">
      <c r="E1235">
        <f ca="1"/>
        <v>18.944606158715583</v>
      </c>
      <c r="F1235">
        <f ca="1"/>
        <v>3.3842852953623249E-2</v>
      </c>
    </row>
    <row r="1236" spans="5:6" x14ac:dyDescent="0.3">
      <c r="E1236">
        <f ca="1"/>
        <v>37.76302944209106</v>
      </c>
      <c r="F1236">
        <f ca="1"/>
        <v>6.5164031655620524E-3</v>
      </c>
    </row>
    <row r="1237" spans="5:6" x14ac:dyDescent="0.3">
      <c r="E1237">
        <f ca="1"/>
        <v>17.519932241003012</v>
      </c>
      <c r="F1237">
        <f ca="1"/>
        <v>5.4403421758514051E-2</v>
      </c>
    </row>
    <row r="1238" spans="5:6" x14ac:dyDescent="0.3">
      <c r="E1238">
        <f ca="1"/>
        <v>16.362002364460082</v>
      </c>
      <c r="F1238">
        <f ca="1"/>
        <v>0.1068341074217052</v>
      </c>
    </row>
    <row r="1239" spans="5:6" x14ac:dyDescent="0.3">
      <c r="E1239">
        <f ca="1"/>
        <v>224.35613370985718</v>
      </c>
      <c r="F1239">
        <f ca="1"/>
        <v>2.2935757516126212E-4</v>
      </c>
    </row>
    <row r="1240" spans="5:6" x14ac:dyDescent="0.3">
      <c r="E1240">
        <f ca="1"/>
        <v>16.804752884223632</v>
      </c>
      <c r="F1240">
        <f ca="1"/>
        <v>7.8372088614604013E-2</v>
      </c>
    </row>
    <row r="1241" spans="5:6" x14ac:dyDescent="0.3">
      <c r="E1241">
        <f ca="1"/>
        <v>16.028042510190712</v>
      </c>
      <c r="F1241">
        <f ca="1"/>
        <v>0.1450043322166619</v>
      </c>
    </row>
    <row r="1242" spans="5:6" x14ac:dyDescent="0.3">
      <c r="E1242">
        <f ca="1"/>
        <v>24.799108748313859</v>
      </c>
      <c r="F1242">
        <f ca="1"/>
        <v>1.3976159695094489E-2</v>
      </c>
    </row>
    <row r="1243" spans="5:6" x14ac:dyDescent="0.3">
      <c r="E1243">
        <f ca="1"/>
        <v>17.213405333603635</v>
      </c>
      <c r="F1243">
        <f ca="1"/>
        <v>6.2646070211834909E-2</v>
      </c>
    </row>
    <row r="1244" spans="5:6" x14ac:dyDescent="0.3">
      <c r="E1244">
        <f ca="1"/>
        <v>81.34451256609519</v>
      </c>
      <c r="F1244">
        <f ca="1"/>
        <v>2.0903471118829263E-3</v>
      </c>
    </row>
    <row r="1245" spans="5:6" x14ac:dyDescent="0.3">
      <c r="E1245">
        <f ca="1"/>
        <v>28.242559684925013</v>
      </c>
      <c r="F1245">
        <f ca="1"/>
        <v>1.0632732939473564E-2</v>
      </c>
    </row>
    <row r="1246" spans="5:6" x14ac:dyDescent="0.3">
      <c r="E1246">
        <f ca="1"/>
        <v>106.84604635503484</v>
      </c>
      <c r="F1246">
        <f ca="1"/>
        <v>1.3137233243162246E-3</v>
      </c>
    </row>
    <row r="1247" spans="5:6" x14ac:dyDescent="0.3">
      <c r="E1247">
        <f ca="1"/>
        <v>25.900036474123112</v>
      </c>
      <c r="F1247">
        <f ca="1"/>
        <v>1.2680000653145609E-2</v>
      </c>
    </row>
    <row r="1248" spans="5:6" x14ac:dyDescent="0.3">
      <c r="E1248">
        <f ca="1"/>
        <v>15.617755085387047</v>
      </c>
      <c r="F1248">
        <f ca="1"/>
        <v>0.24355812429700716</v>
      </c>
    </row>
    <row r="1249" spans="5:6" x14ac:dyDescent="0.3">
      <c r="E1249">
        <f ca="1"/>
        <v>15.55192100627556</v>
      </c>
      <c r="F1249">
        <f ca="1"/>
        <v>0.27034363089969538</v>
      </c>
    </row>
    <row r="1250" spans="5:6" x14ac:dyDescent="0.3">
      <c r="E1250">
        <f ca="1"/>
        <v>45.51796384831998</v>
      </c>
      <c r="F1250">
        <f ca="1"/>
        <v>4.9422673130243081E-3</v>
      </c>
    </row>
    <row r="1251" spans="5:6" x14ac:dyDescent="0.3">
      <c r="E1251">
        <f ca="1"/>
        <v>16.682729010229572</v>
      </c>
      <c r="F1251">
        <f ca="1"/>
        <v>8.4654459349154915E-2</v>
      </c>
    </row>
    <row r="1252" spans="5:6" x14ac:dyDescent="0.3">
      <c r="E1252">
        <f ca="1"/>
        <v>21.990931538042737</v>
      </c>
      <c r="F1252">
        <f ca="1"/>
        <v>1.9168500570361069E-2</v>
      </c>
    </row>
    <row r="1253" spans="5:6" x14ac:dyDescent="0.3">
      <c r="E1253">
        <f ca="1"/>
        <v>82.43997255289591</v>
      </c>
      <c r="F1253">
        <f ca="1"/>
        <v>2.0460250439302374E-3</v>
      </c>
    </row>
    <row r="1254" spans="5:6" x14ac:dyDescent="0.3">
      <c r="E1254">
        <f ca="1"/>
        <v>15.794748318609198</v>
      </c>
      <c r="F1254">
        <f ca="1"/>
        <v>0.18992874432736548</v>
      </c>
    </row>
    <row r="1255" spans="5:6" x14ac:dyDescent="0.3">
      <c r="E1255">
        <f ca="1"/>
        <v>54.836259281155193</v>
      </c>
      <c r="F1255">
        <f ca="1"/>
        <v>3.779917593369942E-3</v>
      </c>
    </row>
    <row r="1256" spans="5:6" x14ac:dyDescent="0.3">
      <c r="E1256">
        <f ca="1"/>
        <v>17.130449564042287</v>
      </c>
      <c r="F1256">
        <f ca="1"/>
        <v>6.5318019067421143E-2</v>
      </c>
    </row>
    <row r="1257" spans="5:6" x14ac:dyDescent="0.3">
      <c r="E1257">
        <f ca="1"/>
        <v>19.931859485956174</v>
      </c>
      <c r="F1257">
        <f ca="1"/>
        <v>2.6963967500983239E-2</v>
      </c>
    </row>
    <row r="1258" spans="5:6" x14ac:dyDescent="0.3">
      <c r="E1258">
        <f ca="1"/>
        <v>158.60691491631809</v>
      </c>
      <c r="F1258">
        <f ca="1"/>
        <v>5.8075151522335097E-4</v>
      </c>
    </row>
    <row r="1259" spans="5:6" x14ac:dyDescent="0.3">
      <c r="E1259">
        <f ca="1"/>
        <v>15.343095010213675</v>
      </c>
      <c r="F1259">
        <f ca="1"/>
        <v>0.39167823106195043</v>
      </c>
    </row>
    <row r="1260" spans="5:6" x14ac:dyDescent="0.3">
      <c r="E1260">
        <f ca="1"/>
        <v>15.223073748199107</v>
      </c>
      <c r="F1260">
        <f ca="1"/>
        <v>0.47305314162372986</v>
      </c>
    </row>
    <row r="1261" spans="5:6" x14ac:dyDescent="0.3">
      <c r="E1261">
        <f ca="1"/>
        <v>18.154730850076827</v>
      </c>
      <c r="F1261">
        <f ca="1"/>
        <v>4.2759403728557743E-2</v>
      </c>
    </row>
    <row r="1262" spans="5:6" x14ac:dyDescent="0.3">
      <c r="E1262">
        <f ca="1"/>
        <v>137.64831046995434</v>
      </c>
      <c r="F1262">
        <f ca="1"/>
        <v>7.974971718607834E-4</v>
      </c>
    </row>
    <row r="1263" spans="5:6" x14ac:dyDescent="0.3">
      <c r="E1263">
        <f ca="1"/>
        <v>29.859337867923205</v>
      </c>
      <c r="F1263">
        <f ca="1"/>
        <v>9.5867645611428624E-3</v>
      </c>
    </row>
    <row r="1264" spans="5:6" x14ac:dyDescent="0.3">
      <c r="E1264">
        <f ca="1"/>
        <v>23.64471723668656</v>
      </c>
      <c r="F1264">
        <f ca="1"/>
        <v>1.569267701338152E-2</v>
      </c>
    </row>
    <row r="1265" spans="5:6" x14ac:dyDescent="0.3">
      <c r="E1265">
        <f ca="1"/>
        <v>17.407112038015033</v>
      </c>
      <c r="F1265">
        <f ca="1"/>
        <v>5.7174273683748354E-2</v>
      </c>
    </row>
    <row r="1266" spans="5:6" x14ac:dyDescent="0.3">
      <c r="E1266">
        <f ca="1"/>
        <v>51.88046538001003</v>
      </c>
      <c r="F1266">
        <f ca="1"/>
        <v>4.0936259371795467E-3</v>
      </c>
    </row>
    <row r="1267" spans="5:6" x14ac:dyDescent="0.3">
      <c r="E1267">
        <f ca="1"/>
        <v>219.71469443416257</v>
      </c>
      <c r="F1267">
        <f ca="1"/>
        <v>2.4434036421534225E-4</v>
      </c>
    </row>
    <row r="1268" spans="5:6" x14ac:dyDescent="0.3">
      <c r="E1268">
        <f ca="1"/>
        <v>103.2089895477941</v>
      </c>
      <c r="F1268">
        <f ca="1"/>
        <v>1.3986133924472955E-3</v>
      </c>
    </row>
    <row r="1269" spans="5:6" x14ac:dyDescent="0.3">
      <c r="E1269">
        <f ca="1"/>
        <v>85.473838649638466</v>
      </c>
      <c r="F1269">
        <f ca="1"/>
        <v>1.9297471001004684E-3</v>
      </c>
    </row>
    <row r="1270" spans="5:6" x14ac:dyDescent="0.3">
      <c r="E1270">
        <f ca="1"/>
        <v>205.0235122390788</v>
      </c>
      <c r="F1270">
        <f ca="1"/>
        <v>2.9909730403060713E-4</v>
      </c>
    </row>
    <row r="1271" spans="5:6" x14ac:dyDescent="0.3">
      <c r="E1271">
        <f ca="1"/>
        <v>40.667489997892147</v>
      </c>
      <c r="F1271">
        <f ca="1"/>
        <v>5.8287248509425243E-3</v>
      </c>
    </row>
    <row r="1272" spans="5:6" x14ac:dyDescent="0.3">
      <c r="E1272">
        <f ca="1"/>
        <v>21.186614911036791</v>
      </c>
      <c r="F1272">
        <f ca="1"/>
        <v>2.1562276332706899E-2</v>
      </c>
    </row>
    <row r="1273" spans="5:6" x14ac:dyDescent="0.3">
      <c r="E1273">
        <f ca="1"/>
        <v>21.007615005949042</v>
      </c>
      <c r="F1273">
        <f ca="1"/>
        <v>2.2186990395495928E-2</v>
      </c>
    </row>
    <row r="1274" spans="5:6" x14ac:dyDescent="0.3">
      <c r="E1274">
        <f ca="1"/>
        <v>17.008445912215869</v>
      </c>
      <c r="F1274">
        <f ca="1"/>
        <v>6.9679255311392949E-2</v>
      </c>
    </row>
    <row r="1275" spans="5:6" x14ac:dyDescent="0.3">
      <c r="E1275">
        <f ca="1"/>
        <v>15.947343142456527</v>
      </c>
      <c r="F1275">
        <f ca="1"/>
        <v>0.15818909830270039</v>
      </c>
    </row>
    <row r="1276" spans="5:6" x14ac:dyDescent="0.3">
      <c r="E1276">
        <f ca="1"/>
        <v>31.224379056596732</v>
      </c>
      <c r="F1276">
        <f ca="1"/>
        <v>8.8590145299910182E-3</v>
      </c>
    </row>
    <row r="1277" spans="5:6" x14ac:dyDescent="0.3">
      <c r="E1277">
        <f ca="1"/>
        <v>145.12303155307723</v>
      </c>
      <c r="F1277">
        <f ca="1"/>
        <v>7.1103640138792795E-4</v>
      </c>
    </row>
    <row r="1278" spans="5:6" x14ac:dyDescent="0.3">
      <c r="E1278">
        <f ca="1"/>
        <v>18.238597710535192</v>
      </c>
      <c r="F1278">
        <f ca="1"/>
        <v>4.1588076801774364E-2</v>
      </c>
    </row>
    <row r="1279" spans="5:6" x14ac:dyDescent="0.3">
      <c r="E1279">
        <f ca="1"/>
        <v>18.932385828600484</v>
      </c>
      <c r="F1279">
        <f ca="1"/>
        <v>3.3951458577509197E-2</v>
      </c>
    </row>
    <row r="1280" spans="5:6" x14ac:dyDescent="0.3">
      <c r="E1280">
        <f ca="1"/>
        <v>15.073466106311971</v>
      </c>
      <c r="F1280">
        <f ca="1"/>
        <v>0.19287088554745835</v>
      </c>
    </row>
    <row r="1281" spans="5:6" x14ac:dyDescent="0.3">
      <c r="E1281">
        <f ca="1"/>
        <v>45.387557852991236</v>
      </c>
      <c r="F1281">
        <f ca="1"/>
        <v>4.9628449334170738E-3</v>
      </c>
    </row>
    <row r="1282" spans="5:6" x14ac:dyDescent="0.3">
      <c r="E1282">
        <f ca="1"/>
        <v>21.156818126627147</v>
      </c>
      <c r="F1282">
        <f ca="1"/>
        <v>2.1663609781119194E-2</v>
      </c>
    </row>
    <row r="1283" spans="5:6" x14ac:dyDescent="0.3">
      <c r="E1283">
        <f ca="1"/>
        <v>15.287672480255596</v>
      </c>
      <c r="F1283">
        <f ca="1"/>
        <v>0.43221621343749406</v>
      </c>
    </row>
    <row r="1284" spans="5:6" x14ac:dyDescent="0.3">
      <c r="E1284">
        <f ca="1"/>
        <v>34.666465241976695</v>
      </c>
      <c r="F1284">
        <f ca="1"/>
        <v>7.4475191824323718E-3</v>
      </c>
    </row>
    <row r="1285" spans="5:6" x14ac:dyDescent="0.3">
      <c r="E1285">
        <f ca="1"/>
        <v>24.207254743922604</v>
      </c>
      <c r="F1285">
        <f ca="1"/>
        <v>1.4801703679045033E-2</v>
      </c>
    </row>
    <row r="1286" spans="5:6" x14ac:dyDescent="0.3">
      <c r="E1286">
        <f ca="1"/>
        <v>16.67956731967146</v>
      </c>
      <c r="F1286">
        <f ca="1"/>
        <v>8.4830059596529575E-2</v>
      </c>
    </row>
    <row r="1287" spans="5:6" x14ac:dyDescent="0.3">
      <c r="E1287">
        <f ca="1"/>
        <v>44.824427651133789</v>
      </c>
      <c r="F1287">
        <f ca="1"/>
        <v>5.0534973741210741E-3</v>
      </c>
    </row>
    <row r="1288" spans="5:6" x14ac:dyDescent="0.3">
      <c r="E1288">
        <f ca="1"/>
        <v>17.395652157845486</v>
      </c>
      <c r="F1288">
        <f ca="1"/>
        <v>5.7471508338400257E-2</v>
      </c>
    </row>
    <row r="1289" spans="5:6" x14ac:dyDescent="0.3">
      <c r="E1289">
        <f ca="1"/>
        <v>60.428047445383861</v>
      </c>
      <c r="F1289">
        <f ca="1"/>
        <v>3.2835713001232759E-3</v>
      </c>
    </row>
    <row r="1290" spans="5:6" x14ac:dyDescent="0.3">
      <c r="E1290">
        <f ca="1"/>
        <v>31.522394700430102</v>
      </c>
      <c r="F1290">
        <f ca="1"/>
        <v>8.7152468547748649E-3</v>
      </c>
    </row>
    <row r="1291" spans="5:6" x14ac:dyDescent="0.3">
      <c r="E1291">
        <f ca="1"/>
        <v>20.389022564271926</v>
      </c>
      <c r="F1291">
        <f ca="1"/>
        <v>2.468584436650945E-2</v>
      </c>
    </row>
    <row r="1292" spans="5:6" x14ac:dyDescent="0.3">
      <c r="E1292">
        <f ca="1"/>
        <v>15.145905801401399</v>
      </c>
      <c r="F1292">
        <f ca="1"/>
        <v>0.45641610448188669</v>
      </c>
    </row>
    <row r="1293" spans="5:6" x14ac:dyDescent="0.3">
      <c r="E1293">
        <f ca="1"/>
        <v>15.822887848301798</v>
      </c>
      <c r="F1293">
        <f ca="1"/>
        <v>0.18326643825356456</v>
      </c>
    </row>
    <row r="1294" spans="5:6" x14ac:dyDescent="0.3">
      <c r="E1294">
        <f ca="1"/>
        <v>15.436575471125906</v>
      </c>
      <c r="F1294">
        <f ca="1"/>
        <v>0.32986179951381572</v>
      </c>
    </row>
    <row r="1295" spans="5:6" x14ac:dyDescent="0.3">
      <c r="E1295">
        <f ca="1"/>
        <v>15.875970046337406</v>
      </c>
      <c r="F1295">
        <f ca="1"/>
        <v>0.17176270499044602</v>
      </c>
    </row>
    <row r="1296" spans="5:6" x14ac:dyDescent="0.3">
      <c r="E1296">
        <f ca="1"/>
        <v>39.223414048149564</v>
      </c>
      <c r="F1296">
        <f ca="1"/>
        <v>6.1522862925564503E-3</v>
      </c>
    </row>
    <row r="1297" spans="5:6" x14ac:dyDescent="0.3">
      <c r="E1297">
        <f ca="1"/>
        <v>28.558610554053494</v>
      </c>
      <c r="F1297">
        <f ca="1"/>
        <v>1.04094303843072E-2</v>
      </c>
    </row>
    <row r="1298" spans="5:6" x14ac:dyDescent="0.3">
      <c r="E1298">
        <f ca="1"/>
        <v>16.179662725216279</v>
      </c>
      <c r="F1298">
        <f ca="1"/>
        <v>0.12499712096816881</v>
      </c>
    </row>
    <row r="1299" spans="5:6" x14ac:dyDescent="0.3">
      <c r="E1299">
        <f ca="1"/>
        <v>16.098933369254414</v>
      </c>
      <c r="F1299">
        <f ca="1"/>
        <v>0.13497270010630455</v>
      </c>
    </row>
    <row r="1300" spans="5:6" x14ac:dyDescent="0.3">
      <c r="E1300">
        <f ca="1"/>
        <v>40.066908116121745</v>
      </c>
      <c r="F1300">
        <f ca="1"/>
        <v>5.9592765152321325E-3</v>
      </c>
    </row>
    <row r="1301" spans="5:6" x14ac:dyDescent="0.3">
      <c r="E1301">
        <f ca="1"/>
        <v>33.076015709995986</v>
      </c>
      <c r="F1301">
        <f ca="1"/>
        <v>8.0377763136630434E-3</v>
      </c>
    </row>
    <row r="1302" spans="5:6" x14ac:dyDescent="0.3">
      <c r="E1302">
        <f ca="1"/>
        <v>24.540978116841053</v>
      </c>
      <c r="F1302">
        <f ca="1"/>
        <v>1.4323493758931733E-2</v>
      </c>
    </row>
    <row r="1303" spans="5:6" x14ac:dyDescent="0.3">
      <c r="E1303">
        <f ca="1"/>
        <v>34.827981722939427</v>
      </c>
      <c r="F1303">
        <f ca="1"/>
        <v>7.3924500499637971E-3</v>
      </c>
    </row>
    <row r="1304" spans="5:6" x14ac:dyDescent="0.3">
      <c r="E1304">
        <f ca="1"/>
        <v>51.286789819982999</v>
      </c>
      <c r="F1304">
        <f ca="1"/>
        <v>4.161891939661517E-3</v>
      </c>
    </row>
    <row r="1305" spans="5:6" x14ac:dyDescent="0.3">
      <c r="E1305">
        <f ca="1"/>
        <v>33.056367983054798</v>
      </c>
      <c r="F1305">
        <f ca="1"/>
        <v>8.0456660516446277E-3</v>
      </c>
    </row>
    <row r="1306" spans="5:6" x14ac:dyDescent="0.3">
      <c r="E1306">
        <f ca="1"/>
        <v>16.992177705757424</v>
      </c>
      <c r="F1306">
        <f ca="1"/>
        <v>7.0304048999023094E-2</v>
      </c>
    </row>
    <row r="1307" spans="5:6" x14ac:dyDescent="0.3">
      <c r="E1307">
        <f ca="1"/>
        <v>26.560710239260786</v>
      </c>
      <c r="F1307">
        <f ca="1"/>
        <v>1.2020144347076019E-2</v>
      </c>
    </row>
    <row r="1308" spans="5:6" x14ac:dyDescent="0.3">
      <c r="E1308">
        <f ca="1"/>
        <v>157.93520834144752</v>
      </c>
      <c r="F1308">
        <f ca="1"/>
        <v>5.8656270966390479E-4</v>
      </c>
    </row>
    <row r="1309" spans="5:6" x14ac:dyDescent="0.3">
      <c r="E1309">
        <f ca="1"/>
        <v>57.877016746629018</v>
      </c>
      <c r="F1309">
        <f ca="1"/>
        <v>3.4962512238118464E-3</v>
      </c>
    </row>
    <row r="1310" spans="5:6" x14ac:dyDescent="0.3">
      <c r="E1310">
        <f ca="1"/>
        <v>23.696294755654421</v>
      </c>
      <c r="F1310">
        <f ca="1"/>
        <v>1.5606096253730726E-2</v>
      </c>
    </row>
    <row r="1311" spans="5:6" x14ac:dyDescent="0.3">
      <c r="E1311">
        <f ca="1"/>
        <v>54.05384038758703</v>
      </c>
      <c r="F1311">
        <f ca="1"/>
        <v>3.8589915368893845E-3</v>
      </c>
    </row>
    <row r="1312" spans="5:6" x14ac:dyDescent="0.3">
      <c r="E1312">
        <f ca="1"/>
        <v>15.259009272725972</v>
      </c>
      <c r="F1312">
        <f ca="1"/>
        <v>0.45231944011248182</v>
      </c>
    </row>
    <row r="1313" spans="5:6" x14ac:dyDescent="0.3">
      <c r="E1313">
        <f ca="1"/>
        <v>15.058915126028451</v>
      </c>
      <c r="F1313">
        <f ca="1"/>
        <v>0.10527253035106418</v>
      </c>
    </row>
    <row r="1314" spans="5:6" x14ac:dyDescent="0.3">
      <c r="E1314">
        <f ca="1"/>
        <v>15.523378616480656</v>
      </c>
      <c r="F1314">
        <f ca="1"/>
        <v>0.2834567157053639</v>
      </c>
    </row>
    <row r="1315" spans="5:6" x14ac:dyDescent="0.3">
      <c r="E1315">
        <f ca="1"/>
        <v>16.533306139592657</v>
      </c>
      <c r="F1315">
        <f ca="1"/>
        <v>9.3786766049067757E-2</v>
      </c>
    </row>
    <row r="1316" spans="5:6" x14ac:dyDescent="0.3">
      <c r="E1316">
        <f ca="1"/>
        <v>15.635902034949888</v>
      </c>
      <c r="F1316">
        <f ca="1"/>
        <v>0.23693418646853703</v>
      </c>
    </row>
    <row r="1317" spans="5:6" x14ac:dyDescent="0.3">
      <c r="E1317">
        <f ca="1"/>
        <v>15.266024439007388</v>
      </c>
      <c r="F1317">
        <f ca="1"/>
        <v>0.44757249701828583</v>
      </c>
    </row>
    <row r="1318" spans="5:6" x14ac:dyDescent="0.3">
      <c r="E1318">
        <f ca="1"/>
        <v>15.603335665528231</v>
      </c>
      <c r="F1318">
        <f ca="1"/>
        <v>0.24904329747139037</v>
      </c>
    </row>
    <row r="1319" spans="5:6" x14ac:dyDescent="0.3">
      <c r="E1319">
        <f ca="1"/>
        <v>15.322005062614375</v>
      </c>
      <c r="F1319">
        <f ca="1"/>
        <v>0.40701636552183629</v>
      </c>
    </row>
    <row r="1320" spans="5:6" x14ac:dyDescent="0.3">
      <c r="E1320">
        <f ca="1"/>
        <v>20.718322480301932</v>
      </c>
      <c r="F1320">
        <f ca="1"/>
        <v>2.3284249479423206E-2</v>
      </c>
    </row>
    <row r="1321" spans="5:6" x14ac:dyDescent="0.3">
      <c r="E1321">
        <f ca="1"/>
        <v>55.013133134669971</v>
      </c>
      <c r="F1321">
        <f ca="1"/>
        <v>3.7624095874962188E-3</v>
      </c>
    </row>
    <row r="1322" spans="5:6" x14ac:dyDescent="0.3">
      <c r="E1322">
        <f ca="1"/>
        <v>31.955316456550658</v>
      </c>
      <c r="F1322">
        <f ca="1"/>
        <v>8.5148462144717264E-3</v>
      </c>
    </row>
    <row r="1323" spans="5:6" x14ac:dyDescent="0.3">
      <c r="E1323">
        <f ca="1"/>
        <v>25.689425405392491</v>
      </c>
      <c r="F1323">
        <f ca="1"/>
        <v>1.2907342059816191E-2</v>
      </c>
    </row>
    <row r="1324" spans="5:6" x14ac:dyDescent="0.3">
      <c r="E1324">
        <f ca="1"/>
        <v>15.296908273434754</v>
      </c>
      <c r="F1324">
        <f ca="1"/>
        <v>0.42547412972204446</v>
      </c>
    </row>
    <row r="1325" spans="5:6" x14ac:dyDescent="0.3">
      <c r="E1325">
        <f ca="1"/>
        <v>69.098259657443023</v>
      </c>
      <c r="F1325">
        <f ca="1"/>
        <v>2.6918304309156574E-3</v>
      </c>
    </row>
    <row r="1326" spans="5:6" x14ac:dyDescent="0.3">
      <c r="E1326">
        <f ca="1"/>
        <v>16.093276618848154</v>
      </c>
      <c r="F1326">
        <f ca="1"/>
        <v>0.13572635641972125</v>
      </c>
    </row>
    <row r="1327" spans="5:6" x14ac:dyDescent="0.3">
      <c r="E1327">
        <f ca="1"/>
        <v>66.361248549304605</v>
      </c>
      <c r="F1327">
        <f ca="1"/>
        <v>2.859985240853959E-3</v>
      </c>
    </row>
    <row r="1328" spans="5:6" x14ac:dyDescent="0.3">
      <c r="E1328">
        <f ca="1"/>
        <v>16.730996474739495</v>
      </c>
      <c r="F1328">
        <f ca="1"/>
        <v>8.2057540735008497E-2</v>
      </c>
    </row>
    <row r="1329" spans="5:6" x14ac:dyDescent="0.3">
      <c r="E1329">
        <f ca="1"/>
        <v>17.065155874372337</v>
      </c>
      <c r="F1329">
        <f ca="1"/>
        <v>6.7583430497158162E-2</v>
      </c>
    </row>
    <row r="1330" spans="5:6" x14ac:dyDescent="0.3">
      <c r="E1330">
        <f ca="1"/>
        <v>67.041415560808758</v>
      </c>
      <c r="F1330">
        <f ca="1"/>
        <v>2.8167723208822096E-3</v>
      </c>
    </row>
    <row r="1331" spans="5:6" x14ac:dyDescent="0.3">
      <c r="E1331">
        <f ca="1"/>
        <v>45.261488029005534</v>
      </c>
      <c r="F1331">
        <f ca="1"/>
        <v>4.9828846977133349E-3</v>
      </c>
    </row>
    <row r="1332" spans="5:6" x14ac:dyDescent="0.3">
      <c r="E1332">
        <f ca="1"/>
        <v>37.607554266175953</v>
      </c>
      <c r="F1332">
        <f ca="1"/>
        <v>6.5576395567538207E-3</v>
      </c>
    </row>
    <row r="1333" spans="5:6" x14ac:dyDescent="0.3">
      <c r="E1333">
        <f ca="1"/>
        <v>108.18226390721081</v>
      </c>
      <c r="F1333">
        <f ca="1"/>
        <v>1.2841530704444644E-3</v>
      </c>
    </row>
    <row r="1334" spans="5:6" x14ac:dyDescent="0.3">
      <c r="E1334">
        <f ca="1"/>
        <v>16.409341866285956</v>
      </c>
      <c r="F1334">
        <f ca="1"/>
        <v>0.10290074733018729</v>
      </c>
    </row>
    <row r="1335" spans="5:6" x14ac:dyDescent="0.3">
      <c r="E1335">
        <f ca="1"/>
        <v>15.596966795067049</v>
      </c>
      <c r="F1335">
        <f ca="1"/>
        <v>0.25153110600271517</v>
      </c>
    </row>
    <row r="1336" spans="5:6" x14ac:dyDescent="0.3">
      <c r="E1336">
        <f ca="1"/>
        <v>42.150768547339794</v>
      </c>
      <c r="F1336">
        <f ca="1"/>
        <v>5.5282516851040886E-3</v>
      </c>
    </row>
    <row r="1337" spans="5:6" x14ac:dyDescent="0.3">
      <c r="E1337">
        <f ca="1"/>
        <v>15.326046384780204</v>
      </c>
      <c r="F1337">
        <f ca="1"/>
        <v>0.40405518798640039</v>
      </c>
    </row>
    <row r="1338" spans="5:6" x14ac:dyDescent="0.3">
      <c r="E1338">
        <f ca="1"/>
        <v>19.709521696123534</v>
      </c>
      <c r="F1338">
        <f ca="1"/>
        <v>2.8243596045870366E-2</v>
      </c>
    </row>
    <row r="1339" spans="5:6" x14ac:dyDescent="0.3">
      <c r="E1339">
        <f ca="1"/>
        <v>16.692122058277057</v>
      </c>
      <c r="F1339">
        <f ca="1"/>
        <v>8.4136845031983903E-2</v>
      </c>
    </row>
    <row r="1340" spans="5:6" x14ac:dyDescent="0.3">
      <c r="E1340">
        <f ca="1"/>
        <v>39.289316736331727</v>
      </c>
      <c r="F1340">
        <f ca="1"/>
        <v>6.1367779189148812E-3</v>
      </c>
    </row>
    <row r="1341" spans="5:6" x14ac:dyDescent="0.3">
      <c r="E1341">
        <f ca="1"/>
        <v>107.33920847596443</v>
      </c>
      <c r="F1341">
        <f ca="1"/>
        <v>1.3027124607702066E-3</v>
      </c>
    </row>
    <row r="1342" spans="5:6" x14ac:dyDescent="0.3">
      <c r="E1342">
        <f ca="1"/>
        <v>59.738068673850222</v>
      </c>
      <c r="F1342">
        <f ca="1"/>
        <v>3.3390429618936302E-3</v>
      </c>
    </row>
    <row r="1343" spans="5:6" x14ac:dyDescent="0.3">
      <c r="E1343">
        <f ca="1"/>
        <v>15.109528836389119</v>
      </c>
      <c r="F1343">
        <f ca="1"/>
        <v>0.37039695610799983</v>
      </c>
    </row>
    <row r="1344" spans="5:6" x14ac:dyDescent="0.3">
      <c r="E1344">
        <f ca="1"/>
        <v>21.783644315989154</v>
      </c>
      <c r="F1344">
        <f ca="1"/>
        <v>1.9728577836815756E-2</v>
      </c>
    </row>
    <row r="1345" spans="5:6" x14ac:dyDescent="0.3">
      <c r="E1345">
        <f ca="1"/>
        <v>29.850054960824043</v>
      </c>
      <c r="F1345">
        <f ca="1"/>
        <v>9.5921469936060908E-3</v>
      </c>
    </row>
    <row r="1346" spans="5:6" x14ac:dyDescent="0.3">
      <c r="E1346">
        <f ca="1"/>
        <v>15.275212781985386</v>
      </c>
      <c r="F1346">
        <f ca="1"/>
        <v>0.44115953779938893</v>
      </c>
    </row>
    <row r="1347" spans="5:6" x14ac:dyDescent="0.3">
      <c r="E1347">
        <f ca="1"/>
        <v>18.223717444125995</v>
      </c>
      <c r="F1347">
        <f ca="1"/>
        <v>4.1791084116523887E-2</v>
      </c>
    </row>
    <row r="1348" spans="5:6" x14ac:dyDescent="0.3">
      <c r="E1348">
        <f ca="1"/>
        <v>29.913764659905329</v>
      </c>
      <c r="F1348">
        <f ca="1"/>
        <v>9.5553350072694557E-3</v>
      </c>
    </row>
    <row r="1349" spans="5:6" x14ac:dyDescent="0.3">
      <c r="E1349">
        <f ca="1"/>
        <v>58.198801653221238</v>
      </c>
      <c r="F1349">
        <f ca="1"/>
        <v>3.4682410125685573E-3</v>
      </c>
    </row>
    <row r="1350" spans="5:6" x14ac:dyDescent="0.3">
      <c r="E1350">
        <f ca="1"/>
        <v>132.77531966540852</v>
      </c>
      <c r="F1350">
        <f ca="1"/>
        <v>8.6041894424014847E-4</v>
      </c>
    </row>
    <row r="1351" spans="5:6" x14ac:dyDescent="0.3">
      <c r="E1351">
        <f ca="1"/>
        <v>20.358999573893936</v>
      </c>
      <c r="F1351">
        <f ca="1"/>
        <v>2.4822755781178697E-2</v>
      </c>
    </row>
    <row r="1352" spans="5:6" x14ac:dyDescent="0.3">
      <c r="E1352">
        <f ca="1"/>
        <v>15.088444667602154</v>
      </c>
      <c r="F1352">
        <f ca="1"/>
        <v>0.2777747569075299</v>
      </c>
    </row>
    <row r="1353" spans="5:6" x14ac:dyDescent="0.3">
      <c r="E1353">
        <f ca="1"/>
        <v>92.672831725621165</v>
      </c>
      <c r="F1353">
        <f ca="1"/>
        <v>1.6870381805938412E-3</v>
      </c>
    </row>
    <row r="1354" spans="5:6" x14ac:dyDescent="0.3">
      <c r="E1354">
        <f ca="1"/>
        <v>193.23160118947277</v>
      </c>
      <c r="F1354">
        <f ca="1"/>
        <v>3.5263031621170606E-4</v>
      </c>
    </row>
    <row r="1355" spans="5:6" x14ac:dyDescent="0.3">
      <c r="E1355">
        <f ca="1"/>
        <v>95.131102364754483</v>
      </c>
      <c r="F1355">
        <f ca="1"/>
        <v>1.613383695743764E-3</v>
      </c>
    </row>
    <row r="1356" spans="5:6" x14ac:dyDescent="0.3">
      <c r="E1356">
        <f ca="1"/>
        <v>104.47265248290745</v>
      </c>
      <c r="F1356">
        <f ca="1"/>
        <v>1.3683629640866282E-3</v>
      </c>
    </row>
    <row r="1357" spans="5:6" x14ac:dyDescent="0.3">
      <c r="E1357">
        <f ca="1"/>
        <v>15.459193096849077</v>
      </c>
      <c r="F1357">
        <f ca="1"/>
        <v>0.31676149963475964</v>
      </c>
    </row>
    <row r="1358" spans="5:6" x14ac:dyDescent="0.3">
      <c r="E1358">
        <f ca="1"/>
        <v>166.91708437930146</v>
      </c>
      <c r="F1358">
        <f ca="1"/>
        <v>5.1394890428659544E-4</v>
      </c>
    </row>
    <row r="1359" spans="5:6" x14ac:dyDescent="0.3">
      <c r="E1359">
        <f ca="1"/>
        <v>15.218061383525656</v>
      </c>
      <c r="F1359">
        <f ca="1"/>
        <v>0.47521588407105442</v>
      </c>
    </row>
    <row r="1360" spans="5:6" x14ac:dyDescent="0.3">
      <c r="E1360">
        <f ca="1"/>
        <v>15.71639254427256</v>
      </c>
      <c r="F1360">
        <f ca="1"/>
        <v>0.2108976111263284</v>
      </c>
    </row>
    <row r="1361" spans="5:6" x14ac:dyDescent="0.3">
      <c r="E1361">
        <f ca="1"/>
        <v>31.778517892500211</v>
      </c>
      <c r="F1361">
        <f ca="1"/>
        <v>8.5955179861280217E-3</v>
      </c>
    </row>
    <row r="1362" spans="5:6" x14ac:dyDescent="0.3">
      <c r="E1362">
        <f ca="1"/>
        <v>17.200891585274316</v>
      </c>
      <c r="F1362">
        <f ca="1"/>
        <v>6.3035284223473723E-2</v>
      </c>
    </row>
    <row r="1363" spans="5:6" x14ac:dyDescent="0.3">
      <c r="E1363">
        <f ca="1"/>
        <v>15.821596018638122</v>
      </c>
      <c r="F1363">
        <f ca="1"/>
        <v>0.18356327104967243</v>
      </c>
    </row>
    <row r="1364" spans="5:6" x14ac:dyDescent="0.3">
      <c r="E1364">
        <f ca="1"/>
        <v>102.40937599243119</v>
      </c>
      <c r="F1364">
        <f ca="1"/>
        <v>1.4181892230503059E-3</v>
      </c>
    </row>
    <row r="1365" spans="5:6" x14ac:dyDescent="0.3">
      <c r="E1365">
        <f ca="1"/>
        <v>35.784659161937242</v>
      </c>
      <c r="F1365">
        <f ca="1"/>
        <v>7.0823173525814799E-3</v>
      </c>
    </row>
    <row r="1366" spans="5:6" x14ac:dyDescent="0.3">
      <c r="E1366">
        <f ca="1"/>
        <v>16.960363323260072</v>
      </c>
      <c r="F1366">
        <f ca="1"/>
        <v>7.1557939483155336E-2</v>
      </c>
    </row>
    <row r="1367" spans="5:6" x14ac:dyDescent="0.3">
      <c r="E1367">
        <f ca="1"/>
        <v>15.251270076480006</v>
      </c>
      <c r="F1367">
        <f ca="1"/>
        <v>0.45736100482552811</v>
      </c>
    </row>
    <row r="1368" spans="5:6" x14ac:dyDescent="0.3">
      <c r="E1368">
        <f ca="1"/>
        <v>16.111065380261756</v>
      </c>
      <c r="F1368">
        <f ca="1"/>
        <v>0.13338184899995542</v>
      </c>
    </row>
    <row r="1369" spans="5:6" x14ac:dyDescent="0.3">
      <c r="E1369">
        <f ca="1"/>
        <v>69.166576735533113</v>
      </c>
      <c r="F1369">
        <f ca="1"/>
        <v>2.6878216935545102E-3</v>
      </c>
    </row>
    <row r="1370" spans="5:6" x14ac:dyDescent="0.3">
      <c r="E1370">
        <f ca="1"/>
        <v>17.229433970287459</v>
      </c>
      <c r="F1370">
        <f ca="1"/>
        <v>6.2154389511010572E-2</v>
      </c>
    </row>
    <row r="1371" spans="5:6" x14ac:dyDescent="0.3">
      <c r="E1371">
        <f ca="1"/>
        <v>15.306143079210026</v>
      </c>
      <c r="F1371">
        <f ca="1"/>
        <v>0.4186858443654059</v>
      </c>
    </row>
    <row r="1372" spans="5:6" x14ac:dyDescent="0.3">
      <c r="E1372">
        <f ca="1"/>
        <v>49.870758025057832</v>
      </c>
      <c r="F1372">
        <f ca="1"/>
        <v>4.3327433798838813E-3</v>
      </c>
    </row>
    <row r="1373" spans="5:6" x14ac:dyDescent="0.3">
      <c r="E1373">
        <f ca="1"/>
        <v>103.36593376333965</v>
      </c>
      <c r="F1373">
        <f ca="1"/>
        <v>1.3948110761184335E-3</v>
      </c>
    </row>
    <row r="1374" spans="5:6" x14ac:dyDescent="0.3">
      <c r="E1374">
        <f ca="1"/>
        <v>16.534053046972467</v>
      </c>
      <c r="F1374">
        <f ca="1"/>
        <v>9.3736483339237772E-2</v>
      </c>
    </row>
    <row r="1375" spans="5:6" x14ac:dyDescent="0.3">
      <c r="E1375">
        <f ca="1"/>
        <v>15.955002372033828</v>
      </c>
      <c r="F1375">
        <f ca="1"/>
        <v>0.15684624850087231</v>
      </c>
    </row>
    <row r="1376" spans="5:6" x14ac:dyDescent="0.3">
      <c r="E1376">
        <f ca="1"/>
        <v>15.826464685640154</v>
      </c>
      <c r="F1376">
        <f ca="1"/>
        <v>0.18244895142099118</v>
      </c>
    </row>
    <row r="1377" spans="5:6" x14ac:dyDescent="0.3">
      <c r="E1377">
        <f ca="1"/>
        <v>77.467460377950545</v>
      </c>
      <c r="F1377">
        <f ca="1"/>
        <v>2.2582643039841606E-3</v>
      </c>
    </row>
    <row r="1378" spans="5:6" x14ac:dyDescent="0.3">
      <c r="E1378">
        <f ca="1"/>
        <v>63.586655761297763</v>
      </c>
      <c r="F1378">
        <f ca="1"/>
        <v>3.0469991945642531E-3</v>
      </c>
    </row>
    <row r="1379" spans="5:6" x14ac:dyDescent="0.3">
      <c r="E1379">
        <f ca="1"/>
        <v>16.935757357946848</v>
      </c>
      <c r="F1379">
        <f ca="1"/>
        <v>7.2557913958438011E-2</v>
      </c>
    </row>
    <row r="1380" spans="5:6" x14ac:dyDescent="0.3">
      <c r="E1380">
        <f ca="1"/>
        <v>88.760279819194039</v>
      </c>
      <c r="F1380">
        <f ca="1"/>
        <v>1.8135804865004089E-3</v>
      </c>
    </row>
    <row r="1381" spans="5:6" x14ac:dyDescent="0.3">
      <c r="E1381">
        <f ca="1"/>
        <v>16.443349972375316</v>
      </c>
      <c r="F1381">
        <f ca="1"/>
        <v>0.10023897726558448</v>
      </c>
    </row>
    <row r="1382" spans="5:6" x14ac:dyDescent="0.3">
      <c r="E1382">
        <f ca="1"/>
        <v>15.74215944497189</v>
      </c>
      <c r="F1382">
        <f ca="1"/>
        <v>0.20357656424749612</v>
      </c>
    </row>
    <row r="1383" spans="5:6" x14ac:dyDescent="0.3">
      <c r="E1383">
        <f ca="1"/>
        <v>19.951888284288064</v>
      </c>
      <c r="F1383">
        <f ca="1"/>
        <v>2.6854730122029158E-2</v>
      </c>
    </row>
    <row r="1384" spans="5:6" x14ac:dyDescent="0.3">
      <c r="E1384">
        <f ca="1"/>
        <v>20.72286181718432</v>
      </c>
      <c r="F1384">
        <f ca="1"/>
        <v>2.3266124011397646E-2</v>
      </c>
    </row>
    <row r="1385" spans="5:6" x14ac:dyDescent="0.3">
      <c r="E1385">
        <f ca="1"/>
        <v>18.877828736069286</v>
      </c>
      <c r="F1385">
        <f ca="1"/>
        <v>3.4445352236744005E-2</v>
      </c>
    </row>
    <row r="1386" spans="5:6" x14ac:dyDescent="0.3">
      <c r="E1386">
        <f ca="1"/>
        <v>111.06226033571974</v>
      </c>
      <c r="F1386">
        <f ca="1"/>
        <v>1.223164455231464E-3</v>
      </c>
    </row>
    <row r="1387" spans="5:6" x14ac:dyDescent="0.3">
      <c r="E1387">
        <f ca="1"/>
        <v>95.273090471472628</v>
      </c>
      <c r="F1387">
        <f ca="1"/>
        <v>1.6092577554735856E-3</v>
      </c>
    </row>
    <row r="1388" spans="5:6" x14ac:dyDescent="0.3">
      <c r="E1388">
        <f ca="1"/>
        <v>15.775194600638164</v>
      </c>
      <c r="F1388">
        <f ca="1"/>
        <v>0.19481237654737407</v>
      </c>
    </row>
    <row r="1389" spans="5:6" x14ac:dyDescent="0.3">
      <c r="E1389">
        <f ca="1"/>
        <v>32.507103671407336</v>
      </c>
      <c r="F1389">
        <f ca="1"/>
        <v>8.2728608162523365E-3</v>
      </c>
    </row>
    <row r="1390" spans="5:6" x14ac:dyDescent="0.3">
      <c r="E1390">
        <f ca="1"/>
        <v>15.161798230518185</v>
      </c>
      <c r="F1390">
        <f ca="1"/>
        <v>0.4725901789409464</v>
      </c>
    </row>
    <row r="1391" spans="5:6" x14ac:dyDescent="0.3">
      <c r="E1391">
        <f ca="1"/>
        <v>37.970549416707087</v>
      </c>
      <c r="F1391">
        <f ca="1"/>
        <v>6.4621434924295338E-3</v>
      </c>
    </row>
    <row r="1392" spans="5:6" x14ac:dyDescent="0.3">
      <c r="E1392">
        <f ca="1"/>
        <v>20.699832498545295</v>
      </c>
      <c r="F1392">
        <f ca="1"/>
        <v>2.3358395933439132E-2</v>
      </c>
    </row>
    <row r="1393" spans="5:6" x14ac:dyDescent="0.3">
      <c r="E1393">
        <f ca="1"/>
        <v>33.856962313594586</v>
      </c>
      <c r="F1393">
        <f ca="1"/>
        <v>7.7365019733817474E-3</v>
      </c>
    </row>
    <row r="1394" spans="5:6" x14ac:dyDescent="0.3">
      <c r="E1394">
        <f ca="1"/>
        <v>54.011078525362734</v>
      </c>
      <c r="F1394">
        <f ca="1"/>
        <v>3.8633914048233132E-3</v>
      </c>
    </row>
    <row r="1395" spans="5:6" x14ac:dyDescent="0.3">
      <c r="E1395">
        <f ca="1"/>
        <v>15.469988160167349</v>
      </c>
      <c r="F1395">
        <f ca="1"/>
        <v>0.31076718143548232</v>
      </c>
    </row>
    <row r="1396" spans="5:6" x14ac:dyDescent="0.3">
      <c r="E1396">
        <f ca="1"/>
        <v>30.119101006110895</v>
      </c>
      <c r="F1396">
        <f ca="1"/>
        <v>9.4386982819014368E-3</v>
      </c>
    </row>
    <row r="1397" spans="5:6" x14ac:dyDescent="0.3">
      <c r="E1397">
        <f ca="1"/>
        <v>16.504532444244091</v>
      </c>
      <c r="F1397">
        <f ca="1"/>
        <v>9.5763446819307887E-2</v>
      </c>
    </row>
    <row r="1398" spans="5:6" x14ac:dyDescent="0.3">
      <c r="E1398">
        <f ca="1"/>
        <v>21.890753712987866</v>
      </c>
      <c r="F1398">
        <f ca="1"/>
        <v>1.9434779625749434E-2</v>
      </c>
    </row>
    <row r="1399" spans="5:6" x14ac:dyDescent="0.3">
      <c r="E1399">
        <f ca="1"/>
        <v>17.22441457922227</v>
      </c>
      <c r="F1399">
        <f ca="1"/>
        <v>6.2307540902887003E-2</v>
      </c>
    </row>
    <row r="1400" spans="5:6" x14ac:dyDescent="0.3">
      <c r="E1400">
        <f ca="1"/>
        <v>26.544415929873423</v>
      </c>
      <c r="F1400">
        <f ca="1"/>
        <v>1.2035520857667445E-2</v>
      </c>
    </row>
    <row r="1401" spans="5:6" x14ac:dyDescent="0.3">
      <c r="E1401">
        <f ca="1"/>
        <v>15.267033111320465</v>
      </c>
      <c r="F1401">
        <f ca="1"/>
        <v>0.44687831925000276</v>
      </c>
    </row>
    <row r="1402" spans="5:6" x14ac:dyDescent="0.3">
      <c r="E1402">
        <f ca="1"/>
        <v>52.842389009396548</v>
      </c>
      <c r="F1402">
        <f ca="1"/>
        <v>3.9869289601443102E-3</v>
      </c>
    </row>
    <row r="1403" spans="5:6" x14ac:dyDescent="0.3">
      <c r="E1403">
        <f ca="1"/>
        <v>59.759054905260278</v>
      </c>
      <c r="F1403">
        <f ca="1"/>
        <v>3.3373341603721934E-3</v>
      </c>
    </row>
    <row r="1404" spans="5:6" x14ac:dyDescent="0.3">
      <c r="E1404">
        <f ca="1"/>
        <v>15.302530875969712</v>
      </c>
      <c r="F1404">
        <f ca="1"/>
        <v>0.4213442460622156</v>
      </c>
    </row>
    <row r="1405" spans="5:6" x14ac:dyDescent="0.3">
      <c r="E1405">
        <f ca="1"/>
        <v>16.123909970798778</v>
      </c>
      <c r="F1405">
        <f ca="1"/>
        <v>0.13173453410720351</v>
      </c>
    </row>
    <row r="1406" spans="5:6" x14ac:dyDescent="0.3">
      <c r="E1406">
        <f ca="1"/>
        <v>31.244282757682697</v>
      </c>
      <c r="F1406">
        <f ca="1"/>
        <v>8.8492583656207668E-3</v>
      </c>
    </row>
    <row r="1407" spans="5:6" x14ac:dyDescent="0.3">
      <c r="E1407">
        <f ca="1"/>
        <v>93.768700355923983</v>
      </c>
      <c r="F1407">
        <f ca="1"/>
        <v>1.6536765352865989E-3</v>
      </c>
    </row>
    <row r="1408" spans="5:6" x14ac:dyDescent="0.3">
      <c r="E1408">
        <f ca="1"/>
        <v>18.537872246828243</v>
      </c>
      <c r="F1408">
        <f ca="1"/>
        <v>3.7896086359358649E-2</v>
      </c>
    </row>
    <row r="1409" spans="5:6" x14ac:dyDescent="0.3">
      <c r="E1409">
        <f ca="1"/>
        <v>42.457671206451131</v>
      </c>
      <c r="F1409">
        <f ca="1"/>
        <v>5.4696577451164739E-3</v>
      </c>
    </row>
    <row r="1410" spans="5:6" x14ac:dyDescent="0.3">
      <c r="E1410">
        <f ca="1"/>
        <v>21.275902063093106</v>
      </c>
      <c r="F1410">
        <f ca="1"/>
        <v>2.1264695668898562E-2</v>
      </c>
    </row>
    <row r="1411" spans="5:6" x14ac:dyDescent="0.3">
      <c r="E1411">
        <f ca="1"/>
        <v>26.373736676727304</v>
      </c>
      <c r="F1411">
        <f ca="1"/>
        <v>1.219919694930351E-2</v>
      </c>
    </row>
    <row r="1412" spans="5:6" x14ac:dyDescent="0.3">
      <c r="E1412">
        <f ca="1"/>
        <v>16.425779024025879</v>
      </c>
      <c r="F1412">
        <f ca="1"/>
        <v>0.10159786556174236</v>
      </c>
    </row>
    <row r="1413" spans="5:6" x14ac:dyDescent="0.3">
      <c r="E1413">
        <f ca="1"/>
        <v>19.661442199499419</v>
      </c>
      <c r="F1413">
        <f ca="1"/>
        <v>2.8537548512391774E-2</v>
      </c>
    </row>
    <row r="1414" spans="5:6" x14ac:dyDescent="0.3">
      <c r="E1414">
        <f ca="1"/>
        <v>20.648500040916176</v>
      </c>
      <c r="F1414">
        <f ca="1"/>
        <v>2.3566943977203599E-2</v>
      </c>
    </row>
    <row r="1415" spans="5:6" x14ac:dyDescent="0.3">
      <c r="E1415">
        <f ca="1"/>
        <v>16.608948335835123</v>
      </c>
      <c r="F1415">
        <f ca="1"/>
        <v>8.8941608958968146E-2</v>
      </c>
    </row>
    <row r="1416" spans="5:6" x14ac:dyDescent="0.3">
      <c r="E1416">
        <f ca="1"/>
        <v>18.531666646858074</v>
      </c>
      <c r="F1416">
        <f ca="1"/>
        <v>3.7965775924624946E-2</v>
      </c>
    </row>
    <row r="1417" spans="5:6" x14ac:dyDescent="0.3">
      <c r="E1417">
        <f ca="1"/>
        <v>44.901426361426907</v>
      </c>
      <c r="F1417">
        <f ca="1"/>
        <v>5.0409270319978E-3</v>
      </c>
    </row>
    <row r="1418" spans="5:6" x14ac:dyDescent="0.3">
      <c r="E1418">
        <f ca="1"/>
        <v>148.58951653025454</v>
      </c>
      <c r="F1418">
        <f ca="1"/>
        <v>6.7462445495009504E-4</v>
      </c>
    </row>
    <row r="1419" spans="5:6" x14ac:dyDescent="0.3">
      <c r="E1419">
        <f ca="1"/>
        <v>15.152748272180823</v>
      </c>
      <c r="F1419">
        <f ca="1"/>
        <v>0.46460863565863858</v>
      </c>
    </row>
    <row r="1420" spans="5:6" x14ac:dyDescent="0.3">
      <c r="E1420">
        <f ca="1"/>
        <v>45.459620234250607</v>
      </c>
      <c r="F1420">
        <f ca="1"/>
        <v>4.9514548190144813E-3</v>
      </c>
    </row>
    <row r="1421" spans="5:6" x14ac:dyDescent="0.3">
      <c r="E1421">
        <f ca="1"/>
        <v>17.084950940730504</v>
      </c>
      <c r="F1421">
        <f ca="1"/>
        <v>6.6880562799788393E-2</v>
      </c>
    </row>
    <row r="1422" spans="5:6" x14ac:dyDescent="0.3">
      <c r="E1422">
        <f ca="1"/>
        <v>40.943575100048335</v>
      </c>
      <c r="F1422">
        <f ca="1"/>
        <v>5.7705066828805359E-3</v>
      </c>
    </row>
    <row r="1423" spans="5:6" x14ac:dyDescent="0.3">
      <c r="E1423">
        <f ca="1"/>
        <v>16.580784121053799</v>
      </c>
      <c r="F1423">
        <f ca="1"/>
        <v>9.0688998219466202E-2</v>
      </c>
    </row>
    <row r="1424" spans="5:6" x14ac:dyDescent="0.3">
      <c r="E1424">
        <f ca="1"/>
        <v>16.535723089168478</v>
      </c>
      <c r="F1424">
        <f ca="1"/>
        <v>9.3624238485270267E-2</v>
      </c>
    </row>
    <row r="1425" spans="5:6" x14ac:dyDescent="0.3">
      <c r="E1425">
        <f ca="1"/>
        <v>69.392612530403539</v>
      </c>
      <c r="F1425">
        <f ca="1"/>
        <v>2.674620495495167E-3</v>
      </c>
    </row>
    <row r="1426" spans="5:6" x14ac:dyDescent="0.3">
      <c r="E1426">
        <f ca="1"/>
        <v>15.112688384099778</v>
      </c>
      <c r="F1426">
        <f ca="1"/>
        <v>0.38130821884212779</v>
      </c>
    </row>
    <row r="1427" spans="5:6" x14ac:dyDescent="0.3">
      <c r="E1427">
        <f ca="1"/>
        <v>38.411357465420409</v>
      </c>
      <c r="F1427">
        <f ca="1"/>
        <v>6.3497486372815284E-3</v>
      </c>
    </row>
    <row r="1428" spans="5:6" x14ac:dyDescent="0.3">
      <c r="E1428">
        <f ca="1"/>
        <v>15.867008531035559</v>
      </c>
      <c r="F1428">
        <f ca="1"/>
        <v>0.17361394718020004</v>
      </c>
    </row>
    <row r="1429" spans="5:6" x14ac:dyDescent="0.3">
      <c r="E1429">
        <f ca="1"/>
        <v>15.929887597852662</v>
      </c>
      <c r="F1429">
        <f ca="1"/>
        <v>0.16132775841603433</v>
      </c>
    </row>
    <row r="1430" spans="5:6" x14ac:dyDescent="0.3">
      <c r="E1430">
        <f ca="1"/>
        <v>17.62560653923083</v>
      </c>
      <c r="F1430">
        <f ca="1"/>
        <v>5.2040607778050842E-2</v>
      </c>
    </row>
    <row r="1431" spans="5:6" x14ac:dyDescent="0.3">
      <c r="E1431">
        <f ca="1"/>
        <v>17.974010434736233</v>
      </c>
      <c r="F1431">
        <f ca="1"/>
        <v>4.5527823476168121E-2</v>
      </c>
    </row>
    <row r="1432" spans="5:6" x14ac:dyDescent="0.3">
      <c r="E1432">
        <f ca="1"/>
        <v>15.295630418879101</v>
      </c>
      <c r="F1432">
        <f ca="1"/>
        <v>0.42641064674305623</v>
      </c>
    </row>
    <row r="1433" spans="5:6" x14ac:dyDescent="0.3">
      <c r="E1433">
        <f ca="1"/>
        <v>364.20645328789954</v>
      </c>
      <c r="F1433">
        <f ca="1"/>
        <v>3.7215395806769672E-5</v>
      </c>
    </row>
    <row r="1434" spans="5:6" x14ac:dyDescent="0.3">
      <c r="E1434">
        <f ca="1"/>
        <v>31.816587607078908</v>
      </c>
      <c r="F1434">
        <f ca="1"/>
        <v>8.5780131606880382E-3</v>
      </c>
    </row>
    <row r="1435" spans="5:6" x14ac:dyDescent="0.3">
      <c r="E1435">
        <f ca="1"/>
        <v>41.99031098308496</v>
      </c>
      <c r="F1435">
        <f ca="1"/>
        <v>5.5593515824994772E-3</v>
      </c>
    </row>
    <row r="1436" spans="5:6" x14ac:dyDescent="0.3">
      <c r="E1436">
        <f ca="1"/>
        <v>168.97410511983719</v>
      </c>
      <c r="F1436">
        <f ca="1"/>
        <v>4.9876843681885812E-4</v>
      </c>
    </row>
    <row r="1437" spans="5:6" x14ac:dyDescent="0.3">
      <c r="E1437">
        <f ca="1"/>
        <v>15.573901724029934</v>
      </c>
      <c r="F1437">
        <f ca="1"/>
        <v>0.26088962566547813</v>
      </c>
    </row>
    <row r="1438" spans="5:6" x14ac:dyDescent="0.3">
      <c r="E1438">
        <f ca="1"/>
        <v>16.691276476206323</v>
      </c>
      <c r="F1438">
        <f ca="1"/>
        <v>8.4183193724002514E-2</v>
      </c>
    </row>
    <row r="1439" spans="5:6" x14ac:dyDescent="0.3">
      <c r="E1439">
        <f ca="1"/>
        <v>165.12421481183338</v>
      </c>
      <c r="F1439">
        <f ca="1"/>
        <v>5.2760039325384965E-4</v>
      </c>
    </row>
    <row r="1440" spans="5:6" x14ac:dyDescent="0.3">
      <c r="E1440">
        <f ca="1"/>
        <v>50.79468537629667</v>
      </c>
      <c r="F1440">
        <f ca="1"/>
        <v>4.2199490981234024E-3</v>
      </c>
    </row>
    <row r="1441" spans="5:6" x14ac:dyDescent="0.3">
      <c r="E1441">
        <f ca="1"/>
        <v>17.909016012798556</v>
      </c>
      <c r="F1441">
        <f ca="1"/>
        <v>4.6614866405889792E-2</v>
      </c>
    </row>
    <row r="1442" spans="5:6" x14ac:dyDescent="0.3">
      <c r="E1442">
        <f ca="1"/>
        <v>30.818618943218411</v>
      </c>
      <c r="F1442">
        <f ca="1"/>
        <v>9.0629353453715623E-3</v>
      </c>
    </row>
    <row r="1443" spans="5:6" x14ac:dyDescent="0.3">
      <c r="E1443">
        <f ca="1"/>
        <v>60.886286585976102</v>
      </c>
      <c r="F1443">
        <f ca="1"/>
        <v>3.2475218614264468E-3</v>
      </c>
    </row>
    <row r="1444" spans="5:6" x14ac:dyDescent="0.3">
      <c r="E1444">
        <f ca="1"/>
        <v>18.493414813048631</v>
      </c>
      <c r="F1444">
        <f ca="1"/>
        <v>3.8401272244078861E-2</v>
      </c>
    </row>
    <row r="1445" spans="5:6" x14ac:dyDescent="0.3">
      <c r="E1445">
        <f ca="1"/>
        <v>15.27958815614511</v>
      </c>
      <c r="F1445">
        <f ca="1"/>
        <v>0.43804541654677837</v>
      </c>
    </row>
    <row r="1446" spans="5:6" x14ac:dyDescent="0.3">
      <c r="E1446">
        <f ca="1"/>
        <v>15.538922716169246</v>
      </c>
      <c r="F1446">
        <f ca="1"/>
        <v>0.27619427636251032</v>
      </c>
    </row>
    <row r="1447" spans="5:6" x14ac:dyDescent="0.3">
      <c r="E1447">
        <f ca="1"/>
        <v>46.883315793109695</v>
      </c>
      <c r="F1447">
        <f ca="1"/>
        <v>4.7356219029425269E-3</v>
      </c>
    </row>
    <row r="1448" spans="5:6" x14ac:dyDescent="0.3">
      <c r="E1448">
        <f ca="1"/>
        <v>15.713811697136293</v>
      </c>
      <c r="F1448">
        <f ca="1"/>
        <v>0.21165583254729392</v>
      </c>
    </row>
    <row r="1449" spans="5:6" x14ac:dyDescent="0.3">
      <c r="E1449">
        <f ca="1"/>
        <v>15.795975034892418</v>
      </c>
      <c r="F1449">
        <f ca="1"/>
        <v>0.18962949919821973</v>
      </c>
    </row>
    <row r="1450" spans="5:6" x14ac:dyDescent="0.3">
      <c r="E1450">
        <f ca="1"/>
        <v>64.118191702268518</v>
      </c>
      <c r="F1450">
        <f ca="1"/>
        <v>3.0097669144221358E-3</v>
      </c>
    </row>
    <row r="1451" spans="5:6" x14ac:dyDescent="0.3">
      <c r="E1451">
        <f ca="1"/>
        <v>33.430380680285836</v>
      </c>
      <c r="F1451">
        <f ca="1"/>
        <v>7.8981499647161613E-3</v>
      </c>
    </row>
    <row r="1452" spans="5:6" x14ac:dyDescent="0.3">
      <c r="E1452">
        <f ca="1"/>
        <v>21.358270447183365</v>
      </c>
      <c r="F1452">
        <f ca="1"/>
        <v>2.099797292061634E-2</v>
      </c>
    </row>
    <row r="1453" spans="5:6" x14ac:dyDescent="0.3">
      <c r="E1453">
        <f ca="1"/>
        <v>17.57603216649321</v>
      </c>
      <c r="F1453">
        <f ca="1"/>
        <v>5.3122967570785357E-2</v>
      </c>
    </row>
    <row r="1454" spans="5:6" x14ac:dyDescent="0.3">
      <c r="E1454">
        <f ca="1"/>
        <v>15.557719020091033</v>
      </c>
      <c r="F1454">
        <f ca="1"/>
        <v>0.26779717432791461</v>
      </c>
    </row>
    <row r="1455" spans="5:6" x14ac:dyDescent="0.3">
      <c r="E1455">
        <f ca="1"/>
        <v>15.358397099832866</v>
      </c>
      <c r="F1455">
        <f ca="1"/>
        <v>0.38078952063527699</v>
      </c>
    </row>
    <row r="1456" spans="5:6" x14ac:dyDescent="0.3">
      <c r="E1456">
        <f ca="1"/>
        <v>16.200732373000257</v>
      </c>
      <c r="F1456">
        <f ca="1"/>
        <v>0.12261355205701781</v>
      </c>
    </row>
    <row r="1457" spans="5:6" x14ac:dyDescent="0.3">
      <c r="E1457">
        <f ca="1"/>
        <v>21.758456466292479</v>
      </c>
      <c r="F1457">
        <f ca="1"/>
        <v>1.9799082215659198E-2</v>
      </c>
    </row>
    <row r="1458" spans="5:6" x14ac:dyDescent="0.3">
      <c r="E1458">
        <f ca="1"/>
        <v>15.456405805885</v>
      </c>
      <c r="F1458">
        <f ca="1"/>
        <v>0.31833611646533938</v>
      </c>
    </row>
    <row r="1459" spans="5:6" x14ac:dyDescent="0.3">
      <c r="E1459">
        <f ca="1"/>
        <v>15.915193578764212</v>
      </c>
      <c r="F1459">
        <f ca="1"/>
        <v>0.16405738766114492</v>
      </c>
    </row>
    <row r="1460" spans="5:6" x14ac:dyDescent="0.3">
      <c r="E1460">
        <f ca="1"/>
        <v>15.506579160471315</v>
      </c>
      <c r="F1460">
        <f ca="1"/>
        <v>0.29164463633205545</v>
      </c>
    </row>
    <row r="1461" spans="5:6" x14ac:dyDescent="0.3">
      <c r="E1461">
        <f ca="1"/>
        <v>15.37484558365313</v>
      </c>
      <c r="F1461">
        <f ca="1"/>
        <v>0.36938154652995253</v>
      </c>
    </row>
    <row r="1462" spans="5:6" x14ac:dyDescent="0.3">
      <c r="E1462">
        <f ca="1"/>
        <v>29.424703439528617</v>
      </c>
      <c r="F1462">
        <f ca="1"/>
        <v>9.8458506268291144E-3</v>
      </c>
    </row>
    <row r="1463" spans="5:6" x14ac:dyDescent="0.3">
      <c r="E1463">
        <f ca="1"/>
        <v>61.790870047124365</v>
      </c>
      <c r="F1463">
        <f ca="1"/>
        <v>3.1781396990008238E-3</v>
      </c>
    </row>
    <row r="1464" spans="5:6" x14ac:dyDescent="0.3">
      <c r="E1464">
        <f ca="1"/>
        <v>168.71584357462015</v>
      </c>
      <c r="F1464">
        <f ca="1"/>
        <v>5.006467052505563E-4</v>
      </c>
    </row>
    <row r="1465" spans="5:6" x14ac:dyDescent="0.3">
      <c r="E1465">
        <f ca="1"/>
        <v>15.687632897229655</v>
      </c>
      <c r="F1465">
        <f ca="1"/>
        <v>0.2196183231661096</v>
      </c>
    </row>
    <row r="1466" spans="5:6" x14ac:dyDescent="0.3">
      <c r="E1466">
        <f ca="1"/>
        <v>15.104553697548011</v>
      </c>
      <c r="F1466">
        <f ca="1"/>
        <v>0.35167488446220235</v>
      </c>
    </row>
    <row r="1467" spans="5:6" x14ac:dyDescent="0.3">
      <c r="E1467">
        <f ca="1"/>
        <v>19.440008557828193</v>
      </c>
      <c r="F1467">
        <f ca="1"/>
        <v>2.9979865068011351E-2</v>
      </c>
    </row>
    <row r="1468" spans="5:6" x14ac:dyDescent="0.3">
      <c r="E1468">
        <f ca="1"/>
        <v>124.4015037455539</v>
      </c>
      <c r="F1468">
        <f ca="1"/>
        <v>9.8266734002615047E-4</v>
      </c>
    </row>
    <row r="1469" spans="5:6" x14ac:dyDescent="0.3">
      <c r="E1469">
        <f ca="1"/>
        <v>19.013909726201618</v>
      </c>
      <c r="F1469">
        <f ca="1"/>
        <v>3.3240430138469994E-2</v>
      </c>
    </row>
    <row r="1470" spans="5:6" x14ac:dyDescent="0.3">
      <c r="E1470">
        <f ca="1"/>
        <v>23.897420813024745</v>
      </c>
      <c r="F1470">
        <f ca="1"/>
        <v>1.5278250463116469E-2</v>
      </c>
    </row>
    <row r="1471" spans="5:6" x14ac:dyDescent="0.3">
      <c r="E1471">
        <f ca="1"/>
        <v>19.977628677539663</v>
      </c>
      <c r="F1471">
        <f ca="1"/>
        <v>2.6715722375070097E-2</v>
      </c>
    </row>
    <row r="1472" spans="5:6" x14ac:dyDescent="0.3">
      <c r="E1472">
        <f ca="1"/>
        <v>15.201328730751312</v>
      </c>
      <c r="F1472">
        <f ca="1"/>
        <v>0.48040448156385196</v>
      </c>
    </row>
    <row r="1473" spans="5:6" x14ac:dyDescent="0.3">
      <c r="E1473">
        <f ca="1"/>
        <v>15.131834058133311</v>
      </c>
      <c r="F1473">
        <f ca="1"/>
        <v>0.43256764675626386</v>
      </c>
    </row>
    <row r="1474" spans="5:6" x14ac:dyDescent="0.3">
      <c r="E1474">
        <f ca="1"/>
        <v>18.165560321414393</v>
      </c>
      <c r="F1474">
        <f ca="1"/>
        <v>4.2604369444668812E-2</v>
      </c>
    </row>
    <row r="1475" spans="5:6" x14ac:dyDescent="0.3">
      <c r="E1475">
        <f ca="1"/>
        <v>162.54520472979823</v>
      </c>
      <c r="F1475">
        <f ca="1"/>
        <v>5.4795324216866035E-4</v>
      </c>
    </row>
    <row r="1476" spans="5:6" x14ac:dyDescent="0.3">
      <c r="E1476">
        <f ca="1"/>
        <v>75.803079341008527</v>
      </c>
      <c r="F1476">
        <f ca="1"/>
        <v>2.3361333837198521E-3</v>
      </c>
    </row>
    <row r="1477" spans="5:6" x14ac:dyDescent="0.3">
      <c r="E1477">
        <f ca="1"/>
        <v>16.150704842772257</v>
      </c>
      <c r="F1477">
        <f ca="1"/>
        <v>0.12841543246176032</v>
      </c>
    </row>
    <row r="1478" spans="5:6" x14ac:dyDescent="0.3">
      <c r="E1478">
        <f ca="1"/>
        <v>16.331745032455476</v>
      </c>
      <c r="F1478">
        <f ca="1"/>
        <v>0.10949853089763151</v>
      </c>
    </row>
    <row r="1479" spans="5:6" x14ac:dyDescent="0.3">
      <c r="E1479">
        <f ca="1"/>
        <v>16.153021465971236</v>
      </c>
      <c r="F1479">
        <f ca="1"/>
        <v>0.12813566968889117</v>
      </c>
    </row>
    <row r="1480" spans="5:6" x14ac:dyDescent="0.3">
      <c r="E1480">
        <f ca="1"/>
        <v>15.971851179715474</v>
      </c>
      <c r="F1480">
        <f ca="1"/>
        <v>0.1539631928819053</v>
      </c>
    </row>
    <row r="1481" spans="5:6" x14ac:dyDescent="0.3">
      <c r="E1481">
        <f ca="1"/>
        <v>102.68642890184009</v>
      </c>
      <c r="F1481">
        <f ca="1"/>
        <v>1.4113677544706038E-3</v>
      </c>
    </row>
    <row r="1482" spans="5:6" x14ac:dyDescent="0.3">
      <c r="E1482">
        <f ca="1"/>
        <v>148.51027347181</v>
      </c>
      <c r="F1482">
        <f ca="1"/>
        <v>6.754326915883273E-4</v>
      </c>
    </row>
    <row r="1483" spans="5:6" x14ac:dyDescent="0.3">
      <c r="E1483">
        <f ca="1"/>
        <v>46.820790022395862</v>
      </c>
      <c r="F1483">
        <f ca="1"/>
        <v>4.7447488958678521E-3</v>
      </c>
    </row>
    <row r="1484" spans="5:6" x14ac:dyDescent="0.3">
      <c r="E1484">
        <f ca="1"/>
        <v>15.882383515561799</v>
      </c>
      <c r="F1484">
        <f ca="1"/>
        <v>0.17045921195698094</v>
      </c>
    </row>
    <row r="1485" spans="5:6" x14ac:dyDescent="0.3">
      <c r="E1485">
        <f ca="1"/>
        <v>20.055803810108745</v>
      </c>
      <c r="F1485">
        <f ca="1"/>
        <v>2.6302820028799138E-2</v>
      </c>
    </row>
    <row r="1486" spans="5:6" x14ac:dyDescent="0.3">
      <c r="E1486">
        <f ca="1"/>
        <v>20.226140714038827</v>
      </c>
      <c r="F1486">
        <f ca="1"/>
        <v>2.5448764927310366E-2</v>
      </c>
    </row>
    <row r="1487" spans="5:6" x14ac:dyDescent="0.3">
      <c r="E1487">
        <f ca="1"/>
        <v>15.922769282133075</v>
      </c>
      <c r="F1487">
        <f ca="1"/>
        <v>0.162639870517722</v>
      </c>
    </row>
    <row r="1488" spans="5:6" x14ac:dyDescent="0.3">
      <c r="E1488">
        <f ca="1"/>
        <v>15.977015377881818</v>
      </c>
      <c r="F1488">
        <f ca="1"/>
        <v>0.15309854256244626</v>
      </c>
    </row>
    <row r="1489" spans="5:6" x14ac:dyDescent="0.3">
      <c r="E1489">
        <f ca="1"/>
        <v>56.728264900597637</v>
      </c>
      <c r="F1489">
        <f ca="1"/>
        <v>3.599253173167765E-3</v>
      </c>
    </row>
    <row r="1490" spans="5:6" x14ac:dyDescent="0.3">
      <c r="E1490">
        <f ca="1"/>
        <v>16.729899613925998</v>
      </c>
      <c r="F1490">
        <f ca="1"/>
        <v>8.2114858008131786E-2</v>
      </c>
    </row>
    <row r="1491" spans="5:6" x14ac:dyDescent="0.3">
      <c r="E1491">
        <f ca="1"/>
        <v>15.113039603148206</v>
      </c>
      <c r="F1491">
        <f ca="1"/>
        <v>0.38247522490912217</v>
      </c>
    </row>
    <row r="1492" spans="5:6" x14ac:dyDescent="0.3">
      <c r="E1492">
        <f ca="1"/>
        <v>15.40966299803868</v>
      </c>
      <c r="F1492">
        <f ca="1"/>
        <v>0.34641965811694891</v>
      </c>
    </row>
    <row r="1493" spans="5:6" x14ac:dyDescent="0.3">
      <c r="E1493">
        <f ca="1"/>
        <v>65.155713852710321</v>
      </c>
      <c r="F1493">
        <f ca="1"/>
        <v>2.9390520444339662E-3</v>
      </c>
    </row>
    <row r="1494" spans="5:6" x14ac:dyDescent="0.3">
      <c r="E1494">
        <f ca="1"/>
        <v>16.402516700434386</v>
      </c>
      <c r="F1494">
        <f ca="1"/>
        <v>0.10345099247531159</v>
      </c>
    </row>
    <row r="1495" spans="5:6" x14ac:dyDescent="0.3">
      <c r="E1495">
        <f ca="1"/>
        <v>15.175190175274066</v>
      </c>
      <c r="F1495">
        <f ca="1"/>
        <v>0.47944309719162104</v>
      </c>
    </row>
    <row r="1496" spans="5:6" x14ac:dyDescent="0.3">
      <c r="E1496">
        <f ca="1"/>
        <v>15.370636533952441</v>
      </c>
      <c r="F1496">
        <f ca="1"/>
        <v>0.37226887027966876</v>
      </c>
    </row>
    <row r="1497" spans="5:6" x14ac:dyDescent="0.3">
      <c r="E1497">
        <f ca="1"/>
        <v>33.220769155203044</v>
      </c>
      <c r="F1497">
        <f ca="1"/>
        <v>7.9801344875096505E-3</v>
      </c>
    </row>
    <row r="1498" spans="5:6" x14ac:dyDescent="0.3">
      <c r="E1498">
        <f ca="1"/>
        <v>15.322774529374851</v>
      </c>
      <c r="F1498">
        <f ca="1"/>
        <v>0.40645196750030693</v>
      </c>
    </row>
    <row r="1499" spans="5:6" x14ac:dyDescent="0.3">
      <c r="E1499">
        <f ca="1"/>
        <v>15.590334628130496</v>
      </c>
      <c r="F1499">
        <f ca="1"/>
        <v>0.25416533822675502</v>
      </c>
    </row>
    <row r="1500" spans="5:6" x14ac:dyDescent="0.3">
      <c r="E1500">
        <f ca="1"/>
        <v>16.057210165120399</v>
      </c>
      <c r="F1500">
        <f ca="1"/>
        <v>0.1407176872343861</v>
      </c>
    </row>
    <row r="1501" spans="5:6" x14ac:dyDescent="0.3">
      <c r="E1501">
        <f ca="1"/>
        <v>15.297745579675157</v>
      </c>
      <c r="F1501">
        <f ca="1"/>
        <v>0.42485999556604132</v>
      </c>
    </row>
    <row r="1502" spans="5:6" x14ac:dyDescent="0.3">
      <c r="E1502">
        <f ca="1"/>
        <v>21.704353593448708</v>
      </c>
      <c r="F1502">
        <f ca="1"/>
        <v>1.9952398920455184E-2</v>
      </c>
    </row>
    <row r="1503" spans="5:6" x14ac:dyDescent="0.3">
      <c r="E1503">
        <f ca="1"/>
        <v>15.555160349156907</v>
      </c>
      <c r="F1503">
        <f ca="1"/>
        <v>0.26891618924546112</v>
      </c>
    </row>
    <row r="1504" spans="5:6" x14ac:dyDescent="0.3">
      <c r="E1504">
        <f ca="1"/>
        <v>87.982927643633687</v>
      </c>
      <c r="F1504">
        <f ca="1"/>
        <v>1.8401987011446837E-3</v>
      </c>
    </row>
    <row r="1505" spans="5:6" x14ac:dyDescent="0.3">
      <c r="E1505">
        <f ca="1"/>
        <v>83.32691882194942</v>
      </c>
      <c r="F1505">
        <f ca="1"/>
        <v>2.0110723409269126E-3</v>
      </c>
    </row>
    <row r="1506" spans="5:6" x14ac:dyDescent="0.3">
      <c r="E1506">
        <f ca="1"/>
        <v>16.936739613264791</v>
      </c>
      <c r="F1506">
        <f ca="1"/>
        <v>7.2517476269905734E-2</v>
      </c>
    </row>
    <row r="1507" spans="5:6" x14ac:dyDescent="0.3">
      <c r="E1507">
        <f ca="1"/>
        <v>17.145113652525648</v>
      </c>
      <c r="F1507">
        <f ca="1"/>
        <v>6.4829547610174884E-2</v>
      </c>
    </row>
    <row r="1508" spans="5:6" x14ac:dyDescent="0.3">
      <c r="E1508">
        <f ca="1"/>
        <v>15.202804075394226</v>
      </c>
      <c r="F1508">
        <f ca="1"/>
        <v>0.48009344527669073</v>
      </c>
    </row>
    <row r="1509" spans="5:6" x14ac:dyDescent="0.3">
      <c r="E1509">
        <f ca="1"/>
        <v>119.92705141732189</v>
      </c>
      <c r="F1509">
        <f ca="1"/>
        <v>1.0563978847452538E-3</v>
      </c>
    </row>
    <row r="1510" spans="5:6" x14ac:dyDescent="0.3">
      <c r="E1510">
        <f ca="1"/>
        <v>132.18445435347851</v>
      </c>
      <c r="F1510">
        <f ca="1"/>
        <v>8.684350250367862E-4</v>
      </c>
    </row>
    <row r="1511" spans="5:6" x14ac:dyDescent="0.3">
      <c r="E1511">
        <f ca="1"/>
        <v>31.159703142040389</v>
      </c>
      <c r="F1511">
        <f ca="1"/>
        <v>8.8908725365542483E-3</v>
      </c>
    </row>
    <row r="1512" spans="5:6" x14ac:dyDescent="0.3">
      <c r="E1512">
        <f ca="1"/>
        <v>15.139516516350612</v>
      </c>
      <c r="F1512">
        <f ca="1"/>
        <v>0.44684593459721073</v>
      </c>
    </row>
    <row r="1513" spans="5:6" x14ac:dyDescent="0.3">
      <c r="E1513">
        <f ca="1"/>
        <v>15.414504533459695</v>
      </c>
      <c r="F1513">
        <f ca="1"/>
        <v>0.34336297681776912</v>
      </c>
    </row>
    <row r="1514" spans="5:6" x14ac:dyDescent="0.3">
      <c r="E1514">
        <f ca="1"/>
        <v>15.234733886957018</v>
      </c>
      <c r="F1514">
        <f ca="1"/>
        <v>0.46719108356518679</v>
      </c>
    </row>
    <row r="1515" spans="5:6" x14ac:dyDescent="0.3">
      <c r="E1515">
        <f ca="1"/>
        <v>28.474680396703349</v>
      </c>
      <c r="F1515">
        <f ca="1"/>
        <v>1.0467744065448455E-2</v>
      </c>
    </row>
    <row r="1516" spans="5:6" x14ac:dyDescent="0.3">
      <c r="E1516">
        <f ca="1"/>
        <v>123.81791955159757</v>
      </c>
      <c r="F1516">
        <f ca="1"/>
        <v>9.9192745238352894E-4</v>
      </c>
    </row>
    <row r="1517" spans="5:6" x14ac:dyDescent="0.3">
      <c r="E1517">
        <f ca="1"/>
        <v>24.913985089567397</v>
      </c>
      <c r="F1517">
        <f ca="1"/>
        <v>1.3827440175880739E-2</v>
      </c>
    </row>
    <row r="1518" spans="5:6" x14ac:dyDescent="0.3">
      <c r="E1518">
        <f ca="1"/>
        <v>26.980244325268838</v>
      </c>
      <c r="F1518">
        <f ca="1"/>
        <v>1.1638416285443412E-2</v>
      </c>
    </row>
    <row r="1519" spans="5:6" x14ac:dyDescent="0.3">
      <c r="E1519">
        <f ca="1"/>
        <v>83.475081694890761</v>
      </c>
      <c r="F1519">
        <f ca="1"/>
        <v>2.0053127357570837E-3</v>
      </c>
    </row>
    <row r="1520" spans="5:6" x14ac:dyDescent="0.3">
      <c r="E1520">
        <f ca="1"/>
        <v>15.140895131772925</v>
      </c>
      <c r="F1520">
        <f ca="1"/>
        <v>0.44907898639745825</v>
      </c>
    </row>
    <row r="1521" spans="5:6" x14ac:dyDescent="0.3">
      <c r="E1521">
        <f ca="1"/>
        <v>15.220309613163602</v>
      </c>
      <c r="F1521">
        <f ca="1"/>
        <v>0.47427556769195545</v>
      </c>
    </row>
    <row r="1522" spans="5:6" x14ac:dyDescent="0.3">
      <c r="E1522">
        <f ca="1"/>
        <v>15.509640560310778</v>
      </c>
      <c r="F1522">
        <f ca="1"/>
        <v>0.29012564114033962</v>
      </c>
    </row>
    <row r="1523" spans="5:6" x14ac:dyDescent="0.3">
      <c r="E1523">
        <f ca="1"/>
        <v>29.972200609230732</v>
      </c>
      <c r="F1523">
        <f ca="1"/>
        <v>9.5218322942002397E-3</v>
      </c>
    </row>
    <row r="1524" spans="5:6" x14ac:dyDescent="0.3">
      <c r="E1524">
        <f ca="1"/>
        <v>16.706612459286962</v>
      </c>
      <c r="F1524">
        <f ca="1"/>
        <v>8.3350105641561922E-2</v>
      </c>
    </row>
    <row r="1525" spans="5:6" x14ac:dyDescent="0.3">
      <c r="E1525">
        <f ca="1"/>
        <v>128.69006161631916</v>
      </c>
      <c r="F1525">
        <f ca="1"/>
        <v>9.1767206830546439E-4</v>
      </c>
    </row>
    <row r="1526" spans="5:6" x14ac:dyDescent="0.3">
      <c r="E1526">
        <f ca="1"/>
        <v>15.249701000100799</v>
      </c>
      <c r="F1526">
        <f ca="1"/>
        <v>0.45835368424871514</v>
      </c>
    </row>
    <row r="1527" spans="5:6" x14ac:dyDescent="0.3">
      <c r="E1527">
        <f ca="1"/>
        <v>30.428426382425769</v>
      </c>
      <c r="F1527">
        <f ca="1"/>
        <v>9.2685602329754778E-3</v>
      </c>
    </row>
    <row r="1528" spans="5:6" x14ac:dyDescent="0.3">
      <c r="E1528">
        <f ca="1"/>
        <v>28.741911287735856</v>
      </c>
      <c r="F1528">
        <f ca="1"/>
        <v>1.0284462967376803E-2</v>
      </c>
    </row>
    <row r="1529" spans="5:6" x14ac:dyDescent="0.3">
      <c r="E1529">
        <f ca="1"/>
        <v>16.539857716620205</v>
      </c>
      <c r="F1529">
        <f ca="1"/>
        <v>9.334743879149944E-2</v>
      </c>
    </row>
    <row r="1530" spans="5:6" x14ac:dyDescent="0.3">
      <c r="E1530">
        <f ca="1"/>
        <v>15.075124155474967</v>
      </c>
      <c r="F1530">
        <f ca="1"/>
        <v>0.20281671656986494</v>
      </c>
    </row>
    <row r="1531" spans="5:6" x14ac:dyDescent="0.3">
      <c r="E1531">
        <f ca="1"/>
        <v>34.370544042464104</v>
      </c>
      <c r="F1531">
        <f ca="1"/>
        <v>7.5505906692732577E-3</v>
      </c>
    </row>
    <row r="1532" spans="5:6" x14ac:dyDescent="0.3">
      <c r="E1532">
        <f ca="1"/>
        <v>15.308778589442582</v>
      </c>
      <c r="F1532">
        <f ca="1"/>
        <v>0.41674508739971239</v>
      </c>
    </row>
    <row r="1533" spans="5:6" x14ac:dyDescent="0.3">
      <c r="E1533">
        <f ca="1"/>
        <v>82.046138876202008</v>
      </c>
      <c r="F1533">
        <f ca="1"/>
        <v>2.061810431207295E-3</v>
      </c>
    </row>
    <row r="1534" spans="5:6" x14ac:dyDescent="0.3">
      <c r="E1534">
        <f ca="1"/>
        <v>47.236118117892651</v>
      </c>
      <c r="F1534">
        <f ca="1"/>
        <v>4.6846973702642947E-3</v>
      </c>
    </row>
    <row r="1535" spans="5:6" x14ac:dyDescent="0.3">
      <c r="E1535">
        <f ca="1"/>
        <v>15.438163522923285</v>
      </c>
      <c r="F1535">
        <f ca="1"/>
        <v>0.3289177942622214</v>
      </c>
    </row>
    <row r="1536" spans="5:6" x14ac:dyDescent="0.3">
      <c r="E1536">
        <f ca="1"/>
        <v>16.365181201283146</v>
      </c>
      <c r="F1536">
        <f ca="1"/>
        <v>0.10656120411322753</v>
      </c>
    </row>
    <row r="1537" spans="5:6" x14ac:dyDescent="0.3">
      <c r="E1537">
        <f ca="1"/>
        <v>18.431292026950956</v>
      </c>
      <c r="F1537">
        <f ca="1"/>
        <v>3.9130976754972131E-2</v>
      </c>
    </row>
    <row r="1538" spans="5:6" x14ac:dyDescent="0.3">
      <c r="E1538">
        <f ca="1"/>
        <v>21.421244163229908</v>
      </c>
      <c r="F1538">
        <f ca="1"/>
        <v>2.0798906108864642E-2</v>
      </c>
    </row>
    <row r="1539" spans="5:6" x14ac:dyDescent="0.3">
      <c r="E1539">
        <f ca="1"/>
        <v>16.729170441336247</v>
      </c>
      <c r="F1539">
        <f ca="1"/>
        <v>8.2153003948736592E-2</v>
      </c>
    </row>
    <row r="1540" spans="5:6" x14ac:dyDescent="0.3">
      <c r="E1540">
        <f ca="1"/>
        <v>269.99599046974572</v>
      </c>
      <c r="F1540">
        <f ca="1"/>
        <v>1.2466386849005069E-4</v>
      </c>
    </row>
    <row r="1541" spans="5:6" x14ac:dyDescent="0.3">
      <c r="E1541">
        <f ca="1"/>
        <v>15.486572574432355</v>
      </c>
      <c r="F1541">
        <f ca="1"/>
        <v>0.30187529855568734</v>
      </c>
    </row>
    <row r="1542" spans="5:6" x14ac:dyDescent="0.3">
      <c r="E1542">
        <f ca="1"/>
        <v>40.102120169831309</v>
      </c>
      <c r="F1542">
        <f ca="1"/>
        <v>5.9514698084355911E-3</v>
      </c>
    </row>
    <row r="1543" spans="5:6" x14ac:dyDescent="0.3">
      <c r="E1543">
        <f ca="1"/>
        <v>15.220480587206087</v>
      </c>
      <c r="F1543">
        <f ca="1"/>
        <v>0.47420203705841119</v>
      </c>
    </row>
    <row r="1544" spans="5:6" x14ac:dyDescent="0.3">
      <c r="E1544">
        <f ca="1"/>
        <v>52.459362431195345</v>
      </c>
      <c r="F1544">
        <f ca="1"/>
        <v>4.0288512073804166E-3</v>
      </c>
    </row>
    <row r="1545" spans="5:6" x14ac:dyDescent="0.3">
      <c r="E1545">
        <f ca="1"/>
        <v>28.388320278424239</v>
      </c>
      <c r="F1545">
        <f ca="1"/>
        <v>1.052848230242656E-2</v>
      </c>
    </row>
    <row r="1546" spans="5:6" x14ac:dyDescent="0.3">
      <c r="E1546">
        <f ca="1"/>
        <v>35.551680650231816</v>
      </c>
      <c r="F1546">
        <f ca="1"/>
        <v>7.1554218824173765E-3</v>
      </c>
    </row>
    <row r="1547" spans="5:6" x14ac:dyDescent="0.3">
      <c r="E1547">
        <f ca="1"/>
        <v>15.096581753181436</v>
      </c>
      <c r="F1547">
        <f ca="1"/>
        <v>0.31763563399375844</v>
      </c>
    </row>
    <row r="1548" spans="5:6" x14ac:dyDescent="0.3">
      <c r="E1548">
        <f ca="1"/>
        <v>16.001561442006253</v>
      </c>
      <c r="F1548">
        <f ca="1"/>
        <v>0.14910572085241736</v>
      </c>
    </row>
    <row r="1549" spans="5:6" x14ac:dyDescent="0.3">
      <c r="E1549">
        <f ca="1"/>
        <v>15.164634699586623</v>
      </c>
      <c r="F1549">
        <f ca="1"/>
        <v>0.47449766854480452</v>
      </c>
    </row>
    <row r="1550" spans="5:6" x14ac:dyDescent="0.3">
      <c r="E1550">
        <f ca="1"/>
        <v>75.03046932360985</v>
      </c>
      <c r="F1550">
        <f ca="1"/>
        <v>2.373568390405431E-3</v>
      </c>
    </row>
    <row r="1551" spans="5:6" x14ac:dyDescent="0.3">
      <c r="E1551">
        <f ca="1"/>
        <v>24.263527726284305</v>
      </c>
      <c r="F1551">
        <f ca="1"/>
        <v>1.4718622510551678E-2</v>
      </c>
    </row>
    <row r="1552" spans="5:6" x14ac:dyDescent="0.3">
      <c r="E1552">
        <f ca="1"/>
        <v>16.370986128000574</v>
      </c>
      <c r="F1552">
        <f ca="1"/>
        <v>0.10606620054340984</v>
      </c>
    </row>
    <row r="1553" spans="5:6" x14ac:dyDescent="0.3">
      <c r="E1553">
        <f ca="1"/>
        <v>15.364309041655776</v>
      </c>
      <c r="F1553">
        <f ca="1"/>
        <v>0.37665131211376524</v>
      </c>
    </row>
    <row r="1554" spans="5:6" x14ac:dyDescent="0.3">
      <c r="E1554">
        <f ca="1"/>
        <v>30.738854903913275</v>
      </c>
      <c r="F1554">
        <f ca="1"/>
        <v>9.1041863609328793E-3</v>
      </c>
    </row>
    <row r="1555" spans="5:6" x14ac:dyDescent="0.3">
      <c r="E1555">
        <f ca="1"/>
        <v>119.23040895866876</v>
      </c>
      <c r="F1555">
        <f ca="1"/>
        <v>1.0684642705226198E-3</v>
      </c>
    </row>
    <row r="1556" spans="5:6" x14ac:dyDescent="0.3">
      <c r="E1556">
        <f ca="1"/>
        <v>15.290678504653959</v>
      </c>
      <c r="F1556">
        <f ca="1"/>
        <v>0.43002946222508082</v>
      </c>
    </row>
    <row r="1557" spans="5:6" x14ac:dyDescent="0.3">
      <c r="E1557">
        <f ca="1"/>
        <v>70.455685770821319</v>
      </c>
      <c r="F1557">
        <f ca="1"/>
        <v>2.6137877116397313E-3</v>
      </c>
    </row>
    <row r="1558" spans="5:6" x14ac:dyDescent="0.3">
      <c r="E1558">
        <f ca="1"/>
        <v>51.16335107455464</v>
      </c>
      <c r="F1558">
        <f ca="1"/>
        <v>4.176327367487488E-3</v>
      </c>
    </row>
    <row r="1559" spans="5:6" x14ac:dyDescent="0.3">
      <c r="E1559">
        <f ca="1"/>
        <v>74.65246570539145</v>
      </c>
      <c r="F1559">
        <f ca="1"/>
        <v>2.392193369915363E-3</v>
      </c>
    </row>
    <row r="1560" spans="5:6" x14ac:dyDescent="0.3">
      <c r="E1560">
        <f ca="1"/>
        <v>110.70684714860379</v>
      </c>
      <c r="F1560">
        <f ca="1"/>
        <v>1.2304951683099702E-3</v>
      </c>
    </row>
    <row r="1561" spans="5:6" x14ac:dyDescent="0.3">
      <c r="E1561">
        <f ca="1"/>
        <v>21.959931527746477</v>
      </c>
      <c r="F1561">
        <f ca="1"/>
        <v>1.9250045703139734E-2</v>
      </c>
    </row>
    <row r="1562" spans="5:6" x14ac:dyDescent="0.3">
      <c r="E1562">
        <f ca="1"/>
        <v>15.305908783803545</v>
      </c>
      <c r="F1562">
        <f ca="1"/>
        <v>0.41885834510043457</v>
      </c>
    </row>
    <row r="1563" spans="5:6" x14ac:dyDescent="0.3">
      <c r="E1563">
        <f ca="1"/>
        <v>15.351198610088705</v>
      </c>
      <c r="F1563">
        <f ca="1"/>
        <v>0.38588165491836351</v>
      </c>
    </row>
    <row r="1564" spans="5:6" x14ac:dyDescent="0.3">
      <c r="E1564">
        <f ca="1"/>
        <v>89.555930431151495</v>
      </c>
      <c r="F1564">
        <f ca="1"/>
        <v>1.7868608422016233E-3</v>
      </c>
    </row>
    <row r="1565" spans="5:6" x14ac:dyDescent="0.3">
      <c r="E1565">
        <f ca="1"/>
        <v>144.74803408923157</v>
      </c>
      <c r="F1565">
        <f ca="1"/>
        <v>7.1510833617343978E-4</v>
      </c>
    </row>
    <row r="1566" spans="5:6" x14ac:dyDescent="0.3">
      <c r="E1566">
        <f ca="1"/>
        <v>19.294365830078355</v>
      </c>
      <c r="F1566">
        <f ca="1"/>
        <v>3.1015980543058038E-2</v>
      </c>
    </row>
    <row r="1567" spans="5:6" x14ac:dyDescent="0.3">
      <c r="E1567">
        <f ca="1"/>
        <v>161.36768650932618</v>
      </c>
      <c r="F1567">
        <f ca="1"/>
        <v>5.5753672552387391E-4</v>
      </c>
    </row>
    <row r="1568" spans="5:6" x14ac:dyDescent="0.3">
      <c r="E1568">
        <f ca="1"/>
        <v>43.659632477034478</v>
      </c>
      <c r="F1568">
        <f ca="1"/>
        <v>5.2508062786070864E-3</v>
      </c>
    </row>
    <row r="1569" spans="5:6" x14ac:dyDescent="0.3">
      <c r="E1569">
        <f ca="1"/>
        <v>18.882520155563373</v>
      </c>
      <c r="F1569">
        <f ca="1"/>
        <v>3.4402292186102093E-2</v>
      </c>
    </row>
    <row r="1570" spans="5:6" x14ac:dyDescent="0.3">
      <c r="E1570">
        <f ca="1"/>
        <v>15.543147632437087</v>
      </c>
      <c r="F1570">
        <f ca="1"/>
        <v>0.27427078735808258</v>
      </c>
    </row>
    <row r="1571" spans="5:6" x14ac:dyDescent="0.3">
      <c r="E1571">
        <f ca="1"/>
        <v>50.56649767392927</v>
      </c>
      <c r="F1571">
        <f ca="1"/>
        <v>4.2473378384344741E-3</v>
      </c>
    </row>
    <row r="1572" spans="5:6" x14ac:dyDescent="0.3">
      <c r="E1572">
        <f ca="1"/>
        <v>17.794863338151778</v>
      </c>
      <c r="F1572">
        <f ca="1"/>
        <v>4.8657057715409929E-2</v>
      </c>
    </row>
    <row r="1573" spans="5:6" x14ac:dyDescent="0.3">
      <c r="E1573">
        <f ca="1"/>
        <v>23.786484788314912</v>
      </c>
      <c r="F1573">
        <f ca="1"/>
        <v>1.5457190187863097E-2</v>
      </c>
    </row>
    <row r="1574" spans="5:6" x14ac:dyDescent="0.3">
      <c r="E1574">
        <f ca="1"/>
        <v>55.532705963828768</v>
      </c>
      <c r="F1574">
        <f ca="1"/>
        <v>3.7117368897105754E-3</v>
      </c>
    </row>
    <row r="1575" spans="5:6" x14ac:dyDescent="0.3">
      <c r="E1575">
        <f ca="1"/>
        <v>42.15802548776508</v>
      </c>
      <c r="F1575">
        <f ca="1"/>
        <v>5.5268527754671476E-3</v>
      </c>
    </row>
    <row r="1576" spans="5:6" x14ac:dyDescent="0.3">
      <c r="E1576">
        <f ca="1"/>
        <v>22.469975267755938</v>
      </c>
      <c r="F1576">
        <f ca="1"/>
        <v>1.7997809335857946E-2</v>
      </c>
    </row>
    <row r="1577" spans="5:6" x14ac:dyDescent="0.3">
      <c r="E1577">
        <f ca="1"/>
        <v>15.803084407491298</v>
      </c>
      <c r="F1577">
        <f ca="1"/>
        <v>0.18791136327487448</v>
      </c>
    </row>
    <row r="1578" spans="5:6" x14ac:dyDescent="0.3">
      <c r="E1578">
        <f ca="1"/>
        <v>58.679373975264291</v>
      </c>
      <c r="F1578">
        <f ca="1"/>
        <v>3.4270676759796258E-3</v>
      </c>
    </row>
    <row r="1579" spans="5:6" x14ac:dyDescent="0.3">
      <c r="E1579">
        <f ca="1"/>
        <v>15.824128199782878</v>
      </c>
      <c r="F1579">
        <f ca="1"/>
        <v>0.18298222723566443</v>
      </c>
    </row>
    <row r="1580" spans="5:6" x14ac:dyDescent="0.3">
      <c r="E1580">
        <f ca="1"/>
        <v>34.209372505536734</v>
      </c>
      <c r="F1580">
        <f ca="1"/>
        <v>7.6079504353258713E-3</v>
      </c>
    </row>
    <row r="1581" spans="5:6" x14ac:dyDescent="0.3">
      <c r="E1581">
        <f ca="1"/>
        <v>87.601824689573263</v>
      </c>
      <c r="F1581">
        <f ca="1"/>
        <v>1.8534380223964857E-3</v>
      </c>
    </row>
    <row r="1582" spans="5:6" x14ac:dyDescent="0.3">
      <c r="E1582">
        <f ca="1"/>
        <v>89.886949722440335</v>
      </c>
      <c r="F1582">
        <f ca="1"/>
        <v>1.7758975644828186E-3</v>
      </c>
    </row>
    <row r="1583" spans="5:6" x14ac:dyDescent="0.3">
      <c r="E1583">
        <f ca="1"/>
        <v>27.293821214043358</v>
      </c>
      <c r="F1583">
        <f ca="1"/>
        <v>1.1369798632003434E-2</v>
      </c>
    </row>
    <row r="1584" spans="5:6" x14ac:dyDescent="0.3">
      <c r="E1584">
        <f ca="1"/>
        <v>55.737119511194805</v>
      </c>
      <c r="F1584">
        <f ca="1"/>
        <v>3.6921045620441815E-3</v>
      </c>
    </row>
    <row r="1585" spans="5:6" x14ac:dyDescent="0.3">
      <c r="E1585">
        <f ca="1"/>
        <v>15.324331431960784</v>
      </c>
      <c r="F1585">
        <f ca="1"/>
        <v>0.40531081199519214</v>
      </c>
    </row>
    <row r="1586" spans="5:6" x14ac:dyDescent="0.3">
      <c r="E1586">
        <f ca="1"/>
        <v>42.341174057241517</v>
      </c>
      <c r="F1586">
        <f ca="1"/>
        <v>5.4917634682301172E-3</v>
      </c>
    </row>
    <row r="1587" spans="5:6" x14ac:dyDescent="0.3">
      <c r="E1587">
        <f ca="1"/>
        <v>16.913642365254393</v>
      </c>
      <c r="F1587">
        <f ca="1"/>
        <v>7.3480064553938976E-2</v>
      </c>
    </row>
    <row r="1588" spans="5:6" x14ac:dyDescent="0.3">
      <c r="E1588">
        <f ca="1"/>
        <v>15.857373387646488</v>
      </c>
      <c r="F1588">
        <f ca="1"/>
        <v>0.17564414498803835</v>
      </c>
    </row>
    <row r="1589" spans="5:6" x14ac:dyDescent="0.3">
      <c r="E1589">
        <f ca="1"/>
        <v>15.350174585900971</v>
      </c>
      <c r="F1589">
        <f ca="1"/>
        <v>0.38661054371956266</v>
      </c>
    </row>
    <row r="1590" spans="5:6" x14ac:dyDescent="0.3">
      <c r="E1590">
        <f ca="1"/>
        <v>16.213931294542903</v>
      </c>
      <c r="F1590">
        <f ca="1"/>
        <v>0.12116266200772864</v>
      </c>
    </row>
    <row r="1591" spans="5:6" x14ac:dyDescent="0.3">
      <c r="E1591">
        <f ca="1"/>
        <v>18.134043521167328</v>
      </c>
      <c r="F1591">
        <f ca="1"/>
        <v>4.305879229387749E-2</v>
      </c>
    </row>
    <row r="1592" spans="5:6" x14ac:dyDescent="0.3">
      <c r="E1592">
        <f ca="1"/>
        <v>16.776005536925005</v>
      </c>
      <c r="F1592">
        <f ca="1"/>
        <v>7.9770020346045953E-2</v>
      </c>
    </row>
    <row r="1593" spans="5:6" x14ac:dyDescent="0.3">
      <c r="E1593">
        <f ca="1"/>
        <v>21.760408382704867</v>
      </c>
      <c r="F1593">
        <f ca="1"/>
        <v>1.9793598873783926E-2</v>
      </c>
    </row>
    <row r="1594" spans="5:6" x14ac:dyDescent="0.3">
      <c r="E1594">
        <f ca="1"/>
        <v>17.357241728557014</v>
      </c>
      <c r="F1594">
        <f ca="1"/>
        <v>5.8490509740686418E-2</v>
      </c>
    </row>
    <row r="1595" spans="5:6" x14ac:dyDescent="0.3">
      <c r="E1595">
        <f ca="1"/>
        <v>30.053677444167711</v>
      </c>
      <c r="F1595">
        <f ca="1"/>
        <v>9.4755324844864111E-3</v>
      </c>
    </row>
    <row r="1596" spans="5:6" x14ac:dyDescent="0.3">
      <c r="E1596">
        <f ca="1"/>
        <v>57.889277079457699</v>
      </c>
      <c r="F1596">
        <f ca="1"/>
        <v>3.4951774155707791E-3</v>
      </c>
    </row>
    <row r="1597" spans="5:6" x14ac:dyDescent="0.3">
      <c r="E1597">
        <f ca="1"/>
        <v>21.994579787372814</v>
      </c>
      <c r="F1597">
        <f ca="1"/>
        <v>1.9158953494158946E-2</v>
      </c>
    </row>
    <row r="1598" spans="5:6" x14ac:dyDescent="0.3">
      <c r="E1598">
        <f ca="1"/>
        <v>27.4855435406451</v>
      </c>
      <c r="F1598">
        <f ca="1"/>
        <v>1.1212065623488473E-2</v>
      </c>
    </row>
    <row r="1599" spans="5:6" x14ac:dyDescent="0.3">
      <c r="E1599">
        <f ca="1"/>
        <v>24.997923166662609</v>
      </c>
      <c r="F1599">
        <f ca="1"/>
        <v>1.3720945063770884E-2</v>
      </c>
    </row>
    <row r="1600" spans="5:6" x14ac:dyDescent="0.3">
      <c r="E1600">
        <f ca="1"/>
        <v>18.484193835977521</v>
      </c>
      <c r="F1600">
        <f ca="1"/>
        <v>3.8507802700264458E-2</v>
      </c>
    </row>
    <row r="1601" spans="5:6" x14ac:dyDescent="0.3">
      <c r="E1601">
        <f ca="1"/>
        <v>17.922864458923215</v>
      </c>
      <c r="F1601">
        <f ca="1"/>
        <v>4.6378855501325977E-2</v>
      </c>
    </row>
    <row r="1602" spans="5:6" x14ac:dyDescent="0.3">
      <c r="E1602">
        <f ca="1"/>
        <v>15.912590476765494</v>
      </c>
      <c r="F1602">
        <f ca="1"/>
        <v>0.16454956630170833</v>
      </c>
    </row>
    <row r="1603" spans="5:6" x14ac:dyDescent="0.3">
      <c r="E1603">
        <f ca="1"/>
        <v>15.236861036300851</v>
      </c>
      <c r="F1603">
        <f ca="1"/>
        <v>0.46601444735133574</v>
      </c>
    </row>
    <row r="1604" spans="5:6" x14ac:dyDescent="0.3">
      <c r="E1604">
        <f ca="1"/>
        <v>57.719598208399887</v>
      </c>
      <c r="F1604">
        <f ca="1"/>
        <v>3.5100854170595727E-3</v>
      </c>
    </row>
    <row r="1605" spans="5:6" x14ac:dyDescent="0.3">
      <c r="E1605">
        <f ca="1"/>
        <v>122.51713465292903</v>
      </c>
      <c r="F1605">
        <f ca="1"/>
        <v>1.0129442731260973E-3</v>
      </c>
    </row>
    <row r="1606" spans="5:6" x14ac:dyDescent="0.3">
      <c r="E1606">
        <f ca="1"/>
        <v>60.027233716850091</v>
      </c>
      <c r="F1606">
        <f ca="1"/>
        <v>3.3156179265124994E-3</v>
      </c>
    </row>
    <row r="1607" spans="5:6" x14ac:dyDescent="0.3">
      <c r="E1607">
        <f ca="1"/>
        <v>15.386453809694181</v>
      </c>
      <c r="F1607">
        <f ca="1"/>
        <v>0.36153926347387766</v>
      </c>
    </row>
    <row r="1608" spans="5:6" x14ac:dyDescent="0.3">
      <c r="E1608">
        <f ca="1"/>
        <v>210.9612920495114</v>
      </c>
      <c r="F1608">
        <f ca="1"/>
        <v>2.755243735326585E-4</v>
      </c>
    </row>
    <row r="1609" spans="5:6" x14ac:dyDescent="0.3">
      <c r="E1609">
        <f ca="1"/>
        <v>82.175186201852014</v>
      </c>
      <c r="F1609">
        <f ca="1"/>
        <v>2.0566198069401805E-3</v>
      </c>
    </row>
    <row r="1610" spans="5:6" x14ac:dyDescent="0.3">
      <c r="E1610">
        <f ca="1"/>
        <v>28.655706523774253</v>
      </c>
      <c r="F1610">
        <f ca="1"/>
        <v>1.0342831590239208E-2</v>
      </c>
    </row>
    <row r="1611" spans="5:6" x14ac:dyDescent="0.3">
      <c r="E1611">
        <f ca="1"/>
        <v>15.568402770576549</v>
      </c>
      <c r="F1611">
        <f ca="1"/>
        <v>0.26320436122028285</v>
      </c>
    </row>
    <row r="1612" spans="5:6" x14ac:dyDescent="0.3">
      <c r="E1612">
        <f ca="1"/>
        <v>16.198610810729608</v>
      </c>
      <c r="F1612">
        <f ca="1"/>
        <v>0.1228497576970151</v>
      </c>
    </row>
    <row r="1613" spans="5:6" x14ac:dyDescent="0.3">
      <c r="E1613">
        <f ca="1"/>
        <v>25.717803741480992</v>
      </c>
      <c r="F1613">
        <f ca="1"/>
        <v>1.2876191470858358E-2</v>
      </c>
    </row>
    <row r="1614" spans="5:6" x14ac:dyDescent="0.3">
      <c r="E1614">
        <f ca="1"/>
        <v>22.849426245778893</v>
      </c>
      <c r="F1614">
        <f ca="1"/>
        <v>1.7175497336026049E-2</v>
      </c>
    </row>
    <row r="1615" spans="5:6" x14ac:dyDescent="0.3">
      <c r="E1615">
        <f ca="1"/>
        <v>15.19575468269108</v>
      </c>
      <c r="F1615">
        <f ca="1"/>
        <v>0.48127853574937612</v>
      </c>
    </row>
    <row r="1616" spans="5:6" x14ac:dyDescent="0.3">
      <c r="E1616">
        <f ca="1"/>
        <v>16.352696997367559</v>
      </c>
      <c r="F1616">
        <f ca="1"/>
        <v>0.10764053294253975</v>
      </c>
    </row>
    <row r="1617" spans="5:6" x14ac:dyDescent="0.3">
      <c r="E1617">
        <f ca="1"/>
        <v>82.482715769332032</v>
      </c>
      <c r="F1617">
        <f ca="1"/>
        <v>2.0443217557953048E-3</v>
      </c>
    </row>
    <row r="1618" spans="5:6" x14ac:dyDescent="0.3">
      <c r="E1618">
        <f ca="1"/>
        <v>38.703657244304381</v>
      </c>
      <c r="F1618">
        <f ca="1"/>
        <v>6.2772827789919746E-3</v>
      </c>
    </row>
    <row r="1619" spans="5:6" x14ac:dyDescent="0.3">
      <c r="E1619">
        <f ca="1"/>
        <v>16.081413228673799</v>
      </c>
      <c r="F1619">
        <f ca="1"/>
        <v>0.13733211847906254</v>
      </c>
    </row>
    <row r="1620" spans="5:6" x14ac:dyDescent="0.3">
      <c r="E1620">
        <f ca="1"/>
        <v>15.653544922680803</v>
      </c>
      <c r="F1620">
        <f ca="1"/>
        <v>0.23077753232857101</v>
      </c>
    </row>
    <row r="1621" spans="5:6" x14ac:dyDescent="0.3">
      <c r="E1621">
        <f ca="1"/>
        <v>53.949829655267834</v>
      </c>
      <c r="F1621">
        <f ca="1"/>
        <v>3.8697078562433059E-3</v>
      </c>
    </row>
    <row r="1622" spans="5:6" x14ac:dyDescent="0.3">
      <c r="E1622">
        <f ca="1"/>
        <v>16.044606664811862</v>
      </c>
      <c r="F1622">
        <f ca="1"/>
        <v>0.1425413785756891</v>
      </c>
    </row>
    <row r="1623" spans="5:6" x14ac:dyDescent="0.3">
      <c r="E1623">
        <f ca="1"/>
        <v>15.599567475639146</v>
      </c>
      <c r="F1623">
        <f ca="1"/>
        <v>0.25051032160773062</v>
      </c>
    </row>
    <row r="1624" spans="5:6" x14ac:dyDescent="0.3">
      <c r="E1624">
        <f ca="1"/>
        <v>64.00417438843894</v>
      </c>
      <c r="F1624">
        <f ca="1"/>
        <v>3.0176949293175765E-3</v>
      </c>
    </row>
    <row r="1625" spans="5:6" x14ac:dyDescent="0.3">
      <c r="E1625">
        <f ca="1"/>
        <v>15.607048512186751</v>
      </c>
      <c r="F1625">
        <f ca="1"/>
        <v>0.24761158448852802</v>
      </c>
    </row>
    <row r="1626" spans="5:6" x14ac:dyDescent="0.3">
      <c r="E1626">
        <f ca="1"/>
        <v>15.583984713079849</v>
      </c>
      <c r="F1626">
        <f ca="1"/>
        <v>0.25672994085385115</v>
      </c>
    </row>
    <row r="1627" spans="5:6" x14ac:dyDescent="0.3">
      <c r="E1627">
        <f ca="1"/>
        <v>74.840745302249132</v>
      </c>
      <c r="F1627">
        <f ca="1"/>
        <v>2.3828906736220118E-3</v>
      </c>
    </row>
    <row r="1628" spans="5:6" x14ac:dyDescent="0.3">
      <c r="E1628">
        <f ca="1"/>
        <v>68.532198658421351</v>
      </c>
      <c r="F1628">
        <f ca="1"/>
        <v>2.725386549020103E-3</v>
      </c>
    </row>
    <row r="1629" spans="5:6" x14ac:dyDescent="0.3">
      <c r="E1629">
        <f ca="1"/>
        <v>18.953551615124692</v>
      </c>
      <c r="F1629">
        <f ca="1"/>
        <v>3.376381177147586E-2</v>
      </c>
    </row>
    <row r="1630" spans="5:6" x14ac:dyDescent="0.3">
      <c r="E1630">
        <f ca="1"/>
        <v>20.116403331841973</v>
      </c>
      <c r="F1630">
        <f ca="1"/>
        <v>2.5992018668943989E-2</v>
      </c>
    </row>
    <row r="1631" spans="5:6" x14ac:dyDescent="0.3">
      <c r="E1631">
        <f ca="1"/>
        <v>15.222860525944032</v>
      </c>
      <c r="F1631">
        <f ca="1"/>
        <v>0.47314994400102689</v>
      </c>
    </row>
    <row r="1632" spans="5:6" x14ac:dyDescent="0.3">
      <c r="E1632">
        <f ca="1"/>
        <v>15.849840336268413</v>
      </c>
      <c r="F1632">
        <f ca="1"/>
        <v>0.17726087659251208</v>
      </c>
    </row>
    <row r="1633" spans="5:6" x14ac:dyDescent="0.3">
      <c r="E1633">
        <f ca="1"/>
        <v>15.457091254999154</v>
      </c>
      <c r="F1633">
        <f ca="1"/>
        <v>0.31794785825610999</v>
      </c>
    </row>
    <row r="1634" spans="5:6" x14ac:dyDescent="0.3">
      <c r="E1634">
        <f ca="1"/>
        <v>18.756875647835358</v>
      </c>
      <c r="F1634">
        <f ca="1"/>
        <v>3.5595724793126865E-2</v>
      </c>
    </row>
    <row r="1635" spans="5:6" x14ac:dyDescent="0.3">
      <c r="E1635">
        <f ca="1"/>
        <v>18.452933046661791</v>
      </c>
      <c r="F1635">
        <f ca="1"/>
        <v>3.887354912246397E-2</v>
      </c>
    </row>
    <row r="1636" spans="5:6" x14ac:dyDescent="0.3">
      <c r="E1636">
        <f ca="1"/>
        <v>15.354132710975778</v>
      </c>
      <c r="F1636">
        <f ca="1"/>
        <v>0.38379929489645598</v>
      </c>
    </row>
    <row r="1637" spans="5:6" x14ac:dyDescent="0.3">
      <c r="E1637">
        <f ca="1"/>
        <v>15.449388310237545</v>
      </c>
      <c r="F1637">
        <f ca="1"/>
        <v>0.3223498084812611</v>
      </c>
    </row>
    <row r="1638" spans="5:6" x14ac:dyDescent="0.3">
      <c r="E1638">
        <f ca="1"/>
        <v>15.621702482418852</v>
      </c>
      <c r="F1638">
        <f ca="1"/>
        <v>0.24209127654518789</v>
      </c>
    </row>
    <row r="1639" spans="5:6" x14ac:dyDescent="0.3">
      <c r="E1639">
        <f ca="1"/>
        <v>41.666390952703537</v>
      </c>
      <c r="F1639">
        <f ca="1"/>
        <v>5.6231348472116317E-3</v>
      </c>
    </row>
    <row r="1640" spans="5:6" x14ac:dyDescent="0.3">
      <c r="E1640">
        <f ca="1"/>
        <v>15.503539034634894</v>
      </c>
      <c r="F1640">
        <f ca="1"/>
        <v>0.29316512952216933</v>
      </c>
    </row>
    <row r="1641" spans="5:6" x14ac:dyDescent="0.3">
      <c r="E1641">
        <f ca="1"/>
        <v>15.330320118680476</v>
      </c>
      <c r="F1641">
        <f ca="1"/>
        <v>0.40093325782951256</v>
      </c>
    </row>
    <row r="1642" spans="5:6" x14ac:dyDescent="0.3">
      <c r="E1642">
        <f ca="1"/>
        <v>15.218005239776156</v>
      </c>
      <c r="F1642">
        <f ca="1"/>
        <v>0.47523872135181011</v>
      </c>
    </row>
    <row r="1643" spans="5:6" x14ac:dyDescent="0.3">
      <c r="E1643">
        <f ca="1"/>
        <v>25.896901823484964</v>
      </c>
      <c r="F1643">
        <f ca="1"/>
        <v>1.2683320284381109E-2</v>
      </c>
    </row>
    <row r="1644" spans="5:6" x14ac:dyDescent="0.3">
      <c r="E1644">
        <f ca="1"/>
        <v>107.54901754278356</v>
      </c>
      <c r="F1644">
        <f ca="1"/>
        <v>1.2980627519105737E-3</v>
      </c>
    </row>
    <row r="1645" spans="5:6" x14ac:dyDescent="0.3">
      <c r="E1645">
        <f ca="1"/>
        <v>92.191833841895416</v>
      </c>
      <c r="F1645">
        <f ca="1"/>
        <v>1.7019578999680762E-3</v>
      </c>
    </row>
    <row r="1646" spans="5:6" x14ac:dyDescent="0.3">
      <c r="E1646">
        <f ca="1"/>
        <v>115.43275163409788</v>
      </c>
      <c r="F1646">
        <f ca="1"/>
        <v>1.1372407527714434E-3</v>
      </c>
    </row>
    <row r="1647" spans="5:6" x14ac:dyDescent="0.3">
      <c r="E1647">
        <f ca="1"/>
        <v>17.177037239649859</v>
      </c>
      <c r="F1647">
        <f ca="1"/>
        <v>6.3790549083236878E-2</v>
      </c>
    </row>
    <row r="1648" spans="5:6" x14ac:dyDescent="0.3">
      <c r="E1648">
        <f ca="1"/>
        <v>25.602889439354044</v>
      </c>
      <c r="F1648">
        <f ca="1"/>
        <v>1.3003356651584823E-2</v>
      </c>
    </row>
    <row r="1649" spans="5:6" x14ac:dyDescent="0.3">
      <c r="E1649">
        <f ca="1"/>
        <v>17.79255142707029</v>
      </c>
      <c r="F1649">
        <f ca="1"/>
        <v>4.8700288311961167E-2</v>
      </c>
    </row>
    <row r="1650" spans="5:6" x14ac:dyDescent="0.3">
      <c r="E1650">
        <f ca="1"/>
        <v>15.426016206449564</v>
      </c>
      <c r="F1650">
        <f ca="1"/>
        <v>0.33623228605659533</v>
      </c>
    </row>
    <row r="1651" spans="5:6" x14ac:dyDescent="0.3">
      <c r="E1651">
        <f ca="1"/>
        <v>160.68518813111507</v>
      </c>
      <c r="F1651">
        <f ca="1"/>
        <v>5.6317726739037839E-4</v>
      </c>
    </row>
    <row r="1652" spans="5:6" x14ac:dyDescent="0.3">
      <c r="E1652">
        <f ca="1"/>
        <v>17.517040853947833</v>
      </c>
      <c r="F1652">
        <f ca="1"/>
        <v>5.4471088772801095E-2</v>
      </c>
    </row>
    <row r="1653" spans="5:6" x14ac:dyDescent="0.3">
      <c r="E1653">
        <f ca="1"/>
        <v>15.379753827186464</v>
      </c>
      <c r="F1653">
        <f ca="1"/>
        <v>0.36604366723010567</v>
      </c>
    </row>
    <row r="1654" spans="5:6" x14ac:dyDescent="0.3">
      <c r="E1654">
        <f ca="1"/>
        <v>15.282385970761664</v>
      </c>
      <c r="F1654">
        <f ca="1"/>
        <v>0.43603789203847554</v>
      </c>
    </row>
    <row r="1655" spans="5:6" x14ac:dyDescent="0.3">
      <c r="E1655">
        <f ca="1"/>
        <v>36.916562897192847</v>
      </c>
      <c r="F1655">
        <f ca="1"/>
        <v>6.7472538253956363E-3</v>
      </c>
    </row>
    <row r="1656" spans="5:6" x14ac:dyDescent="0.3">
      <c r="E1656">
        <f ca="1"/>
        <v>38.318967672545007</v>
      </c>
      <c r="F1656">
        <f ca="1"/>
        <v>6.372990794112487E-3</v>
      </c>
    </row>
    <row r="1657" spans="5:6" x14ac:dyDescent="0.3">
      <c r="E1657">
        <f ca="1"/>
        <v>41.866134131742356</v>
      </c>
      <c r="F1657">
        <f ca="1"/>
        <v>5.5836434582783893E-3</v>
      </c>
    </row>
    <row r="1658" spans="5:6" x14ac:dyDescent="0.3">
      <c r="E1658">
        <f ca="1"/>
        <v>15.762686321468856</v>
      </c>
      <c r="F1658">
        <f ca="1"/>
        <v>0.19805243494746394</v>
      </c>
    </row>
    <row r="1659" spans="5:6" x14ac:dyDescent="0.3">
      <c r="E1659">
        <f ca="1"/>
        <v>20.42407681593938</v>
      </c>
      <c r="F1659">
        <f ca="1"/>
        <v>2.4528030342526947E-2</v>
      </c>
    </row>
    <row r="1660" spans="5:6" x14ac:dyDescent="0.3">
      <c r="E1660">
        <f ca="1"/>
        <v>36.158059313832823</v>
      </c>
      <c r="F1660">
        <f ca="1"/>
        <v>6.968201742701568E-3</v>
      </c>
    </row>
    <row r="1661" spans="5:6" x14ac:dyDescent="0.3">
      <c r="E1661">
        <f ca="1"/>
        <v>111.24879254256653</v>
      </c>
      <c r="F1661">
        <f ca="1"/>
        <v>1.2193385046533256E-3</v>
      </c>
    </row>
    <row r="1662" spans="5:6" x14ac:dyDescent="0.3">
      <c r="E1662">
        <f ca="1"/>
        <v>25.24358411456145</v>
      </c>
      <c r="F1662">
        <f ca="1"/>
        <v>1.3419326336199505E-2</v>
      </c>
    </row>
    <row r="1663" spans="5:6" x14ac:dyDescent="0.3">
      <c r="E1663">
        <f ca="1"/>
        <v>15.479760113015928</v>
      </c>
      <c r="F1663">
        <f ca="1"/>
        <v>0.30548192802023938</v>
      </c>
    </row>
    <row r="1664" spans="5:6" x14ac:dyDescent="0.3">
      <c r="E1664">
        <f ca="1"/>
        <v>15.10686602160208</v>
      </c>
      <c r="F1664">
        <f ca="1"/>
        <v>0.36061406252629596</v>
      </c>
    </row>
    <row r="1665" spans="5:6" x14ac:dyDescent="0.3">
      <c r="E1665">
        <f ca="1"/>
        <v>15.458197715626619</v>
      </c>
      <c r="F1665">
        <f ca="1"/>
        <v>0.31732254404863902</v>
      </c>
    </row>
    <row r="1666" spans="5:6" x14ac:dyDescent="0.3">
      <c r="E1666">
        <f ca="1"/>
        <v>15.669316306360853</v>
      </c>
      <c r="F1666">
        <f ca="1"/>
        <v>0.22549809350163352</v>
      </c>
    </row>
    <row r="1667" spans="5:6" x14ac:dyDescent="0.3">
      <c r="E1667">
        <f ca="1"/>
        <v>36.31657546560875</v>
      </c>
      <c r="F1667">
        <f ca="1"/>
        <v>6.9208532803809626E-3</v>
      </c>
    </row>
    <row r="1668" spans="5:6" x14ac:dyDescent="0.3">
      <c r="E1668">
        <f ca="1"/>
        <v>17.308593496734751</v>
      </c>
      <c r="F1668">
        <f ca="1"/>
        <v>5.9833647063416082E-2</v>
      </c>
    </row>
    <row r="1669" spans="5:6" x14ac:dyDescent="0.3">
      <c r="E1669">
        <f ca="1"/>
        <v>15.356272799476985</v>
      </c>
      <c r="F1669">
        <f ca="1"/>
        <v>0.38228631126688778</v>
      </c>
    </row>
    <row r="1670" spans="5:6" x14ac:dyDescent="0.3">
      <c r="E1670">
        <f ca="1"/>
        <v>19.510681188187192</v>
      </c>
      <c r="F1670">
        <f ca="1"/>
        <v>2.9502994247277606E-2</v>
      </c>
    </row>
    <row r="1671" spans="5:6" x14ac:dyDescent="0.3">
      <c r="E1671">
        <f ca="1"/>
        <v>15.227329213775874</v>
      </c>
      <c r="F1671">
        <f ca="1"/>
        <v>0.47103836888344391</v>
      </c>
    </row>
    <row r="1672" spans="5:6" x14ac:dyDescent="0.3">
      <c r="E1672">
        <f ca="1"/>
        <v>20.268262946885912</v>
      </c>
      <c r="F1672">
        <f ca="1"/>
        <v>2.5246647321353261E-2</v>
      </c>
    </row>
    <row r="1673" spans="5:6" x14ac:dyDescent="0.3">
      <c r="E1673">
        <f ca="1"/>
        <v>46.970529150935008</v>
      </c>
      <c r="F1673">
        <f ca="1"/>
        <v>4.7229428314919481E-3</v>
      </c>
    </row>
    <row r="1674" spans="5:6" x14ac:dyDescent="0.3">
      <c r="E1674">
        <f ca="1"/>
        <v>136.94723011577716</v>
      </c>
      <c r="F1674">
        <f ca="1"/>
        <v>8.0621181612619802E-4</v>
      </c>
    </row>
    <row r="1675" spans="5:6" x14ac:dyDescent="0.3">
      <c r="E1675">
        <f ca="1"/>
        <v>31.344290293243478</v>
      </c>
      <c r="F1675">
        <f ca="1"/>
        <v>8.8005757585784567E-3</v>
      </c>
    </row>
    <row r="1676" spans="5:6" x14ac:dyDescent="0.3">
      <c r="E1676">
        <f ca="1"/>
        <v>15.3965057279137</v>
      </c>
      <c r="F1676">
        <f ca="1"/>
        <v>0.35489724827239466</v>
      </c>
    </row>
    <row r="1677" spans="5:6" x14ac:dyDescent="0.3">
      <c r="E1677">
        <f ca="1"/>
        <v>22.777695539132932</v>
      </c>
      <c r="F1677">
        <f ca="1"/>
        <v>1.7324590475827947E-2</v>
      </c>
    </row>
    <row r="1678" spans="5:6" x14ac:dyDescent="0.3">
      <c r="E1678">
        <f ca="1"/>
        <v>65.955668223610076</v>
      </c>
      <c r="F1678">
        <f ca="1"/>
        <v>2.8862258386269371E-3</v>
      </c>
    </row>
    <row r="1679" spans="5:6" x14ac:dyDescent="0.3">
      <c r="E1679">
        <f ca="1"/>
        <v>26.22783222355622</v>
      </c>
      <c r="F1679">
        <f ca="1"/>
        <v>1.2343009438701253E-2</v>
      </c>
    </row>
    <row r="1680" spans="5:6" x14ac:dyDescent="0.3">
      <c r="E1680">
        <f ca="1"/>
        <v>16.950770435933389</v>
      </c>
      <c r="F1680">
        <f ca="1"/>
        <v>7.1944590314139134E-2</v>
      </c>
    </row>
    <row r="1681" spans="5:6" x14ac:dyDescent="0.3">
      <c r="E1681">
        <f ca="1"/>
        <v>80.406346797961916</v>
      </c>
      <c r="F1681">
        <f ca="1"/>
        <v>2.129356355212675E-3</v>
      </c>
    </row>
    <row r="1682" spans="5:6" x14ac:dyDescent="0.3">
      <c r="E1682">
        <f ca="1"/>
        <v>15.844815619608118</v>
      </c>
      <c r="F1682">
        <f ca="1"/>
        <v>0.17835395962948747</v>
      </c>
    </row>
    <row r="1683" spans="5:6" x14ac:dyDescent="0.3">
      <c r="E1683">
        <f ca="1"/>
        <v>15.162109888440813</v>
      </c>
      <c r="F1683">
        <f ca="1"/>
        <v>0.47281280636798823</v>
      </c>
    </row>
    <row r="1684" spans="5:6" x14ac:dyDescent="0.3">
      <c r="E1684">
        <f ca="1"/>
        <v>15.325044775741318</v>
      </c>
      <c r="F1684">
        <f ca="1"/>
        <v>0.4047883457545397</v>
      </c>
    </row>
    <row r="1685" spans="5:6" x14ac:dyDescent="0.3">
      <c r="E1685">
        <f ca="1"/>
        <v>41.718097596385327</v>
      </c>
      <c r="F1685">
        <f ca="1"/>
        <v>5.6128620721231882E-3</v>
      </c>
    </row>
    <row r="1686" spans="5:6" x14ac:dyDescent="0.3">
      <c r="E1686">
        <f ca="1"/>
        <v>54.557665528434228</v>
      </c>
      <c r="F1686">
        <f ca="1"/>
        <v>3.8077660584682235E-3</v>
      </c>
    </row>
    <row r="1687" spans="5:6" x14ac:dyDescent="0.3">
      <c r="E1687">
        <f ca="1"/>
        <v>32.394249540397624</v>
      </c>
      <c r="F1687">
        <f ca="1"/>
        <v>8.3211892650990101E-3</v>
      </c>
    </row>
    <row r="1688" spans="5:6" x14ac:dyDescent="0.3">
      <c r="E1688">
        <f ca="1"/>
        <v>39.626303116133414</v>
      </c>
      <c r="F1688">
        <f ca="1"/>
        <v>6.0586321194026739E-3</v>
      </c>
    </row>
    <row r="1689" spans="5:6" x14ac:dyDescent="0.3">
      <c r="E1689">
        <f ca="1"/>
        <v>26.900569642856965</v>
      </c>
      <c r="F1689">
        <f ca="1"/>
        <v>1.170887677265108E-2</v>
      </c>
    </row>
    <row r="1690" spans="5:6" x14ac:dyDescent="0.3">
      <c r="E1690">
        <f ca="1"/>
        <v>139.20276191673514</v>
      </c>
      <c r="F1690">
        <f ca="1"/>
        <v>7.7856103888936361E-4</v>
      </c>
    </row>
    <row r="1691" spans="5:6" x14ac:dyDescent="0.3">
      <c r="E1691">
        <f ca="1"/>
        <v>66.790495319563973</v>
      </c>
      <c r="F1691">
        <f ca="1"/>
        <v>2.8325999585533516E-3</v>
      </c>
    </row>
    <row r="1692" spans="5:6" x14ac:dyDescent="0.3">
      <c r="E1692">
        <f ca="1"/>
        <v>119.79327100640296</v>
      </c>
      <c r="F1692">
        <f ca="1"/>
        <v>1.0587023206846276E-3</v>
      </c>
    </row>
    <row r="1693" spans="5:6" x14ac:dyDescent="0.3">
      <c r="E1693">
        <f ca="1"/>
        <v>15.191738706447037</v>
      </c>
      <c r="F1693">
        <f ca="1"/>
        <v>0.48158821211888131</v>
      </c>
    </row>
    <row r="1694" spans="5:6" x14ac:dyDescent="0.3">
      <c r="E1694">
        <f ca="1"/>
        <v>17.18229850239489</v>
      </c>
      <c r="F1694">
        <f ca="1"/>
        <v>6.3622444842803577E-2</v>
      </c>
    </row>
    <row r="1695" spans="5:6" x14ac:dyDescent="0.3">
      <c r="E1695">
        <f ca="1"/>
        <v>26.093638953680586</v>
      </c>
      <c r="F1695">
        <f ca="1"/>
        <v>1.2478581377213114E-2</v>
      </c>
    </row>
    <row r="1696" spans="5:6" x14ac:dyDescent="0.3">
      <c r="E1696">
        <f ca="1"/>
        <v>21.615396973296026</v>
      </c>
      <c r="F1696">
        <f ca="1"/>
        <v>2.021019677721617E-2</v>
      </c>
    </row>
    <row r="1697" spans="5:6" x14ac:dyDescent="0.3">
      <c r="E1697">
        <f ca="1"/>
        <v>27.596374677195517</v>
      </c>
      <c r="F1697">
        <f ca="1"/>
        <v>1.1123020017634259E-2</v>
      </c>
    </row>
    <row r="1698" spans="5:6" x14ac:dyDescent="0.3">
      <c r="E1698">
        <f ca="1"/>
        <v>15.200993718374434</v>
      </c>
      <c r="F1698">
        <f ca="1"/>
        <v>0.48047064077967455</v>
      </c>
    </row>
    <row r="1699" spans="5:6" x14ac:dyDescent="0.3">
      <c r="E1699">
        <f ca="1"/>
        <v>26.65829888852689</v>
      </c>
      <c r="F1699">
        <f ca="1"/>
        <v>1.1928938704430622E-2</v>
      </c>
    </row>
    <row r="1700" spans="5:6" x14ac:dyDescent="0.3">
      <c r="E1700">
        <f ca="1"/>
        <v>16.376549748381869</v>
      </c>
      <c r="F1700">
        <f ca="1"/>
        <v>0.10559579504335506</v>
      </c>
    </row>
    <row r="1701" spans="5:6" x14ac:dyDescent="0.3">
      <c r="E1701">
        <f ca="1"/>
        <v>17.272232440723805</v>
      </c>
      <c r="F1701">
        <f ca="1"/>
        <v>6.0878049954998292E-2</v>
      </c>
    </row>
    <row r="1702" spans="5:6" x14ac:dyDescent="0.3">
      <c r="E1702">
        <f ca="1"/>
        <v>15.234819969933728</v>
      </c>
      <c r="F1702">
        <f ca="1"/>
        <v>0.46714404655145209</v>
      </c>
    </row>
    <row r="1703" spans="5:6" x14ac:dyDescent="0.3">
      <c r="E1703">
        <f ca="1"/>
        <v>22.807690519332823</v>
      </c>
      <c r="F1703">
        <f ca="1"/>
        <v>1.7261901565766704E-2</v>
      </c>
    </row>
    <row r="1704" spans="5:6" x14ac:dyDescent="0.3">
      <c r="E1704">
        <f ca="1"/>
        <v>15.268157848642504</v>
      </c>
      <c r="F1704">
        <f ca="1"/>
        <v>0.44610116110460646</v>
      </c>
    </row>
    <row r="1705" spans="5:6" x14ac:dyDescent="0.3">
      <c r="E1705">
        <f ca="1"/>
        <v>16.098981304466832</v>
      </c>
      <c r="F1705">
        <f ca="1"/>
        <v>0.13496634628735077</v>
      </c>
    </row>
    <row r="1706" spans="5:6" x14ac:dyDescent="0.3">
      <c r="E1706">
        <f ca="1"/>
        <v>15.614680148519319</v>
      </c>
      <c r="F1706">
        <f ca="1"/>
        <v>0.24471099638108956</v>
      </c>
    </row>
    <row r="1707" spans="5:6" x14ac:dyDescent="0.3">
      <c r="E1707">
        <f ca="1"/>
        <v>20.141989580837315</v>
      </c>
      <c r="F1707">
        <f ca="1"/>
        <v>2.5863140837174468E-2</v>
      </c>
    </row>
    <row r="1708" spans="5:6" x14ac:dyDescent="0.3">
      <c r="E1708">
        <f ca="1"/>
        <v>28.050702318847929</v>
      </c>
      <c r="F1708">
        <f ca="1"/>
        <v>1.077338551727028E-2</v>
      </c>
    </row>
    <row r="1709" spans="5:6" x14ac:dyDescent="0.3">
      <c r="E1709">
        <f ca="1"/>
        <v>126.10833674914832</v>
      </c>
      <c r="F1709">
        <f ca="1"/>
        <v>9.5616707999134E-4</v>
      </c>
    </row>
    <row r="1710" spans="5:6" x14ac:dyDescent="0.3">
      <c r="E1710">
        <f ca="1"/>
        <v>15.159544796996787</v>
      </c>
      <c r="F1710">
        <f ca="1"/>
        <v>0.47088146851597867</v>
      </c>
    </row>
    <row r="1711" spans="5:6" x14ac:dyDescent="0.3">
      <c r="E1711">
        <f ca="1"/>
        <v>16.687558523860183</v>
      </c>
      <c r="F1711">
        <f ca="1"/>
        <v>8.4387565598694259E-2</v>
      </c>
    </row>
    <row r="1712" spans="5:6" x14ac:dyDescent="0.3">
      <c r="E1712">
        <f ca="1"/>
        <v>15.935317222704816</v>
      </c>
      <c r="F1712">
        <f ca="1"/>
        <v>0.16033959259460065</v>
      </c>
    </row>
    <row r="1713" spans="5:6" x14ac:dyDescent="0.3">
      <c r="E1713">
        <f ca="1"/>
        <v>31.254359779581574</v>
      </c>
      <c r="F1713">
        <f ca="1"/>
        <v>8.8443274891526168E-3</v>
      </c>
    </row>
    <row r="1714" spans="5:6" x14ac:dyDescent="0.3">
      <c r="E1714">
        <f ca="1"/>
        <v>15.947874141118149</v>
      </c>
      <c r="F1714">
        <f ca="1"/>
        <v>0.1580953365786241</v>
      </c>
    </row>
    <row r="1715" spans="5:6" x14ac:dyDescent="0.3">
      <c r="E1715">
        <f ca="1"/>
        <v>15.895845105730114</v>
      </c>
      <c r="F1715">
        <f ca="1"/>
        <v>0.16777967608342986</v>
      </c>
    </row>
    <row r="1716" spans="5:6" x14ac:dyDescent="0.3">
      <c r="E1716">
        <f ca="1"/>
        <v>20.870788054850323</v>
      </c>
      <c r="F1716">
        <f ca="1"/>
        <v>2.269169707914697E-2</v>
      </c>
    </row>
    <row r="1717" spans="5:6" x14ac:dyDescent="0.3">
      <c r="E1717">
        <f ca="1"/>
        <v>15.161377567973968</v>
      </c>
      <c r="F1717">
        <f ca="1"/>
        <v>0.47228447159664139</v>
      </c>
    </row>
    <row r="1718" spans="5:6" x14ac:dyDescent="0.3">
      <c r="E1718">
        <f ca="1"/>
        <v>23.719581538610747</v>
      </c>
      <c r="F1718">
        <f ca="1"/>
        <v>1.5567348302694023E-2</v>
      </c>
    </row>
    <row r="1719" spans="5:6" x14ac:dyDescent="0.3">
      <c r="E1719">
        <f ca="1"/>
        <v>15.141513768890722</v>
      </c>
      <c r="F1719">
        <f ca="1"/>
        <v>0.45005021142991919</v>
      </c>
    </row>
    <row r="1720" spans="5:6" x14ac:dyDescent="0.3">
      <c r="E1720">
        <f ca="1"/>
        <v>15.983691503081241</v>
      </c>
      <c r="F1720">
        <f ca="1"/>
        <v>0.15199362930380617</v>
      </c>
    </row>
    <row r="1721" spans="5:6" x14ac:dyDescent="0.3">
      <c r="E1721">
        <f ca="1"/>
        <v>17.572144828403275</v>
      </c>
      <c r="F1721">
        <f ca="1"/>
        <v>5.3209748537391272E-2</v>
      </c>
    </row>
    <row r="1722" spans="5:6" x14ac:dyDescent="0.3">
      <c r="E1722">
        <f ca="1"/>
        <v>84.799391373841942</v>
      </c>
      <c r="F1722">
        <f ca="1"/>
        <v>1.9548095901936366E-3</v>
      </c>
    </row>
    <row r="1723" spans="5:6" x14ac:dyDescent="0.3">
      <c r="E1723">
        <f ca="1"/>
        <v>29.556623570013091</v>
      </c>
      <c r="F1723">
        <f ca="1"/>
        <v>9.7656531950049627E-3</v>
      </c>
    </row>
    <row r="1724" spans="5:6" x14ac:dyDescent="0.3">
      <c r="E1724">
        <f ca="1"/>
        <v>35.337098037541494</v>
      </c>
      <c r="F1724">
        <f ca="1"/>
        <v>7.224099487850473E-3</v>
      </c>
    </row>
    <row r="1725" spans="5:6" x14ac:dyDescent="0.3">
      <c r="E1725">
        <f ca="1"/>
        <v>53.902850239900111</v>
      </c>
      <c r="F1725">
        <f ca="1"/>
        <v>3.8745642758231664E-3</v>
      </c>
    </row>
    <row r="1726" spans="5:6" x14ac:dyDescent="0.3">
      <c r="E1726">
        <f ca="1"/>
        <v>15.467599783659395</v>
      </c>
      <c r="F1726">
        <f ca="1"/>
        <v>0.31207923066103249</v>
      </c>
    </row>
    <row r="1727" spans="5:6" x14ac:dyDescent="0.3">
      <c r="E1727">
        <f ca="1"/>
        <v>17.438797624052821</v>
      </c>
      <c r="F1727">
        <f ca="1"/>
        <v>5.6368118077063253E-2</v>
      </c>
    </row>
    <row r="1728" spans="5:6" x14ac:dyDescent="0.3">
      <c r="E1728">
        <f ca="1"/>
        <v>70.689007972695407</v>
      </c>
      <c r="F1728">
        <f ca="1"/>
        <v>2.6007063362980818E-3</v>
      </c>
    </row>
    <row r="1729" spans="5:6" x14ac:dyDescent="0.3">
      <c r="E1729">
        <f ca="1"/>
        <v>15.355634034264671</v>
      </c>
      <c r="F1729">
        <f ca="1"/>
        <v>0.38273737376116201</v>
      </c>
    </row>
    <row r="1730" spans="5:6" x14ac:dyDescent="0.3">
      <c r="E1730">
        <f ca="1"/>
        <v>104.53566508296919</v>
      </c>
      <c r="F1730">
        <f ca="1"/>
        <v>1.3668760712623905E-3</v>
      </c>
    </row>
    <row r="1731" spans="5:6" x14ac:dyDescent="0.3">
      <c r="E1731">
        <f ca="1"/>
        <v>15.71340161586628</v>
      </c>
      <c r="F1731">
        <f ca="1"/>
        <v>0.21177673996163393</v>
      </c>
    </row>
    <row r="1732" spans="5:6" x14ac:dyDescent="0.3">
      <c r="E1732">
        <f ca="1"/>
        <v>16.243834836381744</v>
      </c>
      <c r="F1732">
        <f ca="1"/>
        <v>0.11799014278542402</v>
      </c>
    </row>
    <row r="1733" spans="5:6" x14ac:dyDescent="0.3">
      <c r="E1733">
        <f ca="1"/>
        <v>16.459880758502052</v>
      </c>
      <c r="F1733">
        <f ca="1"/>
        <v>9.89913983584704E-2</v>
      </c>
    </row>
    <row r="1734" spans="5:6" x14ac:dyDescent="0.3">
      <c r="E1734">
        <f ca="1"/>
        <v>478.45547192775359</v>
      </c>
      <c r="F1734">
        <f ca="1"/>
        <v>9.0473843230173125E-6</v>
      </c>
    </row>
    <row r="1735" spans="5:6" x14ac:dyDescent="0.3">
      <c r="E1735">
        <f ca="1"/>
        <v>15.702025864606691</v>
      </c>
      <c r="F1735">
        <f ca="1"/>
        <v>0.21517850859306678</v>
      </c>
    </row>
    <row r="1736" spans="5:6" x14ac:dyDescent="0.3">
      <c r="E1736">
        <f ca="1"/>
        <v>15.365996704628371</v>
      </c>
      <c r="F1736">
        <f ca="1"/>
        <v>0.3754776139687927</v>
      </c>
    </row>
    <row r="1737" spans="5:6" x14ac:dyDescent="0.3">
      <c r="E1737">
        <f ca="1"/>
        <v>15.401294925758169</v>
      </c>
      <c r="F1737">
        <f ca="1"/>
        <v>0.35178272637096525</v>
      </c>
    </row>
    <row r="1738" spans="5:6" x14ac:dyDescent="0.3">
      <c r="E1738">
        <f ca="1"/>
        <v>32.22190331817049</v>
      </c>
      <c r="F1738">
        <f ca="1"/>
        <v>8.396131163927293E-3</v>
      </c>
    </row>
    <row r="1739" spans="5:6" x14ac:dyDescent="0.3">
      <c r="E1739">
        <f ca="1"/>
        <v>16.778719087093844</v>
      </c>
      <c r="F1739">
        <f ca="1"/>
        <v>7.9636019478468059E-2</v>
      </c>
    </row>
    <row r="1740" spans="5:6" x14ac:dyDescent="0.3">
      <c r="E1740">
        <f ca="1"/>
        <v>18.33868396501494</v>
      </c>
      <c r="F1740">
        <f ca="1"/>
        <v>4.0273492840514333E-2</v>
      </c>
    </row>
    <row r="1741" spans="5:6" x14ac:dyDescent="0.3">
      <c r="E1741">
        <f ca="1"/>
        <v>97.1410921060329</v>
      </c>
      <c r="F1741">
        <f ca="1"/>
        <v>1.5562200908502053E-3</v>
      </c>
    </row>
    <row r="1742" spans="5:6" x14ac:dyDescent="0.3">
      <c r="E1742">
        <f ca="1"/>
        <v>26.500213526846871</v>
      </c>
      <c r="F1742">
        <f ca="1"/>
        <v>1.2077449764114699E-2</v>
      </c>
    </row>
    <row r="1743" spans="5:6" x14ac:dyDescent="0.3">
      <c r="E1743">
        <f ca="1"/>
        <v>26.303700859515374</v>
      </c>
      <c r="F1743">
        <f ca="1"/>
        <v>1.2267770700219897E-2</v>
      </c>
    </row>
    <row r="1744" spans="5:6" x14ac:dyDescent="0.3">
      <c r="E1744">
        <f ca="1"/>
        <v>21.407063203400988</v>
      </c>
      <c r="F1744">
        <f ca="1"/>
        <v>2.0843374790235361E-2</v>
      </c>
    </row>
    <row r="1745" spans="5:6" x14ac:dyDescent="0.3">
      <c r="E1745">
        <f ca="1"/>
        <v>15.971860989676276</v>
      </c>
      <c r="F1745">
        <f ca="1"/>
        <v>0.15396154205566623</v>
      </c>
    </row>
    <row r="1746" spans="5:6" x14ac:dyDescent="0.3">
      <c r="E1746">
        <f ca="1"/>
        <v>16.54741153906188</v>
      </c>
      <c r="F1746">
        <f ca="1"/>
        <v>9.2845717830178434E-2</v>
      </c>
    </row>
    <row r="1747" spans="5:6" x14ac:dyDescent="0.3">
      <c r="E1747">
        <f ca="1"/>
        <v>19.740326780193637</v>
      </c>
      <c r="F1747">
        <f ca="1"/>
        <v>2.8058618032447084E-2</v>
      </c>
    </row>
    <row r="1748" spans="5:6" x14ac:dyDescent="0.3">
      <c r="E1748">
        <f ca="1"/>
        <v>25.806938279846481</v>
      </c>
      <c r="F1748">
        <f ca="1"/>
        <v>1.2779407945474506E-2</v>
      </c>
    </row>
    <row r="1749" spans="5:6" x14ac:dyDescent="0.3">
      <c r="E1749">
        <f ca="1"/>
        <v>29.247233697542235</v>
      </c>
      <c r="F1749">
        <f ca="1"/>
        <v>9.9559770250185267E-3</v>
      </c>
    </row>
    <row r="1750" spans="5:6" x14ac:dyDescent="0.3">
      <c r="E1750">
        <f ca="1"/>
        <v>20.104193837581288</v>
      </c>
      <c r="F1750">
        <f ca="1"/>
        <v>2.6054004300207222E-2</v>
      </c>
    </row>
    <row r="1751" spans="5:6" x14ac:dyDescent="0.3">
      <c r="E1751">
        <f ca="1"/>
        <v>70.854950505887658</v>
      </c>
      <c r="F1751">
        <f ca="1"/>
        <v>2.5914604627913199E-3</v>
      </c>
    </row>
    <row r="1752" spans="5:6" x14ac:dyDescent="0.3">
      <c r="E1752">
        <f ca="1"/>
        <v>22.944337543792777</v>
      </c>
      <c r="F1752">
        <f ca="1"/>
        <v>1.6982490143197058E-2</v>
      </c>
    </row>
    <row r="1753" spans="5:6" x14ac:dyDescent="0.3">
      <c r="E1753">
        <f ca="1"/>
        <v>75.297560280560475</v>
      </c>
      <c r="F1753">
        <f ca="1"/>
        <v>2.3605318774501572E-3</v>
      </c>
    </row>
    <row r="1754" spans="5:6" x14ac:dyDescent="0.3">
      <c r="E1754">
        <f ca="1"/>
        <v>15.652458466870748</v>
      </c>
      <c r="F1754">
        <f ca="1"/>
        <v>0.23114887715154325</v>
      </c>
    </row>
    <row r="1755" spans="5:6" x14ac:dyDescent="0.3">
      <c r="E1755">
        <f ca="1"/>
        <v>81.590199003872868</v>
      </c>
      <c r="F1755">
        <f ca="1"/>
        <v>2.0802934224997166E-3</v>
      </c>
    </row>
    <row r="1756" spans="5:6" x14ac:dyDescent="0.3">
      <c r="E1756">
        <f ca="1"/>
        <v>15.560562595866932</v>
      </c>
      <c r="F1756">
        <f ca="1"/>
        <v>0.26656227101409941</v>
      </c>
    </row>
    <row r="1757" spans="5:6" x14ac:dyDescent="0.3">
      <c r="E1757">
        <f ca="1"/>
        <v>53.771810503176468</v>
      </c>
      <c r="F1757">
        <f ca="1"/>
        <v>3.8881635511198815E-3</v>
      </c>
    </row>
    <row r="1758" spans="5:6" x14ac:dyDescent="0.3">
      <c r="E1758">
        <f ca="1"/>
        <v>32.208654312352223</v>
      </c>
      <c r="F1758">
        <f ca="1"/>
        <v>8.4019501254248945E-3</v>
      </c>
    </row>
    <row r="1759" spans="5:6" x14ac:dyDescent="0.3">
      <c r="E1759">
        <f ca="1"/>
        <v>32.555701460209214</v>
      </c>
      <c r="F1759">
        <f ca="1"/>
        <v>8.2522273763607334E-3</v>
      </c>
    </row>
    <row r="1760" spans="5:6" x14ac:dyDescent="0.3">
      <c r="E1760">
        <f ca="1"/>
        <v>22.04677137607635</v>
      </c>
      <c r="F1760">
        <f ca="1"/>
        <v>1.9023502298886233E-2</v>
      </c>
    </row>
    <row r="1761" spans="5:6" x14ac:dyDescent="0.3">
      <c r="E1761">
        <f ca="1"/>
        <v>19.664410636996585</v>
      </c>
      <c r="F1761">
        <f ca="1"/>
        <v>2.8519211425028917E-2</v>
      </c>
    </row>
    <row r="1762" spans="5:6" x14ac:dyDescent="0.3">
      <c r="E1762">
        <f ca="1"/>
        <v>23.098016527339155</v>
      </c>
      <c r="F1762">
        <f ca="1"/>
        <v>1.667985307467899E-2</v>
      </c>
    </row>
    <row r="1763" spans="5:6" x14ac:dyDescent="0.3">
      <c r="E1763">
        <f ca="1"/>
        <v>15.135128013608266</v>
      </c>
      <c r="F1763">
        <f ca="1"/>
        <v>0.43908277354009639</v>
      </c>
    </row>
    <row r="1764" spans="5:6" x14ac:dyDescent="0.3">
      <c r="E1764">
        <f ca="1"/>
        <v>15.145678757904102</v>
      </c>
      <c r="F1764">
        <f ca="1"/>
        <v>0.45610914238013089</v>
      </c>
    </row>
    <row r="1765" spans="5:6" x14ac:dyDescent="0.3">
      <c r="E1765">
        <f ca="1"/>
        <v>16.530823195129784</v>
      </c>
      <c r="F1765">
        <f ca="1"/>
        <v>9.3954288423462096E-2</v>
      </c>
    </row>
    <row r="1766" spans="5:6" x14ac:dyDescent="0.3">
      <c r="E1766">
        <f ca="1"/>
        <v>19.465086854718479</v>
      </c>
      <c r="F1766">
        <f ca="1"/>
        <v>2.9808788271522797E-2</v>
      </c>
    </row>
    <row r="1767" spans="5:6" x14ac:dyDescent="0.3">
      <c r="E1767">
        <f ca="1"/>
        <v>28.892546058611472</v>
      </c>
      <c r="F1767">
        <f ca="1"/>
        <v>1.0184142636137509E-2</v>
      </c>
    </row>
    <row r="1768" spans="5:6" x14ac:dyDescent="0.3">
      <c r="E1768">
        <f ca="1"/>
        <v>20.461683272504089</v>
      </c>
      <c r="F1768">
        <f ca="1"/>
        <v>2.4361122220107875E-2</v>
      </c>
    </row>
    <row r="1769" spans="5:6" x14ac:dyDescent="0.3">
      <c r="E1769">
        <f ca="1"/>
        <v>70.836163510073504</v>
      </c>
      <c r="F1769">
        <f ca="1"/>
        <v>2.5925048259385635E-3</v>
      </c>
    </row>
    <row r="1770" spans="5:6" x14ac:dyDescent="0.3">
      <c r="E1770">
        <f ca="1"/>
        <v>15.411200145804674</v>
      </c>
      <c r="F1770">
        <f ca="1"/>
        <v>0.3454454996334283</v>
      </c>
    </row>
    <row r="1771" spans="5:6" x14ac:dyDescent="0.3">
      <c r="E1771">
        <f ca="1"/>
        <v>15.418500925632131</v>
      </c>
      <c r="F1771">
        <f ca="1"/>
        <v>0.34086556665622897</v>
      </c>
    </row>
    <row r="1772" spans="5:6" x14ac:dyDescent="0.3">
      <c r="E1772">
        <f ca="1"/>
        <v>54.508006201788646</v>
      </c>
      <c r="F1772">
        <f ca="1"/>
        <v>3.8127653466969217E-3</v>
      </c>
    </row>
    <row r="1773" spans="5:6" x14ac:dyDescent="0.3">
      <c r="E1773">
        <f ca="1"/>
        <v>15.356793999917869</v>
      </c>
      <c r="F1773">
        <f ca="1"/>
        <v>0.38191860252863635</v>
      </c>
    </row>
    <row r="1774" spans="5:6" x14ac:dyDescent="0.3">
      <c r="E1774">
        <f ca="1"/>
        <v>67.132180759929753</v>
      </c>
      <c r="F1774">
        <f ca="1"/>
        <v>2.8110794061448549E-3</v>
      </c>
    </row>
    <row r="1775" spans="5:6" x14ac:dyDescent="0.3">
      <c r="E1775">
        <f ca="1"/>
        <v>20.341299842250653</v>
      </c>
      <c r="F1775">
        <f ca="1"/>
        <v>2.4904238652604601E-2</v>
      </c>
    </row>
    <row r="1776" spans="5:6" x14ac:dyDescent="0.3">
      <c r="E1776">
        <f ca="1"/>
        <v>22.034173668637997</v>
      </c>
      <c r="F1776">
        <f ca="1"/>
        <v>1.90560048362176E-2</v>
      </c>
    </row>
    <row r="1777" spans="5:6" x14ac:dyDescent="0.3">
      <c r="E1777">
        <f ca="1"/>
        <v>31.866780875143551</v>
      </c>
      <c r="F1777">
        <f ca="1"/>
        <v>8.5550467356558246E-3</v>
      </c>
    </row>
    <row r="1778" spans="5:6" x14ac:dyDescent="0.3">
      <c r="E1778">
        <f ca="1"/>
        <v>425.92879001966105</v>
      </c>
      <c r="F1778">
        <f ca="1"/>
        <v>1.7245262175955203E-5</v>
      </c>
    </row>
    <row r="1779" spans="5:6" x14ac:dyDescent="0.3">
      <c r="E1779">
        <f ca="1"/>
        <v>26.319838262662273</v>
      </c>
      <c r="F1779">
        <f ca="1"/>
        <v>1.2251895857805725E-2</v>
      </c>
    </row>
    <row r="1780" spans="5:6" x14ac:dyDescent="0.3">
      <c r="E1780">
        <f ca="1"/>
        <v>43.495075011999866</v>
      </c>
      <c r="F1780">
        <f ca="1"/>
        <v>5.279813253534796E-3</v>
      </c>
    </row>
    <row r="1781" spans="5:6" x14ac:dyDescent="0.3">
      <c r="E1781">
        <f ca="1"/>
        <v>15.47868767006714</v>
      </c>
      <c r="F1781">
        <f ca="1"/>
        <v>0.30605549950029126</v>
      </c>
    </row>
    <row r="1782" spans="5:6" x14ac:dyDescent="0.3">
      <c r="E1782">
        <f ca="1"/>
        <v>15.41531460977097</v>
      </c>
      <c r="F1782">
        <f ca="1"/>
        <v>0.34285486654344066</v>
      </c>
    </row>
    <row r="1783" spans="5:6" x14ac:dyDescent="0.3">
      <c r="E1783">
        <f ca="1"/>
        <v>36.376455450235781</v>
      </c>
      <c r="F1783">
        <f ca="1"/>
        <v>6.9031326139947398E-3</v>
      </c>
    </row>
    <row r="1784" spans="5:6" x14ac:dyDescent="0.3">
      <c r="E1784">
        <f ca="1"/>
        <v>130.2722553940219</v>
      </c>
      <c r="F1784">
        <f ca="1"/>
        <v>8.9498318797750468E-4</v>
      </c>
    </row>
    <row r="1785" spans="5:6" x14ac:dyDescent="0.3">
      <c r="E1785">
        <f ca="1"/>
        <v>17.227355541354871</v>
      </c>
      <c r="F1785">
        <f ca="1"/>
        <v>6.2217716400371471E-2</v>
      </c>
    </row>
    <row r="1786" spans="5:6" x14ac:dyDescent="0.3">
      <c r="E1786">
        <f ca="1"/>
        <v>16.077440006883347</v>
      </c>
      <c r="F1786">
        <f ca="1"/>
        <v>0.13787767518905056</v>
      </c>
    </row>
    <row r="1787" spans="5:6" x14ac:dyDescent="0.3">
      <c r="E1787">
        <f ca="1"/>
        <v>15.376117626748865</v>
      </c>
      <c r="F1787">
        <f ca="1"/>
        <v>0.36851344908601724</v>
      </c>
    </row>
    <row r="1788" spans="5:6" x14ac:dyDescent="0.3">
      <c r="E1788">
        <f ca="1"/>
        <v>18.764540948523454</v>
      </c>
      <c r="F1788">
        <f ca="1"/>
        <v>3.5520446763093114E-2</v>
      </c>
    </row>
    <row r="1789" spans="5:6" x14ac:dyDescent="0.3">
      <c r="E1789">
        <f ca="1"/>
        <v>15.927716029876064</v>
      </c>
      <c r="F1789">
        <f ca="1"/>
        <v>0.16172602934796509</v>
      </c>
    </row>
    <row r="1790" spans="5:6" x14ac:dyDescent="0.3">
      <c r="E1790">
        <f ca="1"/>
        <v>15.602030262553619</v>
      </c>
      <c r="F1790">
        <f ca="1"/>
        <v>0.24954991298809823</v>
      </c>
    </row>
    <row r="1791" spans="5:6" x14ac:dyDescent="0.3">
      <c r="E1791">
        <f ca="1"/>
        <v>258.4207846079758</v>
      </c>
      <c r="F1791">
        <f ca="1"/>
        <v>1.4523089415698122E-4</v>
      </c>
    </row>
    <row r="1792" spans="5:6" x14ac:dyDescent="0.3">
      <c r="E1792">
        <f ca="1"/>
        <v>35.27120635325501</v>
      </c>
      <c r="F1792">
        <f ca="1"/>
        <v>7.2454536096867436E-3</v>
      </c>
    </row>
    <row r="1793" spans="5:6" x14ac:dyDescent="0.3">
      <c r="E1793">
        <f ca="1"/>
        <v>49.340595180786593</v>
      </c>
      <c r="F1793">
        <f ca="1"/>
        <v>4.3998173107973231E-3</v>
      </c>
    </row>
    <row r="1794" spans="5:6" x14ac:dyDescent="0.3">
      <c r="E1794">
        <f ca="1"/>
        <v>26.812299668282616</v>
      </c>
      <c r="F1794">
        <f ca="1"/>
        <v>1.178802777461665E-2</v>
      </c>
    </row>
    <row r="1795" spans="5:6" x14ac:dyDescent="0.3">
      <c r="E1795">
        <f ca="1"/>
        <v>15.797849689913191</v>
      </c>
      <c r="F1795">
        <f ca="1"/>
        <v>0.18917378602749332</v>
      </c>
    </row>
    <row r="1796" spans="5:6" x14ac:dyDescent="0.3">
      <c r="E1796">
        <f ca="1"/>
        <v>15.457028487634208</v>
      </c>
      <c r="F1796">
        <f ca="1"/>
        <v>0.31798338355806205</v>
      </c>
    </row>
    <row r="1797" spans="5:6" x14ac:dyDescent="0.3">
      <c r="E1797">
        <f ca="1"/>
        <v>15.330389521699487</v>
      </c>
      <c r="F1797">
        <f ca="1"/>
        <v>0.4008826512715965</v>
      </c>
    </row>
    <row r="1798" spans="5:6" x14ac:dyDescent="0.3">
      <c r="E1798">
        <f ca="1"/>
        <v>17.713626186987717</v>
      </c>
      <c r="F1798">
        <f ca="1"/>
        <v>5.0224032619842825E-2</v>
      </c>
    </row>
    <row r="1799" spans="5:6" x14ac:dyDescent="0.3">
      <c r="E1799">
        <f ca="1"/>
        <v>15.325449610907006</v>
      </c>
      <c r="F1799">
        <f ca="1"/>
        <v>0.4044919515126017</v>
      </c>
    </row>
    <row r="1800" spans="5:6" x14ac:dyDescent="0.3">
      <c r="E1800">
        <f ca="1"/>
        <v>47.707189702730837</v>
      </c>
      <c r="F1800">
        <f ca="1"/>
        <v>4.6181848933048416E-3</v>
      </c>
    </row>
    <row r="1801" spans="5:6" x14ac:dyDescent="0.3">
      <c r="E1801">
        <f ca="1"/>
        <v>76.393789527242745</v>
      </c>
      <c r="F1801">
        <f ca="1"/>
        <v>2.3080711743327948E-3</v>
      </c>
    </row>
    <row r="1802" spans="5:6" x14ac:dyDescent="0.3">
      <c r="E1802">
        <f ca="1"/>
        <v>15.047907866107041</v>
      </c>
      <c r="F1802">
        <f ca="1"/>
        <v>4.8493898481282001E-2</v>
      </c>
    </row>
    <row r="1803" spans="5:6" x14ac:dyDescent="0.3">
      <c r="E1803">
        <f ca="1"/>
        <v>30.970460391168313</v>
      </c>
      <c r="F1803">
        <f ca="1"/>
        <v>8.9854828878900214E-3</v>
      </c>
    </row>
    <row r="1804" spans="5:6" x14ac:dyDescent="0.3">
      <c r="E1804">
        <f ca="1"/>
        <v>39.702808253146429</v>
      </c>
      <c r="F1804">
        <f ca="1"/>
        <v>6.0411548659962868E-3</v>
      </c>
    </row>
    <row r="1805" spans="5:6" x14ac:dyDescent="0.3">
      <c r="E1805">
        <f ca="1"/>
        <v>18.346909976925456</v>
      </c>
      <c r="F1805">
        <f ca="1"/>
        <v>4.0169233574223411E-2</v>
      </c>
    </row>
    <row r="1806" spans="5:6" x14ac:dyDescent="0.3">
      <c r="E1806">
        <f ca="1"/>
        <v>21.172732165601303</v>
      </c>
      <c r="F1806">
        <f ca="1"/>
        <v>2.160936068866871E-2</v>
      </c>
    </row>
    <row r="1807" spans="5:6" x14ac:dyDescent="0.3">
      <c r="E1807">
        <f ca="1"/>
        <v>21.994413685782757</v>
      </c>
      <c r="F1807">
        <f ca="1"/>
        <v>1.915938793840348E-2</v>
      </c>
    </row>
    <row r="1808" spans="5:6" x14ac:dyDescent="0.3">
      <c r="E1808">
        <f ca="1"/>
        <v>50.21511447137253</v>
      </c>
      <c r="F1808">
        <f ca="1"/>
        <v>4.2901092260438827E-3</v>
      </c>
    </row>
    <row r="1809" spans="5:6" x14ac:dyDescent="0.3">
      <c r="E1809">
        <f ca="1"/>
        <v>16.486167215169168</v>
      </c>
      <c r="F1809">
        <f ca="1"/>
        <v>9.7066733750363746E-2</v>
      </c>
    </row>
    <row r="1810" spans="5:6" x14ac:dyDescent="0.3">
      <c r="E1810">
        <f ca="1"/>
        <v>256.47871544650189</v>
      </c>
      <c r="F1810">
        <f ca="1"/>
        <v>1.4901711919485539E-4</v>
      </c>
    </row>
    <row r="1811" spans="5:6" x14ac:dyDescent="0.3">
      <c r="E1811">
        <f ca="1"/>
        <v>15.512232192318606</v>
      </c>
      <c r="F1811">
        <f ca="1"/>
        <v>0.28884918786397057</v>
      </c>
    </row>
    <row r="1812" spans="5:6" x14ac:dyDescent="0.3">
      <c r="E1812">
        <f ca="1"/>
        <v>26.101560426848497</v>
      </c>
      <c r="F1812">
        <f ca="1"/>
        <v>1.2470488395637424E-2</v>
      </c>
    </row>
    <row r="1813" spans="5:6" x14ac:dyDescent="0.3">
      <c r="E1813">
        <f ca="1"/>
        <v>16.906386450190571</v>
      </c>
      <c r="F1813">
        <f ca="1"/>
        <v>7.378758900991178E-2</v>
      </c>
    </row>
    <row r="1814" spans="5:6" x14ac:dyDescent="0.3">
      <c r="E1814">
        <f ca="1"/>
        <v>15.119650935623429</v>
      </c>
      <c r="F1814">
        <f ca="1"/>
        <v>0.4027851327646505</v>
      </c>
    </row>
    <row r="1815" spans="5:6" x14ac:dyDescent="0.3">
      <c r="E1815">
        <f ca="1"/>
        <v>18.497396329511613</v>
      </c>
      <c r="F1815">
        <f ca="1"/>
        <v>3.8355461606666835E-2</v>
      </c>
    </row>
    <row r="1816" spans="5:6" x14ac:dyDescent="0.3">
      <c r="E1816">
        <f ca="1"/>
        <v>17.835434260284003</v>
      </c>
      <c r="F1816">
        <f ca="1"/>
        <v>4.791083492335254E-2</v>
      </c>
    </row>
    <row r="1817" spans="5:6" x14ac:dyDescent="0.3">
      <c r="E1817">
        <f ca="1"/>
        <v>58.053911228216194</v>
      </c>
      <c r="F1817">
        <f ca="1"/>
        <v>3.4808088401097575E-3</v>
      </c>
    </row>
    <row r="1818" spans="5:6" x14ac:dyDescent="0.3">
      <c r="E1818">
        <f ca="1"/>
        <v>21.784579199292779</v>
      </c>
      <c r="F1818">
        <f ca="1"/>
        <v>1.9725971506006322E-2</v>
      </c>
    </row>
    <row r="1819" spans="5:6" x14ac:dyDescent="0.3">
      <c r="E1819">
        <f ca="1"/>
        <v>28.912377439973188</v>
      </c>
      <c r="F1819">
        <f ca="1"/>
        <v>1.0171090833030574E-2</v>
      </c>
    </row>
    <row r="1820" spans="5:6" x14ac:dyDescent="0.3">
      <c r="E1820">
        <f ca="1"/>
        <v>138.12433931380949</v>
      </c>
      <c r="F1820">
        <f ca="1"/>
        <v>7.9164219330925593E-4</v>
      </c>
    </row>
    <row r="1821" spans="5:6" x14ac:dyDescent="0.3">
      <c r="E1821">
        <f ca="1"/>
        <v>18.665440662653445</v>
      </c>
      <c r="F1821">
        <f ca="1"/>
        <v>3.6519973503502938E-2</v>
      </c>
    </row>
    <row r="1822" spans="5:6" x14ac:dyDescent="0.3">
      <c r="E1822">
        <f ca="1"/>
        <v>60.61360454705644</v>
      </c>
      <c r="F1822">
        <f ca="1"/>
        <v>3.2688988358919955E-3</v>
      </c>
    </row>
    <row r="1823" spans="5:6" x14ac:dyDescent="0.3">
      <c r="E1823">
        <f ca="1"/>
        <v>16.735638701876635</v>
      </c>
      <c r="F1823">
        <f ca="1"/>
        <v>8.1815804679860618E-2</v>
      </c>
    </row>
    <row r="1824" spans="5:6" x14ac:dyDescent="0.3">
      <c r="E1824">
        <f ca="1"/>
        <v>15.612100514821638</v>
      </c>
      <c r="F1824">
        <f ca="1"/>
        <v>0.24568514517150775</v>
      </c>
    </row>
    <row r="1825" spans="5:6" x14ac:dyDescent="0.3">
      <c r="E1825">
        <f ca="1"/>
        <v>15.748621145561074</v>
      </c>
      <c r="F1825">
        <f ca="1"/>
        <v>0.20180911176538566</v>
      </c>
    </row>
    <row r="1826" spans="5:6" x14ac:dyDescent="0.3">
      <c r="E1826">
        <f ca="1"/>
        <v>30.396492179126433</v>
      </c>
      <c r="F1826">
        <f ca="1"/>
        <v>9.2858250410321492E-3</v>
      </c>
    </row>
    <row r="1827" spans="5:6" x14ac:dyDescent="0.3">
      <c r="E1827">
        <f ca="1"/>
        <v>32.920859224256553</v>
      </c>
      <c r="F1827">
        <f ca="1"/>
        <v>8.1005168831675411E-3</v>
      </c>
    </row>
    <row r="1828" spans="5:6" x14ac:dyDescent="0.3">
      <c r="E1828">
        <f ca="1"/>
        <v>15.958673579021406</v>
      </c>
      <c r="F1828">
        <f ca="1"/>
        <v>0.1562098294087669</v>
      </c>
    </row>
    <row r="1829" spans="5:6" x14ac:dyDescent="0.3">
      <c r="E1829">
        <f ca="1"/>
        <v>98.430547330298623</v>
      </c>
      <c r="F1829">
        <f ca="1"/>
        <v>1.5209111450640972E-3</v>
      </c>
    </row>
    <row r="1830" spans="5:6" x14ac:dyDescent="0.3">
      <c r="E1830">
        <f ca="1"/>
        <v>15.176772993791193</v>
      </c>
      <c r="F1830">
        <f ca="1"/>
        <v>0.47991989530135271</v>
      </c>
    </row>
    <row r="1831" spans="5:6" x14ac:dyDescent="0.3">
      <c r="E1831">
        <f ca="1"/>
        <v>15.14544810260719</v>
      </c>
      <c r="F1831">
        <f ca="1"/>
        <v>0.45579488468955004</v>
      </c>
    </row>
    <row r="1832" spans="5:6" x14ac:dyDescent="0.3">
      <c r="E1832">
        <f ca="1"/>
        <v>102.00551942338463</v>
      </c>
      <c r="F1832">
        <f ca="1"/>
        <v>1.4282073035336972E-3</v>
      </c>
    </row>
    <row r="1833" spans="5:6" x14ac:dyDescent="0.3">
      <c r="E1833">
        <f ca="1"/>
        <v>86.776040028140756</v>
      </c>
      <c r="F1833">
        <f ca="1"/>
        <v>1.8825633863436707E-3</v>
      </c>
    </row>
    <row r="1834" spans="5:6" x14ac:dyDescent="0.3">
      <c r="E1834">
        <f ca="1"/>
        <v>15.733408364474032</v>
      </c>
      <c r="F1834">
        <f ca="1"/>
        <v>0.20601323865268689</v>
      </c>
    </row>
    <row r="1835" spans="5:6" x14ac:dyDescent="0.3">
      <c r="E1835">
        <f ca="1"/>
        <v>15.525084298139854</v>
      </c>
      <c r="F1835">
        <f ca="1"/>
        <v>0.28264530497311852</v>
      </c>
    </row>
    <row r="1836" spans="5:6" x14ac:dyDescent="0.3">
      <c r="E1836">
        <f ca="1"/>
        <v>20.1659889474866</v>
      </c>
      <c r="F1836">
        <f ca="1"/>
        <v>2.5743494624668115E-2</v>
      </c>
    </row>
    <row r="1837" spans="5:6" x14ac:dyDescent="0.3">
      <c r="E1837">
        <f ca="1"/>
        <v>31.295063123759448</v>
      </c>
      <c r="F1837">
        <f ca="1"/>
        <v>8.8244688892754487E-3</v>
      </c>
    </row>
    <row r="1838" spans="5:6" x14ac:dyDescent="0.3">
      <c r="E1838">
        <f ca="1"/>
        <v>18.774165004425644</v>
      </c>
      <c r="F1838">
        <f ca="1"/>
        <v>3.5426400727135959E-2</v>
      </c>
    </row>
    <row r="1839" spans="5:6" x14ac:dyDescent="0.3">
      <c r="E1839">
        <f ca="1"/>
        <v>25.086483774443774</v>
      </c>
      <c r="F1839">
        <f ca="1"/>
        <v>1.3610513997864023E-2</v>
      </c>
    </row>
    <row r="1840" spans="5:6" x14ac:dyDescent="0.3">
      <c r="E1840">
        <f ca="1"/>
        <v>326.83086744795122</v>
      </c>
      <c r="F1840">
        <f ca="1"/>
        <v>5.9752029956749978E-5</v>
      </c>
    </row>
    <row r="1841" spans="5:6" x14ac:dyDescent="0.3">
      <c r="E1841">
        <f ca="1"/>
        <v>16.160102452589172</v>
      </c>
      <c r="F1841">
        <f ca="1"/>
        <v>0.12728744510138534</v>
      </c>
    </row>
    <row r="1842" spans="5:6" x14ac:dyDescent="0.3">
      <c r="E1842">
        <f ca="1"/>
        <v>15.611963056141567</v>
      </c>
      <c r="F1842">
        <f ca="1"/>
        <v>0.24573723352624499</v>
      </c>
    </row>
    <row r="1843" spans="5:6" x14ac:dyDescent="0.3">
      <c r="E1843">
        <f ca="1"/>
        <v>15.339768210962891</v>
      </c>
      <c r="F1843">
        <f ca="1"/>
        <v>0.3940757301927883</v>
      </c>
    </row>
    <row r="1844" spans="5:6" x14ac:dyDescent="0.3">
      <c r="E1844">
        <f ca="1"/>
        <v>67.986193363366255</v>
      </c>
      <c r="F1844">
        <f ca="1"/>
        <v>2.7583408702329692E-3</v>
      </c>
    </row>
    <row r="1845" spans="5:6" x14ac:dyDescent="0.3">
      <c r="E1845">
        <f ca="1"/>
        <v>149.09255691639513</v>
      </c>
      <c r="F1845">
        <f ca="1"/>
        <v>6.6951932879008862E-4</v>
      </c>
    </row>
    <row r="1846" spans="5:6" x14ac:dyDescent="0.3">
      <c r="E1846">
        <f ca="1"/>
        <v>208.07479039392956</v>
      </c>
      <c r="F1846">
        <f ca="1"/>
        <v>2.8672363323081372E-4</v>
      </c>
    </row>
    <row r="1847" spans="5:6" x14ac:dyDescent="0.3">
      <c r="E1847">
        <f ca="1"/>
        <v>17.805014727002543</v>
      </c>
      <c r="F1847">
        <f ca="1"/>
        <v>4.8468149325209223E-2</v>
      </c>
    </row>
    <row r="1848" spans="5:6" x14ac:dyDescent="0.3">
      <c r="E1848">
        <f ca="1"/>
        <v>18.407903680302443</v>
      </c>
      <c r="F1848">
        <f ca="1"/>
        <v>3.9413174026271591E-2</v>
      </c>
    </row>
    <row r="1849" spans="5:6" x14ac:dyDescent="0.3">
      <c r="E1849">
        <f ca="1"/>
        <v>50.104032319268953</v>
      </c>
      <c r="F1849">
        <f ca="1"/>
        <v>4.3037834969675264E-3</v>
      </c>
    </row>
    <row r="1850" spans="5:6" x14ac:dyDescent="0.3">
      <c r="E1850">
        <f ca="1"/>
        <v>23.290291247622672</v>
      </c>
      <c r="F1850">
        <f ca="1"/>
        <v>1.6317445712568449E-2</v>
      </c>
    </row>
    <row r="1851" spans="5:6" x14ac:dyDescent="0.3">
      <c r="E1851">
        <f ca="1"/>
        <v>15.239417368658668</v>
      </c>
      <c r="F1851">
        <f ca="1"/>
        <v>0.4645624269722034</v>
      </c>
    </row>
    <row r="1852" spans="5:6" x14ac:dyDescent="0.3">
      <c r="E1852">
        <f ca="1"/>
        <v>15.264643106235031</v>
      </c>
      <c r="F1852">
        <f ca="1"/>
        <v>0.44851869476743178</v>
      </c>
    </row>
    <row r="1853" spans="5:6" x14ac:dyDescent="0.3">
      <c r="E1853">
        <f ca="1"/>
        <v>22.185573771807753</v>
      </c>
      <c r="F1853">
        <f ca="1"/>
        <v>1.8673244692011079E-2</v>
      </c>
    </row>
    <row r="1854" spans="5:6" x14ac:dyDescent="0.3">
      <c r="E1854">
        <f ca="1"/>
        <v>27.499892021703676</v>
      </c>
      <c r="F1854">
        <f ca="1"/>
        <v>1.1200450826302085E-2</v>
      </c>
    </row>
    <row r="1855" spans="5:6" x14ac:dyDescent="0.3">
      <c r="E1855">
        <f ca="1"/>
        <v>15.925448415315246</v>
      </c>
      <c r="F1855">
        <f ca="1"/>
        <v>0.16214379621938446</v>
      </c>
    </row>
    <row r="1856" spans="5:6" x14ac:dyDescent="0.3">
      <c r="E1856">
        <f ca="1"/>
        <v>15.501714882501863</v>
      </c>
      <c r="F1856">
        <f ca="1"/>
        <v>0.29408326584487021</v>
      </c>
    </row>
    <row r="1857" spans="5:6" x14ac:dyDescent="0.3">
      <c r="E1857">
        <f ca="1"/>
        <v>15.159826873768091</v>
      </c>
      <c r="F1857">
        <f ca="1"/>
        <v>0.47110502473115512</v>
      </c>
    </row>
    <row r="1858" spans="5:6" x14ac:dyDescent="0.3">
      <c r="E1858">
        <f ca="1"/>
        <v>37.01527241856607</v>
      </c>
      <c r="F1858">
        <f ca="1"/>
        <v>6.7195119210408999E-3</v>
      </c>
    </row>
    <row r="1859" spans="5:6" x14ac:dyDescent="0.3">
      <c r="E1859">
        <f ca="1"/>
        <v>21.437533800509609</v>
      </c>
      <c r="F1859">
        <f ca="1"/>
        <v>2.0748079115080469E-2</v>
      </c>
    </row>
    <row r="1860" spans="5:6" x14ac:dyDescent="0.3">
      <c r="E1860">
        <f ca="1"/>
        <v>20.34963114519994</v>
      </c>
      <c r="F1860">
        <f ca="1"/>
        <v>2.4865812941951899E-2</v>
      </c>
    </row>
    <row r="1861" spans="5:6" x14ac:dyDescent="0.3">
      <c r="E1861">
        <f ca="1"/>
        <v>39.898159707681636</v>
      </c>
      <c r="F1861">
        <f ca="1"/>
        <v>5.9969604188664398E-3</v>
      </c>
    </row>
    <row r="1862" spans="5:6" x14ac:dyDescent="0.3">
      <c r="E1862">
        <f ca="1"/>
        <v>26.471765249284672</v>
      </c>
      <c r="F1862">
        <f ca="1"/>
        <v>1.2104603328000535E-2</v>
      </c>
    </row>
    <row r="1863" spans="5:6" x14ac:dyDescent="0.3">
      <c r="E1863">
        <f ca="1"/>
        <v>24.603748321573132</v>
      </c>
      <c r="F1863">
        <f ca="1"/>
        <v>1.4237299503375522E-2</v>
      </c>
    </row>
    <row r="1864" spans="5:6" x14ac:dyDescent="0.3">
      <c r="E1864">
        <f ca="1"/>
        <v>21.264405191248276</v>
      </c>
      <c r="F1864">
        <f ca="1"/>
        <v>2.1302511866892533E-2</v>
      </c>
    </row>
    <row r="1865" spans="5:6" x14ac:dyDescent="0.3">
      <c r="E1865">
        <f ca="1"/>
        <v>15.173721572202377</v>
      </c>
      <c r="F1865">
        <f ca="1"/>
        <v>0.47894269472848822</v>
      </c>
    </row>
    <row r="1866" spans="5:6" x14ac:dyDescent="0.3">
      <c r="E1866">
        <f ca="1"/>
        <v>22.501712189696363</v>
      </c>
      <c r="F1866">
        <f ca="1"/>
        <v>1.7925731068437801E-2</v>
      </c>
    </row>
    <row r="1867" spans="5:6" x14ac:dyDescent="0.3">
      <c r="E1867">
        <f ca="1"/>
        <v>15.628190494880025</v>
      </c>
      <c r="F1867">
        <f ca="1"/>
        <v>0.239711972133449</v>
      </c>
    </row>
    <row r="1868" spans="5:6" x14ac:dyDescent="0.3">
      <c r="E1868">
        <f ca="1"/>
        <v>148.75556853157374</v>
      </c>
      <c r="F1868">
        <f ca="1"/>
        <v>6.7293438405569516E-4</v>
      </c>
    </row>
    <row r="1869" spans="5:6" x14ac:dyDescent="0.3">
      <c r="E1869">
        <f ca="1"/>
        <v>71.057856563344899</v>
      </c>
      <c r="F1869">
        <f ca="1"/>
        <v>2.5802197712793975E-3</v>
      </c>
    </row>
    <row r="1870" spans="5:6" x14ac:dyDescent="0.3">
      <c r="E1870">
        <f ca="1"/>
        <v>33.780685415622735</v>
      </c>
      <c r="F1870">
        <f ca="1"/>
        <v>7.7649094761670099E-3</v>
      </c>
    </row>
    <row r="1871" spans="5:6" x14ac:dyDescent="0.3">
      <c r="E1871">
        <f ca="1"/>
        <v>37.883542639161995</v>
      </c>
      <c r="F1871">
        <f ca="1"/>
        <v>6.4847855521085384E-3</v>
      </c>
    </row>
    <row r="1872" spans="5:6" x14ac:dyDescent="0.3">
      <c r="E1872">
        <f ca="1"/>
        <v>17.400622628316142</v>
      </c>
      <c r="F1872">
        <f ca="1"/>
        <v>5.7342213453643862E-2</v>
      </c>
    </row>
    <row r="1873" spans="5:6" x14ac:dyDescent="0.3">
      <c r="E1873">
        <f ca="1"/>
        <v>23.81534210632012</v>
      </c>
      <c r="F1873">
        <f ca="1"/>
        <v>1.541020188539431E-2</v>
      </c>
    </row>
    <row r="1874" spans="5:6" x14ac:dyDescent="0.3">
      <c r="E1874">
        <f ca="1"/>
        <v>15.284693773180546</v>
      </c>
      <c r="F1874">
        <f ca="1"/>
        <v>0.43437374608111795</v>
      </c>
    </row>
    <row r="1875" spans="5:6" x14ac:dyDescent="0.3">
      <c r="E1875">
        <f ca="1"/>
        <v>29.858218462439432</v>
      </c>
      <c r="F1875">
        <f ca="1"/>
        <v>9.5874132775351281E-3</v>
      </c>
    </row>
    <row r="1876" spans="5:6" x14ac:dyDescent="0.3">
      <c r="E1876">
        <f ca="1"/>
        <v>39.379287116042711</v>
      </c>
      <c r="F1876">
        <f ca="1"/>
        <v>6.1157263124310135E-3</v>
      </c>
    </row>
    <row r="1877" spans="5:6" x14ac:dyDescent="0.3">
      <c r="E1877">
        <f ca="1"/>
        <v>62.920927390198614</v>
      </c>
      <c r="F1877">
        <f ca="1"/>
        <v>3.0946304611876229E-3</v>
      </c>
    </row>
    <row r="1878" spans="5:6" x14ac:dyDescent="0.3">
      <c r="E1878">
        <f ca="1"/>
        <v>15.237253269658208</v>
      </c>
      <c r="F1878">
        <f ca="1"/>
        <v>0.46579428897846931</v>
      </c>
    </row>
    <row r="1879" spans="5:6" x14ac:dyDescent="0.3">
      <c r="E1879">
        <f ca="1"/>
        <v>15.189317730973656</v>
      </c>
      <c r="F1879">
        <f ca="1"/>
        <v>0.4816337198017091</v>
      </c>
    </row>
    <row r="1880" spans="5:6" x14ac:dyDescent="0.3">
      <c r="E1880">
        <f ca="1"/>
        <v>15.514694684796499</v>
      </c>
      <c r="F1880">
        <f ca="1"/>
        <v>0.28764431796212975</v>
      </c>
    </row>
    <row r="1881" spans="5:6" x14ac:dyDescent="0.3">
      <c r="E1881">
        <f ca="1"/>
        <v>16.352271892030238</v>
      </c>
      <c r="F1881">
        <f ca="1"/>
        <v>0.10767764523858046</v>
      </c>
    </row>
    <row r="1882" spans="5:6" x14ac:dyDescent="0.3">
      <c r="E1882">
        <f ca="1"/>
        <v>69.179242489795982</v>
      </c>
      <c r="F1882">
        <f ca="1"/>
        <v>2.6870794498151948E-3</v>
      </c>
    </row>
    <row r="1883" spans="5:6" x14ac:dyDescent="0.3">
      <c r="E1883">
        <f ca="1"/>
        <v>15.517340348852196</v>
      </c>
      <c r="F1883">
        <f ca="1"/>
        <v>0.28635843298888636</v>
      </c>
    </row>
    <row r="1884" spans="5:6" x14ac:dyDescent="0.3">
      <c r="E1884">
        <f ca="1"/>
        <v>21.854377552702758</v>
      </c>
      <c r="F1884">
        <f ca="1"/>
        <v>1.9533482245232416E-2</v>
      </c>
    </row>
    <row r="1885" spans="5:6" x14ac:dyDescent="0.3">
      <c r="E1885">
        <f ca="1"/>
        <v>20.389834052505407</v>
      </c>
      <c r="F1885">
        <f ca="1"/>
        <v>2.4682166341044833E-2</v>
      </c>
    </row>
    <row r="1886" spans="5:6" x14ac:dyDescent="0.3">
      <c r="E1886">
        <f ca="1"/>
        <v>15.353871998194046</v>
      </c>
      <c r="F1886">
        <f ca="1"/>
        <v>0.38398395312154981</v>
      </c>
    </row>
    <row r="1887" spans="5:6" x14ac:dyDescent="0.3">
      <c r="E1887">
        <f ca="1"/>
        <v>20.733047105174542</v>
      </c>
      <c r="F1887">
        <f ca="1"/>
        <v>2.3225565135627856E-2</v>
      </c>
    </row>
    <row r="1888" spans="5:6" x14ac:dyDescent="0.3">
      <c r="E1888">
        <f ca="1"/>
        <v>16.942417320095512</v>
      </c>
      <c r="F1888">
        <f ca="1"/>
        <v>7.2284589493889398E-2</v>
      </c>
    </row>
    <row r="1889" spans="5:6" x14ac:dyDescent="0.3">
      <c r="E1889">
        <f ca="1"/>
        <v>135.49917340357416</v>
      </c>
      <c r="F1889">
        <f ca="1"/>
        <v>8.2456387706661492E-4</v>
      </c>
    </row>
    <row r="1890" spans="5:6" x14ac:dyDescent="0.3">
      <c r="E1890">
        <f ca="1"/>
        <v>19.177966986697665</v>
      </c>
      <c r="F1890">
        <f ca="1"/>
        <v>3.190012098177851E-2</v>
      </c>
    </row>
    <row r="1891" spans="5:6" x14ac:dyDescent="0.3">
      <c r="E1891">
        <f ca="1"/>
        <v>56.459487417700871</v>
      </c>
      <c r="F1891">
        <f ca="1"/>
        <v>3.6240567886120395E-3</v>
      </c>
    </row>
    <row r="1892" spans="5:6" x14ac:dyDescent="0.3">
      <c r="E1892">
        <f ca="1"/>
        <v>15.055862259094207</v>
      </c>
      <c r="F1892">
        <f ca="1"/>
        <v>8.8069681415750736E-2</v>
      </c>
    </row>
    <row r="1893" spans="5:6" x14ac:dyDescent="0.3">
      <c r="E1893">
        <f ca="1"/>
        <v>19.546002322809937</v>
      </c>
      <c r="F1893">
        <f ca="1"/>
        <v>2.9270630884019374E-2</v>
      </c>
    </row>
    <row r="1894" spans="5:6" x14ac:dyDescent="0.3">
      <c r="E1894">
        <f ca="1"/>
        <v>18.27427794833909</v>
      </c>
      <c r="F1894">
        <f ca="1"/>
        <v>4.1109441818535417E-2</v>
      </c>
    </row>
    <row r="1895" spans="5:6" x14ac:dyDescent="0.3">
      <c r="E1895">
        <f ca="1"/>
        <v>32.596269337936192</v>
      </c>
      <c r="F1895">
        <f ca="1"/>
        <v>8.235084355565683E-3</v>
      </c>
    </row>
    <row r="1896" spans="5:6" x14ac:dyDescent="0.3">
      <c r="E1896">
        <f ca="1"/>
        <v>15.097219022713167</v>
      </c>
      <c r="F1896">
        <f ca="1"/>
        <v>0.32054117985792485</v>
      </c>
    </row>
    <row r="1897" spans="5:6" x14ac:dyDescent="0.3">
      <c r="E1897">
        <f ca="1"/>
        <v>63.684748108605135</v>
      </c>
      <c r="F1897">
        <f ca="1"/>
        <v>3.0400755988915602E-3</v>
      </c>
    </row>
    <row r="1898" spans="5:6" x14ac:dyDescent="0.3">
      <c r="E1898">
        <f ca="1"/>
        <v>15.867300179486667</v>
      </c>
      <c r="F1898">
        <f ca="1"/>
        <v>0.17355314307350622</v>
      </c>
    </row>
    <row r="1899" spans="5:6" x14ac:dyDescent="0.3">
      <c r="E1899">
        <f ca="1"/>
        <v>33.089577398939781</v>
      </c>
      <c r="F1899">
        <f ca="1"/>
        <v>8.0323397357703417E-3</v>
      </c>
    </row>
    <row r="1900" spans="5:6" x14ac:dyDescent="0.3">
      <c r="E1900">
        <f ca="1"/>
        <v>178.04153748361475</v>
      </c>
      <c r="F1900">
        <f ca="1"/>
        <v>4.3752421122442527E-4</v>
      </c>
    </row>
    <row r="1901" spans="5:6" x14ac:dyDescent="0.3">
      <c r="E1901">
        <f ca="1"/>
        <v>15.209134779943343</v>
      </c>
      <c r="F1901">
        <f ca="1"/>
        <v>0.47841582699780277</v>
      </c>
    </row>
    <row r="1902" spans="5:6" x14ac:dyDescent="0.3">
      <c r="E1902">
        <f ca="1"/>
        <v>58.048468430254033</v>
      </c>
      <c r="F1902">
        <f ca="1"/>
        <v>3.4812823606797079E-3</v>
      </c>
    </row>
    <row r="1903" spans="5:6" x14ac:dyDescent="0.3">
      <c r="E1903">
        <f ca="1"/>
        <v>39.715958097051086</v>
      </c>
      <c r="F1903">
        <f ca="1"/>
        <v>6.0381605176647209E-3</v>
      </c>
    </row>
    <row r="1904" spans="5:6" x14ac:dyDescent="0.3">
      <c r="E1904">
        <f ca="1"/>
        <v>136.67622875468479</v>
      </c>
      <c r="F1904">
        <f ca="1"/>
        <v>8.0961000582093043E-4</v>
      </c>
    </row>
    <row r="1905" spans="5:6" x14ac:dyDescent="0.3">
      <c r="E1905">
        <f ca="1"/>
        <v>19.851953600540376</v>
      </c>
      <c r="F1905">
        <f ca="1"/>
        <v>2.7409392772664239E-2</v>
      </c>
    </row>
    <row r="1906" spans="5:6" x14ac:dyDescent="0.3">
      <c r="E1906">
        <f ca="1"/>
        <v>39.857300373923117</v>
      </c>
      <c r="F1906">
        <f ca="1"/>
        <v>6.0061530726291217E-3</v>
      </c>
    </row>
    <row r="1907" spans="5:6" x14ac:dyDescent="0.3">
      <c r="E1907">
        <f ca="1"/>
        <v>110.54631220984535</v>
      </c>
      <c r="F1907">
        <f ca="1"/>
        <v>1.2338240247935395E-3</v>
      </c>
    </row>
    <row r="1908" spans="5:6" x14ac:dyDescent="0.3">
      <c r="E1908">
        <f ca="1"/>
        <v>64.867103876228924</v>
      </c>
      <c r="F1908">
        <f ca="1"/>
        <v>2.958468659961546E-3</v>
      </c>
    </row>
    <row r="1909" spans="5:6" x14ac:dyDescent="0.3">
      <c r="E1909">
        <f ca="1"/>
        <v>19.225505965931688</v>
      </c>
      <c r="F1909">
        <f ca="1"/>
        <v>3.1532682272258188E-2</v>
      </c>
    </row>
    <row r="1910" spans="5:6" x14ac:dyDescent="0.3">
      <c r="E1910">
        <f ca="1"/>
        <v>23.844231918986388</v>
      </c>
      <c r="F1910">
        <f ca="1"/>
        <v>1.5363473585055083E-2</v>
      </c>
    </row>
    <row r="1911" spans="5:6" x14ac:dyDescent="0.3">
      <c r="E1911">
        <f ca="1"/>
        <v>34.172976514479849</v>
      </c>
      <c r="F1911">
        <f ca="1"/>
        <v>7.6210258732229454E-3</v>
      </c>
    </row>
    <row r="1912" spans="5:6" x14ac:dyDescent="0.3">
      <c r="E1912">
        <f ca="1"/>
        <v>609.52961445101221</v>
      </c>
      <c r="F1912">
        <f ca="1"/>
        <v>1.8577061260490252E-6</v>
      </c>
    </row>
    <row r="1913" spans="5:6" x14ac:dyDescent="0.3">
      <c r="E1913">
        <f ca="1"/>
        <v>77.453391612189023</v>
      </c>
      <c r="F1913">
        <f ca="1"/>
        <v>2.2589071737932577E-3</v>
      </c>
    </row>
    <row r="1914" spans="5:6" x14ac:dyDescent="0.3">
      <c r="E1914">
        <f ca="1"/>
        <v>46.03592133323896</v>
      </c>
      <c r="F1914">
        <f ca="1"/>
        <v>4.8620199782653068E-3</v>
      </c>
    </row>
    <row r="1915" spans="5:6" x14ac:dyDescent="0.3">
      <c r="E1915">
        <f ca="1"/>
        <v>155.73243504230663</v>
      </c>
      <c r="F1915">
        <f ca="1"/>
        <v>6.0608412406605843E-4</v>
      </c>
    </row>
    <row r="1916" spans="5:6" x14ac:dyDescent="0.3">
      <c r="E1916">
        <f ca="1"/>
        <v>15.797458389982323</v>
      </c>
      <c r="F1916">
        <f ca="1"/>
        <v>0.18926874949518205</v>
      </c>
    </row>
    <row r="1917" spans="5:6" x14ac:dyDescent="0.3">
      <c r="E1917">
        <f ca="1"/>
        <v>15.399991156974083</v>
      </c>
      <c r="F1917">
        <f ca="1"/>
        <v>0.35262736053951987</v>
      </c>
    </row>
    <row r="1918" spans="5:6" x14ac:dyDescent="0.3">
      <c r="E1918">
        <f ca="1"/>
        <v>39.418651507908464</v>
      </c>
      <c r="F1918">
        <f ca="1"/>
        <v>6.1065590677159718E-3</v>
      </c>
    </row>
    <row r="1919" spans="5:6" x14ac:dyDescent="0.3">
      <c r="E1919">
        <f ca="1"/>
        <v>20.241401085170111</v>
      </c>
      <c r="F1919">
        <f ca="1"/>
        <v>2.5375139955712556E-2</v>
      </c>
    </row>
    <row r="1920" spans="5:6" x14ac:dyDescent="0.3">
      <c r="E1920">
        <f ca="1"/>
        <v>16.056273695284599</v>
      </c>
      <c r="F1920">
        <f ca="1"/>
        <v>0.14085173159128428</v>
      </c>
    </row>
    <row r="1921" spans="5:6" x14ac:dyDescent="0.3">
      <c r="E1921">
        <f ca="1"/>
        <v>17.614525143449796</v>
      </c>
      <c r="F1921">
        <f ca="1"/>
        <v>5.227869761467685E-2</v>
      </c>
    </row>
    <row r="1922" spans="5:6" x14ac:dyDescent="0.3">
      <c r="E1922">
        <f ca="1"/>
        <v>59.985753020766253</v>
      </c>
      <c r="F1922">
        <f ca="1"/>
        <v>3.3189623930115902E-3</v>
      </c>
    </row>
    <row r="1923" spans="5:6" x14ac:dyDescent="0.3">
      <c r="E1923">
        <f ca="1"/>
        <v>15.19729258068678</v>
      </c>
      <c r="F1923">
        <f ca="1"/>
        <v>0.48108689456700815</v>
      </c>
    </row>
    <row r="1924" spans="5:6" x14ac:dyDescent="0.3">
      <c r="E1924">
        <f ca="1"/>
        <v>15.218993293966133</v>
      </c>
      <c r="F1924">
        <f ca="1"/>
        <v>0.47483218001788507</v>
      </c>
    </row>
    <row r="1925" spans="5:6" x14ac:dyDescent="0.3">
      <c r="E1925">
        <f ca="1"/>
        <v>15.56033380568573</v>
      </c>
      <c r="F1925">
        <f ca="1"/>
        <v>0.2666612920071989</v>
      </c>
    </row>
    <row r="1926" spans="5:6" x14ac:dyDescent="0.3">
      <c r="E1926">
        <f ca="1"/>
        <v>33.947572128196086</v>
      </c>
      <c r="F1926">
        <f ca="1"/>
        <v>7.7030299932736284E-3</v>
      </c>
    </row>
    <row r="1927" spans="5:6" x14ac:dyDescent="0.3">
      <c r="E1927">
        <f ca="1"/>
        <v>33.531668266034814</v>
      </c>
      <c r="F1927">
        <f ca="1"/>
        <v>7.8591475752609972E-3</v>
      </c>
    </row>
    <row r="1928" spans="5:6" x14ac:dyDescent="0.3">
      <c r="E1928">
        <f ca="1"/>
        <v>30.507735997073404</v>
      </c>
      <c r="F1928">
        <f ca="1"/>
        <v>9.2259736892966789E-3</v>
      </c>
    </row>
    <row r="1929" spans="5:6" x14ac:dyDescent="0.3">
      <c r="E1929">
        <f ca="1"/>
        <v>39.409004129560117</v>
      </c>
      <c r="F1929">
        <f ca="1"/>
        <v>6.1088033337636204E-3</v>
      </c>
    </row>
    <row r="1930" spans="5:6" x14ac:dyDescent="0.3">
      <c r="E1930">
        <f ca="1"/>
        <v>15.260924881807792</v>
      </c>
      <c r="F1930">
        <f ca="1"/>
        <v>0.45103823845085272</v>
      </c>
    </row>
    <row r="1931" spans="5:6" x14ac:dyDescent="0.3">
      <c r="E1931">
        <f ca="1"/>
        <v>15.498424708166231</v>
      </c>
      <c r="F1931">
        <f ca="1"/>
        <v>0.29575035657090915</v>
      </c>
    </row>
    <row r="1932" spans="5:6" x14ac:dyDescent="0.3">
      <c r="E1932">
        <f ca="1"/>
        <v>16.6155288819647</v>
      </c>
      <c r="F1932">
        <f ca="1"/>
        <v>8.8542526713784528E-2</v>
      </c>
    </row>
    <row r="1933" spans="5:6" x14ac:dyDescent="0.3">
      <c r="E1933">
        <f ca="1"/>
        <v>122.20047186284197</v>
      </c>
      <c r="F1933">
        <f ca="1"/>
        <v>1.0181406802249799E-3</v>
      </c>
    </row>
    <row r="1934" spans="5:6" x14ac:dyDescent="0.3">
      <c r="E1934">
        <f ca="1"/>
        <v>15.494697925147314</v>
      </c>
      <c r="F1934">
        <f ca="1"/>
        <v>0.29765599585827851</v>
      </c>
    </row>
    <row r="1935" spans="5:6" x14ac:dyDescent="0.3">
      <c r="E1935">
        <f ca="1"/>
        <v>15.930230915218402</v>
      </c>
      <c r="F1935">
        <f ca="1"/>
        <v>0.16126495376281202</v>
      </c>
    </row>
    <row r="1936" spans="5:6" x14ac:dyDescent="0.3">
      <c r="E1936">
        <f ca="1"/>
        <v>17.064556713792062</v>
      </c>
      <c r="F1936">
        <f ca="1"/>
        <v>6.7604930111327857E-2</v>
      </c>
    </row>
    <row r="1937" spans="5:6" x14ac:dyDescent="0.3">
      <c r="E1937">
        <f ca="1"/>
        <v>15.688865500149156</v>
      </c>
      <c r="F1937">
        <f ca="1"/>
        <v>0.21923200938321036</v>
      </c>
    </row>
    <row r="1938" spans="5:6" x14ac:dyDescent="0.3">
      <c r="E1938">
        <f ca="1"/>
        <v>114.90049566048546</v>
      </c>
      <c r="F1938">
        <f ca="1"/>
        <v>1.1473026312160274E-3</v>
      </c>
    </row>
    <row r="1939" spans="5:6" x14ac:dyDescent="0.3">
      <c r="E1939">
        <f ca="1"/>
        <v>211.76339837349789</v>
      </c>
      <c r="F1939">
        <f ca="1"/>
        <v>2.7249649020488423E-4</v>
      </c>
    </row>
    <row r="1940" spans="5:6" x14ac:dyDescent="0.3">
      <c r="E1940">
        <f ca="1"/>
        <v>15.449666261084053</v>
      </c>
      <c r="F1940">
        <f ca="1"/>
        <v>0.32218948523894558</v>
      </c>
    </row>
    <row r="1941" spans="5:6" x14ac:dyDescent="0.3">
      <c r="E1941">
        <f ca="1"/>
        <v>34.033018453005873</v>
      </c>
      <c r="F1941">
        <f ca="1"/>
        <v>7.67173392380686E-3</v>
      </c>
    </row>
    <row r="1942" spans="5:6" x14ac:dyDescent="0.3">
      <c r="E1942">
        <f ca="1"/>
        <v>67.432548394263691</v>
      </c>
      <c r="F1942">
        <f ca="1"/>
        <v>2.7923613775596291E-3</v>
      </c>
    </row>
    <row r="1943" spans="5:6" x14ac:dyDescent="0.3">
      <c r="E1943">
        <f ca="1"/>
        <v>39.22345916808051</v>
      </c>
      <c r="F1943">
        <f ca="1"/>
        <v>6.1522756491528413E-3</v>
      </c>
    </row>
    <row r="1944" spans="5:6" x14ac:dyDescent="0.3">
      <c r="E1944">
        <f ca="1"/>
        <v>15.705293986941589</v>
      </c>
      <c r="F1944">
        <f ca="1"/>
        <v>0.21419169571496885</v>
      </c>
    </row>
    <row r="1945" spans="5:6" x14ac:dyDescent="0.3">
      <c r="E1945">
        <f ca="1"/>
        <v>38.271212809716815</v>
      </c>
      <c r="F1945">
        <f ca="1"/>
        <v>6.3850689541840189E-3</v>
      </c>
    </row>
    <row r="1946" spans="5:6" x14ac:dyDescent="0.3">
      <c r="E1946">
        <f ca="1"/>
        <v>15.159638034474391</v>
      </c>
      <c r="F1946">
        <f ca="1"/>
        <v>0.47095567296167723</v>
      </c>
    </row>
    <row r="1947" spans="5:6" x14ac:dyDescent="0.3">
      <c r="E1947">
        <f ca="1"/>
        <v>46.990749552549346</v>
      </c>
      <c r="F1947">
        <f ca="1"/>
        <v>4.7200117335459207E-3</v>
      </c>
    </row>
    <row r="1948" spans="5:6" x14ac:dyDescent="0.3">
      <c r="E1948">
        <f ca="1"/>
        <v>15.6505992382248</v>
      </c>
      <c r="F1948">
        <f ca="1"/>
        <v>0.23178668567486493</v>
      </c>
    </row>
    <row r="1949" spans="5:6" x14ac:dyDescent="0.3">
      <c r="E1949">
        <f ca="1"/>
        <v>28.768117034611222</v>
      </c>
      <c r="F1949">
        <f ca="1"/>
        <v>1.026685869306952E-2</v>
      </c>
    </row>
    <row r="1950" spans="5:6" x14ac:dyDescent="0.3">
      <c r="E1950">
        <f ca="1"/>
        <v>15.262943760054945</v>
      </c>
      <c r="F1950">
        <f ca="1"/>
        <v>0.4496753356877603</v>
      </c>
    </row>
    <row r="1951" spans="5:6" x14ac:dyDescent="0.3">
      <c r="E1951">
        <f ca="1"/>
        <v>16.548396593087933</v>
      </c>
      <c r="F1951">
        <f ca="1"/>
        <v>9.278066738769504E-2</v>
      </c>
    </row>
    <row r="1952" spans="5:6" x14ac:dyDescent="0.3">
      <c r="E1952">
        <f ca="1"/>
        <v>34.776122231665667</v>
      </c>
      <c r="F1952">
        <f ca="1"/>
        <v>7.4100419712540035E-3</v>
      </c>
    </row>
    <row r="1953" spans="5:6" x14ac:dyDescent="0.3">
      <c r="E1953">
        <f ca="1"/>
        <v>20.492742618424742</v>
      </c>
      <c r="F1953">
        <f ca="1"/>
        <v>2.4225104469902128E-2</v>
      </c>
    </row>
    <row r="1954" spans="5:6" x14ac:dyDescent="0.3">
      <c r="E1954">
        <f ca="1"/>
        <v>34.598396673259657</v>
      </c>
      <c r="F1954">
        <f ca="1"/>
        <v>7.4709756338130293E-3</v>
      </c>
    </row>
    <row r="1955" spans="5:6" x14ac:dyDescent="0.3">
      <c r="E1955">
        <f ca="1"/>
        <v>17.079308070185643</v>
      </c>
      <c r="F1955">
        <f ca="1"/>
        <v>6.7079465080820952E-2</v>
      </c>
    </row>
    <row r="1956" spans="5:6" x14ac:dyDescent="0.3">
      <c r="E1956">
        <f ca="1"/>
        <v>15.647110433170306</v>
      </c>
      <c r="F1956">
        <f ca="1"/>
        <v>0.23299152552231639</v>
      </c>
    </row>
    <row r="1957" spans="5:6" x14ac:dyDescent="0.3">
      <c r="E1957">
        <f ca="1"/>
        <v>15.90422599975745</v>
      </c>
      <c r="F1957">
        <f ca="1"/>
        <v>0.16614904777108747</v>
      </c>
    </row>
    <row r="1958" spans="5:6" x14ac:dyDescent="0.3">
      <c r="E1958">
        <f ca="1"/>
        <v>15.121342821043015</v>
      </c>
      <c r="F1958">
        <f ca="1"/>
        <v>0.40749262289326782</v>
      </c>
    </row>
    <row r="1959" spans="5:6" x14ac:dyDescent="0.3">
      <c r="E1959">
        <f ca="1"/>
        <v>15.94718305578596</v>
      </c>
      <c r="F1959">
        <f ca="1"/>
        <v>0.15821738536617497</v>
      </c>
    </row>
    <row r="1960" spans="5:6" x14ac:dyDescent="0.3">
      <c r="E1960">
        <f ca="1"/>
        <v>15.30618119982106</v>
      </c>
      <c r="F1960">
        <f ca="1"/>
        <v>0.41865777727701331</v>
      </c>
    </row>
    <row r="1961" spans="5:6" x14ac:dyDescent="0.3">
      <c r="E1961">
        <f ca="1"/>
        <v>20.064944223202367</v>
      </c>
      <c r="F1961">
        <f ca="1"/>
        <v>2.6255431895661419E-2</v>
      </c>
    </row>
    <row r="1962" spans="5:6" x14ac:dyDescent="0.3">
      <c r="E1962">
        <f ca="1"/>
        <v>15.640369866793703</v>
      </c>
      <c r="F1962">
        <f ca="1"/>
        <v>0.23534929955017145</v>
      </c>
    </row>
    <row r="1963" spans="5:6" x14ac:dyDescent="0.3">
      <c r="E1963">
        <f ca="1"/>
        <v>31.215366035901496</v>
      </c>
      <c r="F1963">
        <f ca="1"/>
        <v>8.8634398305042651E-3</v>
      </c>
    </row>
    <row r="1964" spans="5:6" x14ac:dyDescent="0.3">
      <c r="E1964">
        <f ca="1"/>
        <v>18.914282103631482</v>
      </c>
      <c r="F1964">
        <f ca="1"/>
        <v>3.4113698709795887E-2</v>
      </c>
    </row>
    <row r="1965" spans="5:6" x14ac:dyDescent="0.3">
      <c r="E1965">
        <f ca="1"/>
        <v>50.403574732433839</v>
      </c>
      <c r="F1965">
        <f ca="1"/>
        <v>4.2670785447972859E-3</v>
      </c>
    </row>
    <row r="1966" spans="5:6" x14ac:dyDescent="0.3">
      <c r="E1966">
        <f ca="1"/>
        <v>15.270285861203938</v>
      </c>
      <c r="F1966">
        <f ca="1"/>
        <v>0.44462226071008287</v>
      </c>
    </row>
    <row r="1967" spans="5:6" x14ac:dyDescent="0.3">
      <c r="E1967">
        <f ca="1"/>
        <v>16.32732950098875</v>
      </c>
      <c r="F1967">
        <f ca="1"/>
        <v>0.10989774837687416</v>
      </c>
    </row>
    <row r="1968" spans="5:6" x14ac:dyDescent="0.3">
      <c r="E1968">
        <f ca="1"/>
        <v>15.815867403101045</v>
      </c>
      <c r="F1968">
        <f ca="1"/>
        <v>0.18488981651126363</v>
      </c>
    </row>
    <row r="1969" spans="5:6" x14ac:dyDescent="0.3">
      <c r="E1969">
        <f ca="1"/>
        <v>24.123155407622193</v>
      </c>
      <c r="F1969">
        <f ca="1"/>
        <v>1.4927804724205299E-2</v>
      </c>
    </row>
    <row r="1970" spans="5:6" x14ac:dyDescent="0.3">
      <c r="E1970">
        <f ca="1"/>
        <v>30.897227813860297</v>
      </c>
      <c r="F1970">
        <f ca="1"/>
        <v>9.0226638317205503E-3</v>
      </c>
    </row>
    <row r="1971" spans="5:6" x14ac:dyDescent="0.3">
      <c r="E1971">
        <f ca="1"/>
        <v>15.2787168455373</v>
      </c>
      <c r="F1971">
        <f ca="1"/>
        <v>0.43866816215698162</v>
      </c>
    </row>
    <row r="1972" spans="5:6" x14ac:dyDescent="0.3">
      <c r="E1972">
        <f ca="1"/>
        <v>17.230138634383433</v>
      </c>
      <c r="F1972">
        <f ca="1"/>
        <v>6.213294816512438E-2</v>
      </c>
    </row>
    <row r="1973" spans="5:6" x14ac:dyDescent="0.3">
      <c r="E1973">
        <f ca="1"/>
        <v>191.07003542166638</v>
      </c>
      <c r="F1973">
        <f ca="1"/>
        <v>3.6352732071986602E-4</v>
      </c>
    </row>
    <row r="1974" spans="5:6" x14ac:dyDescent="0.3">
      <c r="E1974">
        <f ca="1"/>
        <v>18.193890178201187</v>
      </c>
      <c r="F1974">
        <f ca="1"/>
        <v>4.2204186777528074E-2</v>
      </c>
    </row>
    <row r="1975" spans="5:6" x14ac:dyDescent="0.3">
      <c r="E1975">
        <f ca="1"/>
        <v>23.155756867320687</v>
      </c>
      <c r="F1975">
        <f ca="1"/>
        <v>1.6569177467453618E-2</v>
      </c>
    </row>
    <row r="1976" spans="5:6" x14ac:dyDescent="0.3">
      <c r="E1976">
        <f ca="1"/>
        <v>20.356886908448953</v>
      </c>
      <c r="F1976">
        <f ca="1"/>
        <v>2.4832451553401989E-2</v>
      </c>
    </row>
    <row r="1977" spans="5:6" x14ac:dyDescent="0.3">
      <c r="E1977">
        <f ca="1"/>
        <v>17.245141946831598</v>
      </c>
      <c r="F1977">
        <f ca="1"/>
        <v>6.1679864365629243E-2</v>
      </c>
    </row>
    <row r="1978" spans="5:6" x14ac:dyDescent="0.3">
      <c r="E1978">
        <f ca="1"/>
        <v>60.971903396079696</v>
      </c>
      <c r="F1978">
        <f ca="1"/>
        <v>3.2408547694641374E-3</v>
      </c>
    </row>
    <row r="1979" spans="5:6" x14ac:dyDescent="0.3">
      <c r="E1979">
        <f ca="1"/>
        <v>41.874077270635865</v>
      </c>
      <c r="F1979">
        <f ca="1"/>
        <v>5.5820836895487296E-3</v>
      </c>
    </row>
    <row r="1980" spans="5:6" x14ac:dyDescent="0.3">
      <c r="E1980">
        <f ca="1"/>
        <v>32.548963559821757</v>
      </c>
      <c r="F1980">
        <f ca="1"/>
        <v>8.2550817833536624E-3</v>
      </c>
    </row>
    <row r="1981" spans="5:6" x14ac:dyDescent="0.3">
      <c r="E1981">
        <f ca="1"/>
        <v>15.837569633067618</v>
      </c>
      <c r="F1981">
        <f ca="1"/>
        <v>0.17995135813569715</v>
      </c>
    </row>
    <row r="1982" spans="5:6" x14ac:dyDescent="0.3">
      <c r="E1982">
        <f ca="1"/>
        <v>16.807532124599</v>
      </c>
      <c r="F1982">
        <f ca="1"/>
        <v>7.8239435730851445E-2</v>
      </c>
    </row>
    <row r="1983" spans="5:6" x14ac:dyDescent="0.3">
      <c r="E1983">
        <f ca="1"/>
        <v>18.84326331329008</v>
      </c>
      <c r="F1983">
        <f ca="1"/>
        <v>3.4766114328726686E-2</v>
      </c>
    </row>
    <row r="1984" spans="5:6" x14ac:dyDescent="0.3">
      <c r="E1984">
        <f ca="1"/>
        <v>15.302824696974142</v>
      </c>
      <c r="F1984">
        <f ca="1"/>
        <v>0.42112811717118465</v>
      </c>
    </row>
    <row r="1985" spans="5:6" x14ac:dyDescent="0.3">
      <c r="E1985">
        <f ca="1"/>
        <v>92.552347691297072</v>
      </c>
      <c r="F1985">
        <f ca="1"/>
        <v>1.6907593291720295E-3</v>
      </c>
    </row>
    <row r="1986" spans="5:6" x14ac:dyDescent="0.3">
      <c r="E1986">
        <f ca="1"/>
        <v>38.129516938982881</v>
      </c>
      <c r="F1986">
        <f ca="1"/>
        <v>6.4211690450542902E-3</v>
      </c>
    </row>
    <row r="1987" spans="5:6" x14ac:dyDescent="0.3">
      <c r="E1987">
        <f ca="1"/>
        <v>15.503982155996818</v>
      </c>
      <c r="F1987">
        <f ca="1"/>
        <v>0.29294275497229116</v>
      </c>
    </row>
    <row r="1988" spans="5:6" x14ac:dyDescent="0.3">
      <c r="E1988">
        <f ca="1"/>
        <v>20.846370315859897</v>
      </c>
      <c r="F1988">
        <f ca="1"/>
        <v>2.2784395114127678E-2</v>
      </c>
    </row>
    <row r="1989" spans="5:6" x14ac:dyDescent="0.3">
      <c r="E1989">
        <f ca="1"/>
        <v>160.45992266342728</v>
      </c>
      <c r="F1989">
        <f ca="1"/>
        <v>5.6505300754993262E-4</v>
      </c>
    </row>
    <row r="1990" spans="5:6" x14ac:dyDescent="0.3">
      <c r="E1990">
        <f ca="1"/>
        <v>16.040605395690037</v>
      </c>
      <c r="F1990">
        <f ca="1"/>
        <v>0.14312935125113768</v>
      </c>
    </row>
    <row r="1991" spans="5:6" x14ac:dyDescent="0.3">
      <c r="E1991">
        <f ca="1"/>
        <v>19.51456611390077</v>
      </c>
      <c r="F1991">
        <f ca="1"/>
        <v>2.9477245591372575E-2</v>
      </c>
    </row>
    <row r="1992" spans="5:6" x14ac:dyDescent="0.3">
      <c r="E1992">
        <f ca="1"/>
        <v>63.951088997331347</v>
      </c>
      <c r="F1992">
        <f ca="1"/>
        <v>3.0213969693376409E-3</v>
      </c>
    </row>
    <row r="1993" spans="5:6" x14ac:dyDescent="0.3">
      <c r="E1993">
        <f ca="1"/>
        <v>25.084015151740541</v>
      </c>
      <c r="F1993">
        <f ca="1"/>
        <v>1.3613565896807577E-2</v>
      </c>
    </row>
    <row r="1994" spans="5:6" x14ac:dyDescent="0.3">
      <c r="E1994">
        <f ca="1"/>
        <v>16.47476453775981</v>
      </c>
      <c r="F1994">
        <f ca="1"/>
        <v>9.7892888196618955E-2</v>
      </c>
    </row>
    <row r="1995" spans="5:6" x14ac:dyDescent="0.3">
      <c r="E1995">
        <f ca="1"/>
        <v>15.362595435912917</v>
      </c>
      <c r="F1995">
        <f ca="1"/>
        <v>0.3778465605153013</v>
      </c>
    </row>
    <row r="1996" spans="5:6" x14ac:dyDescent="0.3">
      <c r="E1996">
        <f ca="1"/>
        <v>29.312315495187498</v>
      </c>
      <c r="F1996">
        <f ca="1"/>
        <v>9.9152880654342634E-3</v>
      </c>
    </row>
    <row r="1997" spans="5:6" x14ac:dyDescent="0.3">
      <c r="E1997">
        <f ca="1"/>
        <v>155.34087263477966</v>
      </c>
      <c r="F1997">
        <f ca="1"/>
        <v>6.0963035674474182E-4</v>
      </c>
    </row>
    <row r="1998" spans="5:6" x14ac:dyDescent="0.3">
      <c r="E1998">
        <f ca="1"/>
        <v>15.172393995368745</v>
      </c>
      <c r="F1998">
        <f ca="1"/>
        <v>0.47844084362772132</v>
      </c>
    </row>
    <row r="1999" spans="5:6" x14ac:dyDescent="0.3">
      <c r="E1999">
        <f ca="1"/>
        <v>17.046095864191166</v>
      </c>
      <c r="F1999">
        <f ca="1"/>
        <v>6.8273966716193027E-2</v>
      </c>
    </row>
    <row r="2000" spans="5:6" x14ac:dyDescent="0.3">
      <c r="E2000">
        <f ca="1"/>
        <v>15.497901361724306</v>
      </c>
      <c r="F2000">
        <f ca="1"/>
        <v>0.29601684873648088</v>
      </c>
    </row>
    <row r="2001" spans="5:6" x14ac:dyDescent="0.3">
      <c r="E2001">
        <f ca="1"/>
        <v>15.615569717013713</v>
      </c>
      <c r="F2001">
        <f ca="1"/>
        <v>0.24437654776310175</v>
      </c>
    </row>
    <row r="2002" spans="5:6" x14ac:dyDescent="0.3">
      <c r="E2002">
        <f ca="1"/>
        <v>15.240538214261079</v>
      </c>
      <c r="F2002">
        <f ca="1"/>
        <v>0.4639133507163668</v>
      </c>
    </row>
    <row r="2003" spans="5:6" x14ac:dyDescent="0.3">
      <c r="E2003">
        <f ca="1"/>
        <v>195.07181816806539</v>
      </c>
      <c r="F2003">
        <f ca="1"/>
        <v>3.4363307674326521E-4</v>
      </c>
    </row>
    <row r="2004" spans="5:6" x14ac:dyDescent="0.3">
      <c r="E2004">
        <f ca="1"/>
        <v>15.212497386002317</v>
      </c>
      <c r="F2004">
        <f ca="1"/>
        <v>0.47731669441084723</v>
      </c>
    </row>
    <row r="2005" spans="5:6" x14ac:dyDescent="0.3">
      <c r="E2005">
        <f ca="1"/>
        <v>54.501741063513748</v>
      </c>
      <c r="F2005">
        <f ca="1"/>
        <v>3.8133968333422426E-3</v>
      </c>
    </row>
    <row r="2006" spans="5:6" x14ac:dyDescent="0.3">
      <c r="E2006">
        <f ca="1"/>
        <v>19.756496478134359</v>
      </c>
      <c r="F2006">
        <f ca="1"/>
        <v>2.7962550538019357E-2</v>
      </c>
    </row>
    <row r="2007" spans="5:6" x14ac:dyDescent="0.3">
      <c r="E2007">
        <f ca="1"/>
        <v>19.113870881132886</v>
      </c>
      <c r="F2007">
        <f ca="1"/>
        <v>3.2410045861305491E-2</v>
      </c>
    </row>
    <row r="2008" spans="5:6" x14ac:dyDescent="0.3">
      <c r="E2008">
        <f ca="1"/>
        <v>16.173650781537372</v>
      </c>
      <c r="F2008">
        <f ca="1"/>
        <v>0.12569294815284293</v>
      </c>
    </row>
    <row r="2009" spans="5:6" x14ac:dyDescent="0.3">
      <c r="E2009">
        <f ca="1"/>
        <v>17.199372966264033</v>
      </c>
      <c r="F2009">
        <f ca="1"/>
        <v>6.3082841580928417E-2</v>
      </c>
    </row>
    <row r="2010" spans="5:6" x14ac:dyDescent="0.3">
      <c r="E2010">
        <f ca="1"/>
        <v>18.25152628362904</v>
      </c>
      <c r="F2010">
        <f ca="1"/>
        <v>4.1413330254403795E-2</v>
      </c>
    </row>
    <row r="2011" spans="5:6" x14ac:dyDescent="0.3">
      <c r="E2011">
        <f ca="1"/>
        <v>15.723711873221914</v>
      </c>
      <c r="F2011">
        <f ca="1"/>
        <v>0.20877244865711761</v>
      </c>
    </row>
    <row r="2012" spans="5:6" x14ac:dyDescent="0.3">
      <c r="E2012">
        <f ca="1"/>
        <v>42.37822906932135</v>
      </c>
      <c r="F2012">
        <f ca="1"/>
        <v>5.4847142576633047E-3</v>
      </c>
    </row>
    <row r="2013" spans="5:6" x14ac:dyDescent="0.3">
      <c r="E2013">
        <f ca="1"/>
        <v>154.59889863164355</v>
      </c>
      <c r="F2013">
        <f ca="1"/>
        <v>6.1641457631638841E-4</v>
      </c>
    </row>
    <row r="2014" spans="5:6" x14ac:dyDescent="0.3">
      <c r="E2014">
        <f ca="1"/>
        <v>18.539379044572968</v>
      </c>
      <c r="F2014">
        <f ca="1"/>
        <v>3.7879204781281296E-2</v>
      </c>
    </row>
    <row r="2015" spans="5:6" x14ac:dyDescent="0.3">
      <c r="E2015">
        <f ca="1"/>
        <v>44.296329380709373</v>
      </c>
      <c r="F2015">
        <f ca="1"/>
        <v>5.1412589901231875E-3</v>
      </c>
    </row>
    <row r="2016" spans="5:6" x14ac:dyDescent="0.3">
      <c r="E2016">
        <f ca="1"/>
        <v>19.013747718896198</v>
      </c>
      <c r="F2016">
        <f ca="1"/>
        <v>3.3241812205760883E-2</v>
      </c>
    </row>
    <row r="2017" spans="5:6" x14ac:dyDescent="0.3">
      <c r="E2017">
        <f ca="1"/>
        <v>115.05379542720205</v>
      </c>
      <c r="F2017">
        <f ca="1"/>
        <v>1.1443935797548024E-3</v>
      </c>
    </row>
    <row r="2018" spans="5:6" x14ac:dyDescent="0.3">
      <c r="E2018">
        <f ca="1"/>
        <v>15.212548921537365</v>
      </c>
      <c r="F2018">
        <f ca="1"/>
        <v>0.47729880701218441</v>
      </c>
    </row>
    <row r="2019" spans="5:6" x14ac:dyDescent="0.3">
      <c r="E2019">
        <f ca="1"/>
        <v>16.525177869620226</v>
      </c>
      <c r="F2019">
        <f ca="1"/>
        <v>9.4337289361678525E-2</v>
      </c>
    </row>
    <row r="2020" spans="5:6" x14ac:dyDescent="0.3">
      <c r="E2020">
        <f ca="1"/>
        <v>15.470146848159599</v>
      </c>
      <c r="F2020">
        <f ca="1"/>
        <v>0.31068029025392524</v>
      </c>
    </row>
    <row r="2021" spans="5:6" x14ac:dyDescent="0.3">
      <c r="E2021">
        <f ca="1"/>
        <v>15.467867024651868</v>
      </c>
      <c r="F2021">
        <f ca="1"/>
        <v>0.31193202403785059</v>
      </c>
    </row>
    <row r="2022" spans="5:6" x14ac:dyDescent="0.3">
      <c r="E2022">
        <f ca="1"/>
        <v>16.826252724356969</v>
      </c>
      <c r="F2022">
        <f ca="1"/>
        <v>7.7357052528270936E-2</v>
      </c>
    </row>
    <row r="2023" spans="5:6" x14ac:dyDescent="0.3">
      <c r="E2023">
        <f ca="1"/>
        <v>15.927657931022717</v>
      </c>
      <c r="F2023">
        <f ca="1"/>
        <v>0.16173670897447848</v>
      </c>
    </row>
    <row r="2024" spans="5:6" x14ac:dyDescent="0.3">
      <c r="E2024">
        <f ca="1"/>
        <v>93.615947092877761</v>
      </c>
      <c r="F2024">
        <f ca="1"/>
        <v>1.6582750923421128E-3</v>
      </c>
    </row>
    <row r="2025" spans="5:6" x14ac:dyDescent="0.3">
      <c r="E2025">
        <f ca="1"/>
        <v>29.871326718926213</v>
      </c>
      <c r="F2025">
        <f ca="1"/>
        <v>9.5798226258752162E-3</v>
      </c>
    </row>
    <row r="2026" spans="5:6" x14ac:dyDescent="0.3">
      <c r="E2026">
        <f ca="1"/>
        <v>35.191702883368364</v>
      </c>
      <c r="F2026">
        <f ca="1"/>
        <v>7.2713879169395354E-3</v>
      </c>
    </row>
    <row r="2027" spans="5:6" x14ac:dyDescent="0.3">
      <c r="E2027">
        <f ca="1"/>
        <v>15.23160118016777</v>
      </c>
      <c r="F2027">
        <f ca="1"/>
        <v>0.46886802059904292</v>
      </c>
    </row>
    <row r="2028" spans="5:6" x14ac:dyDescent="0.3">
      <c r="E2028">
        <f ca="1"/>
        <v>31.410781038969716</v>
      </c>
      <c r="F2028">
        <f ca="1"/>
        <v>8.7685171573197232E-3</v>
      </c>
    </row>
    <row r="2029" spans="5:6" x14ac:dyDescent="0.3">
      <c r="E2029">
        <f ca="1"/>
        <v>15.38701778812273</v>
      </c>
      <c r="F2029">
        <f ca="1"/>
        <v>0.36116288750592124</v>
      </c>
    </row>
    <row r="2030" spans="5:6" x14ac:dyDescent="0.3">
      <c r="E2030">
        <f ca="1"/>
        <v>15.343250771512988</v>
      </c>
      <c r="F2030">
        <f ca="1"/>
        <v>0.39156622134926278</v>
      </c>
    </row>
    <row r="2031" spans="5:6" x14ac:dyDescent="0.3">
      <c r="E2031">
        <f ca="1"/>
        <v>16.29307575771297</v>
      </c>
      <c r="F2031">
        <f ca="1"/>
        <v>0.1130892033934582</v>
      </c>
    </row>
    <row r="2032" spans="5:6" x14ac:dyDescent="0.3">
      <c r="E2032">
        <f ca="1"/>
        <v>15.155608932374554</v>
      </c>
      <c r="F2032">
        <f ca="1"/>
        <v>0.46746188730690774</v>
      </c>
    </row>
    <row r="2033" spans="5:6" x14ac:dyDescent="0.3">
      <c r="E2033">
        <f ca="1"/>
        <v>28.057447190134212</v>
      </c>
      <c r="F2033">
        <f ca="1"/>
        <v>1.0768372898157092E-2</v>
      </c>
    </row>
    <row r="2034" spans="5:6" x14ac:dyDescent="0.3">
      <c r="E2034">
        <f ca="1"/>
        <v>136.77202555633318</v>
      </c>
      <c r="F2034">
        <f ca="1"/>
        <v>8.0840687757113773E-4</v>
      </c>
    </row>
    <row r="2035" spans="5:6" x14ac:dyDescent="0.3">
      <c r="E2035">
        <f ca="1"/>
        <v>32.819758601420318</v>
      </c>
      <c r="F2035">
        <f ca="1"/>
        <v>8.141943223365207E-3</v>
      </c>
    </row>
    <row r="2036" spans="5:6" x14ac:dyDescent="0.3">
      <c r="E2036">
        <f ca="1"/>
        <v>16.088327417394584</v>
      </c>
      <c r="F2036">
        <f ca="1"/>
        <v>0.13639206896836212</v>
      </c>
    </row>
    <row r="2037" spans="5:6" x14ac:dyDescent="0.3">
      <c r="E2037">
        <f ca="1"/>
        <v>16.158490405841945</v>
      </c>
      <c r="F2037">
        <f ca="1"/>
        <v>0.12747964247474167</v>
      </c>
    </row>
    <row r="2038" spans="5:6" x14ac:dyDescent="0.3">
      <c r="E2038">
        <f ca="1"/>
        <v>15.318774229959608</v>
      </c>
      <c r="F2038">
        <f ca="1"/>
        <v>0.40938873774987605</v>
      </c>
    </row>
    <row r="2039" spans="5:6" x14ac:dyDescent="0.3">
      <c r="E2039">
        <f ca="1"/>
        <v>220.53378920194606</v>
      </c>
      <c r="F2039">
        <f ca="1"/>
        <v>2.4162210085544562E-4</v>
      </c>
    </row>
    <row r="2040" spans="5:6" x14ac:dyDescent="0.3">
      <c r="E2040">
        <f ca="1"/>
        <v>19.228441323920372</v>
      </c>
      <c r="F2040">
        <f ca="1"/>
        <v>3.1510286120487369E-2</v>
      </c>
    </row>
    <row r="2041" spans="5:6" x14ac:dyDescent="0.3">
      <c r="E2041">
        <f ca="1"/>
        <v>69.894085973761293</v>
      </c>
      <c r="F2041">
        <f ca="1"/>
        <v>2.6456697137390399E-3</v>
      </c>
    </row>
    <row r="2042" spans="5:6" x14ac:dyDescent="0.3">
      <c r="E2042">
        <f ca="1"/>
        <v>15.749064040186855</v>
      </c>
      <c r="F2042">
        <f ca="1"/>
        <v>0.20168894022012315</v>
      </c>
    </row>
    <row r="2043" spans="5:6" x14ac:dyDescent="0.3">
      <c r="E2043">
        <f ca="1"/>
        <v>33.442885166899543</v>
      </c>
      <c r="F2043">
        <f ca="1"/>
        <v>7.8933135333319748E-3</v>
      </c>
    </row>
    <row r="2044" spans="5:6" x14ac:dyDescent="0.3">
      <c r="E2044">
        <f ca="1"/>
        <v>15.595401486340636</v>
      </c>
      <c r="F2044">
        <f ca="1"/>
        <v>0.25214879118292399</v>
      </c>
    </row>
    <row r="2045" spans="5:6" x14ac:dyDescent="0.3">
      <c r="E2045">
        <f ca="1"/>
        <v>116.6023991196959</v>
      </c>
      <c r="F2045">
        <f ca="1"/>
        <v>1.1155027631082615E-3</v>
      </c>
    </row>
    <row r="2046" spans="5:6" x14ac:dyDescent="0.3">
      <c r="E2046">
        <f ca="1"/>
        <v>21.651563624766617</v>
      </c>
      <c r="F2046">
        <f ca="1"/>
        <v>2.0104513534288812E-2</v>
      </c>
    </row>
    <row r="2047" spans="5:6" x14ac:dyDescent="0.3">
      <c r="E2047">
        <f ca="1"/>
        <v>23.466272366146548</v>
      </c>
      <c r="F2047">
        <f ca="1"/>
        <v>1.600054137587657E-2</v>
      </c>
    </row>
    <row r="2048" spans="5:6" x14ac:dyDescent="0.3">
      <c r="E2048">
        <f ca="1"/>
        <v>108.11287504307236</v>
      </c>
      <c r="F2048">
        <f ca="1"/>
        <v>1.2856682150979599E-3</v>
      </c>
    </row>
    <row r="2049" spans="5:6" x14ac:dyDescent="0.3">
      <c r="E2049">
        <f ca="1"/>
        <v>102.27123893450964</v>
      </c>
      <c r="F2049">
        <f ca="1"/>
        <v>1.4216058692832615E-3</v>
      </c>
    </row>
    <row r="2050" spans="5:6" x14ac:dyDescent="0.3">
      <c r="E2050">
        <f ca="1"/>
        <v>16.388151472079144</v>
      </c>
      <c r="F2050">
        <f ca="1"/>
        <v>0.10462732439541088</v>
      </c>
    </row>
    <row r="2051" spans="5:6" x14ac:dyDescent="0.3">
      <c r="E2051">
        <f ca="1"/>
        <v>65.528573884223846</v>
      </c>
      <c r="F2051">
        <f ca="1"/>
        <v>2.9142503957798045E-3</v>
      </c>
    </row>
    <row r="2052" spans="5:6" x14ac:dyDescent="0.3">
      <c r="E2052">
        <f ca="1"/>
        <v>121.63212332803258</v>
      </c>
      <c r="F2052">
        <f ca="1"/>
        <v>1.0275472857278307E-3</v>
      </c>
    </row>
    <row r="2053" spans="5:6" x14ac:dyDescent="0.3">
      <c r="E2053">
        <f ca="1"/>
        <v>22.983770908983367</v>
      </c>
      <c r="F2053">
        <f ca="1"/>
        <v>1.690369065979138E-2</v>
      </c>
    </row>
    <row r="2054" spans="5:6" x14ac:dyDescent="0.3">
      <c r="E2054">
        <f ca="1"/>
        <v>16.295028026409227</v>
      </c>
      <c r="F2054">
        <f ca="1"/>
        <v>0.11290268726294281</v>
      </c>
    </row>
    <row r="2055" spans="5:6" x14ac:dyDescent="0.3">
      <c r="E2055">
        <f ca="1"/>
        <v>15.211749254404758</v>
      </c>
      <c r="F2055">
        <f ca="1"/>
        <v>0.47757289020013405</v>
      </c>
    </row>
    <row r="2056" spans="5:6" x14ac:dyDescent="0.3">
      <c r="E2056">
        <f ca="1"/>
        <v>69.939494432092147</v>
      </c>
      <c r="F2056">
        <f ca="1"/>
        <v>2.6430708629117624E-3</v>
      </c>
    </row>
    <row r="2057" spans="5:6" x14ac:dyDescent="0.3">
      <c r="E2057">
        <f ca="1"/>
        <v>57.328291675699035</v>
      </c>
      <c r="F2057">
        <f ca="1"/>
        <v>3.5448552354256768E-3</v>
      </c>
    </row>
    <row r="2058" spans="5:6" x14ac:dyDescent="0.3">
      <c r="E2058">
        <f ca="1"/>
        <v>21.413477081752497</v>
      </c>
      <c r="F2058">
        <f ca="1"/>
        <v>2.082323653528198E-2</v>
      </c>
    </row>
    <row r="2059" spans="5:6" x14ac:dyDescent="0.3">
      <c r="E2059">
        <f ca="1"/>
        <v>15.43130139731492</v>
      </c>
      <c r="F2059">
        <f ca="1"/>
        <v>0.333023329400358</v>
      </c>
    </row>
    <row r="2060" spans="5:6" x14ac:dyDescent="0.3">
      <c r="E2060">
        <f ca="1"/>
        <v>19.589863459071648</v>
      </c>
      <c r="F2060">
        <f ca="1"/>
        <v>2.8987431822044191E-2</v>
      </c>
    </row>
    <row r="2061" spans="5:6" x14ac:dyDescent="0.3">
      <c r="E2061">
        <f ca="1"/>
        <v>15.677344833314796</v>
      </c>
      <c r="F2061">
        <f ca="1"/>
        <v>0.22288839811813663</v>
      </c>
    </row>
    <row r="2062" spans="5:6" x14ac:dyDescent="0.3">
      <c r="E2062">
        <f ca="1"/>
        <v>176.50155668838119</v>
      </c>
      <c r="F2062">
        <f ca="1"/>
        <v>4.4731161915734371E-4</v>
      </c>
    </row>
    <row r="2063" spans="5:6" x14ac:dyDescent="0.3">
      <c r="E2063">
        <f ca="1"/>
        <v>15.48995940591954</v>
      </c>
      <c r="F2063">
        <f ca="1"/>
        <v>0.3001057797461239</v>
      </c>
    </row>
    <row r="2064" spans="5:6" x14ac:dyDescent="0.3">
      <c r="E2064">
        <f ca="1"/>
        <v>15.429870053375666</v>
      </c>
      <c r="F2064">
        <f ca="1"/>
        <v>0.33388835293140601</v>
      </c>
    </row>
    <row r="2065" spans="5:6" x14ac:dyDescent="0.3">
      <c r="E2065">
        <f ca="1"/>
        <v>40.20097603358299</v>
      </c>
      <c r="F2065">
        <f ca="1"/>
        <v>5.9296562348650902E-3</v>
      </c>
    </row>
    <row r="2066" spans="5:6" x14ac:dyDescent="0.3">
      <c r="E2066">
        <f ca="1"/>
        <v>105.86647262159447</v>
      </c>
      <c r="F2066">
        <f ca="1"/>
        <v>1.335939299542231E-3</v>
      </c>
    </row>
    <row r="2067" spans="5:6" x14ac:dyDescent="0.3">
      <c r="E2067">
        <f ca="1"/>
        <v>31.712466682255418</v>
      </c>
      <c r="F2067">
        <f ca="1"/>
        <v>8.6260659081562E-3</v>
      </c>
    </row>
    <row r="2068" spans="5:6" x14ac:dyDescent="0.3">
      <c r="E2068">
        <f ca="1"/>
        <v>21.778789387407429</v>
      </c>
      <c r="F2068">
        <f ca="1"/>
        <v>1.9742124828254017E-2</v>
      </c>
    </row>
    <row r="2069" spans="5:6" x14ac:dyDescent="0.3">
      <c r="E2069">
        <f ca="1"/>
        <v>15.110396440226408</v>
      </c>
      <c r="F2069">
        <f ca="1"/>
        <v>0.37346775898683948</v>
      </c>
    </row>
    <row r="2070" spans="5:6" x14ac:dyDescent="0.3">
      <c r="E2070">
        <f ca="1"/>
        <v>15.243276589893295</v>
      </c>
      <c r="F2070">
        <f ca="1"/>
        <v>0.46229747504753738</v>
      </c>
    </row>
    <row r="2071" spans="5:6" x14ac:dyDescent="0.3">
      <c r="E2071">
        <f ca="1"/>
        <v>15.375495604917282</v>
      </c>
      <c r="F2071">
        <f ca="1"/>
        <v>0.36893768037170277</v>
      </c>
    </row>
    <row r="2072" spans="5:6" x14ac:dyDescent="0.3">
      <c r="E2072">
        <f ca="1"/>
        <v>15.451258628111388</v>
      </c>
      <c r="F2072">
        <f ca="1"/>
        <v>0.32127314820201075</v>
      </c>
    </row>
    <row r="2073" spans="5:6" x14ac:dyDescent="0.3">
      <c r="E2073">
        <f ca="1"/>
        <v>129.87117433743759</v>
      </c>
      <c r="F2073">
        <f ca="1"/>
        <v>9.0067174122952808E-4</v>
      </c>
    </row>
    <row r="2074" spans="5:6" x14ac:dyDescent="0.3">
      <c r="E2074">
        <f ca="1"/>
        <v>30.795755087302528</v>
      </c>
      <c r="F2074">
        <f ca="1"/>
        <v>9.0747195002337799E-3</v>
      </c>
    </row>
    <row r="2075" spans="5:6" x14ac:dyDescent="0.3">
      <c r="E2075">
        <f ca="1"/>
        <v>15.804470807724096</v>
      </c>
      <c r="F2075">
        <f ca="1"/>
        <v>0.18757948285512424</v>
      </c>
    </row>
    <row r="2076" spans="5:6" x14ac:dyDescent="0.3">
      <c r="E2076">
        <f ca="1"/>
        <v>18.270218689100034</v>
      </c>
      <c r="F2076">
        <f ca="1"/>
        <v>4.1163324525706264E-2</v>
      </c>
    </row>
    <row r="2077" spans="5:6" x14ac:dyDescent="0.3">
      <c r="E2077">
        <f ca="1"/>
        <v>27.325100917134407</v>
      </c>
      <c r="F2077">
        <f ca="1"/>
        <v>1.134373725181442E-2</v>
      </c>
    </row>
    <row r="2078" spans="5:6" x14ac:dyDescent="0.3">
      <c r="E2078">
        <f ca="1"/>
        <v>16.554650125932092</v>
      </c>
      <c r="F2078">
        <f ca="1"/>
        <v>9.2369706365044491E-2</v>
      </c>
    </row>
    <row r="2079" spans="5:6" x14ac:dyDescent="0.3">
      <c r="E2079">
        <f ca="1"/>
        <v>15.190801837583827</v>
      </c>
      <c r="F2079">
        <f ca="1"/>
        <v>0.48161886925709957</v>
      </c>
    </row>
    <row r="2080" spans="5:6" x14ac:dyDescent="0.3">
      <c r="E2080">
        <f ca="1"/>
        <v>52.398273123026271</v>
      </c>
      <c r="F2080">
        <f ca="1"/>
        <v>4.0356054703089006E-3</v>
      </c>
    </row>
    <row r="2081" spans="5:6" x14ac:dyDescent="0.3">
      <c r="E2081">
        <f ca="1"/>
        <v>17.782431587068348</v>
      </c>
      <c r="F2081">
        <f ca="1"/>
        <v>4.8890435730125782E-2</v>
      </c>
    </row>
    <row r="2082" spans="5:6" x14ac:dyDescent="0.3">
      <c r="E2082">
        <f ca="1"/>
        <v>15.853444824114819</v>
      </c>
      <c r="F2082">
        <f ca="1"/>
        <v>0.17648401886131324</v>
      </c>
    </row>
    <row r="2083" spans="5:6" x14ac:dyDescent="0.3">
      <c r="E2083">
        <f ca="1"/>
        <v>15.44861557461698</v>
      </c>
      <c r="F2083">
        <f ca="1"/>
        <v>0.32279611158749877</v>
      </c>
    </row>
    <row r="2084" spans="5:6" x14ac:dyDescent="0.3">
      <c r="E2084">
        <f ca="1"/>
        <v>16.435331716750838</v>
      </c>
      <c r="F2084">
        <f ca="1"/>
        <v>0.10085482291145528</v>
      </c>
    </row>
    <row r="2085" spans="5:6" x14ac:dyDescent="0.3">
      <c r="E2085">
        <f ca="1"/>
        <v>18.814835134594091</v>
      </c>
      <c r="F2085">
        <f ca="1"/>
        <v>3.5034635853678595E-2</v>
      </c>
    </row>
    <row r="2086" spans="5:6" x14ac:dyDescent="0.3">
      <c r="E2086">
        <f ca="1"/>
        <v>15.121892278141733</v>
      </c>
      <c r="F2086">
        <f ca="1"/>
        <v>0.40897998185387274</v>
      </c>
    </row>
    <row r="2087" spans="5:6" x14ac:dyDescent="0.3">
      <c r="E2087">
        <f ca="1"/>
        <v>40.221649924348313</v>
      </c>
      <c r="F2087">
        <f ca="1"/>
        <v>5.9251134761445605E-3</v>
      </c>
    </row>
    <row r="2088" spans="5:6" x14ac:dyDescent="0.3">
      <c r="E2088">
        <f ca="1"/>
        <v>15.536702954762303</v>
      </c>
      <c r="F2088">
        <f ca="1"/>
        <v>0.27721341162445512</v>
      </c>
    </row>
    <row r="2089" spans="5:6" x14ac:dyDescent="0.3">
      <c r="E2089">
        <f ca="1"/>
        <v>15.632765465237718</v>
      </c>
      <c r="F2089">
        <f ca="1"/>
        <v>0.23805750936184028</v>
      </c>
    </row>
    <row r="2090" spans="5:6" x14ac:dyDescent="0.3">
      <c r="E2090">
        <f ca="1"/>
        <v>20.680113197526985</v>
      </c>
      <c r="F2090">
        <f ca="1"/>
        <v>2.3438036375593104E-2</v>
      </c>
    </row>
    <row r="2091" spans="5:6" x14ac:dyDescent="0.3">
      <c r="E2091">
        <f ca="1"/>
        <v>17.043108168355825</v>
      </c>
      <c r="F2091">
        <f ca="1"/>
        <v>6.8383460075574623E-2</v>
      </c>
    </row>
    <row r="2092" spans="5:6" x14ac:dyDescent="0.3">
      <c r="E2092">
        <f ca="1"/>
        <v>44.165054652642127</v>
      </c>
      <c r="F2092">
        <f ca="1"/>
        <v>5.1635039516668224E-3</v>
      </c>
    </row>
    <row r="2093" spans="5:6" x14ac:dyDescent="0.3">
      <c r="E2093">
        <f ca="1"/>
        <v>16.078773818504466</v>
      </c>
      <c r="F2093">
        <f ca="1"/>
        <v>0.13769409195999482</v>
      </c>
    </row>
    <row r="2094" spans="5:6" x14ac:dyDescent="0.3">
      <c r="E2094">
        <f ca="1"/>
        <v>15.366009007324742</v>
      </c>
      <c r="F2094">
        <f ca="1"/>
        <v>0.37546907067448354</v>
      </c>
    </row>
    <row r="2095" spans="5:6" x14ac:dyDescent="0.3">
      <c r="E2095">
        <f ca="1"/>
        <v>22.66764440496566</v>
      </c>
      <c r="F2095">
        <f ca="1"/>
        <v>1.755893612386749E-2</v>
      </c>
    </row>
    <row r="2096" spans="5:6" x14ac:dyDescent="0.3">
      <c r="E2096">
        <f ca="1"/>
        <v>30.230419026863082</v>
      </c>
      <c r="F2096">
        <f ca="1"/>
        <v>9.3767155164508984E-3</v>
      </c>
    </row>
    <row r="2097" spans="5:6" x14ac:dyDescent="0.3">
      <c r="E2097">
        <f ca="1"/>
        <v>19.093849830799943</v>
      </c>
      <c r="F2097">
        <f ca="1"/>
        <v>3.2572858654489632E-2</v>
      </c>
    </row>
    <row r="2098" spans="5:6" x14ac:dyDescent="0.3">
      <c r="E2098">
        <f ca="1"/>
        <v>16.929674646946957</v>
      </c>
      <c r="F2098">
        <f ca="1"/>
        <v>7.2809305599578183E-2</v>
      </c>
    </row>
    <row r="2099" spans="5:6" x14ac:dyDescent="0.3">
      <c r="E2099">
        <f ca="1"/>
        <v>15.5199055543314</v>
      </c>
      <c r="F2099">
        <f ca="1"/>
        <v>0.28512011407103527</v>
      </c>
    </row>
    <row r="2100" spans="5:6" x14ac:dyDescent="0.3">
      <c r="E2100">
        <f ca="1"/>
        <v>63.007121459951037</v>
      </c>
      <c r="F2100">
        <f ca="1"/>
        <v>3.0883995705993802E-3</v>
      </c>
    </row>
    <row r="2101" spans="5:6" x14ac:dyDescent="0.3">
      <c r="E2101">
        <f ca="1"/>
        <v>23.108066030543686</v>
      </c>
      <c r="F2101">
        <f ca="1"/>
        <v>1.6660473895292929E-2</v>
      </c>
    </row>
    <row r="2102" spans="5:6" x14ac:dyDescent="0.3">
      <c r="E2102">
        <f ca="1"/>
        <v>19.183960368833503</v>
      </c>
      <c r="F2102">
        <f ca="1"/>
        <v>3.1853300854240062E-2</v>
      </c>
    </row>
    <row r="2103" spans="5:6" x14ac:dyDescent="0.3">
      <c r="E2103">
        <f ca="1"/>
        <v>19.685912057875541</v>
      </c>
      <c r="F2103">
        <f ca="1"/>
        <v>2.8387133773908287E-2</v>
      </c>
    </row>
    <row r="2104" spans="5:6" x14ac:dyDescent="0.3">
      <c r="E2104">
        <f ca="1"/>
        <v>23.751095908010573</v>
      </c>
      <c r="F2104">
        <f ca="1"/>
        <v>1.5515245030440657E-2</v>
      </c>
    </row>
    <row r="2105" spans="5:6" x14ac:dyDescent="0.3">
      <c r="E2105">
        <f ca="1"/>
        <v>16.870484466466547</v>
      </c>
      <c r="F2105">
        <f ca="1"/>
        <v>7.5346607120787418E-2</v>
      </c>
    </row>
    <row r="2106" spans="5:6" x14ac:dyDescent="0.3">
      <c r="E2106">
        <f ca="1"/>
        <v>22.489236078958932</v>
      </c>
      <c r="F2106">
        <f ca="1"/>
        <v>1.795399024475014E-2</v>
      </c>
    </row>
    <row r="2107" spans="5:6" x14ac:dyDescent="0.3">
      <c r="E2107">
        <f ca="1"/>
        <v>15.662557816302494</v>
      </c>
      <c r="F2107">
        <f ca="1"/>
        <v>0.22773528821349992</v>
      </c>
    </row>
    <row r="2108" spans="5:6" x14ac:dyDescent="0.3">
      <c r="E2108">
        <f ca="1"/>
        <v>15.714801785149962</v>
      </c>
      <c r="F2108">
        <f ca="1"/>
        <v>0.21136440470314002</v>
      </c>
    </row>
    <row r="2109" spans="5:6" x14ac:dyDescent="0.3">
      <c r="E2109">
        <f ca="1"/>
        <v>88.105022478837071</v>
      </c>
      <c r="F2109">
        <f ca="1"/>
        <v>1.8359837683995098E-3</v>
      </c>
    </row>
    <row r="2110" spans="5:6" x14ac:dyDescent="0.3">
      <c r="E2110">
        <f ca="1"/>
        <v>18.432548556216357</v>
      </c>
      <c r="F2110">
        <f ca="1"/>
        <v>3.9115933721603421E-2</v>
      </c>
    </row>
    <row r="2111" spans="5:6" x14ac:dyDescent="0.3">
      <c r="E2111">
        <f ca="1"/>
        <v>27.753957496910289</v>
      </c>
      <c r="F2111">
        <f ca="1"/>
        <v>1.0999007990758813E-2</v>
      </c>
    </row>
    <row r="2112" spans="5:6" x14ac:dyDescent="0.3">
      <c r="E2112">
        <f ca="1"/>
        <v>15.156277030568949</v>
      </c>
      <c r="F2112">
        <f ca="1"/>
        <v>0.46808273511891335</v>
      </c>
    </row>
    <row r="2113" spans="5:6" x14ac:dyDescent="0.3">
      <c r="E2113">
        <f ca="1"/>
        <v>17.115117706266016</v>
      </c>
      <c r="F2113">
        <f ca="1"/>
        <v>6.583650689325099E-2</v>
      </c>
    </row>
    <row r="2114" spans="5:6" x14ac:dyDescent="0.3">
      <c r="E2114">
        <f ca="1"/>
        <v>23.897770019736946</v>
      </c>
      <c r="F2114">
        <f ca="1"/>
        <v>1.5277694365792602E-2</v>
      </c>
    </row>
    <row r="2115" spans="5:6" x14ac:dyDescent="0.3">
      <c r="E2115">
        <f ca="1"/>
        <v>15.154312663073313</v>
      </c>
      <c r="F2115">
        <f ca="1"/>
        <v>0.46620861254204965</v>
      </c>
    </row>
    <row r="2116" spans="5:6" x14ac:dyDescent="0.3">
      <c r="E2116">
        <f ca="1"/>
        <v>15.178651876566736</v>
      </c>
      <c r="F2116">
        <f ca="1"/>
        <v>0.48040446448392599</v>
      </c>
    </row>
    <row r="2117" spans="5:6" x14ac:dyDescent="0.3">
      <c r="E2117">
        <f ca="1"/>
        <v>40.560029268146053</v>
      </c>
      <c r="F2117">
        <f ca="1"/>
        <v>5.8516852907657827E-3</v>
      </c>
    </row>
    <row r="2118" spans="5:6" x14ac:dyDescent="0.3">
      <c r="E2118">
        <f ca="1"/>
        <v>61.386838493058789</v>
      </c>
      <c r="F2118">
        <f ca="1"/>
        <v>3.2088424245577717E-3</v>
      </c>
    </row>
    <row r="2119" spans="5:6" x14ac:dyDescent="0.3">
      <c r="E2119">
        <f ca="1"/>
        <v>15.629149316989546</v>
      </c>
      <c r="F2119">
        <f ca="1"/>
        <v>0.23936364697976342</v>
      </c>
    </row>
    <row r="2120" spans="5:6" x14ac:dyDescent="0.3">
      <c r="E2120">
        <f ca="1"/>
        <v>183.88036700366112</v>
      </c>
      <c r="F2120">
        <f ca="1"/>
        <v>4.0249916409173451E-4</v>
      </c>
    </row>
    <row r="2121" spans="5:6" x14ac:dyDescent="0.3">
      <c r="E2121">
        <f ca="1"/>
        <v>21.451608686792753</v>
      </c>
      <c r="F2121">
        <f ca="1"/>
        <v>2.0704379766344469E-2</v>
      </c>
    </row>
    <row r="2122" spans="5:6" x14ac:dyDescent="0.3">
      <c r="E2122">
        <f ca="1"/>
        <v>15.626422615017574</v>
      </c>
      <c r="F2122">
        <f ca="1"/>
        <v>0.24035643051438169</v>
      </c>
    </row>
    <row r="2123" spans="5:6" x14ac:dyDescent="0.3">
      <c r="E2123">
        <f ca="1"/>
        <v>15.188795554549808</v>
      </c>
      <c r="F2123">
        <f ca="1"/>
        <v>0.48162890649336343</v>
      </c>
    </row>
    <row r="2124" spans="5:6" x14ac:dyDescent="0.3">
      <c r="E2124">
        <f ca="1"/>
        <v>16.674152851822235</v>
      </c>
      <c r="F2124">
        <f ca="1"/>
        <v>8.5132401066059876E-2</v>
      </c>
    </row>
    <row r="2125" spans="5:6" x14ac:dyDescent="0.3">
      <c r="E2125">
        <f ca="1"/>
        <v>16.467818472237976</v>
      </c>
      <c r="F2125">
        <f ca="1"/>
        <v>9.8402675445874416E-2</v>
      </c>
    </row>
    <row r="2126" spans="5:6" x14ac:dyDescent="0.3">
      <c r="E2126">
        <f ca="1"/>
        <v>15.360139866207822</v>
      </c>
      <c r="F2126">
        <f ca="1"/>
        <v>0.37956538796538397</v>
      </c>
    </row>
    <row r="2127" spans="5:6" x14ac:dyDescent="0.3">
      <c r="E2127">
        <f ca="1"/>
        <v>256.27237172936105</v>
      </c>
      <c r="F2127">
        <f ca="1"/>
        <v>1.4942546389774578E-4</v>
      </c>
    </row>
    <row r="2128" spans="5:6" x14ac:dyDescent="0.3">
      <c r="E2128">
        <f ca="1"/>
        <v>16.620507185921909</v>
      </c>
      <c r="F2128">
        <f ca="1"/>
        <v>8.8242871130498918E-2</v>
      </c>
    </row>
    <row r="2129" spans="5:6" x14ac:dyDescent="0.3">
      <c r="E2129">
        <f ca="1"/>
        <v>16.965309070760881</v>
      </c>
      <c r="F2129">
        <f ca="1"/>
        <v>7.1360169114110222E-2</v>
      </c>
    </row>
    <row r="2130" spans="5:6" x14ac:dyDescent="0.3">
      <c r="E2130">
        <f ca="1"/>
        <v>15.737177580232826</v>
      </c>
      <c r="F2130">
        <f ca="1"/>
        <v>0.20495758959089075</v>
      </c>
    </row>
    <row r="2131" spans="5:6" x14ac:dyDescent="0.3">
      <c r="E2131">
        <f ca="1"/>
        <v>412.219074179686</v>
      </c>
      <c r="F2131">
        <f ca="1"/>
        <v>2.0434509369816387E-5</v>
      </c>
    </row>
    <row r="2132" spans="5:6" x14ac:dyDescent="0.3">
      <c r="E2132">
        <f ca="1"/>
        <v>29.050402460786209</v>
      </c>
      <c r="F2132">
        <f ca="1"/>
        <v>1.0081231441733562E-2</v>
      </c>
    </row>
    <row r="2133" spans="5:6" x14ac:dyDescent="0.3">
      <c r="E2133">
        <f ca="1"/>
        <v>15.269448737379706</v>
      </c>
      <c r="F2133">
        <f ca="1"/>
        <v>0.44520532512967848</v>
      </c>
    </row>
    <row r="2134" spans="5:6" x14ac:dyDescent="0.3">
      <c r="E2134">
        <f ca="1"/>
        <v>15.339479228717797</v>
      </c>
      <c r="F2134">
        <f ca="1"/>
        <v>0.39428444199573587</v>
      </c>
    </row>
    <row r="2135" spans="5:6" x14ac:dyDescent="0.3">
      <c r="E2135">
        <f ca="1"/>
        <v>23.50520063568014</v>
      </c>
      <c r="F2135">
        <f ca="1"/>
        <v>1.5932253328834071E-2</v>
      </c>
    </row>
    <row r="2136" spans="5:6" x14ac:dyDescent="0.3">
      <c r="E2136">
        <f ca="1"/>
        <v>46.32826589096851</v>
      </c>
      <c r="F2136">
        <f ca="1"/>
        <v>4.8177445771050483E-3</v>
      </c>
    </row>
    <row r="2137" spans="5:6" x14ac:dyDescent="0.3">
      <c r="E2137">
        <f ca="1"/>
        <v>17.277479502597462</v>
      </c>
      <c r="F2137">
        <f ca="1"/>
        <v>6.0725120993519892E-2</v>
      </c>
    </row>
    <row r="2138" spans="5:6" x14ac:dyDescent="0.3">
      <c r="E2138">
        <f ca="1"/>
        <v>97.503785455108911</v>
      </c>
      <c r="F2138">
        <f ca="1"/>
        <v>1.5461835133626224E-3</v>
      </c>
    </row>
    <row r="2139" spans="5:6" x14ac:dyDescent="0.3">
      <c r="E2139">
        <f ca="1"/>
        <v>17.83919973997574</v>
      </c>
      <c r="F2139">
        <f ca="1"/>
        <v>4.7842747137073018E-2</v>
      </c>
    </row>
    <row r="2140" spans="5:6" x14ac:dyDescent="0.3">
      <c r="E2140">
        <f ca="1"/>
        <v>65.974113523914582</v>
      </c>
      <c r="F2140">
        <f ca="1"/>
        <v>2.8850246372945886E-3</v>
      </c>
    </row>
    <row r="2141" spans="5:6" x14ac:dyDescent="0.3">
      <c r="E2141">
        <f ca="1"/>
        <v>15.71607663118866</v>
      </c>
      <c r="F2141">
        <f ca="1"/>
        <v>0.21099017206745241</v>
      </c>
    </row>
    <row r="2142" spans="5:6" x14ac:dyDescent="0.3">
      <c r="E2142">
        <f ca="1"/>
        <v>15.270433245590823</v>
      </c>
      <c r="F2142">
        <f ca="1"/>
        <v>0.44451943766293561</v>
      </c>
    </row>
    <row r="2143" spans="5:6" x14ac:dyDescent="0.3">
      <c r="E2143">
        <f ca="1"/>
        <v>15.727167307881214</v>
      </c>
      <c r="F2143">
        <f ca="1"/>
        <v>0.20778191945756416</v>
      </c>
    </row>
    <row r="2144" spans="5:6" x14ac:dyDescent="0.3">
      <c r="E2144">
        <f ca="1"/>
        <v>21.468524955112397</v>
      </c>
      <c r="F2144">
        <f ca="1"/>
        <v>2.0652122898182142E-2</v>
      </c>
    </row>
    <row r="2145" spans="5:6" x14ac:dyDescent="0.3">
      <c r="E2145">
        <f ca="1"/>
        <v>15.217235350674853</v>
      </c>
      <c r="F2145">
        <f ca="1"/>
        <v>0.47554863828919075</v>
      </c>
    </row>
    <row r="2146" spans="5:6" x14ac:dyDescent="0.3">
      <c r="E2146">
        <f ca="1"/>
        <v>15.643341832654526</v>
      </c>
      <c r="F2146">
        <f ca="1"/>
        <v>0.2343048368739582</v>
      </c>
    </row>
    <row r="2147" spans="5:6" x14ac:dyDescent="0.3">
      <c r="E2147">
        <f ca="1"/>
        <v>15.635842326631042</v>
      </c>
      <c r="F2147">
        <f ca="1"/>
        <v>0.23695548761610905</v>
      </c>
    </row>
    <row r="2148" spans="5:6" x14ac:dyDescent="0.3">
      <c r="E2148">
        <f ca="1"/>
        <v>47.675974367828957</v>
      </c>
      <c r="F2148">
        <f ca="1"/>
        <v>4.6225410210833867E-3</v>
      </c>
    </row>
    <row r="2149" spans="5:6" x14ac:dyDescent="0.3">
      <c r="E2149">
        <f ca="1"/>
        <v>22.94244979082562</v>
      </c>
      <c r="F2149">
        <f ca="1"/>
        <v>1.6986282649143744E-2</v>
      </c>
    </row>
    <row r="2150" spans="5:6" x14ac:dyDescent="0.3">
      <c r="E2150">
        <f ca="1"/>
        <v>26.356225912980459</v>
      </c>
      <c r="F2150">
        <f ca="1"/>
        <v>1.2216263825892379E-2</v>
      </c>
    </row>
    <row r="2151" spans="5:6" x14ac:dyDescent="0.3">
      <c r="E2151">
        <f ca="1"/>
        <v>15.534468080063576</v>
      </c>
      <c r="F2151">
        <f ca="1"/>
        <v>0.27824547479608669</v>
      </c>
    </row>
    <row r="2152" spans="5:6" x14ac:dyDescent="0.3">
      <c r="E2152">
        <f ca="1"/>
        <v>16.350462374438287</v>
      </c>
      <c r="F2152">
        <f ca="1"/>
        <v>0.1078358864120765</v>
      </c>
    </row>
    <row r="2153" spans="5:6" x14ac:dyDescent="0.3">
      <c r="E2153">
        <f ca="1"/>
        <v>15.099765980003671</v>
      </c>
      <c r="F2153">
        <f ca="1"/>
        <v>0.33183373480688588</v>
      </c>
    </row>
    <row r="2154" spans="5:6" x14ac:dyDescent="0.3">
      <c r="E2154">
        <f ca="1"/>
        <v>20.869050677843468</v>
      </c>
      <c r="F2154">
        <f ca="1"/>
        <v>2.2698265774912196E-2</v>
      </c>
    </row>
    <row r="2155" spans="5:6" x14ac:dyDescent="0.3">
      <c r="E2155">
        <f ca="1"/>
        <v>15.187052819444766</v>
      </c>
      <c r="F2155">
        <f ca="1"/>
        <v>0.48157400005852685</v>
      </c>
    </row>
    <row r="2156" spans="5:6" x14ac:dyDescent="0.3">
      <c r="E2156">
        <f ca="1"/>
        <v>62.435765145799714</v>
      </c>
      <c r="F2156">
        <f ca="1"/>
        <v>3.1300647049691504E-3</v>
      </c>
    </row>
    <row r="2157" spans="5:6" x14ac:dyDescent="0.3">
      <c r="E2157">
        <f ca="1"/>
        <v>15.315749706316822</v>
      </c>
      <c r="F2157">
        <f ca="1"/>
        <v>0.41161272297099327</v>
      </c>
    </row>
    <row r="2158" spans="5:6" x14ac:dyDescent="0.3">
      <c r="E2158">
        <f ca="1"/>
        <v>16.012018925581675</v>
      </c>
      <c r="F2158">
        <f ca="1"/>
        <v>0.14746128278345227</v>
      </c>
    </row>
    <row r="2159" spans="5:6" x14ac:dyDescent="0.3">
      <c r="E2159">
        <f ca="1"/>
        <v>15.532585404220358</v>
      </c>
      <c r="F2159">
        <f ca="1"/>
        <v>0.27911958303516682</v>
      </c>
    </row>
    <row r="2160" spans="5:6" x14ac:dyDescent="0.3">
      <c r="E2160">
        <f ca="1"/>
        <v>54.222948388288295</v>
      </c>
      <c r="F2160">
        <f ca="1"/>
        <v>3.8416721603168648E-3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87C8-4E47-4B74-BB30-592B4A60E63F}">
  <dimension ref="B2:F2160"/>
  <sheetViews>
    <sheetView workbookViewId="0">
      <selection activeCell="B28" sqref="B28"/>
    </sheetView>
  </sheetViews>
  <sheetFormatPr baseColWidth="10" defaultRowHeight="14.4" x14ac:dyDescent="0.3"/>
  <cols>
    <col min="6" max="6" width="12" bestFit="1" customWidth="1"/>
  </cols>
  <sheetData>
    <row r="2" spans="2:6" x14ac:dyDescent="0.3">
      <c r="B2" s="6" t="s">
        <v>14</v>
      </c>
      <c r="C2" s="6" t="s">
        <v>13</v>
      </c>
    </row>
    <row r="3" spans="2:6" x14ac:dyDescent="0.3">
      <c r="B3" s="2" t="s">
        <v>5</v>
      </c>
      <c r="C3" s="4">
        <v>3</v>
      </c>
      <c r="E3" cm="1">
        <f t="array" aca="1" ref="E3:E2160" ca="1">'Fatigue Life'!F3:F2160</f>
        <v>15.21693878028525</v>
      </c>
      <c r="F3" cm="1">
        <f t="array" aca="1" ref="F3:F2160" ca="1">_xlfn.NORM.S.DIST((SQRT((_xlfn.ANCHORARRAY(E3)-C4)/C5)-1/SQRT((_xlfn.ANCHORARRAY(E3)-C4)/C5))/C3,TRUE)</f>
        <v>6.2903911053481226E-2</v>
      </c>
    </row>
    <row r="4" spans="2:6" x14ac:dyDescent="0.3">
      <c r="B4" s="2" t="s">
        <v>16</v>
      </c>
      <c r="C4" s="4">
        <v>15</v>
      </c>
      <c r="E4">
        <f ca="1"/>
        <v>15.624499036967029</v>
      </c>
      <c r="F4">
        <f ca="1"/>
        <v>0.20457702654182758</v>
      </c>
    </row>
    <row r="5" spans="2:6" x14ac:dyDescent="0.3">
      <c r="B5" s="2" t="s">
        <v>17</v>
      </c>
      <c r="C5" s="4">
        <v>5</v>
      </c>
      <c r="E5">
        <f ca="1"/>
        <v>128.05768385079466</v>
      </c>
      <c r="F5">
        <f ca="1"/>
        <v>0.93510793312268559</v>
      </c>
    </row>
    <row r="6" spans="2:6" x14ac:dyDescent="0.3">
      <c r="E6">
        <f ca="1"/>
        <v>20.769353721716314</v>
      </c>
      <c r="F6">
        <f ca="1"/>
        <v>0.51904150566792651</v>
      </c>
    </row>
    <row r="7" spans="2:6" x14ac:dyDescent="0.3">
      <c r="E7">
        <f ca="1"/>
        <v>60.50012509595264</v>
      </c>
      <c r="F7">
        <f ca="1"/>
        <v>0.81461790047952043</v>
      </c>
    </row>
    <row r="8" spans="2:6" x14ac:dyDescent="0.3">
      <c r="E8">
        <f ca="1"/>
        <v>39.66575077563833</v>
      </c>
      <c r="F8">
        <f ca="1"/>
        <v>0.72249808806227511</v>
      </c>
    </row>
    <row r="9" spans="2:6" x14ac:dyDescent="0.3">
      <c r="E9">
        <f ca="1"/>
        <v>15.229837519936929</v>
      </c>
      <c r="F9">
        <f ca="1"/>
        <v>6.9003050568641769E-2</v>
      </c>
    </row>
    <row r="10" spans="2:6" x14ac:dyDescent="0.3">
      <c r="E10">
        <f ca="1"/>
        <v>101.7961300407469</v>
      </c>
      <c r="F10">
        <f ca="1"/>
        <v>0.9047004947870928</v>
      </c>
    </row>
    <row r="11" spans="2:6" x14ac:dyDescent="0.3">
      <c r="E11">
        <f ca="1"/>
        <v>76.118164875875607</v>
      </c>
      <c r="F11">
        <f ca="1"/>
        <v>0.85770602295601761</v>
      </c>
    </row>
    <row r="12" spans="2:6" x14ac:dyDescent="0.3">
      <c r="E12">
        <f ca="1"/>
        <v>92.143955549476459</v>
      </c>
      <c r="F12">
        <f ca="1"/>
        <v>0.88960963758197986</v>
      </c>
    </row>
    <row r="13" spans="2:6" x14ac:dyDescent="0.3">
      <c r="E13">
        <f ca="1"/>
        <v>15.097660813093706</v>
      </c>
      <c r="F13">
        <f ca="1"/>
        <v>9.6807245996991826E-3</v>
      </c>
    </row>
    <row r="14" spans="2:6" x14ac:dyDescent="0.3">
      <c r="E14">
        <f ca="1"/>
        <v>15.4057639858658</v>
      </c>
      <c r="F14">
        <f ca="1"/>
        <v>0.14115310314235247</v>
      </c>
    </row>
    <row r="15" spans="2:6" x14ac:dyDescent="0.3">
      <c r="E15">
        <f ca="1"/>
        <v>15.205743138423985</v>
      </c>
      <c r="F15">
        <f ca="1"/>
        <v>5.755633537842663E-2</v>
      </c>
    </row>
    <row r="16" spans="2:6" x14ac:dyDescent="0.3">
      <c r="E16">
        <f ca="1"/>
        <v>40.735178807058674</v>
      </c>
      <c r="F16">
        <f ca="1"/>
        <v>0.72884033662548342</v>
      </c>
    </row>
    <row r="17" spans="5:6" x14ac:dyDescent="0.3">
      <c r="E17">
        <f ca="1"/>
        <v>18.896241682512205</v>
      </c>
      <c r="F17">
        <f ca="1"/>
        <v>0.46678363228988112</v>
      </c>
    </row>
    <row r="18" spans="5:6" x14ac:dyDescent="0.3">
      <c r="E18">
        <f ca="1"/>
        <v>16.472903089935755</v>
      </c>
      <c r="F18">
        <f ca="1"/>
        <v>0.33242184091101235</v>
      </c>
    </row>
    <row r="19" spans="5:6" x14ac:dyDescent="0.3">
      <c r="E19">
        <f ca="1"/>
        <v>18.16215430583221</v>
      </c>
      <c r="F19">
        <f ca="1"/>
        <v>0.43877822551153878</v>
      </c>
    </row>
    <row r="20" spans="5:6" x14ac:dyDescent="0.3">
      <c r="E20">
        <f ca="1"/>
        <v>25.888831400748476</v>
      </c>
      <c r="F20">
        <f ca="1"/>
        <v>0.60489232804784321</v>
      </c>
    </row>
    <row r="21" spans="5:6" x14ac:dyDescent="0.3">
      <c r="E21">
        <f ca="1"/>
        <v>16.306340571389946</v>
      </c>
      <c r="F21">
        <f ca="1"/>
        <v>0.31499151553866345</v>
      </c>
    </row>
    <row r="22" spans="5:6" x14ac:dyDescent="0.3">
      <c r="E22">
        <f ca="1"/>
        <v>63.757022023031304</v>
      </c>
      <c r="F22">
        <f ca="1"/>
        <v>0.82489023099601877</v>
      </c>
    </row>
    <row r="23" spans="5:6" x14ac:dyDescent="0.3">
      <c r="E23">
        <f ca="1"/>
        <v>18.339378519130655</v>
      </c>
      <c r="F23">
        <f ca="1"/>
        <v>0.44612156655930196</v>
      </c>
    </row>
    <row r="24" spans="5:6" x14ac:dyDescent="0.3">
      <c r="E24">
        <f ca="1"/>
        <v>49.864003144452305</v>
      </c>
      <c r="F24">
        <f ca="1"/>
        <v>0.77456589927343478</v>
      </c>
    </row>
    <row r="25" spans="5:6" x14ac:dyDescent="0.3">
      <c r="E25">
        <f ca="1"/>
        <v>15.383438471504451</v>
      </c>
      <c r="F25">
        <f ca="1"/>
        <v>0.13320133421019834</v>
      </c>
    </row>
    <row r="26" spans="5:6" x14ac:dyDescent="0.3">
      <c r="E26">
        <f ca="1"/>
        <v>83.196484254138113</v>
      </c>
      <c r="F26">
        <f ca="1"/>
        <v>0.87302131818741091</v>
      </c>
    </row>
    <row r="27" spans="5:6" x14ac:dyDescent="0.3">
      <c r="E27">
        <f ca="1"/>
        <v>15.426107914596759</v>
      </c>
      <c r="F27">
        <f ca="1"/>
        <v>0.1481207136342283</v>
      </c>
    </row>
    <row r="28" spans="5:6" x14ac:dyDescent="0.3">
      <c r="E28">
        <f ca="1"/>
        <v>15.830994343588159</v>
      </c>
      <c r="F28">
        <f ca="1"/>
        <v>0.24769750653083994</v>
      </c>
    </row>
    <row r="29" spans="5:6" x14ac:dyDescent="0.3">
      <c r="E29">
        <f ca="1"/>
        <v>85.764312039941899</v>
      </c>
      <c r="F29">
        <f ca="1"/>
        <v>0.87807245443349002</v>
      </c>
    </row>
    <row r="30" spans="5:6" x14ac:dyDescent="0.3">
      <c r="E30">
        <f ca="1"/>
        <v>15.149134102225741</v>
      </c>
      <c r="F30">
        <f ca="1"/>
        <v>3.0567925426158479E-2</v>
      </c>
    </row>
    <row r="31" spans="5:6" x14ac:dyDescent="0.3">
      <c r="E31">
        <f ca="1"/>
        <v>16.364865511698099</v>
      </c>
      <c r="F31">
        <f ca="1"/>
        <v>0.32138077118555775</v>
      </c>
    </row>
    <row r="32" spans="5:6" x14ac:dyDescent="0.3">
      <c r="E32">
        <f ca="1"/>
        <v>17.90114010387034</v>
      </c>
      <c r="F32">
        <f ca="1"/>
        <v>0.42712711146040688</v>
      </c>
    </row>
    <row r="33" spans="5:6" x14ac:dyDescent="0.3">
      <c r="E33">
        <f ca="1"/>
        <v>100.44610654190265</v>
      </c>
      <c r="F33">
        <f ca="1"/>
        <v>0.90274228293398018</v>
      </c>
    </row>
    <row r="34" spans="5:6" x14ac:dyDescent="0.3">
      <c r="E34">
        <f ca="1"/>
        <v>78.686678433177519</v>
      </c>
      <c r="F34">
        <f ca="1"/>
        <v>0.86351495859727756</v>
      </c>
    </row>
    <row r="35" spans="5:6" x14ac:dyDescent="0.3">
      <c r="E35">
        <f ca="1"/>
        <v>15.636237237885439</v>
      </c>
      <c r="F35">
        <f ca="1"/>
        <v>0.20738160342655618</v>
      </c>
    </row>
    <row r="36" spans="5:6" x14ac:dyDescent="0.3">
      <c r="E36">
        <f ca="1"/>
        <v>36.082815590673334</v>
      </c>
      <c r="F36">
        <f ca="1"/>
        <v>0.69921547762660552</v>
      </c>
    </row>
    <row r="37" spans="5:6" x14ac:dyDescent="0.3">
      <c r="E37">
        <f ca="1"/>
        <v>55.840141509830225</v>
      </c>
      <c r="F37">
        <f ca="1"/>
        <v>0.79842989198912817</v>
      </c>
    </row>
    <row r="38" spans="5:6" x14ac:dyDescent="0.3">
      <c r="E38">
        <f ca="1"/>
        <v>15.067512973820696</v>
      </c>
      <c r="F38">
        <f ca="1"/>
        <v>2.3283654781928046E-3</v>
      </c>
    </row>
    <row r="39" spans="5:6" x14ac:dyDescent="0.3">
      <c r="E39">
        <f ca="1"/>
        <v>145.67238510700591</v>
      </c>
      <c r="F39">
        <f ca="1"/>
        <v>0.94937872563221304</v>
      </c>
    </row>
    <row r="40" spans="5:6" x14ac:dyDescent="0.3">
      <c r="E40">
        <f ca="1"/>
        <v>17.738938798148894</v>
      </c>
      <c r="F40">
        <f ca="1"/>
        <v>0.41930792312680254</v>
      </c>
    </row>
    <row r="41" spans="5:6" x14ac:dyDescent="0.3">
      <c r="E41">
        <f ca="1"/>
        <v>16.144752521950419</v>
      </c>
      <c r="F41">
        <f ca="1"/>
        <v>0.29558430065135255</v>
      </c>
    </row>
    <row r="42" spans="5:6" x14ac:dyDescent="0.3">
      <c r="E42">
        <f ca="1"/>
        <v>15.817685760145467</v>
      </c>
      <c r="F42">
        <f ca="1"/>
        <v>0.24526286790286289</v>
      </c>
    </row>
    <row r="43" spans="5:6" x14ac:dyDescent="0.3">
      <c r="E43">
        <f ca="1"/>
        <v>15.274341489340884</v>
      </c>
      <c r="F43">
        <f ca="1"/>
        <v>8.9318594149948971E-2</v>
      </c>
    </row>
    <row r="44" spans="5:6" x14ac:dyDescent="0.3">
      <c r="E44">
        <f ca="1"/>
        <v>15.450305706162668</v>
      </c>
      <c r="F44">
        <f ca="1"/>
        <v>0.15608003607639626</v>
      </c>
    </row>
    <row r="45" spans="5:6" x14ac:dyDescent="0.3">
      <c r="E45">
        <f ca="1"/>
        <v>15.268351423448893</v>
      </c>
      <c r="F45">
        <f ca="1"/>
        <v>8.6659736120695954E-2</v>
      </c>
    </row>
    <row r="46" spans="5:6" x14ac:dyDescent="0.3">
      <c r="E46">
        <f ca="1"/>
        <v>15.431672646881287</v>
      </c>
      <c r="F46">
        <f ca="1"/>
        <v>0.14998202801729116</v>
      </c>
    </row>
    <row r="47" spans="5:6" x14ac:dyDescent="0.3">
      <c r="E47">
        <f ca="1"/>
        <v>15.385624673054188</v>
      </c>
      <c r="F47">
        <f ca="1"/>
        <v>0.13399454416334178</v>
      </c>
    </row>
    <row r="48" spans="5:6" x14ac:dyDescent="0.3">
      <c r="E48">
        <f ca="1"/>
        <v>16.060977206803209</v>
      </c>
      <c r="F48">
        <f ca="1"/>
        <v>0.28431465536672884</v>
      </c>
    </row>
    <row r="49" spans="5:6" x14ac:dyDescent="0.3">
      <c r="E49">
        <f ca="1"/>
        <v>121.19153233736552</v>
      </c>
      <c r="F49">
        <f ca="1"/>
        <v>0.9283808707254454</v>
      </c>
    </row>
    <row r="50" spans="5:6" x14ac:dyDescent="0.3">
      <c r="E50">
        <f ca="1"/>
        <v>16.075364555351772</v>
      </c>
      <c r="F50">
        <f ca="1"/>
        <v>0.28631691516322832</v>
      </c>
    </row>
    <row r="51" spans="5:6" x14ac:dyDescent="0.3">
      <c r="E51">
        <f ca="1"/>
        <v>25.62296277187065</v>
      </c>
      <c r="F51">
        <f ca="1"/>
        <v>0.60147984405977462</v>
      </c>
    </row>
    <row r="52" spans="5:6" x14ac:dyDescent="0.3">
      <c r="E52">
        <f ca="1"/>
        <v>17.51744144622614</v>
      </c>
      <c r="F52">
        <f ca="1"/>
        <v>0.40778532946542889</v>
      </c>
    </row>
    <row r="53" spans="5:6" x14ac:dyDescent="0.3">
      <c r="E53">
        <f ca="1"/>
        <v>79.771849082561189</v>
      </c>
      <c r="F53">
        <f ca="1"/>
        <v>0.86588040253721399</v>
      </c>
    </row>
    <row r="54" spans="5:6" x14ac:dyDescent="0.3">
      <c r="E54">
        <f ca="1"/>
        <v>21.266757985811999</v>
      </c>
      <c r="F54">
        <f ca="1"/>
        <v>0.53006521264652617</v>
      </c>
    </row>
    <row r="55" spans="5:6" x14ac:dyDescent="0.3">
      <c r="E55">
        <f ca="1"/>
        <v>16.489685936822774</v>
      </c>
      <c r="F55">
        <f ca="1"/>
        <v>0.33405681493133565</v>
      </c>
    </row>
    <row r="56" spans="5:6" x14ac:dyDescent="0.3">
      <c r="E56">
        <f ca="1"/>
        <v>17.413225635793093</v>
      </c>
      <c r="F56">
        <f ca="1"/>
        <v>0.40197843602678573</v>
      </c>
    </row>
    <row r="57" spans="5:6" x14ac:dyDescent="0.3">
      <c r="E57">
        <f ca="1"/>
        <v>18.863437944829059</v>
      </c>
      <c r="F57">
        <f ca="1"/>
        <v>0.46565429443189099</v>
      </c>
    </row>
    <row r="58" spans="5:6" x14ac:dyDescent="0.3">
      <c r="E58">
        <f ca="1"/>
        <v>16.084296806285611</v>
      </c>
      <c r="F58">
        <f ca="1"/>
        <v>0.28754554424784962</v>
      </c>
    </row>
    <row r="59" spans="5:6" x14ac:dyDescent="0.3">
      <c r="E59">
        <f ca="1"/>
        <v>15.927921421757876</v>
      </c>
      <c r="F59">
        <f ca="1"/>
        <v>0.26429331121525179</v>
      </c>
    </row>
    <row r="60" spans="5:6" x14ac:dyDescent="0.3">
      <c r="E60">
        <f ca="1"/>
        <v>15.161229476289488</v>
      </c>
      <c r="F60">
        <f ca="1"/>
        <v>3.6214311054027157E-2</v>
      </c>
    </row>
    <row r="61" spans="5:6" x14ac:dyDescent="0.3">
      <c r="E61">
        <f ca="1"/>
        <v>25.312892611209143</v>
      </c>
      <c r="F61">
        <f ca="1"/>
        <v>0.59740020882767242</v>
      </c>
    </row>
    <row r="62" spans="5:6" x14ac:dyDescent="0.3">
      <c r="E62">
        <f ca="1"/>
        <v>15.332060215097316</v>
      </c>
      <c r="F62">
        <f ca="1"/>
        <v>0.11360728824171788</v>
      </c>
    </row>
    <row r="63" spans="5:6" x14ac:dyDescent="0.3">
      <c r="E63">
        <f ca="1"/>
        <v>15.625603793096394</v>
      </c>
      <c r="F63">
        <f ca="1"/>
        <v>0.20484311624460294</v>
      </c>
    </row>
    <row r="64" spans="5:6" x14ac:dyDescent="0.3">
      <c r="E64">
        <f ca="1"/>
        <v>27.488583330311556</v>
      </c>
      <c r="F64">
        <f ca="1"/>
        <v>0.62395725940111957</v>
      </c>
    </row>
    <row r="65" spans="5:6" x14ac:dyDescent="0.3">
      <c r="E65">
        <f ca="1"/>
        <v>15.208204318393129</v>
      </c>
      <c r="F65">
        <f ca="1"/>
        <v>5.8735351645988358E-2</v>
      </c>
    </row>
    <row r="66" spans="5:6" x14ac:dyDescent="0.3">
      <c r="E66">
        <f ca="1"/>
        <v>16.636610352821013</v>
      </c>
      <c r="F66">
        <f ca="1"/>
        <v>0.34755837817678192</v>
      </c>
    </row>
    <row r="67" spans="5:6" x14ac:dyDescent="0.3">
      <c r="E67">
        <f ca="1"/>
        <v>94.432243244109003</v>
      </c>
      <c r="F67">
        <f ca="1"/>
        <v>0.89342732062635732</v>
      </c>
    </row>
    <row r="68" spans="5:6" x14ac:dyDescent="0.3">
      <c r="E68">
        <f ca="1"/>
        <v>46.622867776741991</v>
      </c>
      <c r="F68">
        <f ca="1"/>
        <v>0.75982670644204675</v>
      </c>
    </row>
    <row r="69" spans="5:6" x14ac:dyDescent="0.3">
      <c r="E69">
        <f ca="1"/>
        <v>35.617885077048427</v>
      </c>
      <c r="F69">
        <f ca="1"/>
        <v>0.69593203845296814</v>
      </c>
    </row>
    <row r="70" spans="5:6" x14ac:dyDescent="0.3">
      <c r="E70">
        <f ca="1"/>
        <v>55.869548954023728</v>
      </c>
      <c r="F70">
        <f ca="1"/>
        <v>0.79853813709825894</v>
      </c>
    </row>
    <row r="71" spans="5:6" x14ac:dyDescent="0.3">
      <c r="E71">
        <f ca="1"/>
        <v>15.153720847830613</v>
      </c>
      <c r="F71">
        <f ca="1"/>
        <v>3.2692254846541417E-2</v>
      </c>
    </row>
    <row r="72" spans="5:6" x14ac:dyDescent="0.3">
      <c r="E72">
        <f ca="1"/>
        <v>24.397044904457733</v>
      </c>
      <c r="F72">
        <f ca="1"/>
        <v>0.58465833401707623</v>
      </c>
    </row>
    <row r="73" spans="5:6" x14ac:dyDescent="0.3">
      <c r="E73">
        <f ca="1"/>
        <v>20.154427304818498</v>
      </c>
      <c r="F73">
        <f ca="1"/>
        <v>0.50404510919326673</v>
      </c>
    </row>
    <row r="74" spans="5:6" x14ac:dyDescent="0.3">
      <c r="E74">
        <f ca="1"/>
        <v>20.523906774799009</v>
      </c>
      <c r="F74">
        <f ca="1"/>
        <v>0.51325423706515005</v>
      </c>
    </row>
    <row r="75" spans="5:6" x14ac:dyDescent="0.3">
      <c r="E75">
        <f ca="1"/>
        <v>15.354503497806709</v>
      </c>
      <c r="F75">
        <f ca="1"/>
        <v>0.12239524696848283</v>
      </c>
    </row>
    <row r="76" spans="5:6" x14ac:dyDescent="0.3">
      <c r="E76">
        <f ca="1"/>
        <v>73.09555729536163</v>
      </c>
      <c r="F76">
        <f ca="1"/>
        <v>0.85046684778118187</v>
      </c>
    </row>
    <row r="77" spans="5:6" x14ac:dyDescent="0.3">
      <c r="E77">
        <f ca="1"/>
        <v>78.169918674295147</v>
      </c>
      <c r="F77">
        <f ca="1"/>
        <v>0.86237035143130425</v>
      </c>
    </row>
    <row r="78" spans="5:6" x14ac:dyDescent="0.3">
      <c r="E78">
        <f ca="1"/>
        <v>15.292743521516238</v>
      </c>
      <c r="F78">
        <f ca="1"/>
        <v>9.7326905814293291E-2</v>
      </c>
    </row>
    <row r="79" spans="5:6" x14ac:dyDescent="0.3">
      <c r="E79">
        <f ca="1"/>
        <v>30.711951858391242</v>
      </c>
      <c r="F79">
        <f ca="1"/>
        <v>0.65647204876441079</v>
      </c>
    </row>
    <row r="80" spans="5:6" x14ac:dyDescent="0.3">
      <c r="E80">
        <f ca="1"/>
        <v>29.56171817560578</v>
      </c>
      <c r="F80">
        <f ca="1"/>
        <v>0.64562231191865638</v>
      </c>
    </row>
    <row r="81" spans="5:6" x14ac:dyDescent="0.3">
      <c r="E81">
        <f ca="1"/>
        <v>16.261389851697075</v>
      </c>
      <c r="F81">
        <f ca="1"/>
        <v>0.30986758861978381</v>
      </c>
    </row>
    <row r="82" spans="5:6" x14ac:dyDescent="0.3">
      <c r="E82">
        <f ca="1"/>
        <v>40.331586364012239</v>
      </c>
      <c r="F82">
        <f ca="1"/>
        <v>0.7264762914166939</v>
      </c>
    </row>
    <row r="83" spans="5:6" x14ac:dyDescent="0.3">
      <c r="E83">
        <f ca="1"/>
        <v>22.209388337881098</v>
      </c>
      <c r="F83">
        <f ca="1"/>
        <v>0.54881335431028666</v>
      </c>
    </row>
    <row r="84" spans="5:6" x14ac:dyDescent="0.3">
      <c r="E84">
        <f ca="1"/>
        <v>15.606791512338278</v>
      </c>
      <c r="F84">
        <f ca="1"/>
        <v>0.2002500043876006</v>
      </c>
    </row>
    <row r="85" spans="5:6" x14ac:dyDescent="0.3">
      <c r="E85">
        <f ca="1"/>
        <v>18.557825126735079</v>
      </c>
      <c r="F85">
        <f ca="1"/>
        <v>0.45462778962972894</v>
      </c>
    </row>
    <row r="86" spans="5:6" x14ac:dyDescent="0.3">
      <c r="E86">
        <f ca="1"/>
        <v>16.900136278960776</v>
      </c>
      <c r="F86">
        <f ca="1"/>
        <v>0.3687254785932651</v>
      </c>
    </row>
    <row r="87" spans="5:6" x14ac:dyDescent="0.3">
      <c r="E87">
        <f ca="1"/>
        <v>37.177198566429389</v>
      </c>
      <c r="F87">
        <f ca="1"/>
        <v>0.70669042509237023</v>
      </c>
    </row>
    <row r="88" spans="5:6" x14ac:dyDescent="0.3">
      <c r="E88">
        <f ca="1"/>
        <v>42.465245578981168</v>
      </c>
      <c r="F88">
        <f ca="1"/>
        <v>0.7385944265168356</v>
      </c>
    </row>
    <row r="89" spans="5:6" x14ac:dyDescent="0.3">
      <c r="E89">
        <f ca="1"/>
        <v>15.293951243334899</v>
      </c>
      <c r="F89">
        <f ca="1"/>
        <v>9.7843908893454332E-2</v>
      </c>
    </row>
    <row r="90" spans="5:6" x14ac:dyDescent="0.3">
      <c r="E90">
        <f ca="1"/>
        <v>16.769722021523407</v>
      </c>
      <c r="F90">
        <f ca="1"/>
        <v>0.35868456665345938</v>
      </c>
    </row>
    <row r="91" spans="5:6" x14ac:dyDescent="0.3">
      <c r="E91">
        <f ca="1"/>
        <v>17.403980797341688</v>
      </c>
      <c r="F91">
        <f ca="1"/>
        <v>0.40145022382905721</v>
      </c>
    </row>
    <row r="92" spans="5:6" x14ac:dyDescent="0.3">
      <c r="E92">
        <f ca="1"/>
        <v>16.487452075420411</v>
      </c>
      <c r="F92">
        <f ca="1"/>
        <v>0.33384036624230951</v>
      </c>
    </row>
    <row r="93" spans="5:6" x14ac:dyDescent="0.3">
      <c r="E93">
        <f ca="1"/>
        <v>15.194667217870895</v>
      </c>
      <c r="F93">
        <f ca="1"/>
        <v>5.2233892766392294E-2</v>
      </c>
    </row>
    <row r="94" spans="5:6" x14ac:dyDescent="0.3">
      <c r="E94">
        <f ca="1"/>
        <v>16.268320063344508</v>
      </c>
      <c r="F94">
        <f ca="1"/>
        <v>0.31067046078439542</v>
      </c>
    </row>
    <row r="95" spans="5:6" x14ac:dyDescent="0.3">
      <c r="E95">
        <f ca="1"/>
        <v>15.16051457582774</v>
      </c>
      <c r="F95">
        <f ca="1"/>
        <v>3.5876943551467914E-2</v>
      </c>
    </row>
    <row r="96" spans="5:6" x14ac:dyDescent="0.3">
      <c r="E96">
        <f ca="1"/>
        <v>16.058944144604148</v>
      </c>
      <c r="F96">
        <f ca="1"/>
        <v>0.28402936516630262</v>
      </c>
    </row>
    <row r="97" spans="5:6" x14ac:dyDescent="0.3">
      <c r="E97">
        <f ca="1"/>
        <v>15.986738766663207</v>
      </c>
      <c r="F97">
        <f ca="1"/>
        <v>0.27349774562091594</v>
      </c>
    </row>
    <row r="98" spans="5:6" x14ac:dyDescent="0.3">
      <c r="E98">
        <f ca="1"/>
        <v>22.307593848028127</v>
      </c>
      <c r="F98">
        <f ca="1"/>
        <v>0.55062967559917897</v>
      </c>
    </row>
    <row r="99" spans="5:6" x14ac:dyDescent="0.3">
      <c r="E99">
        <f ca="1"/>
        <v>19.370932105270526</v>
      </c>
      <c r="F99">
        <f ca="1"/>
        <v>0.48211171554491894</v>
      </c>
    </row>
    <row r="100" spans="5:6" x14ac:dyDescent="0.3">
      <c r="E100">
        <f ca="1"/>
        <v>21.875291497916848</v>
      </c>
      <c r="F100">
        <f ca="1"/>
        <v>0.54245266029362804</v>
      </c>
    </row>
    <row r="101" spans="5:6" x14ac:dyDescent="0.3">
      <c r="E101">
        <f ca="1"/>
        <v>50.084642938996375</v>
      </c>
      <c r="F101">
        <f ca="1"/>
        <v>0.77551903178057358</v>
      </c>
    </row>
    <row r="102" spans="5:6" x14ac:dyDescent="0.3">
      <c r="E102">
        <f ca="1"/>
        <v>64.864731754406279</v>
      </c>
      <c r="F102">
        <f ca="1"/>
        <v>0.82820955351421388</v>
      </c>
    </row>
    <row r="103" spans="5:6" x14ac:dyDescent="0.3">
      <c r="E103">
        <f ca="1"/>
        <v>23.076579302203946</v>
      </c>
      <c r="F103">
        <f ca="1"/>
        <v>0.56410270914901839</v>
      </c>
    </row>
    <row r="104" spans="5:6" x14ac:dyDescent="0.3">
      <c r="E104">
        <f ca="1"/>
        <v>16.490936563278371</v>
      </c>
      <c r="F104">
        <f ca="1"/>
        <v>0.33417783773322268</v>
      </c>
    </row>
    <row r="105" spans="5:6" x14ac:dyDescent="0.3">
      <c r="E105">
        <f ca="1"/>
        <v>28.599479076513674</v>
      </c>
      <c r="F105">
        <f ca="1"/>
        <v>0.63593720655276786</v>
      </c>
    </row>
    <row r="106" spans="5:6" x14ac:dyDescent="0.3">
      <c r="E106">
        <f ca="1"/>
        <v>38.6767956772375</v>
      </c>
      <c r="F106">
        <f ca="1"/>
        <v>0.71640086320846241</v>
      </c>
    </row>
    <row r="107" spans="5:6" x14ac:dyDescent="0.3">
      <c r="E107">
        <f ca="1"/>
        <v>15.257133847048934</v>
      </c>
      <c r="F107">
        <f ca="1"/>
        <v>8.1614115943355714E-2</v>
      </c>
    </row>
    <row r="108" spans="5:6" x14ac:dyDescent="0.3">
      <c r="E108">
        <f ca="1"/>
        <v>80.957473101014415</v>
      </c>
      <c r="F108">
        <f ca="1"/>
        <v>0.86840718073198964</v>
      </c>
    </row>
    <row r="109" spans="5:6" x14ac:dyDescent="0.3">
      <c r="E109">
        <f ca="1"/>
        <v>103.07858094173775</v>
      </c>
      <c r="F109">
        <f ca="1"/>
        <v>0.90651841447201886</v>
      </c>
    </row>
    <row r="110" spans="5:6" x14ac:dyDescent="0.3">
      <c r="E110">
        <f ca="1"/>
        <v>104.63316981016544</v>
      </c>
      <c r="F110">
        <f ca="1"/>
        <v>0.90866852983290336</v>
      </c>
    </row>
    <row r="111" spans="5:6" x14ac:dyDescent="0.3">
      <c r="E111">
        <f ca="1"/>
        <v>82.498240353866251</v>
      </c>
      <c r="F111">
        <f ca="1"/>
        <v>0.87160395977147032</v>
      </c>
    </row>
    <row r="112" spans="5:6" x14ac:dyDescent="0.3">
      <c r="E112">
        <f ca="1"/>
        <v>15.113105293669008</v>
      </c>
      <c r="F112">
        <f ca="1"/>
        <v>1.5150485829234183E-2</v>
      </c>
    </row>
    <row r="113" spans="5:6" x14ac:dyDescent="0.3">
      <c r="E113">
        <f ca="1"/>
        <v>158.2535004317443</v>
      </c>
      <c r="F113">
        <f ca="1"/>
        <v>0.95745953412044182</v>
      </c>
    </row>
    <row r="114" spans="5:6" x14ac:dyDescent="0.3">
      <c r="E114">
        <f ca="1"/>
        <v>26.886354553779832</v>
      </c>
      <c r="F114">
        <f ca="1"/>
        <v>0.61705484534980559</v>
      </c>
    </row>
    <row r="115" spans="5:6" x14ac:dyDescent="0.3">
      <c r="E115">
        <f ca="1"/>
        <v>20.600197489262975</v>
      </c>
      <c r="F115">
        <f ca="1"/>
        <v>0.51507970529043556</v>
      </c>
    </row>
    <row r="116" spans="5:6" x14ac:dyDescent="0.3">
      <c r="E116">
        <f ca="1"/>
        <v>18.719946368784534</v>
      </c>
      <c r="F116">
        <f ca="1"/>
        <v>0.46059461298861926</v>
      </c>
    </row>
    <row r="117" spans="5:6" x14ac:dyDescent="0.3">
      <c r="E117">
        <f ca="1"/>
        <v>15.705203915519725</v>
      </c>
      <c r="F117">
        <f ca="1"/>
        <v>0.22291272361530584</v>
      </c>
    </row>
    <row r="118" spans="5:6" x14ac:dyDescent="0.3">
      <c r="E118">
        <f ca="1"/>
        <v>57.324119519924494</v>
      </c>
      <c r="F118">
        <f ca="1"/>
        <v>0.80379158418697894</v>
      </c>
    </row>
    <row r="119" spans="5:6" x14ac:dyDescent="0.3">
      <c r="E119">
        <f ca="1"/>
        <v>331.12216961273862</v>
      </c>
      <c r="F119">
        <f ca="1"/>
        <v>0.99545350880066219</v>
      </c>
    </row>
    <row r="120" spans="5:6" x14ac:dyDescent="0.3">
      <c r="E120">
        <f ca="1"/>
        <v>17.367015671586024</v>
      </c>
      <c r="F120">
        <f ca="1"/>
        <v>0.39931590185217808</v>
      </c>
    </row>
    <row r="121" spans="5:6" x14ac:dyDescent="0.3">
      <c r="E121">
        <f ca="1"/>
        <v>15.820598788591996</v>
      </c>
      <c r="F121">
        <f ca="1"/>
        <v>0.24579924266114778</v>
      </c>
    </row>
    <row r="122" spans="5:6" x14ac:dyDescent="0.3">
      <c r="E122">
        <f ca="1"/>
        <v>16.721682094233376</v>
      </c>
      <c r="F122">
        <f ca="1"/>
        <v>0.35477880493457964</v>
      </c>
    </row>
    <row r="123" spans="5:6" x14ac:dyDescent="0.3">
      <c r="E123">
        <f ca="1"/>
        <v>15.530070396068458</v>
      </c>
      <c r="F123">
        <f ca="1"/>
        <v>0.18003688472207668</v>
      </c>
    </row>
    <row r="124" spans="5:6" x14ac:dyDescent="0.3">
      <c r="E124">
        <f ca="1"/>
        <v>154.53711388265518</v>
      </c>
      <c r="F124">
        <f ca="1"/>
        <v>0.95522888528567018</v>
      </c>
    </row>
    <row r="125" spans="5:6" x14ac:dyDescent="0.3">
      <c r="E125">
        <f ca="1"/>
        <v>331.75784679732635</v>
      </c>
      <c r="F125">
        <f ca="1"/>
        <v>0.99548932411637792</v>
      </c>
    </row>
    <row r="126" spans="5:6" x14ac:dyDescent="0.3">
      <c r="E126">
        <f ca="1"/>
        <v>19.241971235106483</v>
      </c>
      <c r="F126">
        <f ca="1"/>
        <v>0.47812299854369017</v>
      </c>
    </row>
    <row r="127" spans="5:6" x14ac:dyDescent="0.3">
      <c r="E127">
        <f ca="1"/>
        <v>31.311413546900251</v>
      </c>
      <c r="F127">
        <f ca="1"/>
        <v>0.66184657101668698</v>
      </c>
    </row>
    <row r="128" spans="5:6" x14ac:dyDescent="0.3">
      <c r="E128">
        <f ca="1"/>
        <v>56.106355364834897</v>
      </c>
      <c r="F128">
        <f ca="1"/>
        <v>0.79940680280711029</v>
      </c>
    </row>
    <row r="129" spans="5:6" x14ac:dyDescent="0.3">
      <c r="E129">
        <f ca="1"/>
        <v>323.47924093588267</v>
      </c>
      <c r="F129">
        <f ca="1"/>
        <v>0.99499937227015378</v>
      </c>
    </row>
    <row r="130" spans="5:6" x14ac:dyDescent="0.3">
      <c r="E130">
        <f ca="1"/>
        <v>16.170237425351839</v>
      </c>
      <c r="F130">
        <f ca="1"/>
        <v>0.29883628038386134</v>
      </c>
    </row>
    <row r="131" spans="5:6" x14ac:dyDescent="0.3">
      <c r="E131">
        <f ca="1"/>
        <v>15.300375192647515</v>
      </c>
      <c r="F131">
        <f ca="1"/>
        <v>0.10057592629320516</v>
      </c>
    </row>
    <row r="132" spans="5:6" x14ac:dyDescent="0.3">
      <c r="E132">
        <f ca="1"/>
        <v>185.40944283686315</v>
      </c>
      <c r="F132">
        <f ca="1"/>
        <v>0.97054687435147757</v>
      </c>
    </row>
    <row r="133" spans="5:6" x14ac:dyDescent="0.3">
      <c r="E133">
        <f ca="1"/>
        <v>15.156444333752797</v>
      </c>
      <c r="F133">
        <f ca="1"/>
        <v>3.3963983659372914E-2</v>
      </c>
    </row>
    <row r="134" spans="5:6" x14ac:dyDescent="0.3">
      <c r="E134">
        <f ca="1"/>
        <v>16.145888103843234</v>
      </c>
      <c r="F134">
        <f ca="1"/>
        <v>0.29573087025923317</v>
      </c>
    </row>
    <row r="135" spans="5:6" x14ac:dyDescent="0.3">
      <c r="E135">
        <f ca="1"/>
        <v>15.27910308431729</v>
      </c>
      <c r="F135">
        <f ca="1"/>
        <v>9.1414111478809235E-2</v>
      </c>
    </row>
    <row r="136" spans="5:6" x14ac:dyDescent="0.3">
      <c r="E136">
        <f ca="1"/>
        <v>16.347955597545401</v>
      </c>
      <c r="F136">
        <f ca="1"/>
        <v>0.31956601763382086</v>
      </c>
    </row>
    <row r="137" spans="5:6" x14ac:dyDescent="0.3">
      <c r="E137">
        <f ca="1"/>
        <v>15.557834029692767</v>
      </c>
      <c r="F137">
        <f ca="1"/>
        <v>0.18764258681861828</v>
      </c>
    </row>
    <row r="138" spans="5:6" x14ac:dyDescent="0.3">
      <c r="E138">
        <f ca="1"/>
        <v>15.315844612388773</v>
      </c>
      <c r="F138">
        <f ca="1"/>
        <v>0.10703034130719885</v>
      </c>
    </row>
    <row r="139" spans="5:6" x14ac:dyDescent="0.3">
      <c r="E139">
        <f ca="1"/>
        <v>60.136377370307912</v>
      </c>
      <c r="F139">
        <f ca="1"/>
        <v>0.81342032720848123</v>
      </c>
    </row>
    <row r="140" spans="5:6" x14ac:dyDescent="0.3">
      <c r="E140">
        <f ca="1"/>
        <v>15.87862379070007</v>
      </c>
      <c r="F140">
        <f ca="1"/>
        <v>0.25609148420458505</v>
      </c>
    </row>
    <row r="141" spans="5:6" x14ac:dyDescent="0.3">
      <c r="E141">
        <f ca="1"/>
        <v>15.800349890868922</v>
      </c>
      <c r="F141">
        <f ca="1"/>
        <v>0.24202964555791845</v>
      </c>
    </row>
    <row r="142" spans="5:6" x14ac:dyDescent="0.3">
      <c r="E142">
        <f ca="1"/>
        <v>84.705051815644083</v>
      </c>
      <c r="F142">
        <f ca="1"/>
        <v>0.87601894183749918</v>
      </c>
    </row>
    <row r="143" spans="5:6" x14ac:dyDescent="0.3">
      <c r="E143">
        <f ca="1"/>
        <v>160.84474266803159</v>
      </c>
      <c r="F143">
        <f ca="1"/>
        <v>0.95894366348936599</v>
      </c>
    </row>
    <row r="144" spans="5:6" x14ac:dyDescent="0.3">
      <c r="E144">
        <f ca="1"/>
        <v>38.44618146912898</v>
      </c>
      <c r="F144">
        <f ca="1"/>
        <v>0.71494514104087303</v>
      </c>
    </row>
    <row r="145" spans="5:6" x14ac:dyDescent="0.3">
      <c r="E145">
        <f ca="1"/>
        <v>44.803433273104091</v>
      </c>
      <c r="F145">
        <f ca="1"/>
        <v>0.75088789054558369</v>
      </c>
    </row>
    <row r="146" spans="5:6" x14ac:dyDescent="0.3">
      <c r="E146">
        <f ca="1"/>
        <v>16.445066040641418</v>
      </c>
      <c r="F146">
        <f ca="1"/>
        <v>0.32966425529023446</v>
      </c>
    </row>
    <row r="147" spans="5:6" x14ac:dyDescent="0.3">
      <c r="E147">
        <f ca="1"/>
        <v>23.889084853159531</v>
      </c>
      <c r="F147">
        <f ca="1"/>
        <v>0.57708905046936287</v>
      </c>
    </row>
    <row r="148" spans="5:6" x14ac:dyDescent="0.3">
      <c r="E148">
        <f ca="1"/>
        <v>16.070947512795417</v>
      </c>
      <c r="F148">
        <f ca="1"/>
        <v>0.28570528486912444</v>
      </c>
    </row>
    <row r="149" spans="5:6" x14ac:dyDescent="0.3">
      <c r="E149">
        <f ca="1"/>
        <v>16.788991628939321</v>
      </c>
      <c r="F149">
        <f ca="1"/>
        <v>0.36021853331662945</v>
      </c>
    </row>
    <row r="150" spans="5:6" x14ac:dyDescent="0.3">
      <c r="E150">
        <f ca="1"/>
        <v>15.107614151182423</v>
      </c>
      <c r="F150">
        <f ca="1"/>
        <v>1.310094822911243E-2</v>
      </c>
    </row>
    <row r="151" spans="5:6" x14ac:dyDescent="0.3">
      <c r="E151">
        <f ca="1"/>
        <v>15.274555996466862</v>
      </c>
      <c r="F151">
        <f ca="1"/>
        <v>8.9413341899557117E-2</v>
      </c>
    </row>
    <row r="152" spans="5:6" x14ac:dyDescent="0.3">
      <c r="E152">
        <f ca="1"/>
        <v>282.47939162409386</v>
      </c>
      <c r="F152">
        <f ca="1"/>
        <v>0.99163196146271815</v>
      </c>
    </row>
    <row r="153" spans="5:6" x14ac:dyDescent="0.3">
      <c r="E153">
        <f ca="1"/>
        <v>19.979979552470386</v>
      </c>
      <c r="F153">
        <f ca="1"/>
        <v>0.49946646405835138</v>
      </c>
    </row>
    <row r="154" spans="5:6" x14ac:dyDescent="0.3">
      <c r="E154">
        <f ca="1"/>
        <v>25.790548908135229</v>
      </c>
      <c r="F154">
        <f ca="1"/>
        <v>0.60363978430627319</v>
      </c>
    </row>
    <row r="155" spans="5:6" x14ac:dyDescent="0.3">
      <c r="E155">
        <f ca="1"/>
        <v>96.858711020725238</v>
      </c>
      <c r="F155">
        <f ca="1"/>
        <v>0.89730642922359416</v>
      </c>
    </row>
    <row r="156" spans="5:6" x14ac:dyDescent="0.3">
      <c r="E156">
        <f ca="1"/>
        <v>16.480186553374491</v>
      </c>
      <c r="F156">
        <f ca="1"/>
        <v>0.33313389601174126</v>
      </c>
    </row>
    <row r="157" spans="5:6" x14ac:dyDescent="0.3">
      <c r="E157">
        <f ca="1"/>
        <v>15.344814930045642</v>
      </c>
      <c r="F157">
        <f ca="1"/>
        <v>0.11864594787725315</v>
      </c>
    </row>
    <row r="158" spans="5:6" x14ac:dyDescent="0.3">
      <c r="E158">
        <f ca="1"/>
        <v>93.5584557232024</v>
      </c>
      <c r="F158">
        <f ca="1"/>
        <v>0.89198827455869656</v>
      </c>
    </row>
    <row r="159" spans="5:6" x14ac:dyDescent="0.3">
      <c r="E159">
        <f ca="1"/>
        <v>264.02608111510949</v>
      </c>
      <c r="F159">
        <f ca="1"/>
        <v>0.98942215813992185</v>
      </c>
    </row>
    <row r="160" spans="5:6" x14ac:dyDescent="0.3">
      <c r="E160">
        <f ca="1"/>
        <v>76.111094724886556</v>
      </c>
      <c r="F160">
        <f ca="1"/>
        <v>0.85768961120231069</v>
      </c>
    </row>
    <row r="161" spans="5:6" x14ac:dyDescent="0.3">
      <c r="E161">
        <f ca="1"/>
        <v>19.204995552303281</v>
      </c>
      <c r="F161">
        <f ca="1"/>
        <v>0.47695647654538115</v>
      </c>
    </row>
    <row r="162" spans="5:6" x14ac:dyDescent="0.3">
      <c r="E162">
        <f ca="1"/>
        <v>16.651633143628104</v>
      </c>
      <c r="F162">
        <f ca="1"/>
        <v>0.34886307871189021</v>
      </c>
    </row>
    <row r="163" spans="5:6" x14ac:dyDescent="0.3">
      <c r="E163">
        <f ca="1"/>
        <v>38.368098268457729</v>
      </c>
      <c r="F163">
        <f ca="1"/>
        <v>0.71444924939631427</v>
      </c>
    </row>
    <row r="164" spans="5:6" x14ac:dyDescent="0.3">
      <c r="E164">
        <f ca="1"/>
        <v>19.221720774875042</v>
      </c>
      <c r="F164">
        <f ca="1"/>
        <v>0.47748542460288312</v>
      </c>
    </row>
    <row r="165" spans="5:6" x14ac:dyDescent="0.3">
      <c r="E165">
        <f ca="1"/>
        <v>15.07246275090885</v>
      </c>
      <c r="F165">
        <f ca="1"/>
        <v>3.1785925234560719E-3</v>
      </c>
    </row>
    <row r="166" spans="5:6" x14ac:dyDescent="0.3">
      <c r="E166">
        <f ca="1"/>
        <v>143.96855835875022</v>
      </c>
      <c r="F166">
        <f ca="1"/>
        <v>0.94816160951457651</v>
      </c>
    </row>
    <row r="167" spans="5:6" x14ac:dyDescent="0.3">
      <c r="E167">
        <f ca="1"/>
        <v>18.278463820445054</v>
      </c>
      <c r="F167">
        <f ca="1"/>
        <v>0.44364497443860262</v>
      </c>
    </row>
    <row r="168" spans="5:6" x14ac:dyDescent="0.3">
      <c r="E168">
        <f ca="1"/>
        <v>127.39735249019608</v>
      </c>
      <c r="F168">
        <f ca="1"/>
        <v>0.93449262882886996</v>
      </c>
    </row>
    <row r="169" spans="5:6" x14ac:dyDescent="0.3">
      <c r="E169">
        <f ca="1"/>
        <v>15.839336032441445</v>
      </c>
      <c r="F169">
        <f ca="1"/>
        <v>0.24920308479474979</v>
      </c>
    </row>
    <row r="170" spans="5:6" x14ac:dyDescent="0.3">
      <c r="E170">
        <f ca="1"/>
        <v>97.730132055714847</v>
      </c>
      <c r="F170">
        <f ca="1"/>
        <v>0.89865886331782041</v>
      </c>
    </row>
    <row r="171" spans="5:6" x14ac:dyDescent="0.3">
      <c r="E171">
        <f ca="1"/>
        <v>16.675049217807338</v>
      </c>
      <c r="F171">
        <f ca="1"/>
        <v>0.35087086565000913</v>
      </c>
    </row>
    <row r="172" spans="5:6" x14ac:dyDescent="0.3">
      <c r="E172">
        <f ca="1"/>
        <v>84.920695886822344</v>
      </c>
      <c r="F172">
        <f ca="1"/>
        <v>0.8764403763781683</v>
      </c>
    </row>
    <row r="173" spans="5:6" x14ac:dyDescent="0.3">
      <c r="E173">
        <f ca="1"/>
        <v>25.412229339319353</v>
      </c>
      <c r="F173">
        <f ca="1"/>
        <v>0.59871925039663298</v>
      </c>
    </row>
    <row r="174" spans="5:6" x14ac:dyDescent="0.3">
      <c r="E174">
        <f ca="1"/>
        <v>23.675729401547848</v>
      </c>
      <c r="F174">
        <f ca="1"/>
        <v>0.57378959904054438</v>
      </c>
    </row>
    <row r="175" spans="5:6" x14ac:dyDescent="0.3">
      <c r="E175">
        <f ca="1"/>
        <v>108.61463892411359</v>
      </c>
      <c r="F175">
        <f ca="1"/>
        <v>0.91392023608868855</v>
      </c>
    </row>
    <row r="176" spans="5:6" x14ac:dyDescent="0.3">
      <c r="E176">
        <f ca="1"/>
        <v>120.72240411647979</v>
      </c>
      <c r="F176">
        <f ca="1"/>
        <v>0.92789351218971239</v>
      </c>
    </row>
    <row r="177" spans="5:6" x14ac:dyDescent="0.3">
      <c r="E177">
        <f ca="1"/>
        <v>16.779643806190887</v>
      </c>
      <c r="F177">
        <f ca="1"/>
        <v>0.35947667961388402</v>
      </c>
    </row>
    <row r="178" spans="5:6" x14ac:dyDescent="0.3">
      <c r="E178">
        <f ca="1"/>
        <v>15.34192055302994</v>
      </c>
      <c r="F178">
        <f ca="1"/>
        <v>0.11751285009863383</v>
      </c>
    </row>
    <row r="179" spans="5:6" x14ac:dyDescent="0.3">
      <c r="E179">
        <f ca="1"/>
        <v>16.134539263487451</v>
      </c>
      <c r="F179">
        <f ca="1"/>
        <v>0.29425895195003404</v>
      </c>
    </row>
    <row r="180" spans="5:6" x14ac:dyDescent="0.3">
      <c r="E180">
        <f ca="1"/>
        <v>15.772450481178385</v>
      </c>
      <c r="F180">
        <f ca="1"/>
        <v>0.23667280337683985</v>
      </c>
    </row>
    <row r="181" spans="5:6" x14ac:dyDescent="0.3">
      <c r="E181">
        <f ca="1"/>
        <v>15.827342091154199</v>
      </c>
      <c r="F181">
        <f ca="1"/>
        <v>0.24703339708729427</v>
      </c>
    </row>
    <row r="182" spans="5:6" x14ac:dyDescent="0.3">
      <c r="E182">
        <f ca="1"/>
        <v>17.686603481914219</v>
      </c>
      <c r="F182">
        <f ca="1"/>
        <v>0.41667844604823862</v>
      </c>
    </row>
    <row r="183" spans="5:6" x14ac:dyDescent="0.3">
      <c r="E183">
        <f ca="1"/>
        <v>18.885082675507711</v>
      </c>
      <c r="F183">
        <f ca="1"/>
        <v>0.46640056753180076</v>
      </c>
    </row>
    <row r="184" spans="5:6" x14ac:dyDescent="0.3">
      <c r="E184">
        <f ca="1"/>
        <v>15.133586662127158</v>
      </c>
      <c r="F184">
        <f ca="1"/>
        <v>2.3582235441146109E-2</v>
      </c>
    </row>
    <row r="185" spans="5:6" x14ac:dyDescent="0.3">
      <c r="E185">
        <f ca="1"/>
        <v>62.557704182252962</v>
      </c>
      <c r="F185">
        <f ca="1"/>
        <v>0.82119904486210082</v>
      </c>
    </row>
    <row r="186" spans="5:6" x14ac:dyDescent="0.3">
      <c r="E186">
        <f ca="1"/>
        <v>18.096322493077231</v>
      </c>
      <c r="F186">
        <f ca="1"/>
        <v>0.43593884833549867</v>
      </c>
    </row>
    <row r="187" spans="5:6" x14ac:dyDescent="0.3">
      <c r="E187">
        <f ca="1"/>
        <v>48.480989057649843</v>
      </c>
      <c r="F187">
        <f ca="1"/>
        <v>0.7684502419385173</v>
      </c>
    </row>
    <row r="188" spans="5:6" x14ac:dyDescent="0.3">
      <c r="E188">
        <f ca="1"/>
        <v>42.234541268364481</v>
      </c>
      <c r="F188">
        <f ca="1"/>
        <v>0.73732782978902667</v>
      </c>
    </row>
    <row r="189" spans="5:6" x14ac:dyDescent="0.3">
      <c r="E189">
        <f ca="1"/>
        <v>15.513188025998421</v>
      </c>
      <c r="F189">
        <f ca="1"/>
        <v>0.17523709924811645</v>
      </c>
    </row>
    <row r="190" spans="5:6" x14ac:dyDescent="0.3">
      <c r="E190">
        <f ca="1"/>
        <v>15.557024674228057</v>
      </c>
      <c r="F190">
        <f ca="1"/>
        <v>0.18742574145718191</v>
      </c>
    </row>
    <row r="191" spans="5:6" x14ac:dyDescent="0.3">
      <c r="E191">
        <f ca="1"/>
        <v>135.02554942954561</v>
      </c>
      <c r="F191">
        <f ca="1"/>
        <v>0.94122411934759054</v>
      </c>
    </row>
    <row r="192" spans="5:6" x14ac:dyDescent="0.3">
      <c r="E192">
        <f ca="1"/>
        <v>59.953351255767302</v>
      </c>
      <c r="F192">
        <f ca="1"/>
        <v>0.81281374163944242</v>
      </c>
    </row>
    <row r="193" spans="5:6" x14ac:dyDescent="0.3">
      <c r="E193">
        <f ca="1"/>
        <v>15.750431286351608</v>
      </c>
      <c r="F193">
        <f ca="1"/>
        <v>0.23230436141411537</v>
      </c>
    </row>
    <row r="194" spans="5:6" x14ac:dyDescent="0.3">
      <c r="E194">
        <f ca="1"/>
        <v>16.01382786552076</v>
      </c>
      <c r="F194">
        <f ca="1"/>
        <v>0.27754264529401784</v>
      </c>
    </row>
    <row r="195" spans="5:6" x14ac:dyDescent="0.3">
      <c r="E195">
        <f ca="1"/>
        <v>108.92998841703269</v>
      </c>
      <c r="F195">
        <f ca="1"/>
        <v>0.91432115870753772</v>
      </c>
    </row>
    <row r="196" spans="5:6" x14ac:dyDescent="0.3">
      <c r="E196">
        <f ca="1"/>
        <v>15.24260760856507</v>
      </c>
      <c r="F196">
        <f ca="1"/>
        <v>7.4958083676519904E-2</v>
      </c>
    </row>
    <row r="197" spans="5:6" x14ac:dyDescent="0.3">
      <c r="E197">
        <f ca="1"/>
        <v>23.660050454891092</v>
      </c>
      <c r="F197">
        <f ca="1"/>
        <v>0.57354416626522364</v>
      </c>
    </row>
    <row r="198" spans="5:6" x14ac:dyDescent="0.3">
      <c r="E198">
        <f ca="1"/>
        <v>17.307903923086283</v>
      </c>
      <c r="F198">
        <f ca="1"/>
        <v>0.39582635229940233</v>
      </c>
    </row>
    <row r="199" spans="5:6" x14ac:dyDescent="0.3">
      <c r="E199">
        <f ca="1"/>
        <v>48.61657945368249</v>
      </c>
      <c r="F199">
        <f ca="1"/>
        <v>0.76906085818252412</v>
      </c>
    </row>
    <row r="200" spans="5:6" x14ac:dyDescent="0.3">
      <c r="E200">
        <f ca="1"/>
        <v>39.116908668253465</v>
      </c>
      <c r="F200">
        <f ca="1"/>
        <v>0.71914294370259624</v>
      </c>
    </row>
    <row r="201" spans="5:6" x14ac:dyDescent="0.3">
      <c r="E201">
        <f ca="1"/>
        <v>30.050357754647948</v>
      </c>
      <c r="F201">
        <f ca="1"/>
        <v>0.65032229324064528</v>
      </c>
    </row>
    <row r="202" spans="5:6" x14ac:dyDescent="0.3">
      <c r="E202">
        <f ca="1"/>
        <v>15.28129163734588</v>
      </c>
      <c r="F202">
        <f ca="1"/>
        <v>9.237184194630535E-2</v>
      </c>
    </row>
    <row r="203" spans="5:6" x14ac:dyDescent="0.3">
      <c r="E203">
        <f ca="1"/>
        <v>17.75569517567105</v>
      </c>
      <c r="F203">
        <f ca="1"/>
        <v>0.42013840564377591</v>
      </c>
    </row>
    <row r="204" spans="5:6" x14ac:dyDescent="0.3">
      <c r="E204">
        <f ca="1"/>
        <v>15.193530404179031</v>
      </c>
      <c r="F204">
        <f ca="1"/>
        <v>5.1686585769050233E-2</v>
      </c>
    </row>
    <row r="205" spans="5:6" x14ac:dyDescent="0.3">
      <c r="E205">
        <f ca="1"/>
        <v>157.03683350921057</v>
      </c>
      <c r="F205">
        <f ca="1"/>
        <v>0.95674279420527053</v>
      </c>
    </row>
    <row r="206" spans="5:6" x14ac:dyDescent="0.3">
      <c r="E206">
        <f ca="1"/>
        <v>15.468715787848716</v>
      </c>
      <c r="F206">
        <f ca="1"/>
        <v>0.16190872089522676</v>
      </c>
    </row>
    <row r="207" spans="5:6" x14ac:dyDescent="0.3">
      <c r="E207">
        <f ca="1"/>
        <v>84.055473233761802</v>
      </c>
      <c r="F207">
        <f ca="1"/>
        <v>0.87473886741911988</v>
      </c>
    </row>
    <row r="208" spans="5:6" x14ac:dyDescent="0.3">
      <c r="E208">
        <f ca="1"/>
        <v>20.774235936452094</v>
      </c>
      <c r="F208">
        <f ca="1"/>
        <v>0.5191541513261102</v>
      </c>
    </row>
    <row r="209" spans="5:6" x14ac:dyDescent="0.3">
      <c r="E209">
        <f ca="1"/>
        <v>17.911139512753859</v>
      </c>
      <c r="F209">
        <f ca="1"/>
        <v>0.42759372630538517</v>
      </c>
    </row>
    <row r="210" spans="5:6" x14ac:dyDescent="0.3">
      <c r="E210">
        <f ca="1"/>
        <v>15.174831516816143</v>
      </c>
      <c r="F210">
        <f ca="1"/>
        <v>4.2691777993786803E-2</v>
      </c>
    </row>
    <row r="211" spans="5:6" x14ac:dyDescent="0.3">
      <c r="E211">
        <f ca="1"/>
        <v>21.033688695792321</v>
      </c>
      <c r="F211">
        <f ca="1"/>
        <v>0.52501021069122755</v>
      </c>
    </row>
    <row r="212" spans="5:6" x14ac:dyDescent="0.3">
      <c r="E212">
        <f ca="1"/>
        <v>17.150482632649705</v>
      </c>
      <c r="F212">
        <f ca="1"/>
        <v>0.38603599726920002</v>
      </c>
    </row>
    <row r="213" spans="5:6" x14ac:dyDescent="0.3">
      <c r="E213">
        <f ca="1"/>
        <v>65.743572369909216</v>
      </c>
      <c r="F213">
        <f ca="1"/>
        <v>0.83078386556245087</v>
      </c>
    </row>
    <row r="214" spans="5:6" x14ac:dyDescent="0.3">
      <c r="E214">
        <f ca="1"/>
        <v>43.400509492890009</v>
      </c>
      <c r="F214">
        <f ca="1"/>
        <v>0.74362762617481215</v>
      </c>
    </row>
    <row r="215" spans="5:6" x14ac:dyDescent="0.3">
      <c r="E215">
        <f ca="1"/>
        <v>18.841674537038131</v>
      </c>
      <c r="F215">
        <f ca="1"/>
        <v>0.46489955318260845</v>
      </c>
    </row>
    <row r="216" spans="5:6" x14ac:dyDescent="0.3">
      <c r="E216">
        <f ca="1"/>
        <v>16.375088929633893</v>
      </c>
      <c r="F216">
        <f ca="1"/>
        <v>0.32246601234199568</v>
      </c>
    </row>
    <row r="217" spans="5:6" x14ac:dyDescent="0.3">
      <c r="E217">
        <f ca="1"/>
        <v>15.797023146791441</v>
      </c>
      <c r="F217">
        <f ca="1"/>
        <v>0.241400986643314</v>
      </c>
    </row>
    <row r="218" spans="5:6" x14ac:dyDescent="0.3">
      <c r="E218">
        <f ca="1"/>
        <v>32.59494223928855</v>
      </c>
      <c r="F218">
        <f ca="1"/>
        <v>0.67278125150865553</v>
      </c>
    </row>
    <row r="219" spans="5:6" x14ac:dyDescent="0.3">
      <c r="E219">
        <f ca="1"/>
        <v>15.86124129718956</v>
      </c>
      <c r="F219">
        <f ca="1"/>
        <v>0.25308411150881149</v>
      </c>
    </row>
    <row r="220" spans="5:6" x14ac:dyDescent="0.3">
      <c r="E220">
        <f ca="1"/>
        <v>15.398473729523223</v>
      </c>
      <c r="F220">
        <f ca="1"/>
        <v>0.13859237599960797</v>
      </c>
    </row>
    <row r="221" spans="5:6" x14ac:dyDescent="0.3">
      <c r="E221">
        <f ca="1"/>
        <v>17.129014828011176</v>
      </c>
      <c r="F221">
        <f ca="1"/>
        <v>0.38464041684964789</v>
      </c>
    </row>
    <row r="222" spans="5:6" x14ac:dyDescent="0.3">
      <c r="E222">
        <f ca="1"/>
        <v>15.316765646531305</v>
      </c>
      <c r="F222">
        <f ca="1"/>
        <v>0.10740907435550359</v>
      </c>
    </row>
    <row r="223" spans="5:6" x14ac:dyDescent="0.3">
      <c r="E223">
        <f ca="1"/>
        <v>18.138232859414384</v>
      </c>
      <c r="F223">
        <f ca="1"/>
        <v>0.43775379102638462</v>
      </c>
    </row>
    <row r="224" spans="5:6" x14ac:dyDescent="0.3">
      <c r="E224">
        <f ca="1"/>
        <v>17.153998395538768</v>
      </c>
      <c r="F224">
        <f ca="1"/>
        <v>0.38626309706457118</v>
      </c>
    </row>
    <row r="225" spans="5:6" x14ac:dyDescent="0.3">
      <c r="E225">
        <f ca="1"/>
        <v>83.201564681495285</v>
      </c>
      <c r="F225">
        <f ca="1"/>
        <v>0.87303156064442411</v>
      </c>
    </row>
    <row r="226" spans="5:6" x14ac:dyDescent="0.3">
      <c r="E226">
        <f ca="1"/>
        <v>17.415694799188078</v>
      </c>
      <c r="F226">
        <f ca="1"/>
        <v>0.40211914202131571</v>
      </c>
    </row>
    <row r="227" spans="5:6" x14ac:dyDescent="0.3">
      <c r="E227">
        <f ca="1"/>
        <v>17.682694166943897</v>
      </c>
      <c r="F227">
        <f ca="1"/>
        <v>0.41647982212381601</v>
      </c>
    </row>
    <row r="228" spans="5:6" x14ac:dyDescent="0.3">
      <c r="E228">
        <f ca="1"/>
        <v>38.336478479816805</v>
      </c>
      <c r="F228">
        <f ca="1"/>
        <v>0.71424800239674346</v>
      </c>
    </row>
    <row r="229" spans="5:6" x14ac:dyDescent="0.3">
      <c r="E229">
        <f ca="1"/>
        <v>16.099341370672775</v>
      </c>
      <c r="F229">
        <f ca="1"/>
        <v>0.28959046271240785</v>
      </c>
    </row>
    <row r="230" spans="5:6" x14ac:dyDescent="0.3">
      <c r="E230">
        <f ca="1"/>
        <v>23.648702344928456</v>
      </c>
      <c r="F230">
        <f ca="1"/>
        <v>0.57336626892906117</v>
      </c>
    </row>
    <row r="231" spans="5:6" x14ac:dyDescent="0.3">
      <c r="E231">
        <f ca="1"/>
        <v>36.38340763268711</v>
      </c>
      <c r="F231">
        <f ca="1"/>
        <v>0.70130332980678722</v>
      </c>
    </row>
    <row r="232" spans="5:6" x14ac:dyDescent="0.3">
      <c r="E232">
        <f ca="1"/>
        <v>20.90753211518123</v>
      </c>
      <c r="F232">
        <f ca="1"/>
        <v>0.5221941521528497</v>
      </c>
    </row>
    <row r="233" spans="5:6" x14ac:dyDescent="0.3">
      <c r="E233">
        <f ca="1"/>
        <v>16.752659737905944</v>
      </c>
      <c r="F233">
        <f ca="1"/>
        <v>0.35731088150274715</v>
      </c>
    </row>
    <row r="234" spans="5:6" x14ac:dyDescent="0.3">
      <c r="E234">
        <f ca="1"/>
        <v>81.386872890231317</v>
      </c>
      <c r="F234">
        <f ca="1"/>
        <v>0.86930782431510967</v>
      </c>
    </row>
    <row r="235" spans="5:6" x14ac:dyDescent="0.3">
      <c r="E235">
        <f ca="1"/>
        <v>16.342507682388735</v>
      </c>
      <c r="F235">
        <f ca="1"/>
        <v>0.318976030604745</v>
      </c>
    </row>
    <row r="236" spans="5:6" x14ac:dyDescent="0.3">
      <c r="E236">
        <f ca="1"/>
        <v>15.220502182300002</v>
      </c>
      <c r="F236">
        <f ca="1"/>
        <v>6.4596313655348653E-2</v>
      </c>
    </row>
    <row r="237" spans="5:6" x14ac:dyDescent="0.3">
      <c r="E237">
        <f ca="1"/>
        <v>15.920565164138106</v>
      </c>
      <c r="F237">
        <f ca="1"/>
        <v>0.26309889438811251</v>
      </c>
    </row>
    <row r="238" spans="5:6" x14ac:dyDescent="0.3">
      <c r="E238">
        <f ca="1"/>
        <v>15.22111179467735</v>
      </c>
      <c r="F238">
        <f ca="1"/>
        <v>6.4885306949315824E-2</v>
      </c>
    </row>
    <row r="239" spans="5:6" x14ac:dyDescent="0.3">
      <c r="E239">
        <f ca="1"/>
        <v>17.386521881250896</v>
      </c>
      <c r="F239">
        <f ca="1"/>
        <v>0.4004466459066266</v>
      </c>
    </row>
    <row r="240" spans="5:6" x14ac:dyDescent="0.3">
      <c r="E240">
        <f ca="1"/>
        <v>82.1429746798932</v>
      </c>
      <c r="F240">
        <f ca="1"/>
        <v>0.87087538181613144</v>
      </c>
    </row>
    <row r="241" spans="5:6" x14ac:dyDescent="0.3">
      <c r="E241">
        <f ca="1"/>
        <v>70.174872487589894</v>
      </c>
      <c r="F241">
        <f ca="1"/>
        <v>0.84302140395330971</v>
      </c>
    </row>
    <row r="242" spans="5:6" x14ac:dyDescent="0.3">
      <c r="E242">
        <f ca="1"/>
        <v>35.373397224027428</v>
      </c>
      <c r="F242">
        <f ca="1"/>
        <v>0.69417825333386685</v>
      </c>
    </row>
    <row r="243" spans="5:6" x14ac:dyDescent="0.3">
      <c r="E243">
        <f ca="1"/>
        <v>23.722538005357375</v>
      </c>
      <c r="F243">
        <f ca="1"/>
        <v>0.57451987864119547</v>
      </c>
    </row>
    <row r="244" spans="5:6" x14ac:dyDescent="0.3">
      <c r="E244">
        <f ca="1"/>
        <v>166.79978047430433</v>
      </c>
      <c r="F244">
        <f ca="1"/>
        <v>0.9621472282308734</v>
      </c>
    </row>
    <row r="245" spans="5:6" x14ac:dyDescent="0.3">
      <c r="E245">
        <f ca="1"/>
        <v>15.168628538763436</v>
      </c>
      <c r="F245">
        <f ca="1"/>
        <v>3.9725965223265276E-2</v>
      </c>
    </row>
    <row r="246" spans="5:6" x14ac:dyDescent="0.3">
      <c r="E246">
        <f ca="1"/>
        <v>15.710020807500976</v>
      </c>
      <c r="F246">
        <f ca="1"/>
        <v>0.2239411157797038</v>
      </c>
    </row>
    <row r="247" spans="5:6" x14ac:dyDescent="0.3">
      <c r="E247">
        <f ca="1"/>
        <v>15.424366888454609</v>
      </c>
      <c r="F247">
        <f ca="1"/>
        <v>0.14753449484281611</v>
      </c>
    </row>
    <row r="248" spans="5:6" x14ac:dyDescent="0.3">
      <c r="E248">
        <f ca="1"/>
        <v>22.904771887253226</v>
      </c>
      <c r="F248">
        <f ca="1"/>
        <v>0.56120077803318014</v>
      </c>
    </row>
    <row r="249" spans="5:6" x14ac:dyDescent="0.3">
      <c r="E249">
        <f ca="1"/>
        <v>15.31619107671483</v>
      </c>
      <c r="F249">
        <f ca="1"/>
        <v>0.10717288208709182</v>
      </c>
    </row>
    <row r="250" spans="5:6" x14ac:dyDescent="0.3">
      <c r="E250">
        <f ca="1"/>
        <v>30.940541225560224</v>
      </c>
      <c r="F250">
        <f ca="1"/>
        <v>0.65854287290083779</v>
      </c>
    </row>
    <row r="251" spans="5:6" x14ac:dyDescent="0.3">
      <c r="E251">
        <f ca="1"/>
        <v>15.800676734382201</v>
      </c>
      <c r="F251">
        <f ca="1"/>
        <v>0.24209126522520086</v>
      </c>
    </row>
    <row r="252" spans="5:6" x14ac:dyDescent="0.3">
      <c r="E252">
        <f ca="1"/>
        <v>16.156147977145025</v>
      </c>
      <c r="F252">
        <f ca="1"/>
        <v>0.29704801700795658</v>
      </c>
    </row>
    <row r="253" spans="5:6" x14ac:dyDescent="0.3">
      <c r="E253">
        <f ca="1"/>
        <v>18.22097867009386</v>
      </c>
      <c r="F253">
        <f ca="1"/>
        <v>0.44126285449381109</v>
      </c>
    </row>
    <row r="254" spans="5:6" x14ac:dyDescent="0.3">
      <c r="E254">
        <f ca="1"/>
        <v>34.549789913582998</v>
      </c>
      <c r="F254">
        <f ca="1"/>
        <v>0.6881260782486065</v>
      </c>
    </row>
    <row r="255" spans="5:6" x14ac:dyDescent="0.3">
      <c r="E255">
        <f ca="1"/>
        <v>21.958196548787505</v>
      </c>
      <c r="F255">
        <f ca="1"/>
        <v>0.54405812933272135</v>
      </c>
    </row>
    <row r="256" spans="5:6" x14ac:dyDescent="0.3">
      <c r="E256">
        <f ca="1"/>
        <v>90.067893537715065</v>
      </c>
      <c r="F256">
        <f ca="1"/>
        <v>0.88600472360331972</v>
      </c>
    </row>
    <row r="257" spans="5:6" x14ac:dyDescent="0.3">
      <c r="E257">
        <f ca="1"/>
        <v>16.781655995480786</v>
      </c>
      <c r="F257">
        <f ca="1"/>
        <v>0.35963673105132987</v>
      </c>
    </row>
    <row r="258" spans="5:6" x14ac:dyDescent="0.3">
      <c r="E258">
        <f ca="1"/>
        <v>79.101844860791303</v>
      </c>
      <c r="F258">
        <f ca="1"/>
        <v>0.86442599034087153</v>
      </c>
    </row>
    <row r="259" spans="5:6" x14ac:dyDescent="0.3">
      <c r="E259">
        <f ca="1"/>
        <v>15.14295771562049</v>
      </c>
      <c r="F259">
        <f ca="1"/>
        <v>2.7748206170777917E-2</v>
      </c>
    </row>
    <row r="260" spans="5:6" x14ac:dyDescent="0.3">
      <c r="E260">
        <f ca="1"/>
        <v>47.289680819368215</v>
      </c>
      <c r="F260">
        <f ca="1"/>
        <v>0.76297750257137342</v>
      </c>
    </row>
    <row r="261" spans="5:6" x14ac:dyDescent="0.3">
      <c r="E261">
        <f ca="1"/>
        <v>21.052086605782872</v>
      </c>
      <c r="F261">
        <f ca="1"/>
        <v>0.5254160835560413</v>
      </c>
    </row>
    <row r="262" spans="5:6" x14ac:dyDescent="0.3">
      <c r="E262">
        <f ca="1"/>
        <v>174.53730466091849</v>
      </c>
      <c r="F262">
        <f ca="1"/>
        <v>0.96591479364880162</v>
      </c>
    </row>
    <row r="263" spans="5:6" x14ac:dyDescent="0.3">
      <c r="E263">
        <f ca="1"/>
        <v>18.509125301838857</v>
      </c>
      <c r="F263">
        <f ca="1"/>
        <v>0.45277982028348041</v>
      </c>
    </row>
    <row r="264" spans="5:6" x14ac:dyDescent="0.3">
      <c r="E264">
        <f ca="1"/>
        <v>15.470599445486274</v>
      </c>
      <c r="F264">
        <f ca="1"/>
        <v>0.16249444140193181</v>
      </c>
    </row>
    <row r="265" spans="5:6" x14ac:dyDescent="0.3">
      <c r="E265">
        <f ca="1"/>
        <v>59.422045651941424</v>
      </c>
      <c r="F265">
        <f ca="1"/>
        <v>0.81103748777942786</v>
      </c>
    </row>
    <row r="266" spans="5:6" x14ac:dyDescent="0.3">
      <c r="E266">
        <f ca="1"/>
        <v>77.530233619205802</v>
      </c>
      <c r="F266">
        <f ca="1"/>
        <v>0.86093688126404944</v>
      </c>
    </row>
    <row r="267" spans="5:6" x14ac:dyDescent="0.3">
      <c r="E267">
        <f ca="1"/>
        <v>17.493012562756839</v>
      </c>
      <c r="F267">
        <f ca="1"/>
        <v>0.40644785226974811</v>
      </c>
    </row>
    <row r="268" spans="5:6" x14ac:dyDescent="0.3">
      <c r="E268">
        <f ca="1"/>
        <v>15.43457494616467</v>
      </c>
      <c r="F268">
        <f ca="1"/>
        <v>0.15094537898327676</v>
      </c>
    </row>
    <row r="269" spans="5:6" x14ac:dyDescent="0.3">
      <c r="E269">
        <f ca="1"/>
        <v>40.712524588488712</v>
      </c>
      <c r="F269">
        <f ca="1"/>
        <v>0.72870856268794681</v>
      </c>
    </row>
    <row r="270" spans="5:6" x14ac:dyDescent="0.3">
      <c r="E270">
        <f ca="1"/>
        <v>15.852087763630403</v>
      </c>
      <c r="F270">
        <f ca="1"/>
        <v>0.25147494994093611</v>
      </c>
    </row>
    <row r="271" spans="5:6" x14ac:dyDescent="0.3">
      <c r="E271">
        <f ca="1"/>
        <v>15.872683531741346</v>
      </c>
      <c r="F271">
        <f ca="1"/>
        <v>0.25507078077904421</v>
      </c>
    </row>
    <row r="272" spans="5:6" x14ac:dyDescent="0.3">
      <c r="E272">
        <f ca="1"/>
        <v>29.550923801780407</v>
      </c>
      <c r="F272">
        <f ca="1"/>
        <v>0.64551689583483696</v>
      </c>
    </row>
    <row r="273" spans="5:6" x14ac:dyDescent="0.3">
      <c r="E273">
        <f ca="1"/>
        <v>15.230934888696655</v>
      </c>
      <c r="F273">
        <f ca="1"/>
        <v>6.9518264189392595E-2</v>
      </c>
    </row>
    <row r="274" spans="5:6" x14ac:dyDescent="0.3">
      <c r="E274">
        <f ca="1"/>
        <v>24.886651747121995</v>
      </c>
      <c r="F274">
        <f ca="1"/>
        <v>0.59160505307027511</v>
      </c>
    </row>
    <row r="275" spans="5:6" x14ac:dyDescent="0.3">
      <c r="E275">
        <f ca="1"/>
        <v>15.12265422489207</v>
      </c>
      <c r="F275">
        <f ca="1"/>
        <v>1.8945056068787824E-2</v>
      </c>
    </row>
    <row r="276" spans="5:6" x14ac:dyDescent="0.3">
      <c r="E276">
        <f ca="1"/>
        <v>16.165033384532624</v>
      </c>
      <c r="F276">
        <f ca="1"/>
        <v>0.29817850750509589</v>
      </c>
    </row>
    <row r="277" spans="5:6" x14ac:dyDescent="0.3">
      <c r="E277">
        <f ca="1"/>
        <v>17.735118547729293</v>
      </c>
      <c r="F277">
        <f ca="1"/>
        <v>0.41911781866493669</v>
      </c>
    </row>
    <row r="278" spans="5:6" x14ac:dyDescent="0.3">
      <c r="E278">
        <f ca="1"/>
        <v>21.586641486995013</v>
      </c>
      <c r="F278">
        <f ca="1"/>
        <v>0.53671437826539625</v>
      </c>
    </row>
    <row r="279" spans="5:6" x14ac:dyDescent="0.3">
      <c r="E279">
        <f ca="1"/>
        <v>17.143146572658623</v>
      </c>
      <c r="F279">
        <f ca="1"/>
        <v>0.38556081553743776</v>
      </c>
    </row>
    <row r="280" spans="5:6" x14ac:dyDescent="0.3">
      <c r="E280">
        <f ca="1"/>
        <v>15.0583214672697</v>
      </c>
      <c r="F280">
        <f ca="1"/>
        <v>1.1427581509168808E-3</v>
      </c>
    </row>
    <row r="281" spans="5:6" x14ac:dyDescent="0.3">
      <c r="E281">
        <f ca="1"/>
        <v>34.004655852340981</v>
      </c>
      <c r="F281">
        <f ca="1"/>
        <v>0.68399171852100726</v>
      </c>
    </row>
    <row r="282" spans="5:6" x14ac:dyDescent="0.3">
      <c r="E282">
        <f ca="1"/>
        <v>65.938860823392673</v>
      </c>
      <c r="F282">
        <f ca="1"/>
        <v>0.83134897166426192</v>
      </c>
    </row>
    <row r="283" spans="5:6" x14ac:dyDescent="0.3">
      <c r="E283">
        <f ca="1"/>
        <v>15.209989465424842</v>
      </c>
      <c r="F283">
        <f ca="1"/>
        <v>5.9589411990355529E-2</v>
      </c>
    </row>
    <row r="284" spans="5:6" x14ac:dyDescent="0.3">
      <c r="E284">
        <f ca="1"/>
        <v>29.452372511878039</v>
      </c>
      <c r="F284">
        <f ca="1"/>
        <v>0.64455119794667293</v>
      </c>
    </row>
    <row r="285" spans="5:6" x14ac:dyDescent="0.3">
      <c r="E285">
        <f ca="1"/>
        <v>17.296848611836012</v>
      </c>
      <c r="F285">
        <f ca="1"/>
        <v>0.39516292479512016</v>
      </c>
    </row>
    <row r="286" spans="5:6" x14ac:dyDescent="0.3">
      <c r="E286">
        <f ca="1"/>
        <v>15.180586428656609</v>
      </c>
      <c r="F286">
        <f ca="1"/>
        <v>4.5454930918596995E-2</v>
      </c>
    </row>
    <row r="287" spans="5:6" x14ac:dyDescent="0.3">
      <c r="E287">
        <f ca="1"/>
        <v>15.883538089743295</v>
      </c>
      <c r="F287">
        <f ca="1"/>
        <v>0.25693046786455132</v>
      </c>
    </row>
    <row r="288" spans="5:6" x14ac:dyDescent="0.3">
      <c r="E288">
        <f ca="1"/>
        <v>16.149174641118115</v>
      </c>
      <c r="F288">
        <f ca="1"/>
        <v>0.29615417819956436</v>
      </c>
    </row>
    <row r="289" spans="5:6" x14ac:dyDescent="0.3">
      <c r="E289">
        <f ca="1"/>
        <v>17.485214025380603</v>
      </c>
      <c r="F289">
        <f ca="1"/>
        <v>0.40601789179358749</v>
      </c>
    </row>
    <row r="290" spans="5:6" x14ac:dyDescent="0.3">
      <c r="E290">
        <f ca="1"/>
        <v>15.385000877421714</v>
      </c>
      <c r="F290">
        <f ca="1"/>
        <v>0.13376854169661118</v>
      </c>
    </row>
    <row r="291" spans="5:6" x14ac:dyDescent="0.3">
      <c r="E291">
        <f ca="1"/>
        <v>20.41596554243327</v>
      </c>
      <c r="F291">
        <f ca="1"/>
        <v>0.51062849649273212</v>
      </c>
    </row>
    <row r="292" spans="5:6" x14ac:dyDescent="0.3">
      <c r="E292">
        <f ca="1"/>
        <v>15.066030225171309</v>
      </c>
      <c r="F292">
        <f ca="1"/>
        <v>2.1027317400289349E-3</v>
      </c>
    </row>
    <row r="293" spans="5:6" x14ac:dyDescent="0.3">
      <c r="E293">
        <f ca="1"/>
        <v>15.560294547899741</v>
      </c>
      <c r="F293">
        <f ca="1"/>
        <v>0.18830006705451996</v>
      </c>
    </row>
    <row r="294" spans="5:6" x14ac:dyDescent="0.3">
      <c r="E294">
        <f ca="1"/>
        <v>15.183273351525193</v>
      </c>
      <c r="F294">
        <f ca="1"/>
        <v>4.6747451071737493E-2</v>
      </c>
    </row>
    <row r="295" spans="5:6" x14ac:dyDescent="0.3">
      <c r="E295">
        <f ca="1"/>
        <v>15.493078616072486</v>
      </c>
      <c r="F295">
        <f ca="1"/>
        <v>0.16933717869100257</v>
      </c>
    </row>
    <row r="296" spans="5:6" x14ac:dyDescent="0.3">
      <c r="E296">
        <f ca="1"/>
        <v>47.851131912663718</v>
      </c>
      <c r="F296">
        <f ca="1"/>
        <v>0.76558118958360988</v>
      </c>
    </row>
    <row r="297" spans="5:6" x14ac:dyDescent="0.3">
      <c r="E297">
        <f ca="1"/>
        <v>16.635982531755946</v>
      </c>
      <c r="F297">
        <f ca="1"/>
        <v>0.34750356617685396</v>
      </c>
    </row>
    <row r="298" spans="5:6" x14ac:dyDescent="0.3">
      <c r="E298">
        <f ca="1"/>
        <v>116.33258676455637</v>
      </c>
      <c r="F298">
        <f ca="1"/>
        <v>0.9231477367446721</v>
      </c>
    </row>
    <row r="299" spans="5:6" x14ac:dyDescent="0.3">
      <c r="E299">
        <f ca="1"/>
        <v>16.334391133030518</v>
      </c>
      <c r="F299">
        <f ca="1"/>
        <v>0.31809215547246084</v>
      </c>
    </row>
    <row r="300" spans="5:6" x14ac:dyDescent="0.3">
      <c r="E300">
        <f ca="1"/>
        <v>78.882071201729943</v>
      </c>
      <c r="F300">
        <f ca="1"/>
        <v>0.86394466665910197</v>
      </c>
    </row>
    <row r="301" spans="5:6" x14ac:dyDescent="0.3">
      <c r="E301">
        <f ca="1"/>
        <v>24.931314210025171</v>
      </c>
      <c r="F301">
        <f ca="1"/>
        <v>0.59222290756779083</v>
      </c>
    </row>
    <row r="302" spans="5:6" x14ac:dyDescent="0.3">
      <c r="E302">
        <f ca="1"/>
        <v>29.185689143606751</v>
      </c>
      <c r="F302">
        <f ca="1"/>
        <v>0.64190800412372595</v>
      </c>
    </row>
    <row r="303" spans="5:6" x14ac:dyDescent="0.3">
      <c r="E303">
        <f ca="1"/>
        <v>15.163573355031831</v>
      </c>
      <c r="F303">
        <f ca="1"/>
        <v>3.7322990177328187E-2</v>
      </c>
    </row>
    <row r="304" spans="5:6" x14ac:dyDescent="0.3">
      <c r="E304">
        <f ca="1"/>
        <v>151.25622791272397</v>
      </c>
      <c r="F304">
        <f ca="1"/>
        <v>0.95315413242004943</v>
      </c>
    </row>
    <row r="305" spans="5:6" x14ac:dyDescent="0.3">
      <c r="E305">
        <f ca="1"/>
        <v>76.97689018261967</v>
      </c>
      <c r="F305">
        <f ca="1"/>
        <v>0.85968185261250851</v>
      </c>
    </row>
    <row r="306" spans="5:6" x14ac:dyDescent="0.3">
      <c r="E306">
        <f ca="1"/>
        <v>46.292427535361512</v>
      </c>
      <c r="F306">
        <f ca="1"/>
        <v>0.75824111703603103</v>
      </c>
    </row>
    <row r="307" spans="5:6" x14ac:dyDescent="0.3">
      <c r="E307">
        <f ca="1"/>
        <v>20.783091307311988</v>
      </c>
      <c r="F307">
        <f ca="1"/>
        <v>0.51935823024498662</v>
      </c>
    </row>
    <row r="308" spans="5:6" x14ac:dyDescent="0.3">
      <c r="E308">
        <f ca="1"/>
        <v>41.166133799568932</v>
      </c>
      <c r="F308">
        <f ca="1"/>
        <v>0.73132657534192591</v>
      </c>
    </row>
    <row r="309" spans="5:6" x14ac:dyDescent="0.3">
      <c r="E309">
        <f ca="1"/>
        <v>15.21433606434255</v>
      </c>
      <c r="F309">
        <f ca="1"/>
        <v>6.1664577980788053E-2</v>
      </c>
    </row>
    <row r="310" spans="5:6" x14ac:dyDescent="0.3">
      <c r="E310">
        <f ca="1"/>
        <v>20.943879705260319</v>
      </c>
      <c r="F310">
        <f ca="1"/>
        <v>0.52301147262989145</v>
      </c>
    </row>
    <row r="311" spans="5:6" x14ac:dyDescent="0.3">
      <c r="E311">
        <f ca="1"/>
        <v>15.822797736611372</v>
      </c>
      <c r="F311">
        <f ca="1"/>
        <v>0.24620283724873254</v>
      </c>
    </row>
    <row r="312" spans="5:6" x14ac:dyDescent="0.3">
      <c r="E312">
        <f ca="1"/>
        <v>15.17336445446055</v>
      </c>
      <c r="F312">
        <f ca="1"/>
        <v>4.1988946570372818E-2</v>
      </c>
    </row>
    <row r="313" spans="5:6" x14ac:dyDescent="0.3">
      <c r="E313">
        <f ca="1"/>
        <v>20.217819891471905</v>
      </c>
      <c r="F313">
        <f ca="1"/>
        <v>0.50567077189641418</v>
      </c>
    </row>
    <row r="314" spans="5:6" x14ac:dyDescent="0.3">
      <c r="E314">
        <f ca="1"/>
        <v>25.770492951737396</v>
      </c>
      <c r="F314">
        <f ca="1"/>
        <v>0.60338290902745528</v>
      </c>
    </row>
    <row r="315" spans="5:6" x14ac:dyDescent="0.3">
      <c r="E315">
        <f ca="1"/>
        <v>15.866201727209807</v>
      </c>
      <c r="F315">
        <f ca="1"/>
        <v>0.25394872595357332</v>
      </c>
    </row>
    <row r="316" spans="5:6" x14ac:dyDescent="0.3">
      <c r="E316">
        <f ca="1"/>
        <v>28.946357961698553</v>
      </c>
      <c r="F316">
        <f ca="1"/>
        <v>0.63949760941659484</v>
      </c>
    </row>
    <row r="317" spans="5:6" x14ac:dyDescent="0.3">
      <c r="E317">
        <f ca="1"/>
        <v>37.484387226301763</v>
      </c>
      <c r="F317">
        <f ca="1"/>
        <v>0.70872782464249851</v>
      </c>
    </row>
    <row r="318" spans="5:6" x14ac:dyDescent="0.3">
      <c r="E318">
        <f ca="1"/>
        <v>15.678810627061983</v>
      </c>
      <c r="F318">
        <f ca="1"/>
        <v>0.21715174419964645</v>
      </c>
    </row>
    <row r="319" spans="5:6" x14ac:dyDescent="0.3">
      <c r="E319">
        <f ca="1"/>
        <v>76.653168407076805</v>
      </c>
      <c r="F319">
        <f ca="1"/>
        <v>0.8589410625310776</v>
      </c>
    </row>
    <row r="320" spans="5:6" x14ac:dyDescent="0.3">
      <c r="E320">
        <f ca="1"/>
        <v>134.27428078797487</v>
      </c>
      <c r="F320">
        <f ca="1"/>
        <v>0.94059639051126354</v>
      </c>
    </row>
    <row r="321" spans="5:6" x14ac:dyDescent="0.3">
      <c r="E321">
        <f ca="1"/>
        <v>16.546985923253509</v>
      </c>
      <c r="F321">
        <f ca="1"/>
        <v>0.33948990493368492</v>
      </c>
    </row>
    <row r="322" spans="5:6" x14ac:dyDescent="0.3">
      <c r="E322">
        <f ca="1"/>
        <v>59.450587265888288</v>
      </c>
      <c r="F322">
        <f ca="1"/>
        <v>0.81113349508867638</v>
      </c>
    </row>
    <row r="323" spans="5:6" x14ac:dyDescent="0.3">
      <c r="E323">
        <f ca="1"/>
        <v>24.661169163955066</v>
      </c>
      <c r="F323">
        <f ca="1"/>
        <v>0.58844608122105879</v>
      </c>
    </row>
    <row r="324" spans="5:6" x14ac:dyDescent="0.3">
      <c r="E324">
        <f ca="1"/>
        <v>15.487251943166099</v>
      </c>
      <c r="F324">
        <f ca="1"/>
        <v>0.16758917317759717</v>
      </c>
    </row>
    <row r="325" spans="5:6" x14ac:dyDescent="0.3">
      <c r="E325">
        <f ca="1"/>
        <v>19.09296159226087</v>
      </c>
      <c r="F325">
        <f ca="1"/>
        <v>0.47335673609325568</v>
      </c>
    </row>
    <row r="326" spans="5:6" x14ac:dyDescent="0.3">
      <c r="E326">
        <f ca="1"/>
        <v>52.480107120396283</v>
      </c>
      <c r="F326">
        <f ca="1"/>
        <v>0.7854930914072098</v>
      </c>
    </row>
    <row r="327" spans="5:6" x14ac:dyDescent="0.3">
      <c r="E327">
        <f ca="1"/>
        <v>75.239422096008553</v>
      </c>
      <c r="F327">
        <f ca="1"/>
        <v>0.85564788114373991</v>
      </c>
    </row>
    <row r="328" spans="5:6" x14ac:dyDescent="0.3">
      <c r="E328">
        <f ca="1"/>
        <v>18.835217882547933</v>
      </c>
      <c r="F328">
        <f ca="1"/>
        <v>0.46467478850755273</v>
      </c>
    </row>
    <row r="329" spans="5:6" x14ac:dyDescent="0.3">
      <c r="E329">
        <f ca="1"/>
        <v>99.42521508350508</v>
      </c>
      <c r="F329">
        <f ca="1"/>
        <v>0.90123033897397931</v>
      </c>
    </row>
    <row r="330" spans="5:6" x14ac:dyDescent="0.3">
      <c r="E330">
        <f ca="1"/>
        <v>126.95703186707127</v>
      </c>
      <c r="F330">
        <f ca="1"/>
        <v>0.93407872517529245</v>
      </c>
    </row>
    <row r="331" spans="5:6" x14ac:dyDescent="0.3">
      <c r="E331">
        <f ca="1"/>
        <v>15.47635199711724</v>
      </c>
      <c r="F331">
        <f ca="1"/>
        <v>0.16427121808179931</v>
      </c>
    </row>
    <row r="332" spans="5:6" x14ac:dyDescent="0.3">
      <c r="E332">
        <f ca="1"/>
        <v>15.142000502481594</v>
      </c>
      <c r="F332">
        <f ca="1"/>
        <v>2.7315999184336817E-2</v>
      </c>
    </row>
    <row r="333" spans="5:6" x14ac:dyDescent="0.3">
      <c r="E333">
        <f ca="1"/>
        <v>15.665213962652402</v>
      </c>
      <c r="F333">
        <f ca="1"/>
        <v>0.21409763175776006</v>
      </c>
    </row>
    <row r="334" spans="5:6" x14ac:dyDescent="0.3">
      <c r="E334">
        <f ca="1"/>
        <v>76.816713895708034</v>
      </c>
      <c r="F334">
        <f ca="1"/>
        <v>0.85931592210614938</v>
      </c>
    </row>
    <row r="335" spans="5:6" x14ac:dyDescent="0.3">
      <c r="E335">
        <f ca="1"/>
        <v>15.284426325122487</v>
      </c>
      <c r="F335">
        <f ca="1"/>
        <v>9.3737615462499813E-2</v>
      </c>
    </row>
    <row r="336" spans="5:6" x14ac:dyDescent="0.3">
      <c r="E336">
        <f ca="1"/>
        <v>17.93711165350247</v>
      </c>
      <c r="F336">
        <f ca="1"/>
        <v>0.4287977385483418</v>
      </c>
    </row>
    <row r="337" spans="5:6" x14ac:dyDescent="0.3">
      <c r="E337">
        <f ca="1"/>
        <v>16.781829349391508</v>
      </c>
      <c r="F337">
        <f ca="1"/>
        <v>0.3596505104713168</v>
      </c>
    </row>
    <row r="338" spans="5:6" x14ac:dyDescent="0.3">
      <c r="E338">
        <f ca="1"/>
        <v>18.242234822041716</v>
      </c>
      <c r="F338">
        <f ca="1"/>
        <v>0.44214888259222451</v>
      </c>
    </row>
    <row r="339" spans="5:6" x14ac:dyDescent="0.3">
      <c r="E339">
        <f ca="1"/>
        <v>15.415085164391574</v>
      </c>
      <c r="F339">
        <f ca="1"/>
        <v>0.14437768872851917</v>
      </c>
    </row>
    <row r="340" spans="5:6" x14ac:dyDescent="0.3">
      <c r="E340">
        <f ca="1"/>
        <v>159.15394966169799</v>
      </c>
      <c r="F340">
        <f ca="1"/>
        <v>0.95798172637884227</v>
      </c>
    </row>
    <row r="341" spans="5:6" x14ac:dyDescent="0.3">
      <c r="E341">
        <f ca="1"/>
        <v>15.606286697485924</v>
      </c>
      <c r="F341">
        <f ca="1"/>
        <v>0.20012490762002455</v>
      </c>
    </row>
    <row r="342" spans="5:6" x14ac:dyDescent="0.3">
      <c r="E342">
        <f ca="1"/>
        <v>23.06172948594411</v>
      </c>
      <c r="F342">
        <f ca="1"/>
        <v>0.56385418573377577</v>
      </c>
    </row>
    <row r="343" spans="5:6" x14ac:dyDescent="0.3">
      <c r="E343">
        <f ca="1"/>
        <v>60.130716066643274</v>
      </c>
      <c r="F343">
        <f ca="1"/>
        <v>0.81340160487939128</v>
      </c>
    </row>
    <row r="344" spans="5:6" x14ac:dyDescent="0.3">
      <c r="E344">
        <f ca="1"/>
        <v>15.855468258890722</v>
      </c>
      <c r="F344">
        <f ca="1"/>
        <v>0.25207131234588542</v>
      </c>
    </row>
    <row r="345" spans="5:6" x14ac:dyDescent="0.3">
      <c r="E345">
        <f ca="1"/>
        <v>15.856429354146796</v>
      </c>
      <c r="F345">
        <f ca="1"/>
        <v>0.25224041503830796</v>
      </c>
    </row>
    <row r="346" spans="5:6" x14ac:dyDescent="0.3">
      <c r="E346">
        <f ca="1"/>
        <v>15.457553442934207</v>
      </c>
      <c r="F346">
        <f ca="1"/>
        <v>0.15839748159820261</v>
      </c>
    </row>
    <row r="347" spans="5:6" x14ac:dyDescent="0.3">
      <c r="E347">
        <f ca="1"/>
        <v>24.693394495549306</v>
      </c>
      <c r="F347">
        <f ca="1"/>
        <v>0.58890167561060625</v>
      </c>
    </row>
    <row r="348" spans="5:6" x14ac:dyDescent="0.3">
      <c r="E348">
        <f ca="1"/>
        <v>22.757035031939928</v>
      </c>
      <c r="F348">
        <f ca="1"/>
        <v>0.55865760284364785</v>
      </c>
    </row>
    <row r="349" spans="5:6" x14ac:dyDescent="0.3">
      <c r="E349">
        <f ca="1"/>
        <v>137.68111649190033</v>
      </c>
      <c r="F349">
        <f ca="1"/>
        <v>0.94338508087738904</v>
      </c>
    </row>
    <row r="350" spans="5:6" x14ac:dyDescent="0.3">
      <c r="E350">
        <f ca="1"/>
        <v>19.896654464188526</v>
      </c>
      <c r="F350">
        <f ca="1"/>
        <v>0.49722257530622926</v>
      </c>
    </row>
    <row r="351" spans="5:6" x14ac:dyDescent="0.3">
      <c r="E351">
        <f ca="1"/>
        <v>40.514469601401757</v>
      </c>
      <c r="F351">
        <f ca="1"/>
        <v>0.72755186928039117</v>
      </c>
    </row>
    <row r="352" spans="5:6" x14ac:dyDescent="0.3">
      <c r="E352">
        <f ca="1"/>
        <v>15.306161076468811</v>
      </c>
      <c r="F352">
        <f ca="1"/>
        <v>0.10301063514345747</v>
      </c>
    </row>
    <row r="353" spans="5:6" x14ac:dyDescent="0.3">
      <c r="E353">
        <f ca="1"/>
        <v>15.487442971044803</v>
      </c>
      <c r="F353">
        <f ca="1"/>
        <v>0.16764676217571109</v>
      </c>
    </row>
    <row r="354" spans="5:6" x14ac:dyDescent="0.3">
      <c r="E354">
        <f ca="1"/>
        <v>30.658622019467423</v>
      </c>
      <c r="F354">
        <f ca="1"/>
        <v>0.65598503430800981</v>
      </c>
    </row>
    <row r="355" spans="5:6" x14ac:dyDescent="0.3">
      <c r="E355">
        <f ca="1"/>
        <v>18.909593116396533</v>
      </c>
      <c r="F355">
        <f ca="1"/>
        <v>0.46724047048110012</v>
      </c>
    </row>
    <row r="356" spans="5:6" x14ac:dyDescent="0.3">
      <c r="E356">
        <f ca="1"/>
        <v>15.45104614860238</v>
      </c>
      <c r="F356">
        <f ca="1"/>
        <v>0.1563181683446393</v>
      </c>
    </row>
    <row r="357" spans="5:6" x14ac:dyDescent="0.3">
      <c r="E357">
        <f ca="1"/>
        <v>31.449198657952564</v>
      </c>
      <c r="F357">
        <f ca="1"/>
        <v>0.66305676851876905</v>
      </c>
    </row>
    <row r="358" spans="5:6" x14ac:dyDescent="0.3">
      <c r="E358">
        <f ca="1"/>
        <v>44.331498927026701</v>
      </c>
      <c r="F358">
        <f ca="1"/>
        <v>0.74848293665111898</v>
      </c>
    </row>
    <row r="359" spans="5:6" x14ac:dyDescent="0.3">
      <c r="E359">
        <f ca="1"/>
        <v>18.352511162415816</v>
      </c>
      <c r="F359">
        <f ca="1"/>
        <v>0.44664925581485893</v>
      </c>
    </row>
    <row r="360" spans="5:6" x14ac:dyDescent="0.3">
      <c r="E360">
        <f ca="1"/>
        <v>21.925120332394233</v>
      </c>
      <c r="F360">
        <f ca="1"/>
        <v>0.54341980779239529</v>
      </c>
    </row>
    <row r="361" spans="5:6" x14ac:dyDescent="0.3">
      <c r="E361">
        <f ca="1"/>
        <v>16.585343951911707</v>
      </c>
      <c r="F361">
        <f ca="1"/>
        <v>0.34300454460663993</v>
      </c>
    </row>
    <row r="362" spans="5:6" x14ac:dyDescent="0.3">
      <c r="E362">
        <f ca="1"/>
        <v>30.859715759621359</v>
      </c>
      <c r="F362">
        <f ca="1"/>
        <v>0.65781373009131039</v>
      </c>
    </row>
    <row r="363" spans="5:6" x14ac:dyDescent="0.3">
      <c r="E363">
        <f ca="1"/>
        <v>27.073190497394911</v>
      </c>
      <c r="F363">
        <f ca="1"/>
        <v>0.61922943638077754</v>
      </c>
    </row>
    <row r="364" spans="5:6" x14ac:dyDescent="0.3">
      <c r="E364">
        <f ca="1"/>
        <v>33.601118741747769</v>
      </c>
      <c r="F364">
        <f ca="1"/>
        <v>0.68086153491921164</v>
      </c>
    </row>
    <row r="365" spans="5:6" x14ac:dyDescent="0.3">
      <c r="E365">
        <f ca="1"/>
        <v>16.477684055824881</v>
      </c>
      <c r="F365">
        <f ca="1"/>
        <v>0.3328896792817071</v>
      </c>
    </row>
    <row r="366" spans="5:6" x14ac:dyDescent="0.3">
      <c r="E366">
        <f ca="1"/>
        <v>20.947786037362057</v>
      </c>
      <c r="F366">
        <f ca="1"/>
        <v>0.52309902072936043</v>
      </c>
    </row>
    <row r="367" spans="5:6" x14ac:dyDescent="0.3">
      <c r="E367">
        <f ca="1"/>
        <v>56.153944575109868</v>
      </c>
      <c r="F367">
        <f ca="1"/>
        <v>0.79958073315222244</v>
      </c>
    </row>
    <row r="368" spans="5:6" x14ac:dyDescent="0.3">
      <c r="E368">
        <f ca="1"/>
        <v>15.478641441419747</v>
      </c>
      <c r="F368">
        <f ca="1"/>
        <v>0.1649733783204356</v>
      </c>
    </row>
    <row r="369" spans="5:6" x14ac:dyDescent="0.3">
      <c r="E369">
        <f ca="1"/>
        <v>17.438792274959027</v>
      </c>
      <c r="F369">
        <f ca="1"/>
        <v>0.40342784387944752</v>
      </c>
    </row>
    <row r="370" spans="5:6" x14ac:dyDescent="0.3">
      <c r="E370">
        <f ca="1"/>
        <v>56.259312393076428</v>
      </c>
      <c r="F370">
        <f ca="1"/>
        <v>0.79996507763019364</v>
      </c>
    </row>
    <row r="371" spans="5:6" x14ac:dyDescent="0.3">
      <c r="E371">
        <f ca="1"/>
        <v>80.428474487699233</v>
      </c>
      <c r="F371">
        <f ca="1"/>
        <v>0.86728710750024285</v>
      </c>
    </row>
    <row r="372" spans="5:6" x14ac:dyDescent="0.3">
      <c r="E372">
        <f ca="1"/>
        <v>177.79288359501425</v>
      </c>
      <c r="F372">
        <f ca="1"/>
        <v>0.96737826543317706</v>
      </c>
    </row>
    <row r="373" spans="5:6" x14ac:dyDescent="0.3">
      <c r="E373">
        <f ca="1"/>
        <v>38.702100824535179</v>
      </c>
      <c r="F373">
        <f ca="1"/>
        <v>0.71655979899287803</v>
      </c>
    </row>
    <row r="374" spans="5:6" x14ac:dyDescent="0.3">
      <c r="E374">
        <f ca="1"/>
        <v>19.782016881316441</v>
      </c>
      <c r="F374">
        <f ca="1"/>
        <v>0.49407204175988051</v>
      </c>
    </row>
    <row r="375" spans="5:6" x14ac:dyDescent="0.3">
      <c r="E375">
        <f ca="1"/>
        <v>15.314223059527873</v>
      </c>
      <c r="F375">
        <f ca="1"/>
        <v>0.10636203535766896</v>
      </c>
    </row>
    <row r="376" spans="5:6" x14ac:dyDescent="0.3">
      <c r="E376">
        <f ca="1"/>
        <v>15.50821046875315</v>
      </c>
      <c r="F376">
        <f ca="1"/>
        <v>0.17379557631092005</v>
      </c>
    </row>
    <row r="377" spans="5:6" x14ac:dyDescent="0.3">
      <c r="E377">
        <f ca="1"/>
        <v>38.745581366586897</v>
      </c>
      <c r="F377">
        <f ca="1"/>
        <v>0.71683252370025752</v>
      </c>
    </row>
    <row r="378" spans="5:6" x14ac:dyDescent="0.3">
      <c r="E378">
        <f ca="1"/>
        <v>402.85817200484473</v>
      </c>
      <c r="F378">
        <f ca="1"/>
        <v>0.99812211961293784</v>
      </c>
    </row>
    <row r="379" spans="5:6" x14ac:dyDescent="0.3">
      <c r="E379">
        <f ca="1"/>
        <v>24.403203779662096</v>
      </c>
      <c r="F379">
        <f ca="1"/>
        <v>0.58474776791951777</v>
      </c>
    </row>
    <row r="380" spans="5:6" x14ac:dyDescent="0.3">
      <c r="E380">
        <f ca="1"/>
        <v>75.963573730461803</v>
      </c>
      <c r="F380">
        <f ca="1"/>
        <v>0.85734663241599329</v>
      </c>
    </row>
    <row r="381" spans="5:6" x14ac:dyDescent="0.3">
      <c r="E381">
        <f ca="1"/>
        <v>15.968742813492678</v>
      </c>
      <c r="F381">
        <f ca="1"/>
        <v>0.27074468545781444</v>
      </c>
    </row>
    <row r="382" spans="5:6" x14ac:dyDescent="0.3">
      <c r="E382">
        <f ca="1"/>
        <v>15.407020586726487</v>
      </c>
      <c r="F382">
        <f ca="1"/>
        <v>0.14159103347951427</v>
      </c>
    </row>
    <row r="383" spans="5:6" x14ac:dyDescent="0.3">
      <c r="E383">
        <f ca="1"/>
        <v>29.269820095766434</v>
      </c>
      <c r="F383">
        <f ca="1"/>
        <v>0.64274664245044588</v>
      </c>
    </row>
    <row r="384" spans="5:6" x14ac:dyDescent="0.3">
      <c r="E384">
        <f ca="1"/>
        <v>16.187161692964899</v>
      </c>
      <c r="F384">
        <f ca="1"/>
        <v>0.30095368323508709</v>
      </c>
    </row>
    <row r="385" spans="5:6" x14ac:dyDescent="0.3">
      <c r="E385">
        <f ca="1"/>
        <v>15.417870520036285</v>
      </c>
      <c r="F385">
        <f ca="1"/>
        <v>0.14533063517481645</v>
      </c>
    </row>
    <row r="386" spans="5:6" x14ac:dyDescent="0.3">
      <c r="E386">
        <f ca="1"/>
        <v>15.277285781353765</v>
      </c>
      <c r="F386">
        <f ca="1"/>
        <v>9.0616241480734133E-2</v>
      </c>
    </row>
    <row r="387" spans="5:6" x14ac:dyDescent="0.3">
      <c r="E387">
        <f ca="1"/>
        <v>94.616690497592728</v>
      </c>
      <c r="F387">
        <f ca="1"/>
        <v>0.89372818492672657</v>
      </c>
    </row>
    <row r="388" spans="5:6" x14ac:dyDescent="0.3">
      <c r="E388">
        <f ca="1"/>
        <v>75.958612011815234</v>
      </c>
      <c r="F388">
        <f ca="1"/>
        <v>0.85733507865737801</v>
      </c>
    </row>
    <row r="389" spans="5:6" x14ac:dyDescent="0.3">
      <c r="E389">
        <f ca="1"/>
        <v>83.810185682010996</v>
      </c>
      <c r="F389">
        <f ca="1"/>
        <v>0.87425131879130336</v>
      </c>
    </row>
    <row r="390" spans="5:6" x14ac:dyDescent="0.3">
      <c r="E390">
        <f ca="1"/>
        <v>47.671149535021428</v>
      </c>
      <c r="F390">
        <f ca="1"/>
        <v>0.76475134793401411</v>
      </c>
    </row>
    <row r="391" spans="5:6" x14ac:dyDescent="0.3">
      <c r="E391">
        <f ca="1"/>
        <v>16.698775850989033</v>
      </c>
      <c r="F391">
        <f ca="1"/>
        <v>0.35287398160064709</v>
      </c>
    </row>
    <row r="392" spans="5:6" x14ac:dyDescent="0.3">
      <c r="E392">
        <f ca="1"/>
        <v>21.865583614780363</v>
      </c>
      <c r="F392">
        <f ca="1"/>
        <v>0.54226345584694013</v>
      </c>
    </row>
    <row r="393" spans="5:6" x14ac:dyDescent="0.3">
      <c r="E393">
        <f ca="1"/>
        <v>21.022294825655351</v>
      </c>
      <c r="F393">
        <f ca="1"/>
        <v>0.52475824772512158</v>
      </c>
    </row>
    <row r="394" spans="5:6" x14ac:dyDescent="0.3">
      <c r="E394">
        <f ca="1"/>
        <v>22.172513167302839</v>
      </c>
      <c r="F394">
        <f ca="1"/>
        <v>0.54812526362934011</v>
      </c>
    </row>
    <row r="395" spans="5:6" x14ac:dyDescent="0.3">
      <c r="E395">
        <f ca="1"/>
        <v>16.712380968203608</v>
      </c>
      <c r="F395">
        <f ca="1"/>
        <v>0.35400873402137745</v>
      </c>
    </row>
    <row r="396" spans="5:6" x14ac:dyDescent="0.3">
      <c r="E396">
        <f ca="1"/>
        <v>58.158828592293467</v>
      </c>
      <c r="F396">
        <f ca="1"/>
        <v>0.80671996075217756</v>
      </c>
    </row>
    <row r="397" spans="5:6" x14ac:dyDescent="0.3">
      <c r="E397">
        <f ca="1"/>
        <v>74.059047946003375</v>
      </c>
      <c r="F397">
        <f ca="1"/>
        <v>0.85282390919072348</v>
      </c>
    </row>
    <row r="398" spans="5:6" x14ac:dyDescent="0.3">
      <c r="E398">
        <f ca="1"/>
        <v>17.506503510667564</v>
      </c>
      <c r="F398">
        <f ca="1"/>
        <v>0.40718822525779547</v>
      </c>
    </row>
    <row r="399" spans="5:6" x14ac:dyDescent="0.3">
      <c r="E399">
        <f ca="1"/>
        <v>47.038184047178092</v>
      </c>
      <c r="F399">
        <f ca="1"/>
        <v>0.76179671049806519</v>
      </c>
    </row>
    <row r="400" spans="5:6" x14ac:dyDescent="0.3">
      <c r="E400">
        <f ca="1"/>
        <v>15.951924727143775</v>
      </c>
      <c r="F400">
        <f ca="1"/>
        <v>0.26812228205669614</v>
      </c>
    </row>
    <row r="401" spans="5:6" x14ac:dyDescent="0.3">
      <c r="E401">
        <f ca="1"/>
        <v>16.57922813198924</v>
      </c>
      <c r="F401">
        <f ca="1"/>
        <v>0.34245048617683499</v>
      </c>
    </row>
    <row r="402" spans="5:6" x14ac:dyDescent="0.3">
      <c r="E402">
        <f ca="1"/>
        <v>16.647318519871813</v>
      </c>
      <c r="F402">
        <f ca="1"/>
        <v>0.34848970466194873</v>
      </c>
    </row>
    <row r="403" spans="5:6" x14ac:dyDescent="0.3">
      <c r="E403">
        <f ca="1"/>
        <v>15.996275169990575</v>
      </c>
      <c r="F403">
        <f ca="1"/>
        <v>0.27493506733164841</v>
      </c>
    </row>
    <row r="404" spans="5:6" x14ac:dyDescent="0.3">
      <c r="E404">
        <f ca="1"/>
        <v>30.597862399168211</v>
      </c>
      <c r="F404">
        <f ca="1"/>
        <v>0.65542835111279452</v>
      </c>
    </row>
    <row r="405" spans="5:6" x14ac:dyDescent="0.3">
      <c r="E405">
        <f ca="1"/>
        <v>15.396021007050354</v>
      </c>
      <c r="F405">
        <f ca="1"/>
        <v>0.13772309886450701</v>
      </c>
    </row>
    <row r="406" spans="5:6" x14ac:dyDescent="0.3">
      <c r="E406">
        <f ca="1"/>
        <v>70.300219082172873</v>
      </c>
      <c r="F406">
        <f ca="1"/>
        <v>0.84335057737551788</v>
      </c>
    </row>
    <row r="407" spans="5:6" x14ac:dyDescent="0.3">
      <c r="E407">
        <f ca="1"/>
        <v>81.856537368302838</v>
      </c>
      <c r="F407">
        <f ca="1"/>
        <v>0.8702842656854356</v>
      </c>
    </row>
    <row r="408" spans="5:6" x14ac:dyDescent="0.3">
      <c r="E408">
        <f ca="1"/>
        <v>24.052139956932415</v>
      </c>
      <c r="F408">
        <f ca="1"/>
        <v>0.57956146349757387</v>
      </c>
    </row>
    <row r="409" spans="5:6" x14ac:dyDescent="0.3">
      <c r="E409">
        <f ca="1"/>
        <v>16.062981017466406</v>
      </c>
      <c r="F409">
        <f ca="1"/>
        <v>0.28459526639957244</v>
      </c>
    </row>
    <row r="410" spans="5:6" x14ac:dyDescent="0.3">
      <c r="E410">
        <f ca="1"/>
        <v>19.695285112203116</v>
      </c>
      <c r="F410">
        <f ca="1"/>
        <v>0.49163752773942448</v>
      </c>
    </row>
    <row r="411" spans="5:6" x14ac:dyDescent="0.3">
      <c r="E411">
        <f ca="1"/>
        <v>85.845079976399191</v>
      </c>
      <c r="F411">
        <f ca="1"/>
        <v>0.87822733586699253</v>
      </c>
    </row>
    <row r="412" spans="5:6" x14ac:dyDescent="0.3">
      <c r="E412">
        <f ca="1"/>
        <v>85.91487467344372</v>
      </c>
      <c r="F412">
        <f ca="1"/>
        <v>0.87836098315337208</v>
      </c>
    </row>
    <row r="413" spans="5:6" x14ac:dyDescent="0.3">
      <c r="E413">
        <f ca="1"/>
        <v>16.406585904706461</v>
      </c>
      <c r="F413">
        <f ca="1"/>
        <v>0.3257546278539295</v>
      </c>
    </row>
    <row r="414" spans="5:6" x14ac:dyDescent="0.3">
      <c r="E414">
        <f ca="1"/>
        <v>32.863218123683332</v>
      </c>
      <c r="F414">
        <f ca="1"/>
        <v>0.67497564148664324</v>
      </c>
    </row>
    <row r="415" spans="5:6" x14ac:dyDescent="0.3">
      <c r="E415">
        <f ca="1"/>
        <v>15.566248159945477</v>
      </c>
      <c r="F415">
        <f ca="1"/>
        <v>0.18988013205215426</v>
      </c>
    </row>
    <row r="416" spans="5:6" x14ac:dyDescent="0.3">
      <c r="E416">
        <f ca="1"/>
        <v>52.698503666527664</v>
      </c>
      <c r="F416">
        <f ca="1"/>
        <v>0.78636985674984428</v>
      </c>
    </row>
    <row r="417" spans="5:6" x14ac:dyDescent="0.3">
      <c r="E417">
        <f ca="1"/>
        <v>15.239609751569775</v>
      </c>
      <c r="F417">
        <f ca="1"/>
        <v>7.3568342931533817E-2</v>
      </c>
    </row>
    <row r="418" spans="5:6" x14ac:dyDescent="0.3">
      <c r="E418">
        <f ca="1"/>
        <v>102.40153003194243</v>
      </c>
      <c r="F418">
        <f ca="1"/>
        <v>0.90556373044616501</v>
      </c>
    </row>
    <row r="419" spans="5:6" x14ac:dyDescent="0.3">
      <c r="E419">
        <f ca="1"/>
        <v>55.698753238987138</v>
      </c>
      <c r="F419">
        <f ca="1"/>
        <v>0.79790830804216828</v>
      </c>
    </row>
    <row r="420" spans="5:6" x14ac:dyDescent="0.3">
      <c r="E420">
        <f ca="1"/>
        <v>15.380091390420908</v>
      </c>
      <c r="F420">
        <f ca="1"/>
        <v>0.13198070106636131</v>
      </c>
    </row>
    <row r="421" spans="5:6" x14ac:dyDescent="0.3">
      <c r="E421">
        <f ca="1"/>
        <v>24.757606456441025</v>
      </c>
      <c r="F421">
        <f ca="1"/>
        <v>0.58980535358202835</v>
      </c>
    </row>
    <row r="422" spans="5:6" x14ac:dyDescent="0.3">
      <c r="E422">
        <f ca="1"/>
        <v>78.691489322557985</v>
      </c>
      <c r="F422">
        <f ca="1"/>
        <v>0.86352555891493743</v>
      </c>
    </row>
    <row r="423" spans="5:6" x14ac:dyDescent="0.3">
      <c r="E423">
        <f ca="1"/>
        <v>15.599011950102081</v>
      </c>
      <c r="F423">
        <f ca="1"/>
        <v>0.19831122842105034</v>
      </c>
    </row>
    <row r="424" spans="5:6" x14ac:dyDescent="0.3">
      <c r="E424">
        <f ca="1"/>
        <v>15.380999024295289</v>
      </c>
      <c r="F424">
        <f ca="1"/>
        <v>0.13231244897633807</v>
      </c>
    </row>
    <row r="425" spans="5:6" x14ac:dyDescent="0.3">
      <c r="E425">
        <f ca="1"/>
        <v>92.543285916003285</v>
      </c>
      <c r="F425">
        <f ca="1"/>
        <v>0.89028739551680469</v>
      </c>
    </row>
    <row r="426" spans="5:6" x14ac:dyDescent="0.3">
      <c r="E426">
        <f ca="1"/>
        <v>16.119132178758566</v>
      </c>
      <c r="F426">
        <f ca="1"/>
        <v>0.29223497410071775</v>
      </c>
    </row>
    <row r="427" spans="5:6" x14ac:dyDescent="0.3">
      <c r="E427">
        <f ca="1"/>
        <v>45.090765446556389</v>
      </c>
      <c r="F427">
        <f ca="1"/>
        <v>0.75233418559562604</v>
      </c>
    </row>
    <row r="428" spans="5:6" x14ac:dyDescent="0.3">
      <c r="E428">
        <f ca="1"/>
        <v>86.499645852773767</v>
      </c>
      <c r="F428">
        <f ca="1"/>
        <v>0.87947379884884136</v>
      </c>
    </row>
    <row r="429" spans="5:6" x14ac:dyDescent="0.3">
      <c r="E429">
        <f ca="1"/>
        <v>15.300507398663553</v>
      </c>
      <c r="F429">
        <f ca="1"/>
        <v>0.10063183364428929</v>
      </c>
    </row>
    <row r="430" spans="5:6" x14ac:dyDescent="0.3">
      <c r="E430">
        <f ca="1"/>
        <v>22.451740644609156</v>
      </c>
      <c r="F430">
        <f ca="1"/>
        <v>0.55325415604049499</v>
      </c>
    </row>
    <row r="431" spans="5:6" x14ac:dyDescent="0.3">
      <c r="E431">
        <f ca="1"/>
        <v>29.481740396700967</v>
      </c>
      <c r="F431">
        <f ca="1"/>
        <v>0.64483958922046836</v>
      </c>
    </row>
    <row r="432" spans="5:6" x14ac:dyDescent="0.3">
      <c r="E432">
        <f ca="1"/>
        <v>15.415660860022495</v>
      </c>
      <c r="F432">
        <f ca="1"/>
        <v>0.14457504772106705</v>
      </c>
    </row>
    <row r="433" spans="5:6" x14ac:dyDescent="0.3">
      <c r="E433">
        <f ca="1"/>
        <v>52.001307749882429</v>
      </c>
      <c r="F433">
        <f ca="1"/>
        <v>0.78355243938222063</v>
      </c>
    </row>
    <row r="434" spans="5:6" x14ac:dyDescent="0.3">
      <c r="E434">
        <f ca="1"/>
        <v>20.073372512227532</v>
      </c>
      <c r="F434">
        <f ca="1"/>
        <v>0.50193725645041876</v>
      </c>
    </row>
    <row r="435" spans="5:6" x14ac:dyDescent="0.3">
      <c r="E435">
        <f ca="1"/>
        <v>15.435598246138825</v>
      </c>
      <c r="F435">
        <f ca="1"/>
        <v>0.15128383570855736</v>
      </c>
    </row>
    <row r="436" spans="5:6" x14ac:dyDescent="0.3">
      <c r="E436">
        <f ca="1"/>
        <v>19.906196010873334</v>
      </c>
      <c r="F436">
        <f ca="1"/>
        <v>0.49748145459826143</v>
      </c>
    </row>
    <row r="437" spans="5:6" x14ac:dyDescent="0.3">
      <c r="E437">
        <f ca="1"/>
        <v>19.021878140745031</v>
      </c>
      <c r="F437">
        <f ca="1"/>
        <v>0.47101990359383639</v>
      </c>
    </row>
    <row r="438" spans="5:6" x14ac:dyDescent="0.3">
      <c r="E438">
        <f ca="1"/>
        <v>16.055399355098348</v>
      </c>
      <c r="F438">
        <f ca="1"/>
        <v>0.28353053061942096</v>
      </c>
    </row>
    <row r="439" spans="5:6" x14ac:dyDescent="0.3">
      <c r="E439">
        <f ca="1"/>
        <v>18.358034007517396</v>
      </c>
      <c r="F439">
        <f ca="1"/>
        <v>0.44687052209278011</v>
      </c>
    </row>
    <row r="440" spans="5:6" x14ac:dyDescent="0.3">
      <c r="E440">
        <f ca="1"/>
        <v>15.859931871147731</v>
      </c>
      <c r="F440">
        <f ca="1"/>
        <v>0.25285501108026875</v>
      </c>
    </row>
    <row r="441" spans="5:6" x14ac:dyDescent="0.3">
      <c r="E441">
        <f ca="1"/>
        <v>15.543678455716712</v>
      </c>
      <c r="F441">
        <f ca="1"/>
        <v>0.18380827345826706</v>
      </c>
    </row>
    <row r="442" spans="5:6" x14ac:dyDescent="0.3">
      <c r="E442">
        <f ca="1"/>
        <v>16.632453497441162</v>
      </c>
      <c r="F442">
        <f ca="1"/>
        <v>0.34719503145232788</v>
      </c>
    </row>
    <row r="443" spans="5:6" x14ac:dyDescent="0.3">
      <c r="E443">
        <f ca="1"/>
        <v>15.117678775189704</v>
      </c>
      <c r="F443">
        <f ca="1"/>
        <v>1.6934128206637467E-2</v>
      </c>
    </row>
    <row r="444" spans="5:6" x14ac:dyDescent="0.3">
      <c r="E444">
        <f ca="1"/>
        <v>35.546303358242916</v>
      </c>
      <c r="F444">
        <f ca="1"/>
        <v>0.69542052985601077</v>
      </c>
    </row>
    <row r="445" spans="5:6" x14ac:dyDescent="0.3">
      <c r="E445">
        <f ca="1"/>
        <v>16.029105730398729</v>
      </c>
      <c r="F445">
        <f ca="1"/>
        <v>0.27977331133794298</v>
      </c>
    </row>
    <row r="446" spans="5:6" x14ac:dyDescent="0.3">
      <c r="E446">
        <f ca="1"/>
        <v>17.96058030979459</v>
      </c>
      <c r="F446">
        <f ca="1"/>
        <v>0.42987595490887798</v>
      </c>
    </row>
    <row r="447" spans="5:6" x14ac:dyDescent="0.3">
      <c r="E447">
        <f ca="1"/>
        <v>15.334044610954804</v>
      </c>
      <c r="F447">
        <f ca="1"/>
        <v>0.11439895005286982</v>
      </c>
    </row>
    <row r="448" spans="5:6" x14ac:dyDescent="0.3">
      <c r="E448">
        <f ca="1"/>
        <v>15.154428277729602</v>
      </c>
      <c r="F448">
        <f ca="1"/>
        <v>3.3021896317624519E-2</v>
      </c>
    </row>
    <row r="449" spans="5:6" x14ac:dyDescent="0.3">
      <c r="E449">
        <f ca="1"/>
        <v>15.307616432657358</v>
      </c>
      <c r="F449">
        <f ca="1"/>
        <v>0.10361917310349683</v>
      </c>
    </row>
    <row r="450" spans="5:6" x14ac:dyDescent="0.3">
      <c r="E450">
        <f ca="1"/>
        <v>15.878261706563249</v>
      </c>
      <c r="F450">
        <f ca="1"/>
        <v>0.25602947437849743</v>
      </c>
    </row>
    <row r="451" spans="5:6" x14ac:dyDescent="0.3">
      <c r="E451">
        <f ca="1"/>
        <v>19.504997966605899</v>
      </c>
      <c r="F451">
        <f ca="1"/>
        <v>0.48613320762402357</v>
      </c>
    </row>
    <row r="452" spans="5:6" x14ac:dyDescent="0.3">
      <c r="E452">
        <f ca="1"/>
        <v>72.491035641492886</v>
      </c>
      <c r="F452">
        <f ca="1"/>
        <v>0.8489634521181938</v>
      </c>
    </row>
    <row r="453" spans="5:6" x14ac:dyDescent="0.3">
      <c r="E453">
        <f ca="1"/>
        <v>34.139447728677744</v>
      </c>
      <c r="F453">
        <f ca="1"/>
        <v>0.68502389399735653</v>
      </c>
    </row>
    <row r="454" spans="5:6" x14ac:dyDescent="0.3">
      <c r="E454">
        <f ca="1"/>
        <v>71.115411808753464</v>
      </c>
      <c r="F454">
        <f ca="1"/>
        <v>0.84546983737783055</v>
      </c>
    </row>
    <row r="455" spans="5:6" x14ac:dyDescent="0.3">
      <c r="E455">
        <f ca="1"/>
        <v>114.62467149197325</v>
      </c>
      <c r="F455">
        <f ca="1"/>
        <v>0.92120682036854973</v>
      </c>
    </row>
    <row r="456" spans="5:6" x14ac:dyDescent="0.3">
      <c r="E456">
        <f ca="1"/>
        <v>64.047183387124605</v>
      </c>
      <c r="F456">
        <f ca="1"/>
        <v>0.82576791918592529</v>
      </c>
    </row>
    <row r="457" spans="5:6" x14ac:dyDescent="0.3">
      <c r="E457">
        <f ca="1"/>
        <v>44.446237558608075</v>
      </c>
      <c r="F457">
        <f ca="1"/>
        <v>0.74907105102578697</v>
      </c>
    </row>
    <row r="458" spans="5:6" x14ac:dyDescent="0.3">
      <c r="E458">
        <f ca="1"/>
        <v>17.255435947265457</v>
      </c>
      <c r="F458">
        <f ca="1"/>
        <v>0.39264644321735065</v>
      </c>
    </row>
    <row r="459" spans="5:6" x14ac:dyDescent="0.3">
      <c r="E459">
        <f ca="1"/>
        <v>33.698395338425485</v>
      </c>
      <c r="F459">
        <f ca="1"/>
        <v>0.68162167212280089</v>
      </c>
    </row>
    <row r="460" spans="5:6" x14ac:dyDescent="0.3">
      <c r="E460">
        <f ca="1"/>
        <v>15.133888487985912</v>
      </c>
      <c r="F460">
        <f ca="1"/>
        <v>2.3713954251576155E-2</v>
      </c>
    </row>
    <row r="461" spans="5:6" x14ac:dyDescent="0.3">
      <c r="E461">
        <f ca="1"/>
        <v>25.571402138140144</v>
      </c>
      <c r="F461">
        <f ca="1"/>
        <v>0.60080905222974967</v>
      </c>
    </row>
    <row r="462" spans="5:6" x14ac:dyDescent="0.3">
      <c r="E462">
        <f ca="1"/>
        <v>15.433129901782031</v>
      </c>
      <c r="F462">
        <f ca="1"/>
        <v>0.15046636240557298</v>
      </c>
    </row>
    <row r="463" spans="5:6" x14ac:dyDescent="0.3">
      <c r="E463">
        <f ca="1"/>
        <v>124.87302754302236</v>
      </c>
      <c r="F463">
        <f ca="1"/>
        <v>0.93207979412686948</v>
      </c>
    </row>
    <row r="464" spans="5:6" x14ac:dyDescent="0.3">
      <c r="E464">
        <f ca="1"/>
        <v>68.851944838556321</v>
      </c>
      <c r="F464">
        <f ca="1"/>
        <v>0.839492178251531</v>
      </c>
    </row>
    <row r="465" spans="5:6" x14ac:dyDescent="0.3">
      <c r="E465">
        <f ca="1"/>
        <v>40.590089395280415</v>
      </c>
      <c r="F465">
        <f ca="1"/>
        <v>0.72799449849688835</v>
      </c>
    </row>
    <row r="466" spans="5:6" x14ac:dyDescent="0.3">
      <c r="E466">
        <f ca="1"/>
        <v>80.613764191891505</v>
      </c>
      <c r="F466">
        <f ca="1"/>
        <v>0.8676807614648453</v>
      </c>
    </row>
    <row r="467" spans="5:6" x14ac:dyDescent="0.3">
      <c r="E467">
        <f ca="1"/>
        <v>48.536604735165682</v>
      </c>
      <c r="F467">
        <f ca="1"/>
        <v>0.76870099780074153</v>
      </c>
    </row>
    <row r="468" spans="5:6" x14ac:dyDescent="0.3">
      <c r="E468">
        <f ca="1"/>
        <v>18.967775920508497</v>
      </c>
      <c r="F468">
        <f ca="1"/>
        <v>0.4692126392884115</v>
      </c>
    </row>
    <row r="469" spans="5:6" x14ac:dyDescent="0.3">
      <c r="E469">
        <f ca="1"/>
        <v>29.969876223544631</v>
      </c>
      <c r="F469">
        <f ca="1"/>
        <v>0.64955769889344239</v>
      </c>
    </row>
    <row r="470" spans="5:6" x14ac:dyDescent="0.3">
      <c r="E470">
        <f ca="1"/>
        <v>15.717081673395874</v>
      </c>
      <c r="F470">
        <f ca="1"/>
        <v>0.22543614168239598</v>
      </c>
    </row>
    <row r="471" spans="5:6" x14ac:dyDescent="0.3">
      <c r="E471">
        <f ca="1"/>
        <v>15.532909004974492</v>
      </c>
      <c r="F471">
        <f ca="1"/>
        <v>0.18083064692045758</v>
      </c>
    </row>
    <row r="472" spans="5:6" x14ac:dyDescent="0.3">
      <c r="E472">
        <f ca="1"/>
        <v>24.44163425719541</v>
      </c>
      <c r="F472">
        <f ca="1"/>
        <v>0.58530460549298391</v>
      </c>
    </row>
    <row r="473" spans="5:6" x14ac:dyDescent="0.3">
      <c r="E473">
        <f ca="1"/>
        <v>15.774679740145327</v>
      </c>
      <c r="F473">
        <f ca="1"/>
        <v>0.23710802015492968</v>
      </c>
    </row>
    <row r="474" spans="5:6" x14ac:dyDescent="0.3">
      <c r="E474">
        <f ca="1"/>
        <v>41.346360575452742</v>
      </c>
      <c r="F474">
        <f ca="1"/>
        <v>0.73235493102612148</v>
      </c>
    </row>
    <row r="475" spans="5:6" x14ac:dyDescent="0.3">
      <c r="E475">
        <f ca="1"/>
        <v>20.507686373107905</v>
      </c>
      <c r="F475">
        <f ca="1"/>
        <v>0.51286291637463144</v>
      </c>
    </row>
    <row r="476" spans="5:6" x14ac:dyDescent="0.3">
      <c r="E476">
        <f ca="1"/>
        <v>15.545119205890595</v>
      </c>
      <c r="F476">
        <f ca="1"/>
        <v>0.1842026144364676</v>
      </c>
    </row>
    <row r="477" spans="5:6" x14ac:dyDescent="0.3">
      <c r="E477">
        <f ca="1"/>
        <v>15.919923690488245</v>
      </c>
      <c r="F477">
        <f ca="1"/>
        <v>0.26299426370236889</v>
      </c>
    </row>
    <row r="478" spans="5:6" x14ac:dyDescent="0.3">
      <c r="E478">
        <f ca="1"/>
        <v>16.355691092450868</v>
      </c>
      <c r="F478">
        <f ca="1"/>
        <v>0.32039926317705025</v>
      </c>
    </row>
    <row r="479" spans="5:6" x14ac:dyDescent="0.3">
      <c r="E479">
        <f ca="1"/>
        <v>22.302734830252795</v>
      </c>
      <c r="F479">
        <f ca="1"/>
        <v>0.55054035437204818</v>
      </c>
    </row>
    <row r="480" spans="5:6" x14ac:dyDescent="0.3">
      <c r="E480">
        <f ca="1"/>
        <v>23.656382744481292</v>
      </c>
      <c r="F480">
        <f ca="1"/>
        <v>0.57348669355575166</v>
      </c>
    </row>
    <row r="481" spans="5:6" x14ac:dyDescent="0.3">
      <c r="E481">
        <f ca="1"/>
        <v>15.802582387140779</v>
      </c>
      <c r="F481">
        <f ca="1"/>
        <v>0.24245002497141821</v>
      </c>
    </row>
    <row r="482" spans="5:6" x14ac:dyDescent="0.3">
      <c r="E482">
        <f ca="1"/>
        <v>44.645248914030681</v>
      </c>
      <c r="F482">
        <f ca="1"/>
        <v>0.75008590666299257</v>
      </c>
    </row>
    <row r="483" spans="5:6" x14ac:dyDescent="0.3">
      <c r="E483">
        <f ca="1"/>
        <v>46.77217190371536</v>
      </c>
      <c r="F483">
        <f ca="1"/>
        <v>0.76053781834377587</v>
      </c>
    </row>
    <row r="484" spans="5:6" x14ac:dyDescent="0.3">
      <c r="E484">
        <f ca="1"/>
        <v>15.221326171095095</v>
      </c>
      <c r="F484">
        <f ca="1"/>
        <v>6.498689591590022E-2</v>
      </c>
    </row>
    <row r="485" spans="5:6" x14ac:dyDescent="0.3">
      <c r="E485">
        <f ca="1"/>
        <v>15.373741077598259</v>
      </c>
      <c r="F485">
        <f ca="1"/>
        <v>0.12964396545920645</v>
      </c>
    </row>
    <row r="486" spans="5:6" x14ac:dyDescent="0.3">
      <c r="E486">
        <f ca="1"/>
        <v>21.622072647872134</v>
      </c>
      <c r="F486">
        <f ca="1"/>
        <v>0.53743160230605747</v>
      </c>
    </row>
    <row r="487" spans="5:6" x14ac:dyDescent="0.3">
      <c r="E487">
        <f ca="1"/>
        <v>37.111457702569709</v>
      </c>
      <c r="F487">
        <f ca="1"/>
        <v>0.70625104067035382</v>
      </c>
    </row>
    <row r="488" spans="5:6" x14ac:dyDescent="0.3">
      <c r="E488">
        <f ca="1"/>
        <v>65.988784756016344</v>
      </c>
      <c r="F488">
        <f ca="1"/>
        <v>0.83149303690354193</v>
      </c>
    </row>
    <row r="489" spans="5:6" x14ac:dyDescent="0.3">
      <c r="E489">
        <f ca="1"/>
        <v>37.476948508239808</v>
      </c>
      <c r="F489">
        <f ca="1"/>
        <v>0.70867879104898179</v>
      </c>
    </row>
    <row r="490" spans="5:6" x14ac:dyDescent="0.3">
      <c r="E490">
        <f ca="1"/>
        <v>15.841657412139005</v>
      </c>
      <c r="F490">
        <f ca="1"/>
        <v>0.24961931549490241</v>
      </c>
    </row>
    <row r="491" spans="5:6" x14ac:dyDescent="0.3">
      <c r="E491">
        <f ca="1"/>
        <v>32.507537853355046</v>
      </c>
      <c r="F491">
        <f ca="1"/>
        <v>0.67205980421894529</v>
      </c>
    </row>
    <row r="492" spans="5:6" x14ac:dyDescent="0.3">
      <c r="E492">
        <f ca="1"/>
        <v>17.635775722974913</v>
      </c>
      <c r="F492">
        <f ca="1"/>
        <v>0.41407136864006072</v>
      </c>
    </row>
    <row r="493" spans="5:6" x14ac:dyDescent="0.3">
      <c r="E493">
        <f ca="1"/>
        <v>18.129313645362835</v>
      </c>
      <c r="F493">
        <f ca="1"/>
        <v>0.43736970500387956</v>
      </c>
    </row>
    <row r="494" spans="5:6" x14ac:dyDescent="0.3">
      <c r="E494">
        <f ca="1"/>
        <v>25.361761809621935</v>
      </c>
      <c r="F494">
        <f ca="1"/>
        <v>0.5980505619250337</v>
      </c>
    </row>
    <row r="495" spans="5:6" x14ac:dyDescent="0.3">
      <c r="E495">
        <f ca="1"/>
        <v>15.082453368458255</v>
      </c>
      <c r="F495">
        <f ca="1"/>
        <v>5.3411272684470781E-3</v>
      </c>
    </row>
    <row r="496" spans="5:6" x14ac:dyDescent="0.3">
      <c r="E496">
        <f ca="1"/>
        <v>27.549762565047313</v>
      </c>
      <c r="F496">
        <f ca="1"/>
        <v>0.62464154325460863</v>
      </c>
    </row>
    <row r="497" spans="5:6" x14ac:dyDescent="0.3">
      <c r="E497">
        <f ca="1"/>
        <v>30.916533429300273</v>
      </c>
      <c r="F497">
        <f ca="1"/>
        <v>0.65832664116948114</v>
      </c>
    </row>
    <row r="498" spans="5:6" x14ac:dyDescent="0.3">
      <c r="E498">
        <f ca="1"/>
        <v>21.284623592862935</v>
      </c>
      <c r="F498">
        <f ca="1"/>
        <v>0.53044513199708909</v>
      </c>
    </row>
    <row r="499" spans="5:6" x14ac:dyDescent="0.3">
      <c r="E499">
        <f ca="1"/>
        <v>15.187675295259085</v>
      </c>
      <c r="F499">
        <f ca="1"/>
        <v>4.886678603984481E-2</v>
      </c>
    </row>
    <row r="500" spans="5:6" x14ac:dyDescent="0.3">
      <c r="E500">
        <f ca="1"/>
        <v>28.754115640731953</v>
      </c>
      <c r="F500">
        <f ca="1"/>
        <v>0.63753438282768138</v>
      </c>
    </row>
    <row r="501" spans="5:6" x14ac:dyDescent="0.3">
      <c r="E501">
        <f ca="1"/>
        <v>15.901248235508028</v>
      </c>
      <c r="F501">
        <f ca="1"/>
        <v>0.25991400767199757</v>
      </c>
    </row>
    <row r="502" spans="5:6" x14ac:dyDescent="0.3">
      <c r="E502">
        <f ca="1"/>
        <v>32.030711510731813</v>
      </c>
      <c r="F502">
        <f ca="1"/>
        <v>0.66806595185220397</v>
      </c>
    </row>
    <row r="503" spans="5:6" x14ac:dyDescent="0.3">
      <c r="E503">
        <f ca="1"/>
        <v>20.078325251585287</v>
      </c>
      <c r="F503">
        <f ca="1"/>
        <v>0.50206701395168629</v>
      </c>
    </row>
    <row r="504" spans="5:6" x14ac:dyDescent="0.3">
      <c r="E504">
        <f ca="1"/>
        <v>20.402153878466773</v>
      </c>
      <c r="F504">
        <f ca="1"/>
        <v>0.51028879330329002</v>
      </c>
    </row>
    <row r="505" spans="5:6" x14ac:dyDescent="0.3">
      <c r="E505">
        <f ca="1"/>
        <v>15.387780237839223</v>
      </c>
      <c r="F505">
        <f ca="1"/>
        <v>0.13477350823946846</v>
      </c>
    </row>
    <row r="506" spans="5:6" x14ac:dyDescent="0.3">
      <c r="E506">
        <f ca="1"/>
        <v>102.61003372597882</v>
      </c>
      <c r="F506">
        <f ca="1"/>
        <v>0.90585893244568505</v>
      </c>
    </row>
    <row r="507" spans="5:6" x14ac:dyDescent="0.3">
      <c r="E507">
        <f ca="1"/>
        <v>15.134204291381488</v>
      </c>
      <c r="F507">
        <f ca="1"/>
        <v>2.3851963557501459E-2</v>
      </c>
    </row>
    <row r="508" spans="5:6" x14ac:dyDescent="0.3">
      <c r="E508">
        <f ca="1"/>
        <v>40.694880093927409</v>
      </c>
      <c r="F508">
        <f ca="1"/>
        <v>0.72860585362614927</v>
      </c>
    </row>
    <row r="509" spans="5:6" x14ac:dyDescent="0.3">
      <c r="E509">
        <f ca="1"/>
        <v>26.940289695911233</v>
      </c>
      <c r="F509">
        <f ca="1"/>
        <v>0.61768575462337849</v>
      </c>
    </row>
    <row r="510" spans="5:6" x14ac:dyDescent="0.3">
      <c r="E510">
        <f ca="1"/>
        <v>69.766716034725761</v>
      </c>
      <c r="F510">
        <f ca="1"/>
        <v>0.84194334269074522</v>
      </c>
    </row>
    <row r="511" spans="5:6" x14ac:dyDescent="0.3">
      <c r="E511">
        <f ca="1"/>
        <v>15.111835071778824</v>
      </c>
      <c r="F511">
        <f ca="1"/>
        <v>1.4667072865242402E-2</v>
      </c>
    </row>
    <row r="512" spans="5:6" x14ac:dyDescent="0.3">
      <c r="E512">
        <f ca="1"/>
        <v>19.636591601933446</v>
      </c>
      <c r="F512">
        <f ca="1"/>
        <v>0.48996416453400138</v>
      </c>
    </row>
    <row r="513" spans="5:6" x14ac:dyDescent="0.3">
      <c r="E513">
        <f ca="1"/>
        <v>52.020816893008558</v>
      </c>
      <c r="F513">
        <f ca="1"/>
        <v>0.78363201447142017</v>
      </c>
    </row>
    <row r="514" spans="5:6" x14ac:dyDescent="0.3">
      <c r="E514">
        <f ca="1"/>
        <v>24.132355860853039</v>
      </c>
      <c r="F514">
        <f ca="1"/>
        <v>0.5807626833750863</v>
      </c>
    </row>
    <row r="515" spans="5:6" x14ac:dyDescent="0.3">
      <c r="E515">
        <f ca="1"/>
        <v>18.735086740154202</v>
      </c>
      <c r="F515">
        <f ca="1"/>
        <v>0.46113795858633289</v>
      </c>
    </row>
    <row r="516" spans="5:6" x14ac:dyDescent="0.3">
      <c r="E516">
        <f ca="1"/>
        <v>24.891472220394029</v>
      </c>
      <c r="F516">
        <f ca="1"/>
        <v>0.59167186199021837</v>
      </c>
    </row>
    <row r="517" spans="5:6" x14ac:dyDescent="0.3">
      <c r="E517">
        <f ca="1"/>
        <v>15.241802097826394</v>
      </c>
      <c r="F517">
        <f ca="1"/>
        <v>7.4585184802367005E-2</v>
      </c>
    </row>
    <row r="518" spans="5:6" x14ac:dyDescent="0.3">
      <c r="E518">
        <f ca="1"/>
        <v>19.485455114877581</v>
      </c>
      <c r="F518">
        <f ca="1"/>
        <v>0.48555462293589896</v>
      </c>
    </row>
    <row r="519" spans="5:6" x14ac:dyDescent="0.3">
      <c r="E519">
        <f ca="1"/>
        <v>79.789650220046454</v>
      </c>
      <c r="F519">
        <f ca="1"/>
        <v>0.86591878049091076</v>
      </c>
    </row>
    <row r="520" spans="5:6" x14ac:dyDescent="0.3">
      <c r="E520">
        <f ca="1"/>
        <v>16.84463121847395</v>
      </c>
      <c r="F520">
        <f ca="1"/>
        <v>0.36454766901793845</v>
      </c>
    </row>
    <row r="521" spans="5:6" x14ac:dyDescent="0.3">
      <c r="E521">
        <f ca="1"/>
        <v>93.304670341978408</v>
      </c>
      <c r="F521">
        <f ca="1"/>
        <v>0.8915660137689051</v>
      </c>
    </row>
    <row r="522" spans="5:6" x14ac:dyDescent="0.3">
      <c r="E522">
        <f ca="1"/>
        <v>16.3131030295784</v>
      </c>
      <c r="F522">
        <f ca="1"/>
        <v>0.31574564663851368</v>
      </c>
    </row>
    <row r="523" spans="5:6" x14ac:dyDescent="0.3">
      <c r="E523">
        <f ca="1"/>
        <v>72.592502709160385</v>
      </c>
      <c r="F523">
        <f ca="1"/>
        <v>0.8492171315972975</v>
      </c>
    </row>
    <row r="524" spans="5:6" x14ac:dyDescent="0.3">
      <c r="E524">
        <f ca="1"/>
        <v>15.306262507932194</v>
      </c>
      <c r="F524">
        <f ca="1"/>
        <v>0.10305309792977492</v>
      </c>
    </row>
    <row r="525" spans="5:6" x14ac:dyDescent="0.3">
      <c r="E525">
        <f ca="1"/>
        <v>15.719407068220315</v>
      </c>
      <c r="F525">
        <f ca="1"/>
        <v>0.22592530380911571</v>
      </c>
    </row>
    <row r="526" spans="5:6" x14ac:dyDescent="0.3">
      <c r="E526">
        <f ca="1"/>
        <v>16.173781510945105</v>
      </c>
      <c r="F526">
        <f ca="1"/>
        <v>0.2992824249717429</v>
      </c>
    </row>
    <row r="527" spans="5:6" x14ac:dyDescent="0.3">
      <c r="E527">
        <f ca="1"/>
        <v>15.850979050032638</v>
      </c>
      <c r="F527">
        <f ca="1"/>
        <v>0.25127882377192345</v>
      </c>
    </row>
    <row r="528" spans="5:6" x14ac:dyDescent="0.3">
      <c r="E528">
        <f ca="1"/>
        <v>320.99384486232333</v>
      </c>
      <c r="F528">
        <f ca="1"/>
        <v>0.99484188085948433</v>
      </c>
    </row>
    <row r="529" spans="5:6" x14ac:dyDescent="0.3">
      <c r="E529">
        <f ca="1"/>
        <v>18.053870057819918</v>
      </c>
      <c r="F529">
        <f ca="1"/>
        <v>0.4340736301002216</v>
      </c>
    </row>
    <row r="530" spans="5:6" x14ac:dyDescent="0.3">
      <c r="E530">
        <f ca="1"/>
        <v>17.24589358945056</v>
      </c>
      <c r="F530">
        <f ca="1"/>
        <v>0.39205944674949911</v>
      </c>
    </row>
    <row r="531" spans="5:6" x14ac:dyDescent="0.3">
      <c r="E531">
        <f ca="1"/>
        <v>48.23572177520149</v>
      </c>
      <c r="F531">
        <f ca="1"/>
        <v>0.76733944129276188</v>
      </c>
    </row>
    <row r="532" spans="5:6" x14ac:dyDescent="0.3">
      <c r="E532">
        <f ca="1"/>
        <v>17.397779623895264</v>
      </c>
      <c r="F532">
        <f ca="1"/>
        <v>0.40109467603864535</v>
      </c>
    </row>
    <row r="533" spans="5:6" x14ac:dyDescent="0.3">
      <c r="E533">
        <f ca="1"/>
        <v>98.599927040035226</v>
      </c>
      <c r="F533">
        <f ca="1"/>
        <v>0.89998801167476961</v>
      </c>
    </row>
    <row r="534" spans="5:6" x14ac:dyDescent="0.3">
      <c r="E534">
        <f ca="1"/>
        <v>43.156276429786161</v>
      </c>
      <c r="F534">
        <f ca="1"/>
        <v>0.74232867615805698</v>
      </c>
    </row>
    <row r="535" spans="5:6" x14ac:dyDescent="0.3">
      <c r="E535">
        <f ca="1"/>
        <v>92.162574939214494</v>
      </c>
      <c r="F535">
        <f ca="1"/>
        <v>0.88964134941313244</v>
      </c>
    </row>
    <row r="536" spans="5:6" x14ac:dyDescent="0.3">
      <c r="E536">
        <f ca="1"/>
        <v>54.233904470267738</v>
      </c>
      <c r="F536">
        <f ca="1"/>
        <v>0.79238962476732666</v>
      </c>
    </row>
    <row r="537" spans="5:6" x14ac:dyDescent="0.3">
      <c r="E537">
        <f ca="1"/>
        <v>15.864252974549153</v>
      </c>
      <c r="F537">
        <f ca="1"/>
        <v>0.25360966990980877</v>
      </c>
    </row>
    <row r="538" spans="5:6" x14ac:dyDescent="0.3">
      <c r="E538">
        <f ca="1"/>
        <v>72.079245285260214</v>
      </c>
      <c r="F538">
        <f ca="1"/>
        <v>0.84792832579609567</v>
      </c>
    </row>
    <row r="539" spans="5:6" x14ac:dyDescent="0.3">
      <c r="E539">
        <f ca="1"/>
        <v>16.092222641654789</v>
      </c>
      <c r="F539">
        <f ca="1"/>
        <v>0.28862664289213036</v>
      </c>
    </row>
    <row r="540" spans="5:6" x14ac:dyDescent="0.3">
      <c r="E540">
        <f ca="1"/>
        <v>15.242880155495479</v>
      </c>
      <c r="F540">
        <f ca="1"/>
        <v>7.5084167987990655E-2</v>
      </c>
    </row>
    <row r="541" spans="5:6" x14ac:dyDescent="0.3">
      <c r="E541">
        <f ca="1"/>
        <v>35.433384333163467</v>
      </c>
      <c r="F541">
        <f ca="1"/>
        <v>0.6946103252686765</v>
      </c>
    </row>
    <row r="542" spans="5:6" x14ac:dyDescent="0.3">
      <c r="E542">
        <f ca="1"/>
        <v>161.81033502709195</v>
      </c>
      <c r="F542">
        <f ca="1"/>
        <v>0.95948234047503378</v>
      </c>
    </row>
    <row r="543" spans="5:6" x14ac:dyDescent="0.3">
      <c r="E543">
        <f ca="1"/>
        <v>93.744385704239704</v>
      </c>
      <c r="F543">
        <f ca="1"/>
        <v>0.89229639897346025</v>
      </c>
    </row>
    <row r="544" spans="5:6" x14ac:dyDescent="0.3">
      <c r="E544">
        <f ca="1"/>
        <v>85.300198055064428</v>
      </c>
      <c r="F544">
        <f ca="1"/>
        <v>0.87717782591834015</v>
      </c>
    </row>
    <row r="545" spans="5:6" x14ac:dyDescent="0.3">
      <c r="E545">
        <f ca="1"/>
        <v>102.17833893280414</v>
      </c>
      <c r="F545">
        <f ca="1"/>
        <v>0.90524654375924085</v>
      </c>
    </row>
    <row r="546" spans="5:6" x14ac:dyDescent="0.3">
      <c r="E546">
        <f ca="1"/>
        <v>38.440779024709613</v>
      </c>
      <c r="F546">
        <f ca="1"/>
        <v>0.71491088032662575</v>
      </c>
    </row>
    <row r="547" spans="5:6" x14ac:dyDescent="0.3">
      <c r="E547">
        <f ca="1"/>
        <v>16.263129340683353</v>
      </c>
      <c r="F547">
        <f ca="1"/>
        <v>0.31006956239988559</v>
      </c>
    </row>
    <row r="548" spans="5:6" x14ac:dyDescent="0.3">
      <c r="E548">
        <f ca="1"/>
        <v>54.80979992595816</v>
      </c>
      <c r="F548">
        <f ca="1"/>
        <v>0.79458461037685113</v>
      </c>
    </row>
    <row r="549" spans="5:6" x14ac:dyDescent="0.3">
      <c r="E549">
        <f ca="1"/>
        <v>58.66842079317717</v>
      </c>
      <c r="F549">
        <f ca="1"/>
        <v>0.80847793972960624</v>
      </c>
    </row>
    <row r="550" spans="5:6" x14ac:dyDescent="0.3">
      <c r="E550">
        <f ca="1"/>
        <v>104.64014843568492</v>
      </c>
      <c r="F550">
        <f ca="1"/>
        <v>0.90867805214754283</v>
      </c>
    </row>
    <row r="551" spans="5:6" x14ac:dyDescent="0.3">
      <c r="E551">
        <f ca="1"/>
        <v>18.086822324934456</v>
      </c>
      <c r="F551">
        <f ca="1"/>
        <v>0.43552381354015696</v>
      </c>
    </row>
    <row r="552" spans="5:6" x14ac:dyDescent="0.3">
      <c r="E552">
        <f ca="1"/>
        <v>15.20861644393459</v>
      </c>
      <c r="F552">
        <f ca="1"/>
        <v>5.8932609117003466E-2</v>
      </c>
    </row>
    <row r="553" spans="5:6" x14ac:dyDescent="0.3">
      <c r="E553">
        <f ca="1"/>
        <v>15.124570929221427</v>
      </c>
      <c r="F553">
        <f ca="1"/>
        <v>1.9737608763178215E-2</v>
      </c>
    </row>
    <row r="554" spans="5:6" x14ac:dyDescent="0.3">
      <c r="E554">
        <f ca="1"/>
        <v>15.665420332111561</v>
      </c>
      <c r="F554">
        <f ca="1"/>
        <v>0.21414443993930926</v>
      </c>
    </row>
    <row r="555" spans="5:6" x14ac:dyDescent="0.3">
      <c r="E555">
        <f ca="1"/>
        <v>36.700784983896291</v>
      </c>
      <c r="F555">
        <f ca="1"/>
        <v>0.7034788499893585</v>
      </c>
    </row>
    <row r="556" spans="5:6" x14ac:dyDescent="0.3">
      <c r="E556">
        <f ca="1"/>
        <v>150.05466046133444</v>
      </c>
      <c r="F556">
        <f ca="1"/>
        <v>0.95236837141082209</v>
      </c>
    </row>
    <row r="557" spans="5:6" x14ac:dyDescent="0.3">
      <c r="E557">
        <f ca="1"/>
        <v>15.628291433816507</v>
      </c>
      <c r="F557">
        <f ca="1"/>
        <v>0.20548859354762919</v>
      </c>
    </row>
    <row r="558" spans="5:6" x14ac:dyDescent="0.3">
      <c r="E558">
        <f ca="1"/>
        <v>20.287096989293648</v>
      </c>
      <c r="F558">
        <f ca="1"/>
        <v>0.50742503889309043</v>
      </c>
    </row>
    <row r="559" spans="5:6" x14ac:dyDescent="0.3">
      <c r="E559">
        <f ca="1"/>
        <v>58.990391468558123</v>
      </c>
      <c r="F559">
        <f ca="1"/>
        <v>0.80957727198777518</v>
      </c>
    </row>
    <row r="560" spans="5:6" x14ac:dyDescent="0.3">
      <c r="E560">
        <f ca="1"/>
        <v>16.226044912825451</v>
      </c>
      <c r="F560">
        <f ca="1"/>
        <v>0.3056964950028449</v>
      </c>
    </row>
    <row r="561" spans="5:6" x14ac:dyDescent="0.3">
      <c r="E561">
        <f ca="1"/>
        <v>30.668503836006778</v>
      </c>
      <c r="F561">
        <f ca="1"/>
        <v>0.65607538858441017</v>
      </c>
    </row>
    <row r="562" spans="5:6" x14ac:dyDescent="0.3">
      <c r="E562">
        <f ca="1"/>
        <v>39.426795170027233</v>
      </c>
      <c r="F562">
        <f ca="1"/>
        <v>0.72104594103497499</v>
      </c>
    </row>
    <row r="563" spans="5:6" x14ac:dyDescent="0.3">
      <c r="E563">
        <f ca="1"/>
        <v>15.220854347945036</v>
      </c>
      <c r="F563">
        <f ca="1"/>
        <v>6.4763281242034024E-2</v>
      </c>
    </row>
    <row r="564" spans="5:6" x14ac:dyDescent="0.3">
      <c r="E564">
        <f ca="1"/>
        <v>16.663150475380228</v>
      </c>
      <c r="F564">
        <f ca="1"/>
        <v>0.34985451266431733</v>
      </c>
    </row>
    <row r="565" spans="5:6" x14ac:dyDescent="0.3">
      <c r="E565">
        <f ca="1"/>
        <v>27.443178177722579</v>
      </c>
      <c r="F565">
        <f ca="1"/>
        <v>0.62344744873533053</v>
      </c>
    </row>
    <row r="566" spans="5:6" x14ac:dyDescent="0.3">
      <c r="E566">
        <f ca="1"/>
        <v>60.965787483210931</v>
      </c>
      <c r="F566">
        <f ca="1"/>
        <v>0.81613574654523502</v>
      </c>
    </row>
    <row r="567" spans="5:6" x14ac:dyDescent="0.3">
      <c r="E567">
        <f ca="1"/>
        <v>30.444960252856973</v>
      </c>
      <c r="F567">
        <f ca="1"/>
        <v>0.65401878667500113</v>
      </c>
    </row>
    <row r="568" spans="5:6" x14ac:dyDescent="0.3">
      <c r="E568">
        <f ca="1"/>
        <v>15.1648171810936</v>
      </c>
      <c r="F568">
        <f ca="1"/>
        <v>3.7912834010906935E-2</v>
      </c>
    </row>
    <row r="569" spans="5:6" x14ac:dyDescent="0.3">
      <c r="E569">
        <f ca="1"/>
        <v>17.62486908490769</v>
      </c>
      <c r="F569">
        <f ca="1"/>
        <v>0.41350487753460058</v>
      </c>
    </row>
    <row r="570" spans="5:6" x14ac:dyDescent="0.3">
      <c r="E570">
        <f ca="1"/>
        <v>16.283993564880259</v>
      </c>
      <c r="F570">
        <f ca="1"/>
        <v>0.31246870515719766</v>
      </c>
    </row>
    <row r="571" spans="5:6" x14ac:dyDescent="0.3">
      <c r="E571">
        <f ca="1"/>
        <v>15.533049137315521</v>
      </c>
      <c r="F571">
        <f ca="1"/>
        <v>0.18086973493853567</v>
      </c>
    </row>
    <row r="572" spans="5:6" x14ac:dyDescent="0.3">
      <c r="E572">
        <f ca="1"/>
        <v>26.858861950302334</v>
      </c>
      <c r="F572">
        <f ca="1"/>
        <v>0.61673225183828273</v>
      </c>
    </row>
    <row r="573" spans="5:6" x14ac:dyDescent="0.3">
      <c r="E573">
        <f ca="1"/>
        <v>15.080161110557544</v>
      </c>
      <c r="F573">
        <f ca="1"/>
        <v>4.7935615150075401E-3</v>
      </c>
    </row>
    <row r="574" spans="5:6" x14ac:dyDescent="0.3">
      <c r="E574">
        <f ca="1"/>
        <v>17.154407787630824</v>
      </c>
      <c r="F574">
        <f ca="1"/>
        <v>0.3862895152807056</v>
      </c>
    </row>
    <row r="575" spans="5:6" x14ac:dyDescent="0.3">
      <c r="E575">
        <f ca="1"/>
        <v>24.500212613454821</v>
      </c>
      <c r="F575">
        <f ca="1"/>
        <v>0.58614936957716068</v>
      </c>
    </row>
    <row r="576" spans="5:6" x14ac:dyDescent="0.3">
      <c r="E576">
        <f ca="1"/>
        <v>15.293720376659669</v>
      </c>
      <c r="F576">
        <f ca="1"/>
        <v>9.7745161633233685E-2</v>
      </c>
    </row>
    <row r="577" spans="5:6" x14ac:dyDescent="0.3">
      <c r="E577">
        <f ca="1"/>
        <v>15.90578926533798</v>
      </c>
      <c r="F577">
        <f ca="1"/>
        <v>0.26066911692670958</v>
      </c>
    </row>
    <row r="578" spans="5:6" x14ac:dyDescent="0.3">
      <c r="E578">
        <f ca="1"/>
        <v>26.351957221536715</v>
      </c>
      <c r="F578">
        <f ca="1"/>
        <v>0.61065959348150722</v>
      </c>
    </row>
    <row r="579" spans="5:6" x14ac:dyDescent="0.3">
      <c r="E579">
        <f ca="1"/>
        <v>15.304899610434692</v>
      </c>
      <c r="F579">
        <f ca="1"/>
        <v>0.10248190812112139</v>
      </c>
    </row>
    <row r="580" spans="5:6" x14ac:dyDescent="0.3">
      <c r="E580">
        <f ca="1"/>
        <v>16.496776858081262</v>
      </c>
      <c r="F580">
        <f ca="1"/>
        <v>0.33474152627637421</v>
      </c>
    </row>
    <row r="581" spans="5:6" x14ac:dyDescent="0.3">
      <c r="E581">
        <f ca="1"/>
        <v>40.539201748811273</v>
      </c>
      <c r="F581">
        <f ca="1"/>
        <v>0.72769677029390811</v>
      </c>
    </row>
    <row r="582" spans="5:6" x14ac:dyDescent="0.3">
      <c r="E582">
        <f ca="1"/>
        <v>61.630705424026253</v>
      </c>
      <c r="F582">
        <f ca="1"/>
        <v>0.818273915465212</v>
      </c>
    </row>
    <row r="583" spans="5:6" x14ac:dyDescent="0.3">
      <c r="E583">
        <f ca="1"/>
        <v>15.166297992528788</v>
      </c>
      <c r="F583">
        <f ca="1"/>
        <v>3.8616307107073256E-2</v>
      </c>
    </row>
    <row r="584" spans="5:6" x14ac:dyDescent="0.3">
      <c r="E584">
        <f ca="1"/>
        <v>82.541751058183451</v>
      </c>
      <c r="F584">
        <f ca="1"/>
        <v>0.87169284508446843</v>
      </c>
    </row>
    <row r="585" spans="5:6" x14ac:dyDescent="0.3">
      <c r="E585">
        <f ca="1"/>
        <v>234.19650372875071</v>
      </c>
      <c r="F585">
        <f ca="1"/>
        <v>0.98448539347252084</v>
      </c>
    </row>
    <row r="586" spans="5:6" x14ac:dyDescent="0.3">
      <c r="E586">
        <f ca="1"/>
        <v>20.412265225157135</v>
      </c>
      <c r="F586">
        <f ca="1"/>
        <v>0.51053756986760201</v>
      </c>
    </row>
    <row r="587" spans="5:6" x14ac:dyDescent="0.3">
      <c r="E587">
        <f ca="1"/>
        <v>48.796512976999935</v>
      </c>
      <c r="F587">
        <f ca="1"/>
        <v>0.76986739643750535</v>
      </c>
    </row>
    <row r="588" spans="5:6" x14ac:dyDescent="0.3">
      <c r="E588">
        <f ca="1"/>
        <v>272.3924006902285</v>
      </c>
      <c r="F588">
        <f ca="1"/>
        <v>0.99049049781953546</v>
      </c>
    </row>
    <row r="589" spans="5:6" x14ac:dyDescent="0.3">
      <c r="E589">
        <f ca="1"/>
        <v>32.815577968208316</v>
      </c>
      <c r="F589">
        <f ca="1"/>
        <v>0.67458814285182467</v>
      </c>
    </row>
    <row r="590" spans="5:6" x14ac:dyDescent="0.3">
      <c r="E590">
        <f ca="1"/>
        <v>22.497827456041783</v>
      </c>
      <c r="F590">
        <f ca="1"/>
        <v>0.55408311505493835</v>
      </c>
    </row>
    <row r="591" spans="5:6" x14ac:dyDescent="0.3">
      <c r="E591">
        <f ca="1"/>
        <v>18.635680091627929</v>
      </c>
      <c r="F591">
        <f ca="1"/>
        <v>0.45752784358803866</v>
      </c>
    </row>
    <row r="592" spans="5:6" x14ac:dyDescent="0.3">
      <c r="E592">
        <f ca="1"/>
        <v>16.742539968697262</v>
      </c>
      <c r="F592">
        <f ca="1"/>
        <v>0.35648916169419664</v>
      </c>
    </row>
    <row r="593" spans="5:6" x14ac:dyDescent="0.3">
      <c r="E593">
        <f ca="1"/>
        <v>30.116362795151815</v>
      </c>
      <c r="F593">
        <f ca="1"/>
        <v>0.6509466214528864</v>
      </c>
    </row>
    <row r="594" spans="5:6" x14ac:dyDescent="0.3">
      <c r="E594">
        <f ca="1"/>
        <v>20.528203205701537</v>
      </c>
      <c r="F594">
        <f ca="1"/>
        <v>0.51335769953645172</v>
      </c>
    </row>
    <row r="595" spans="5:6" x14ac:dyDescent="0.3">
      <c r="E595">
        <f ca="1"/>
        <v>201.12787856168327</v>
      </c>
      <c r="F595">
        <f ca="1"/>
        <v>0.97609905977871902</v>
      </c>
    </row>
    <row r="596" spans="5:6" x14ac:dyDescent="0.3">
      <c r="E596">
        <f ca="1"/>
        <v>16.065877257021075</v>
      </c>
      <c r="F596">
        <f ca="1"/>
        <v>0.28499984848888882</v>
      </c>
    </row>
    <row r="597" spans="5:6" x14ac:dyDescent="0.3">
      <c r="E597">
        <f ca="1"/>
        <v>37.919478667370193</v>
      </c>
      <c r="F597">
        <f ca="1"/>
        <v>0.71157015187021277</v>
      </c>
    </row>
    <row r="598" spans="5:6" x14ac:dyDescent="0.3">
      <c r="E598">
        <f ca="1"/>
        <v>260.19977543004609</v>
      </c>
      <c r="F598">
        <f ca="1"/>
        <v>0.98889288641072559</v>
      </c>
    </row>
    <row r="599" spans="5:6" x14ac:dyDescent="0.3">
      <c r="E599">
        <f ca="1"/>
        <v>56.690518446977691</v>
      </c>
      <c r="F599">
        <f ca="1"/>
        <v>0.8015271885082359</v>
      </c>
    </row>
    <row r="600" spans="5:6" x14ac:dyDescent="0.3">
      <c r="E600">
        <f ca="1"/>
        <v>258.90600102049626</v>
      </c>
      <c r="F600">
        <f ca="1"/>
        <v>0.98870778299080953</v>
      </c>
    </row>
    <row r="601" spans="5:6" x14ac:dyDescent="0.3">
      <c r="E601">
        <f ca="1"/>
        <v>15.252968012461345</v>
      </c>
      <c r="F601">
        <f ca="1"/>
        <v>7.9718978341458663E-2</v>
      </c>
    </row>
    <row r="602" spans="5:6" x14ac:dyDescent="0.3">
      <c r="E602">
        <f ca="1"/>
        <v>22.213195682657403</v>
      </c>
      <c r="F602">
        <f ca="1"/>
        <v>0.54888420857017162</v>
      </c>
    </row>
    <row r="603" spans="5:6" x14ac:dyDescent="0.3">
      <c r="E603">
        <f ca="1"/>
        <v>15.679372511643248</v>
      </c>
      <c r="F603">
        <f ca="1"/>
        <v>0.21727666653753844</v>
      </c>
    </row>
    <row r="604" spans="5:6" x14ac:dyDescent="0.3">
      <c r="E604">
        <f ca="1"/>
        <v>15.385736288196521</v>
      </c>
      <c r="F604">
        <f ca="1"/>
        <v>0.13403495510216476</v>
      </c>
    </row>
    <row r="605" spans="5:6" x14ac:dyDescent="0.3">
      <c r="E605">
        <f ca="1"/>
        <v>15.578508243091324</v>
      </c>
      <c r="F605">
        <f ca="1"/>
        <v>0.19308656613395672</v>
      </c>
    </row>
    <row r="606" spans="5:6" x14ac:dyDescent="0.3">
      <c r="E606">
        <f ca="1"/>
        <v>15.053313655059892</v>
      </c>
      <c r="F606">
        <f ca="1"/>
        <v>7.0240358077205392E-4</v>
      </c>
    </row>
    <row r="607" spans="5:6" x14ac:dyDescent="0.3">
      <c r="E607">
        <f ca="1"/>
        <v>60.876958167234463</v>
      </c>
      <c r="F607">
        <f ca="1"/>
        <v>0.81584751424408264</v>
      </c>
    </row>
    <row r="608" spans="5:6" x14ac:dyDescent="0.3">
      <c r="E608">
        <f ca="1"/>
        <v>15.27327985218076</v>
      </c>
      <c r="F608">
        <f ca="1"/>
        <v>8.884919129756734E-2</v>
      </c>
    </row>
    <row r="609" spans="5:6" x14ac:dyDescent="0.3">
      <c r="E609">
        <f ca="1"/>
        <v>189.60413314658535</v>
      </c>
      <c r="F609">
        <f ca="1"/>
        <v>0.97215076328492878</v>
      </c>
    </row>
    <row r="610" spans="5:6" x14ac:dyDescent="0.3">
      <c r="E610">
        <f ca="1"/>
        <v>15.26651407244497</v>
      </c>
      <c r="F610">
        <f ca="1"/>
        <v>8.5839171134376918E-2</v>
      </c>
    </row>
    <row r="611" spans="5:6" x14ac:dyDescent="0.3">
      <c r="E611">
        <f ca="1"/>
        <v>15.736829847571672</v>
      </c>
      <c r="F611">
        <f ca="1"/>
        <v>0.22954086499418255</v>
      </c>
    </row>
    <row r="612" spans="5:6" x14ac:dyDescent="0.3">
      <c r="E612">
        <f ca="1"/>
        <v>15.822190480850677</v>
      </c>
      <c r="F612">
        <f ca="1"/>
        <v>0.24609149275813241</v>
      </c>
    </row>
    <row r="613" spans="5:6" x14ac:dyDescent="0.3">
      <c r="E613">
        <f ca="1"/>
        <v>15.533420907090512</v>
      </c>
      <c r="F613">
        <f ca="1"/>
        <v>0.18097339085499262</v>
      </c>
    </row>
    <row r="614" spans="5:6" x14ac:dyDescent="0.3">
      <c r="E614">
        <f ca="1"/>
        <v>52.842576767368875</v>
      </c>
      <c r="F614">
        <f ca="1"/>
        <v>0.78694539154745824</v>
      </c>
    </row>
    <row r="615" spans="5:6" x14ac:dyDescent="0.3">
      <c r="E615">
        <f ca="1"/>
        <v>122.4321156788411</v>
      </c>
      <c r="F615">
        <f ca="1"/>
        <v>0.92965195069222861</v>
      </c>
    </row>
    <row r="616" spans="5:6" x14ac:dyDescent="0.3">
      <c r="E616">
        <f ca="1"/>
        <v>15.301954649258017</v>
      </c>
      <c r="F616">
        <f ca="1"/>
        <v>0.10124300765288685</v>
      </c>
    </row>
    <row r="617" spans="5:6" x14ac:dyDescent="0.3">
      <c r="E617">
        <f ca="1"/>
        <v>30.917007058495528</v>
      </c>
      <c r="F617">
        <f ca="1"/>
        <v>0.65833090985225651</v>
      </c>
    </row>
    <row r="618" spans="5:6" x14ac:dyDescent="0.3">
      <c r="E618">
        <f ca="1"/>
        <v>34.123291816711863</v>
      </c>
      <c r="F618">
        <f ca="1"/>
        <v>0.68490052697549919</v>
      </c>
    </row>
    <row r="619" spans="5:6" x14ac:dyDescent="0.3">
      <c r="E619">
        <f ca="1"/>
        <v>106.08421444607485</v>
      </c>
      <c r="F619">
        <f ca="1"/>
        <v>0.91062407795582556</v>
      </c>
    </row>
    <row r="620" spans="5:6" x14ac:dyDescent="0.3">
      <c r="E620">
        <f ca="1"/>
        <v>25.82998522735571</v>
      </c>
      <c r="F620">
        <f ca="1"/>
        <v>0.60414361629522861</v>
      </c>
    </row>
    <row r="621" spans="5:6" x14ac:dyDescent="0.3">
      <c r="E621">
        <f ca="1"/>
        <v>33.118405524408359</v>
      </c>
      <c r="F621">
        <f ca="1"/>
        <v>0.67703557011497373</v>
      </c>
    </row>
    <row r="622" spans="5:6" x14ac:dyDescent="0.3">
      <c r="E622">
        <f ca="1"/>
        <v>21.498400795999977</v>
      </c>
      <c r="F622">
        <f ca="1"/>
        <v>0.5349118693573589</v>
      </c>
    </row>
    <row r="623" spans="5:6" x14ac:dyDescent="0.3">
      <c r="E623">
        <f ca="1"/>
        <v>58.661144330171986</v>
      </c>
      <c r="F623">
        <f ca="1"/>
        <v>0.80845299378502788</v>
      </c>
    </row>
    <row r="624" spans="5:6" x14ac:dyDescent="0.3">
      <c r="E624">
        <f ca="1"/>
        <v>39.428063982490286</v>
      </c>
      <c r="F624">
        <f ca="1"/>
        <v>0.7210536865240007</v>
      </c>
    </row>
    <row r="625" spans="5:6" x14ac:dyDescent="0.3">
      <c r="E625">
        <f ca="1"/>
        <v>61.460038645437642</v>
      </c>
      <c r="F625">
        <f ca="1"/>
        <v>0.81772833742526263</v>
      </c>
    </row>
    <row r="626" spans="5:6" x14ac:dyDescent="0.3">
      <c r="E626">
        <f ca="1"/>
        <v>15.329174418066044</v>
      </c>
      <c r="F626">
        <f ca="1"/>
        <v>0.11245090089579272</v>
      </c>
    </row>
    <row r="627" spans="5:6" x14ac:dyDescent="0.3">
      <c r="E627">
        <f ca="1"/>
        <v>70.300007245560323</v>
      </c>
      <c r="F627">
        <f ca="1"/>
        <v>0.84335002182060137</v>
      </c>
    </row>
    <row r="628" spans="5:6" x14ac:dyDescent="0.3">
      <c r="E628">
        <f ca="1"/>
        <v>15.321725274199887</v>
      </c>
      <c r="F628">
        <f ca="1"/>
        <v>0.109437774492487</v>
      </c>
    </row>
    <row r="629" spans="5:6" x14ac:dyDescent="0.3">
      <c r="E629">
        <f ca="1"/>
        <v>16.112650760833453</v>
      </c>
      <c r="F629">
        <f ca="1"/>
        <v>0.29137450815088933</v>
      </c>
    </row>
    <row r="630" spans="5:6" x14ac:dyDescent="0.3">
      <c r="E630">
        <f ca="1"/>
        <v>25.199741114459069</v>
      </c>
      <c r="F630">
        <f ca="1"/>
        <v>0.59588350215085262</v>
      </c>
    </row>
    <row r="631" spans="5:6" x14ac:dyDescent="0.3">
      <c r="E631">
        <f ca="1"/>
        <v>17.34917095057941</v>
      </c>
      <c r="F631">
        <f ca="1"/>
        <v>0.3982725592568428</v>
      </c>
    </row>
    <row r="632" spans="5:6" x14ac:dyDescent="0.3">
      <c r="E632">
        <f ca="1"/>
        <v>39.219021638825481</v>
      </c>
      <c r="F632">
        <f ca="1"/>
        <v>0.71977251106307227</v>
      </c>
    </row>
    <row r="633" spans="5:6" x14ac:dyDescent="0.3">
      <c r="E633">
        <f ca="1"/>
        <v>15.267112878255903</v>
      </c>
      <c r="F633">
        <f ca="1"/>
        <v>8.61068550945253E-2</v>
      </c>
    </row>
    <row r="634" spans="5:6" x14ac:dyDescent="0.3">
      <c r="E634">
        <f ca="1"/>
        <v>18.813881109524949</v>
      </c>
      <c r="F634">
        <f ca="1"/>
        <v>0.46392922844653905</v>
      </c>
    </row>
    <row r="635" spans="5:6" x14ac:dyDescent="0.3">
      <c r="E635">
        <f ca="1"/>
        <v>24.784888648935951</v>
      </c>
      <c r="F635">
        <f ca="1"/>
        <v>0.59018765259958905</v>
      </c>
    </row>
    <row r="636" spans="5:6" x14ac:dyDescent="0.3">
      <c r="E636">
        <f ca="1"/>
        <v>23.902128434447125</v>
      </c>
      <c r="F636">
        <f ca="1"/>
        <v>0.57728837129702171</v>
      </c>
    </row>
    <row r="637" spans="5:6" x14ac:dyDescent="0.3">
      <c r="E637">
        <f ca="1"/>
        <v>30.913238723590954</v>
      </c>
      <c r="F637">
        <f ca="1"/>
        <v>0.65829694378250714</v>
      </c>
    </row>
    <row r="638" spans="5:6" x14ac:dyDescent="0.3">
      <c r="E638">
        <f ca="1"/>
        <v>15.707014018335126</v>
      </c>
      <c r="F638">
        <f ca="1"/>
        <v>0.22329998952880567</v>
      </c>
    </row>
    <row r="639" spans="5:6" x14ac:dyDescent="0.3">
      <c r="E639">
        <f ca="1"/>
        <v>15.112134344047984</v>
      </c>
      <c r="F639">
        <f ca="1"/>
        <v>1.4780479812387691E-2</v>
      </c>
    </row>
    <row r="640" spans="5:6" x14ac:dyDescent="0.3">
      <c r="E640">
        <f ca="1"/>
        <v>89.699795253743019</v>
      </c>
      <c r="F640">
        <f ca="1"/>
        <v>0.88535097937371998</v>
      </c>
    </row>
    <row r="641" spans="5:6" x14ac:dyDescent="0.3">
      <c r="E641">
        <f ca="1"/>
        <v>43.027947891766274</v>
      </c>
      <c r="F641">
        <f ca="1"/>
        <v>0.74164184837582103</v>
      </c>
    </row>
    <row r="642" spans="5:6" x14ac:dyDescent="0.3">
      <c r="E642">
        <f ca="1"/>
        <v>15.245717189629888</v>
      </c>
      <c r="F642">
        <f ca="1"/>
        <v>7.6393975962405006E-2</v>
      </c>
    </row>
    <row r="643" spans="5:6" x14ac:dyDescent="0.3">
      <c r="E643">
        <f ca="1"/>
        <v>120.99272086955202</v>
      </c>
      <c r="F643">
        <f ca="1"/>
        <v>0.9281747864220431</v>
      </c>
    </row>
    <row r="644" spans="5:6" x14ac:dyDescent="0.3">
      <c r="E644">
        <f ca="1"/>
        <v>16.684185609712472</v>
      </c>
      <c r="F644">
        <f ca="1"/>
        <v>0.35164588306752131</v>
      </c>
    </row>
    <row r="645" spans="5:6" x14ac:dyDescent="0.3">
      <c r="E645">
        <f ca="1"/>
        <v>15.121523407212592</v>
      </c>
      <c r="F645">
        <f ca="1"/>
        <v>1.8481982175556973E-2</v>
      </c>
    </row>
    <row r="646" spans="5:6" x14ac:dyDescent="0.3">
      <c r="E646">
        <f ca="1"/>
        <v>18.269454728709874</v>
      </c>
      <c r="F646">
        <f ca="1"/>
        <v>0.44327457737661285</v>
      </c>
    </row>
    <row r="647" spans="5:6" x14ac:dyDescent="0.3">
      <c r="E647">
        <f ca="1"/>
        <v>48.128501539955572</v>
      </c>
      <c r="F647">
        <f ca="1"/>
        <v>0.76685129044887879</v>
      </c>
    </row>
    <row r="648" spans="5:6" x14ac:dyDescent="0.3">
      <c r="E648">
        <f ca="1"/>
        <v>57.893893426761011</v>
      </c>
      <c r="F648">
        <f ca="1"/>
        <v>0.80579713411069753</v>
      </c>
    </row>
    <row r="649" spans="5:6" x14ac:dyDescent="0.3">
      <c r="E649">
        <f ca="1"/>
        <v>151.19104132522534</v>
      </c>
      <c r="F649">
        <f ca="1"/>
        <v>0.95311186713881291</v>
      </c>
    </row>
    <row r="650" spans="5:6" x14ac:dyDescent="0.3">
      <c r="E650">
        <f ca="1"/>
        <v>21.732968329612739</v>
      </c>
      <c r="F650">
        <f ca="1"/>
        <v>0.53965282808036985</v>
      </c>
    </row>
    <row r="651" spans="5:6" x14ac:dyDescent="0.3">
      <c r="E651">
        <f ca="1"/>
        <v>15.773477888374472</v>
      </c>
      <c r="F651">
        <f ca="1"/>
        <v>0.23687354166067021</v>
      </c>
    </row>
    <row r="652" spans="5:6" x14ac:dyDescent="0.3">
      <c r="E652">
        <f ca="1"/>
        <v>16.116612311374656</v>
      </c>
      <c r="F652">
        <f ca="1"/>
        <v>0.29190108091843159</v>
      </c>
    </row>
    <row r="653" spans="5:6" x14ac:dyDescent="0.3">
      <c r="E653">
        <f ca="1"/>
        <v>21.759178610349959</v>
      </c>
      <c r="F653">
        <f ca="1"/>
        <v>0.54017268202995672</v>
      </c>
    </row>
    <row r="654" spans="5:6" x14ac:dyDescent="0.3">
      <c r="E654">
        <f ca="1"/>
        <v>74.873229818675895</v>
      </c>
      <c r="F654">
        <f ca="1"/>
        <v>0.85477915958164474</v>
      </c>
    </row>
    <row r="655" spans="5:6" x14ac:dyDescent="0.3">
      <c r="E655">
        <f ca="1"/>
        <v>15.479440333057843</v>
      </c>
      <c r="F655">
        <f ca="1"/>
        <v>0.16521773247044705</v>
      </c>
    </row>
    <row r="656" spans="5:6" x14ac:dyDescent="0.3">
      <c r="E656">
        <f ca="1"/>
        <v>154.02531368871198</v>
      </c>
      <c r="F656">
        <f ca="1"/>
        <v>0.95491190333601972</v>
      </c>
    </row>
    <row r="657" spans="5:6" x14ac:dyDescent="0.3">
      <c r="E657">
        <f ca="1"/>
        <v>15.08818525653232</v>
      </c>
      <c r="F657">
        <f ca="1"/>
        <v>6.8375619814392613E-3</v>
      </c>
    </row>
    <row r="658" spans="5:6" x14ac:dyDescent="0.3">
      <c r="E658">
        <f ca="1"/>
        <v>17.594850776784039</v>
      </c>
      <c r="F658">
        <f ca="1"/>
        <v>0.41193251073031878</v>
      </c>
    </row>
    <row r="659" spans="5:6" x14ac:dyDescent="0.3">
      <c r="E659">
        <f ca="1"/>
        <v>15.790951296215042</v>
      </c>
      <c r="F659">
        <f ca="1"/>
        <v>0.24024663271767216</v>
      </c>
    </row>
    <row r="660" spans="5:6" x14ac:dyDescent="0.3">
      <c r="E660">
        <f ca="1"/>
        <v>64.177537668649478</v>
      </c>
      <c r="F660">
        <f ca="1"/>
        <v>0.82616030816744657</v>
      </c>
    </row>
    <row r="661" spans="5:6" x14ac:dyDescent="0.3">
      <c r="E661">
        <f ca="1"/>
        <v>75.189800186629043</v>
      </c>
      <c r="F661">
        <f ca="1"/>
        <v>0.85553054667326789</v>
      </c>
    </row>
    <row r="662" spans="5:6" x14ac:dyDescent="0.3">
      <c r="E662">
        <f ca="1"/>
        <v>15.505495495019504</v>
      </c>
      <c r="F662">
        <f ca="1"/>
        <v>0.17300413791044544</v>
      </c>
    </row>
    <row r="663" spans="5:6" x14ac:dyDescent="0.3">
      <c r="E663">
        <f ca="1"/>
        <v>176.90073538748183</v>
      </c>
      <c r="F663">
        <f ca="1"/>
        <v>0.96698401320260696</v>
      </c>
    </row>
    <row r="664" spans="5:6" x14ac:dyDescent="0.3">
      <c r="E664">
        <f ca="1"/>
        <v>15.604975296699804</v>
      </c>
      <c r="F664">
        <f ca="1"/>
        <v>0.19979947477929624</v>
      </c>
    </row>
    <row r="665" spans="5:6" x14ac:dyDescent="0.3">
      <c r="E665">
        <f ca="1"/>
        <v>68.150354789286695</v>
      </c>
      <c r="F665">
        <f ca="1"/>
        <v>0.83757874249119746</v>
      </c>
    </row>
    <row r="666" spans="5:6" x14ac:dyDescent="0.3">
      <c r="E666">
        <f ca="1"/>
        <v>167.26402459788289</v>
      </c>
      <c r="F666">
        <f ca="1"/>
        <v>0.96238542689546691</v>
      </c>
    </row>
    <row r="667" spans="5:6" x14ac:dyDescent="0.3">
      <c r="E667">
        <f ca="1"/>
        <v>15.552452588657022</v>
      </c>
      <c r="F667">
        <f ca="1"/>
        <v>0.18619538254172158</v>
      </c>
    </row>
    <row r="668" spans="5:6" x14ac:dyDescent="0.3">
      <c r="E668">
        <f ca="1"/>
        <v>26.726601031737168</v>
      </c>
      <c r="F668">
        <f ca="1"/>
        <v>0.61517080031882931</v>
      </c>
    </row>
    <row r="669" spans="5:6" x14ac:dyDescent="0.3">
      <c r="E669">
        <f ca="1"/>
        <v>15.546283170030408</v>
      </c>
      <c r="F669">
        <f ca="1"/>
        <v>0.18452051461825625</v>
      </c>
    </row>
    <row r="670" spans="5:6" x14ac:dyDescent="0.3">
      <c r="E670">
        <f ca="1"/>
        <v>15.497138655262944</v>
      </c>
      <c r="F670">
        <f ca="1"/>
        <v>0.17054482108549246</v>
      </c>
    </row>
    <row r="671" spans="5:6" x14ac:dyDescent="0.3">
      <c r="E671">
        <f ca="1"/>
        <v>15.849405655106782</v>
      </c>
      <c r="F671">
        <f ca="1"/>
        <v>0.25100004212205729</v>
      </c>
    </row>
    <row r="672" spans="5:6" x14ac:dyDescent="0.3">
      <c r="E672">
        <f ca="1"/>
        <v>18.458952664209797</v>
      </c>
      <c r="F672">
        <f ca="1"/>
        <v>0.45084765431668211</v>
      </c>
    </row>
    <row r="673" spans="5:6" x14ac:dyDescent="0.3">
      <c r="E673">
        <f ca="1"/>
        <v>30.132943804331049</v>
      </c>
      <c r="F673">
        <f ca="1"/>
        <v>0.65110307300776182</v>
      </c>
    </row>
    <row r="674" spans="5:6" x14ac:dyDescent="0.3">
      <c r="E674">
        <f ca="1"/>
        <v>150.39379387648211</v>
      </c>
      <c r="F674">
        <f ca="1"/>
        <v>0.95259158740514049</v>
      </c>
    </row>
    <row r="675" spans="5:6" x14ac:dyDescent="0.3">
      <c r="E675">
        <f ca="1"/>
        <v>15.28005852326382</v>
      </c>
      <c r="F675">
        <f ca="1"/>
        <v>9.1832642098391509E-2</v>
      </c>
    </row>
    <row r="676" spans="5:6" x14ac:dyDescent="0.3">
      <c r="E676">
        <f ca="1"/>
        <v>15.534292133948137</v>
      </c>
      <c r="F676">
        <f ca="1"/>
        <v>0.18121605278544467</v>
      </c>
    </row>
    <row r="677" spans="5:6" x14ac:dyDescent="0.3">
      <c r="E677">
        <f ca="1"/>
        <v>15.470745954005592</v>
      </c>
      <c r="F677">
        <f ca="1"/>
        <v>0.1625399165634098</v>
      </c>
    </row>
    <row r="678" spans="5:6" x14ac:dyDescent="0.3">
      <c r="E678">
        <f ca="1"/>
        <v>183.70477241353507</v>
      </c>
      <c r="F678">
        <f ca="1"/>
        <v>0.96986730148356781</v>
      </c>
    </row>
    <row r="679" spans="5:6" x14ac:dyDescent="0.3">
      <c r="E679">
        <f ca="1"/>
        <v>28.511607499826901</v>
      </c>
      <c r="F679">
        <f ca="1"/>
        <v>0.63502232452818297</v>
      </c>
    </row>
    <row r="680" spans="5:6" x14ac:dyDescent="0.3">
      <c r="E680">
        <f ca="1"/>
        <v>58.041775014336245</v>
      </c>
      <c r="F680">
        <f ca="1"/>
        <v>0.80631299132943446</v>
      </c>
    </row>
    <row r="681" spans="5:6" x14ac:dyDescent="0.3">
      <c r="E681">
        <f ca="1"/>
        <v>15.208002308021541</v>
      </c>
      <c r="F681">
        <f ca="1"/>
        <v>5.863864419247828E-2</v>
      </c>
    </row>
    <row r="682" spans="5:6" x14ac:dyDescent="0.3">
      <c r="E682">
        <f ca="1"/>
        <v>27.144051770801134</v>
      </c>
      <c r="F682">
        <f ca="1"/>
        <v>0.62004624209175985</v>
      </c>
    </row>
    <row r="683" spans="5:6" x14ac:dyDescent="0.3">
      <c r="E683">
        <f ca="1"/>
        <v>15.310095262675583</v>
      </c>
      <c r="F683">
        <f ca="1"/>
        <v>0.10465207228476776</v>
      </c>
    </row>
    <row r="684" spans="5:6" x14ac:dyDescent="0.3">
      <c r="E684">
        <f ca="1"/>
        <v>15.304142620191131</v>
      </c>
      <c r="F684">
        <f ca="1"/>
        <v>0.10216406317471735</v>
      </c>
    </row>
    <row r="685" spans="5:6" x14ac:dyDescent="0.3">
      <c r="E685">
        <f ca="1"/>
        <v>175.56383002586867</v>
      </c>
      <c r="F685">
        <f ca="1"/>
        <v>0.96638366875355064</v>
      </c>
    </row>
    <row r="686" spans="5:6" x14ac:dyDescent="0.3">
      <c r="E686">
        <f ca="1"/>
        <v>17.755458773020266</v>
      </c>
      <c r="F686">
        <f ca="1"/>
        <v>0.42012672679530383</v>
      </c>
    </row>
    <row r="687" spans="5:6" x14ac:dyDescent="0.3">
      <c r="E687">
        <f ca="1"/>
        <v>19.31567897670698</v>
      </c>
      <c r="F687">
        <f ca="1"/>
        <v>0.48041765873562425</v>
      </c>
    </row>
    <row r="688" spans="5:6" x14ac:dyDescent="0.3">
      <c r="E688">
        <f ca="1"/>
        <v>15.828376400359655</v>
      </c>
      <c r="F688">
        <f ca="1"/>
        <v>0.24722177787381433</v>
      </c>
    </row>
    <row r="689" spans="5:6" x14ac:dyDescent="0.3">
      <c r="E689">
        <f ca="1"/>
        <v>15.3232423023346</v>
      </c>
      <c r="F689">
        <f ca="1"/>
        <v>0.11005469709618441</v>
      </c>
    </row>
    <row r="690" spans="5:6" x14ac:dyDescent="0.3">
      <c r="E690">
        <f ca="1"/>
        <v>28.369132650641543</v>
      </c>
      <c r="F690">
        <f ca="1"/>
        <v>0.63352749691777377</v>
      </c>
    </row>
    <row r="691" spans="5:6" x14ac:dyDescent="0.3">
      <c r="E691">
        <f ca="1"/>
        <v>16.150989735505505</v>
      </c>
      <c r="F691">
        <f ca="1"/>
        <v>0.29638740121334656</v>
      </c>
    </row>
    <row r="692" spans="5:6" x14ac:dyDescent="0.3">
      <c r="E692">
        <f ca="1"/>
        <v>15.29618771797613</v>
      </c>
      <c r="F692">
        <f ca="1"/>
        <v>9.8798483927493325E-2</v>
      </c>
    </row>
    <row r="693" spans="5:6" x14ac:dyDescent="0.3">
      <c r="E693">
        <f ca="1"/>
        <v>18.293506517304245</v>
      </c>
      <c r="F693">
        <f ca="1"/>
        <v>0.44426104702914848</v>
      </c>
    </row>
    <row r="694" spans="5:6" x14ac:dyDescent="0.3">
      <c r="E694">
        <f ca="1"/>
        <v>15.370812432190647</v>
      </c>
      <c r="F694">
        <f ca="1"/>
        <v>0.12855702369443578</v>
      </c>
    </row>
    <row r="695" spans="5:6" x14ac:dyDescent="0.3">
      <c r="E695">
        <f ca="1"/>
        <v>94.91408945090464</v>
      </c>
      <c r="F695">
        <f ca="1"/>
        <v>0.89421118351336093</v>
      </c>
    </row>
    <row r="696" spans="5:6" x14ac:dyDescent="0.3">
      <c r="E696">
        <f ca="1"/>
        <v>90.981706731266257</v>
      </c>
      <c r="F696">
        <f ca="1"/>
        <v>0.8876085097114621</v>
      </c>
    </row>
    <row r="697" spans="5:6" x14ac:dyDescent="0.3">
      <c r="E697">
        <f ca="1"/>
        <v>16.332062668268264</v>
      </c>
      <c r="F697">
        <f ca="1"/>
        <v>0.31783750248438797</v>
      </c>
    </row>
    <row r="698" spans="5:6" x14ac:dyDescent="0.3">
      <c r="E698">
        <f ca="1"/>
        <v>15.24765091853622</v>
      </c>
      <c r="F698">
        <f ca="1"/>
        <v>7.7283936317986329E-2</v>
      </c>
    </row>
    <row r="699" spans="5:6" x14ac:dyDescent="0.3">
      <c r="E699">
        <f ca="1"/>
        <v>24.398767271120839</v>
      </c>
      <c r="F699">
        <f ca="1"/>
        <v>0.58468335019116968</v>
      </c>
    </row>
    <row r="700" spans="5:6" x14ac:dyDescent="0.3">
      <c r="E700">
        <f ca="1"/>
        <v>24.409402952434398</v>
      </c>
      <c r="F700">
        <f ca="1"/>
        <v>0.58483773246101667</v>
      </c>
    </row>
    <row r="701" spans="5:6" x14ac:dyDescent="0.3">
      <c r="E701">
        <f ca="1"/>
        <v>15.484762374058835</v>
      </c>
      <c r="F701">
        <f ca="1"/>
        <v>0.16683689366151971</v>
      </c>
    </row>
    <row r="702" spans="5:6" x14ac:dyDescent="0.3">
      <c r="E702">
        <f ca="1"/>
        <v>15.139901118854603</v>
      </c>
      <c r="F702">
        <f ca="1"/>
        <v>2.6373044109894841E-2</v>
      </c>
    </row>
    <row r="703" spans="5:6" x14ac:dyDescent="0.3">
      <c r="E703">
        <f ca="1"/>
        <v>16.069723800517576</v>
      </c>
      <c r="F703">
        <f ca="1"/>
        <v>0.28553535641590905</v>
      </c>
    </row>
    <row r="704" spans="5:6" x14ac:dyDescent="0.3">
      <c r="E704">
        <f ca="1"/>
        <v>62.141385282780313</v>
      </c>
      <c r="F704">
        <f ca="1"/>
        <v>0.81989328293989505</v>
      </c>
    </row>
    <row r="705" spans="5:6" x14ac:dyDescent="0.3">
      <c r="E705">
        <f ca="1"/>
        <v>111.17099640363655</v>
      </c>
      <c r="F705">
        <f ca="1"/>
        <v>0.9171095700600489</v>
      </c>
    </row>
    <row r="706" spans="5:6" x14ac:dyDescent="0.3">
      <c r="E706">
        <f ca="1"/>
        <v>136.29879550504364</v>
      </c>
      <c r="F706">
        <f ca="1"/>
        <v>0.94227135110830551</v>
      </c>
    </row>
    <row r="707" spans="5:6" x14ac:dyDescent="0.3">
      <c r="E707">
        <f ca="1"/>
        <v>41.661606881545573</v>
      </c>
      <c r="F707">
        <f ca="1"/>
        <v>0.73413786500696931</v>
      </c>
    </row>
    <row r="708" spans="5:6" x14ac:dyDescent="0.3">
      <c r="E708">
        <f ca="1"/>
        <v>15.13833465448719</v>
      </c>
      <c r="F708">
        <f ca="1"/>
        <v>2.5674123601934822E-2</v>
      </c>
    </row>
    <row r="709" spans="5:6" x14ac:dyDescent="0.3">
      <c r="E709">
        <f ca="1"/>
        <v>15.437601923472959</v>
      </c>
      <c r="F709">
        <f ca="1"/>
        <v>0.15194474343547154</v>
      </c>
    </row>
    <row r="710" spans="5:6" x14ac:dyDescent="0.3">
      <c r="E710">
        <f ca="1"/>
        <v>15.675693643596523</v>
      </c>
      <c r="F710">
        <f ca="1"/>
        <v>0.21645691074442075</v>
      </c>
    </row>
    <row r="711" spans="5:6" x14ac:dyDescent="0.3">
      <c r="E711">
        <f ca="1"/>
        <v>63.080744623921589</v>
      </c>
      <c r="F711">
        <f ca="1"/>
        <v>0.8228215356753007</v>
      </c>
    </row>
    <row r="712" spans="5:6" x14ac:dyDescent="0.3">
      <c r="E712">
        <f ca="1"/>
        <v>20.053390363967797</v>
      </c>
      <c r="F712">
        <f ca="1"/>
        <v>0.50141245415057811</v>
      </c>
    </row>
    <row r="713" spans="5:6" x14ac:dyDescent="0.3">
      <c r="E713">
        <f ca="1"/>
        <v>15.404798930368596</v>
      </c>
      <c r="F713">
        <f ca="1"/>
        <v>0.14081609104556148</v>
      </c>
    </row>
    <row r="714" spans="5:6" x14ac:dyDescent="0.3">
      <c r="E714">
        <f ca="1"/>
        <v>15.128751442145575</v>
      </c>
      <c r="F714">
        <f ca="1"/>
        <v>2.1497671838741822E-2</v>
      </c>
    </row>
    <row r="715" spans="5:6" x14ac:dyDescent="0.3">
      <c r="E715">
        <f ca="1"/>
        <v>83.134928191479617</v>
      </c>
      <c r="F715">
        <f ca="1"/>
        <v>0.87289713714652084</v>
      </c>
    </row>
    <row r="716" spans="5:6" x14ac:dyDescent="0.3">
      <c r="E716">
        <f ca="1"/>
        <v>93.566357611850151</v>
      </c>
      <c r="F716">
        <f ca="1"/>
        <v>0.89200139083118524</v>
      </c>
    </row>
    <row r="717" spans="5:6" x14ac:dyDescent="0.3">
      <c r="E717">
        <f ca="1"/>
        <v>71.441163744948028</v>
      </c>
      <c r="F717">
        <f ca="1"/>
        <v>0.8463063995016874</v>
      </c>
    </row>
    <row r="718" spans="5:6" x14ac:dyDescent="0.3">
      <c r="E718">
        <f ca="1"/>
        <v>62.549399256152142</v>
      </c>
      <c r="F718">
        <f ca="1"/>
        <v>0.82117312182398727</v>
      </c>
    </row>
    <row r="719" spans="5:6" x14ac:dyDescent="0.3">
      <c r="E719">
        <f ca="1"/>
        <v>137.61414364449831</v>
      </c>
      <c r="F719">
        <f ca="1"/>
        <v>0.94333166965534587</v>
      </c>
    </row>
    <row r="720" spans="5:6" x14ac:dyDescent="0.3">
      <c r="E720">
        <f ca="1"/>
        <v>15.878052683143865</v>
      </c>
      <c r="F720">
        <f ca="1"/>
        <v>0.25599366528056466</v>
      </c>
    </row>
    <row r="721" spans="5:6" x14ac:dyDescent="0.3">
      <c r="E721">
        <f ca="1"/>
        <v>133.43644843671282</v>
      </c>
      <c r="F721">
        <f ca="1"/>
        <v>0.939887587958815</v>
      </c>
    </row>
    <row r="722" spans="5:6" x14ac:dyDescent="0.3">
      <c r="E722">
        <f ca="1"/>
        <v>35.578369772572465</v>
      </c>
      <c r="F722">
        <f ca="1"/>
        <v>0.69564987034607229</v>
      </c>
    </row>
    <row r="723" spans="5:6" x14ac:dyDescent="0.3">
      <c r="E723">
        <f ca="1"/>
        <v>38.445127661178738</v>
      </c>
      <c r="F723">
        <f ca="1"/>
        <v>0.71493845867361572</v>
      </c>
    </row>
    <row r="724" spans="5:6" x14ac:dyDescent="0.3">
      <c r="E724">
        <f ca="1"/>
        <v>15.815520202932358</v>
      </c>
      <c r="F724">
        <f ca="1"/>
        <v>0.24486284911539996</v>
      </c>
    </row>
    <row r="725" spans="5:6" x14ac:dyDescent="0.3">
      <c r="E725">
        <f ca="1"/>
        <v>63.363971183583921</v>
      </c>
      <c r="F725">
        <f ca="1"/>
        <v>0.82369187175272585</v>
      </c>
    </row>
    <row r="726" spans="5:6" x14ac:dyDescent="0.3">
      <c r="E726">
        <f ca="1"/>
        <v>31.00282407505728</v>
      </c>
      <c r="F726">
        <f ca="1"/>
        <v>0.6591024764992095</v>
      </c>
    </row>
    <row r="727" spans="5:6" x14ac:dyDescent="0.3">
      <c r="E727">
        <f ca="1"/>
        <v>160.44667340890319</v>
      </c>
      <c r="F727">
        <f ca="1"/>
        <v>0.95871934890873944</v>
      </c>
    </row>
    <row r="728" spans="5:6" x14ac:dyDescent="0.3">
      <c r="E728">
        <f ca="1"/>
        <v>18.109622462450677</v>
      </c>
      <c r="F728">
        <f ca="1"/>
        <v>0.43651761867577699</v>
      </c>
    </row>
    <row r="729" spans="5:6" x14ac:dyDescent="0.3">
      <c r="E729">
        <f ca="1"/>
        <v>17.176533421866836</v>
      </c>
      <c r="F729">
        <f ca="1"/>
        <v>0.38770918134408672</v>
      </c>
    </row>
    <row r="730" spans="5:6" x14ac:dyDescent="0.3">
      <c r="E730">
        <f ca="1"/>
        <v>15.165935710467055</v>
      </c>
      <c r="F730">
        <f ca="1"/>
        <v>3.8444081522710678E-2</v>
      </c>
    </row>
    <row r="731" spans="5:6" x14ac:dyDescent="0.3">
      <c r="E731">
        <f ca="1"/>
        <v>18.039985794650065</v>
      </c>
      <c r="F731">
        <f ca="1"/>
        <v>0.43345761230997998</v>
      </c>
    </row>
    <row r="732" spans="5:6" x14ac:dyDescent="0.3">
      <c r="E732">
        <f ca="1"/>
        <v>15.10275104099113</v>
      </c>
      <c r="F732">
        <f ca="1"/>
        <v>1.1379064303452124E-2</v>
      </c>
    </row>
    <row r="733" spans="5:6" x14ac:dyDescent="0.3">
      <c r="E733">
        <f ca="1"/>
        <v>117.50088653319111</v>
      </c>
      <c r="F733">
        <f ca="1"/>
        <v>0.92444427770624749</v>
      </c>
    </row>
    <row r="734" spans="5:6" x14ac:dyDescent="0.3">
      <c r="E734">
        <f ca="1"/>
        <v>15.409836919206192</v>
      </c>
      <c r="F734">
        <f ca="1"/>
        <v>0.14256887766184223</v>
      </c>
    </row>
    <row r="735" spans="5:6" x14ac:dyDescent="0.3">
      <c r="E735">
        <f ca="1"/>
        <v>100.88822979403373</v>
      </c>
      <c r="F735">
        <f ca="1"/>
        <v>0.90338869177738046</v>
      </c>
    </row>
    <row r="736" spans="5:6" x14ac:dyDescent="0.3">
      <c r="E736">
        <f ca="1"/>
        <v>15.145158724618815</v>
      </c>
      <c r="F736">
        <f ca="1"/>
        <v>2.8747111437194869E-2</v>
      </c>
    </row>
    <row r="737" spans="5:6" x14ac:dyDescent="0.3">
      <c r="E737">
        <f ca="1"/>
        <v>17.336853992898302</v>
      </c>
      <c r="F737">
        <f ca="1"/>
        <v>0.3975473699205242</v>
      </c>
    </row>
    <row r="738" spans="5:6" x14ac:dyDescent="0.3">
      <c r="E738">
        <f ca="1"/>
        <v>15.975067763202535</v>
      </c>
      <c r="F738">
        <f ca="1"/>
        <v>0.27171844080971119</v>
      </c>
    </row>
    <row r="739" spans="5:6" x14ac:dyDescent="0.3">
      <c r="E739">
        <f ca="1"/>
        <v>39.263866924426566</v>
      </c>
      <c r="F739">
        <f ca="1"/>
        <v>0.72004822155489823</v>
      </c>
    </row>
    <row r="740" spans="5:6" x14ac:dyDescent="0.3">
      <c r="E740">
        <f ca="1"/>
        <v>16.603147645898467</v>
      </c>
      <c r="F740">
        <f ca="1"/>
        <v>0.34460414971057091</v>
      </c>
    </row>
    <row r="741" spans="5:6" x14ac:dyDescent="0.3">
      <c r="E741">
        <f ca="1"/>
        <v>28.249750053033679</v>
      </c>
      <c r="F741">
        <f ca="1"/>
        <v>0.63226386964565684</v>
      </c>
    </row>
    <row r="742" spans="5:6" x14ac:dyDescent="0.3">
      <c r="E742">
        <f ca="1"/>
        <v>15.309369094604163</v>
      </c>
      <c r="F742">
        <f ca="1"/>
        <v>0.10434995528516557</v>
      </c>
    </row>
    <row r="743" spans="5:6" x14ac:dyDescent="0.3">
      <c r="E743">
        <f ca="1"/>
        <v>21.563636673646254</v>
      </c>
      <c r="F743">
        <f ca="1"/>
        <v>0.53624670674356789</v>
      </c>
    </row>
    <row r="744" spans="5:6" x14ac:dyDescent="0.3">
      <c r="E744">
        <f ca="1"/>
        <v>51.253878942363087</v>
      </c>
      <c r="F744">
        <f ca="1"/>
        <v>0.78047109213811694</v>
      </c>
    </row>
    <row r="745" spans="5:6" x14ac:dyDescent="0.3">
      <c r="E745">
        <f ca="1"/>
        <v>15.939226883143036</v>
      </c>
      <c r="F745">
        <f ca="1"/>
        <v>0.26610961948055739</v>
      </c>
    </row>
    <row r="746" spans="5:6" x14ac:dyDescent="0.3">
      <c r="E746">
        <f ca="1"/>
        <v>20.281210971247646</v>
      </c>
      <c r="F746">
        <f ca="1"/>
        <v>0.50727688021692008</v>
      </c>
    </row>
    <row r="747" spans="5:6" x14ac:dyDescent="0.3">
      <c r="E747">
        <f ca="1"/>
        <v>15.665101425915593</v>
      </c>
      <c r="F747">
        <f ca="1"/>
        <v>0.21407210051914638</v>
      </c>
    </row>
    <row r="748" spans="5:6" x14ac:dyDescent="0.3">
      <c r="E748">
        <f ca="1"/>
        <v>63.48162267021717</v>
      </c>
      <c r="F748">
        <f ca="1"/>
        <v>0.82405172293600093</v>
      </c>
    </row>
    <row r="749" spans="5:6" x14ac:dyDescent="0.3">
      <c r="E749">
        <f ca="1"/>
        <v>21.939944274748889</v>
      </c>
      <c r="F749">
        <f ca="1"/>
        <v>0.54370624727484329</v>
      </c>
    </row>
    <row r="750" spans="5:6" x14ac:dyDescent="0.3">
      <c r="E750">
        <f ca="1"/>
        <v>15.405084797705122</v>
      </c>
      <c r="F750">
        <f ca="1"/>
        <v>0.14091598253387214</v>
      </c>
    </row>
    <row r="751" spans="5:6" x14ac:dyDescent="0.3">
      <c r="E751">
        <f ca="1"/>
        <v>15.103691077449533</v>
      </c>
      <c r="F751">
        <f ca="1"/>
        <v>1.1704627654814443E-2</v>
      </c>
    </row>
    <row r="752" spans="5:6" x14ac:dyDescent="0.3">
      <c r="E752">
        <f ca="1"/>
        <v>15.384125836278354</v>
      </c>
      <c r="F752">
        <f ca="1"/>
        <v>0.13345107318669888</v>
      </c>
    </row>
    <row r="753" spans="5:6" x14ac:dyDescent="0.3">
      <c r="E753">
        <f ca="1"/>
        <v>15.159674447110289</v>
      </c>
      <c r="F753">
        <f ca="1"/>
        <v>3.5480979525197999E-2</v>
      </c>
    </row>
    <row r="754" spans="5:6" x14ac:dyDescent="0.3">
      <c r="E754">
        <f ca="1"/>
        <v>15.64603050768463</v>
      </c>
      <c r="F754">
        <f ca="1"/>
        <v>0.20968384036085227</v>
      </c>
    </row>
    <row r="755" spans="5:6" x14ac:dyDescent="0.3">
      <c r="E755">
        <f ca="1"/>
        <v>73.414777791163502</v>
      </c>
      <c r="F755">
        <f ca="1"/>
        <v>0.85125304986528538</v>
      </c>
    </row>
    <row r="756" spans="5:6" x14ac:dyDescent="0.3">
      <c r="E756">
        <f ca="1"/>
        <v>17.428617897741312</v>
      </c>
      <c r="F756">
        <f ca="1"/>
        <v>0.40285302968744136</v>
      </c>
    </row>
    <row r="757" spans="5:6" x14ac:dyDescent="0.3">
      <c r="E757">
        <f ca="1"/>
        <v>57.206219223802805</v>
      </c>
      <c r="F757">
        <f ca="1"/>
        <v>0.80337297709824729</v>
      </c>
    </row>
    <row r="758" spans="5:6" x14ac:dyDescent="0.3">
      <c r="E758">
        <f ca="1"/>
        <v>52.776054383610401</v>
      </c>
      <c r="F758">
        <f ca="1"/>
        <v>0.78667993257691138</v>
      </c>
    </row>
    <row r="759" spans="5:6" x14ac:dyDescent="0.3">
      <c r="E759">
        <f ca="1"/>
        <v>95.745989693459862</v>
      </c>
      <c r="F759">
        <f ca="1"/>
        <v>0.89554856809641026</v>
      </c>
    </row>
    <row r="760" spans="5:6" x14ac:dyDescent="0.3">
      <c r="E760">
        <f ca="1"/>
        <v>72.640375033600534</v>
      </c>
      <c r="F760">
        <f ca="1"/>
        <v>0.84933662954560962</v>
      </c>
    </row>
    <row r="761" spans="5:6" x14ac:dyDescent="0.3">
      <c r="E761">
        <f ca="1"/>
        <v>26.214627778156498</v>
      </c>
      <c r="F761">
        <f ca="1"/>
        <v>0.60897208277264203</v>
      </c>
    </row>
    <row r="762" spans="5:6" x14ac:dyDescent="0.3">
      <c r="E762">
        <f ca="1"/>
        <v>21.011427102246781</v>
      </c>
      <c r="F762">
        <f ca="1"/>
        <v>0.5245174867198823</v>
      </c>
    </row>
    <row r="763" spans="5:6" x14ac:dyDescent="0.3">
      <c r="E763">
        <f ca="1"/>
        <v>53.663098292527536</v>
      </c>
      <c r="F763">
        <f ca="1"/>
        <v>0.79018065811746485</v>
      </c>
    </row>
    <row r="764" spans="5:6" x14ac:dyDescent="0.3">
      <c r="E764">
        <f ca="1"/>
        <v>83.055126558330969</v>
      </c>
      <c r="F764">
        <f ca="1"/>
        <v>0.87273592730050398</v>
      </c>
    </row>
    <row r="765" spans="5:6" x14ac:dyDescent="0.3">
      <c r="E765">
        <f ca="1"/>
        <v>209.04921024536858</v>
      </c>
      <c r="F765">
        <f ca="1"/>
        <v>0.97846745724429651</v>
      </c>
    </row>
    <row r="766" spans="5:6" x14ac:dyDescent="0.3">
      <c r="E766">
        <f ca="1"/>
        <v>19.266429762017836</v>
      </c>
      <c r="F766">
        <f ca="1"/>
        <v>0.47888892397578603</v>
      </c>
    </row>
    <row r="767" spans="5:6" x14ac:dyDescent="0.3">
      <c r="E767">
        <f ca="1"/>
        <v>124.07894331689764</v>
      </c>
      <c r="F767">
        <f ca="1"/>
        <v>0.93130039982885804</v>
      </c>
    </row>
    <row r="768" spans="5:6" x14ac:dyDescent="0.3">
      <c r="E768">
        <f ca="1"/>
        <v>16.530775850864718</v>
      </c>
      <c r="F768">
        <f ca="1"/>
        <v>0.33797566231895076</v>
      </c>
    </row>
    <row r="769" spans="5:6" x14ac:dyDescent="0.3">
      <c r="E769">
        <f ca="1"/>
        <v>15.45898719346105</v>
      </c>
      <c r="F769">
        <f ca="1"/>
        <v>0.15885238439734167</v>
      </c>
    </row>
    <row r="770" spans="5:6" x14ac:dyDescent="0.3">
      <c r="E770">
        <f ca="1"/>
        <v>281.8248831212569</v>
      </c>
      <c r="F770">
        <f ca="1"/>
        <v>0.99156237471696351</v>
      </c>
    </row>
    <row r="771" spans="5:6" x14ac:dyDescent="0.3">
      <c r="E771">
        <f ca="1"/>
        <v>15.204679374259147</v>
      </c>
      <c r="F771">
        <f ca="1"/>
        <v>5.7046240717414445E-2</v>
      </c>
    </row>
    <row r="772" spans="5:6" x14ac:dyDescent="0.3">
      <c r="E772">
        <f ca="1"/>
        <v>34.27199283807839</v>
      </c>
      <c r="F772">
        <f ca="1"/>
        <v>0.6860324675831555</v>
      </c>
    </row>
    <row r="773" spans="5:6" x14ac:dyDescent="0.3">
      <c r="E773">
        <f ca="1"/>
        <v>15.197082451809326</v>
      </c>
      <c r="F773">
        <f ca="1"/>
        <v>5.3396250436987723E-2</v>
      </c>
    </row>
    <row r="774" spans="5:6" x14ac:dyDescent="0.3">
      <c r="E774">
        <f ca="1"/>
        <v>16.177575173456692</v>
      </c>
      <c r="F774">
        <f ca="1"/>
        <v>0.29975836876542383</v>
      </c>
    </row>
    <row r="775" spans="5:6" x14ac:dyDescent="0.3">
      <c r="E775">
        <f ca="1"/>
        <v>21.559584549345878</v>
      </c>
      <c r="F775">
        <f ca="1"/>
        <v>0.53616416648127863</v>
      </c>
    </row>
    <row r="776" spans="5:6" x14ac:dyDescent="0.3">
      <c r="E776">
        <f ca="1"/>
        <v>32.018852554464658</v>
      </c>
      <c r="F776">
        <f ca="1"/>
        <v>0.6679653454673633</v>
      </c>
    </row>
    <row r="777" spans="5:6" x14ac:dyDescent="0.3">
      <c r="E777">
        <f ca="1"/>
        <v>24.335805955115799</v>
      </c>
      <c r="F777">
        <f ca="1"/>
        <v>0.58376612124274929</v>
      </c>
    </row>
    <row r="778" spans="5:6" x14ac:dyDescent="0.3">
      <c r="E778">
        <f ca="1"/>
        <v>20.217900658601369</v>
      </c>
      <c r="F778">
        <f ca="1"/>
        <v>0.5056728305622572</v>
      </c>
    </row>
    <row r="779" spans="5:6" x14ac:dyDescent="0.3">
      <c r="E779">
        <f ca="1"/>
        <v>101.82522555626328</v>
      </c>
      <c r="F779">
        <f ca="1"/>
        <v>0.90474219076891316</v>
      </c>
    </row>
    <row r="780" spans="5:6" x14ac:dyDescent="0.3">
      <c r="E780">
        <f ca="1"/>
        <v>15.679116152171449</v>
      </c>
      <c r="F780">
        <f ca="1"/>
        <v>0.21721968335358557</v>
      </c>
    </row>
    <row r="781" spans="5:6" x14ac:dyDescent="0.3">
      <c r="E781">
        <f ca="1"/>
        <v>16.252195835595501</v>
      </c>
      <c r="F781">
        <f ca="1"/>
        <v>0.3087949844556318</v>
      </c>
    </row>
    <row r="782" spans="5:6" x14ac:dyDescent="0.3">
      <c r="E782">
        <f ca="1"/>
        <v>39.971536160791146</v>
      </c>
      <c r="F782">
        <f ca="1"/>
        <v>0.72433736814996674</v>
      </c>
    </row>
    <row r="783" spans="5:6" x14ac:dyDescent="0.3">
      <c r="E783">
        <f ca="1"/>
        <v>15.356669145566503</v>
      </c>
      <c r="F783">
        <f ca="1"/>
        <v>0.12322419477542193</v>
      </c>
    </row>
    <row r="784" spans="5:6" x14ac:dyDescent="0.3">
      <c r="E784">
        <f ca="1"/>
        <v>48.12405625527348</v>
      </c>
      <c r="F784">
        <f ca="1"/>
        <v>0.76683101822635091</v>
      </c>
    </row>
    <row r="785" spans="5:6" x14ac:dyDescent="0.3">
      <c r="E785">
        <f ca="1"/>
        <v>41.943428017146189</v>
      </c>
      <c r="F785">
        <f ca="1"/>
        <v>0.73571499464711609</v>
      </c>
    </row>
    <row r="786" spans="5:6" x14ac:dyDescent="0.3">
      <c r="E786">
        <f ca="1"/>
        <v>16.437439175823233</v>
      </c>
      <c r="F786">
        <f ca="1"/>
        <v>0.32889852074325349</v>
      </c>
    </row>
    <row r="787" spans="5:6" x14ac:dyDescent="0.3">
      <c r="E787">
        <f ca="1"/>
        <v>75.611231050928112</v>
      </c>
      <c r="F787">
        <f ca="1"/>
        <v>0.85652324568636629</v>
      </c>
    </row>
    <row r="788" spans="5:6" x14ac:dyDescent="0.3">
      <c r="E788">
        <f ca="1"/>
        <v>82.202074209192673</v>
      </c>
      <c r="F788">
        <f ca="1"/>
        <v>0.87099693340458773</v>
      </c>
    </row>
    <row r="789" spans="5:6" x14ac:dyDescent="0.3">
      <c r="E789">
        <f ca="1"/>
        <v>16.813471403437116</v>
      </c>
      <c r="F789">
        <f ca="1"/>
        <v>0.36214122858658848</v>
      </c>
    </row>
    <row r="790" spans="5:6" x14ac:dyDescent="0.3">
      <c r="E790">
        <f ca="1"/>
        <v>21.557583387525476</v>
      </c>
      <c r="F790">
        <f ca="1"/>
        <v>0.53612338544524352</v>
      </c>
    </row>
    <row r="791" spans="5:6" x14ac:dyDescent="0.3">
      <c r="E791">
        <f ca="1"/>
        <v>402.39892978352123</v>
      </c>
      <c r="F791">
        <f ca="1"/>
        <v>0.99811154854537376</v>
      </c>
    </row>
    <row r="792" spans="5:6" x14ac:dyDescent="0.3">
      <c r="E792">
        <f ca="1"/>
        <v>65.013503239166752</v>
      </c>
      <c r="F792">
        <f ca="1"/>
        <v>0.82864896614813932</v>
      </c>
    </row>
    <row r="793" spans="5:6" x14ac:dyDescent="0.3">
      <c r="E793">
        <f ca="1"/>
        <v>37.578731179403412</v>
      </c>
      <c r="F793">
        <f ca="1"/>
        <v>0.70934841815001781</v>
      </c>
    </row>
    <row r="794" spans="5:6" x14ac:dyDescent="0.3">
      <c r="E794">
        <f ca="1"/>
        <v>15.32402641917017</v>
      </c>
      <c r="F794">
        <f ca="1"/>
        <v>0.11037290865486521</v>
      </c>
    </row>
    <row r="795" spans="5:6" x14ac:dyDescent="0.3">
      <c r="E795">
        <f ca="1"/>
        <v>15.284188466793998</v>
      </c>
      <c r="F795">
        <f ca="1"/>
        <v>9.3634229665176621E-2</v>
      </c>
    </row>
    <row r="796" spans="5:6" x14ac:dyDescent="0.3">
      <c r="E796">
        <f ca="1"/>
        <v>15.163480108470818</v>
      </c>
      <c r="F796">
        <f ca="1"/>
        <v>3.7278811447605233E-2</v>
      </c>
    </row>
    <row r="797" spans="5:6" x14ac:dyDescent="0.3">
      <c r="E797">
        <f ca="1"/>
        <v>100.57567188857688</v>
      </c>
      <c r="F797">
        <f ca="1"/>
        <v>0.90293223470465311</v>
      </c>
    </row>
    <row r="798" spans="5:6" x14ac:dyDescent="0.3">
      <c r="E798">
        <f ca="1"/>
        <v>15.190378510302093</v>
      </c>
      <c r="F798">
        <f ca="1"/>
        <v>5.0168724094425528E-2</v>
      </c>
    </row>
    <row r="799" spans="5:6" x14ac:dyDescent="0.3">
      <c r="E799">
        <f ca="1"/>
        <v>116.33477197595424</v>
      </c>
      <c r="F799">
        <f ca="1"/>
        <v>0.92315018516938285</v>
      </c>
    </row>
    <row r="800" spans="5:6" x14ac:dyDescent="0.3">
      <c r="E800">
        <f ca="1"/>
        <v>15.110450715063186</v>
      </c>
      <c r="F800">
        <f ca="1"/>
        <v>1.4146473911980538E-2</v>
      </c>
    </row>
    <row r="801" spans="5:6" x14ac:dyDescent="0.3">
      <c r="E801">
        <f ca="1"/>
        <v>15.418373953485268</v>
      </c>
      <c r="F801">
        <f ca="1"/>
        <v>0.1455023569445916</v>
      </c>
    </row>
    <row r="802" spans="5:6" x14ac:dyDescent="0.3">
      <c r="E802">
        <f ca="1"/>
        <v>21.214095868319632</v>
      </c>
      <c r="F802">
        <f ca="1"/>
        <v>0.5289391920658344</v>
      </c>
    </row>
    <row r="803" spans="5:6" x14ac:dyDescent="0.3">
      <c r="E803">
        <f ca="1"/>
        <v>16.333972376781837</v>
      </c>
      <c r="F803">
        <f ca="1"/>
        <v>0.31804639404977036</v>
      </c>
    </row>
    <row r="804" spans="5:6" x14ac:dyDescent="0.3">
      <c r="E804">
        <f ca="1"/>
        <v>21.03447433719343</v>
      </c>
      <c r="F804">
        <f ca="1"/>
        <v>0.5250275672034419</v>
      </c>
    </row>
    <row r="805" spans="5:6" x14ac:dyDescent="0.3">
      <c r="E805">
        <f ca="1"/>
        <v>19.841716637865446</v>
      </c>
      <c r="F805">
        <f ca="1"/>
        <v>0.49572209566829245</v>
      </c>
    </row>
    <row r="806" spans="5:6" x14ac:dyDescent="0.3">
      <c r="E806">
        <f ca="1"/>
        <v>15.579110073575045</v>
      </c>
      <c r="F806">
        <f ca="1"/>
        <v>0.19324235089295505</v>
      </c>
    </row>
    <row r="807" spans="5:6" x14ac:dyDescent="0.3">
      <c r="E807">
        <f ca="1"/>
        <v>25.654342231011888</v>
      </c>
      <c r="F807">
        <f ca="1"/>
        <v>0.60188663156047728</v>
      </c>
    </row>
    <row r="808" spans="5:6" x14ac:dyDescent="0.3">
      <c r="E808">
        <f ca="1"/>
        <v>152.63215465444173</v>
      </c>
      <c r="F808">
        <f ca="1"/>
        <v>0.95403666487105854</v>
      </c>
    </row>
    <row r="809" spans="5:6" x14ac:dyDescent="0.3">
      <c r="E809">
        <f ca="1"/>
        <v>15.484954516491202</v>
      </c>
      <c r="F809">
        <f ca="1"/>
        <v>0.16689506993550796</v>
      </c>
    </row>
    <row r="810" spans="5:6" x14ac:dyDescent="0.3">
      <c r="E810">
        <f ca="1"/>
        <v>323.28903626264793</v>
      </c>
      <c r="F810">
        <f ca="1"/>
        <v>0.99498749567548372</v>
      </c>
    </row>
    <row r="811" spans="5:6" x14ac:dyDescent="0.3">
      <c r="E811">
        <f ca="1"/>
        <v>15.339762545556848</v>
      </c>
      <c r="F811">
        <f ca="1"/>
        <v>0.11666410290048874</v>
      </c>
    </row>
    <row r="812" spans="5:6" x14ac:dyDescent="0.3">
      <c r="E812">
        <f ca="1"/>
        <v>22.48808689698329</v>
      </c>
      <c r="F812">
        <f ca="1"/>
        <v>0.55390831532639861</v>
      </c>
    </row>
    <row r="813" spans="5:6" x14ac:dyDescent="0.3">
      <c r="E813">
        <f ca="1"/>
        <v>15.672631504365855</v>
      </c>
      <c r="F813">
        <f ca="1"/>
        <v>0.21577124582781596</v>
      </c>
    </row>
    <row r="814" spans="5:6" x14ac:dyDescent="0.3">
      <c r="E814">
        <f ca="1"/>
        <v>45.731546132475685</v>
      </c>
      <c r="F814">
        <f ca="1"/>
        <v>0.75551198649811058</v>
      </c>
    </row>
    <row r="815" spans="5:6" x14ac:dyDescent="0.3">
      <c r="E815">
        <f ca="1"/>
        <v>24.134105613937955</v>
      </c>
      <c r="F815">
        <f ca="1"/>
        <v>0.58078877669622686</v>
      </c>
    </row>
    <row r="816" spans="5:6" x14ac:dyDescent="0.3">
      <c r="E816">
        <f ca="1"/>
        <v>15.45414060295753</v>
      </c>
      <c r="F816">
        <f ca="1"/>
        <v>0.15730996710350797</v>
      </c>
    </row>
    <row r="817" spans="5:6" x14ac:dyDescent="0.3">
      <c r="E817">
        <f ca="1"/>
        <v>15.493595676655055</v>
      </c>
      <c r="F817">
        <f ca="1"/>
        <v>0.16949144704645563</v>
      </c>
    </row>
    <row r="818" spans="5:6" x14ac:dyDescent="0.3">
      <c r="E818">
        <f ca="1"/>
        <v>53.139413867364937</v>
      </c>
      <c r="F818">
        <f ca="1"/>
        <v>0.78812409520709825</v>
      </c>
    </row>
    <row r="819" spans="5:6" x14ac:dyDescent="0.3">
      <c r="E819">
        <f ca="1"/>
        <v>17.503187228494873</v>
      </c>
      <c r="F819">
        <f ca="1"/>
        <v>0.40700663106412133</v>
      </c>
    </row>
    <row r="820" spans="5:6" x14ac:dyDescent="0.3">
      <c r="E820">
        <f ca="1"/>
        <v>16.185341068284075</v>
      </c>
      <c r="F820">
        <f ca="1"/>
        <v>0.30072748395959847</v>
      </c>
    </row>
    <row r="821" spans="5:6" x14ac:dyDescent="0.3">
      <c r="E821">
        <f ca="1"/>
        <v>64.131922855462264</v>
      </c>
      <c r="F821">
        <f ca="1"/>
        <v>0.82602313378840897</v>
      </c>
    </row>
    <row r="822" spans="5:6" x14ac:dyDescent="0.3">
      <c r="E822">
        <f ca="1"/>
        <v>15.229568391700742</v>
      </c>
      <c r="F822">
        <f ca="1"/>
        <v>6.8876600755315029E-2</v>
      </c>
    </row>
    <row r="823" spans="5:6" x14ac:dyDescent="0.3">
      <c r="E823">
        <f ca="1"/>
        <v>48.165611959394312</v>
      </c>
      <c r="F823">
        <f ca="1"/>
        <v>0.76702042325116271</v>
      </c>
    </row>
    <row r="824" spans="5:6" x14ac:dyDescent="0.3">
      <c r="E824">
        <f ca="1"/>
        <v>113.23945459370522</v>
      </c>
      <c r="F824">
        <f ca="1"/>
        <v>0.9195917677681712</v>
      </c>
    </row>
    <row r="825" spans="5:6" x14ac:dyDescent="0.3">
      <c r="E825">
        <f ca="1"/>
        <v>54.820590174843254</v>
      </c>
      <c r="F825">
        <f ca="1"/>
        <v>0.79462541922273378</v>
      </c>
    </row>
    <row r="826" spans="5:6" x14ac:dyDescent="0.3">
      <c r="E826">
        <f ca="1"/>
        <v>34.225020560637049</v>
      </c>
      <c r="F826">
        <f ca="1"/>
        <v>0.68567576269016361</v>
      </c>
    </row>
    <row r="827" spans="5:6" x14ac:dyDescent="0.3">
      <c r="E827">
        <f ca="1"/>
        <v>52.649526853350245</v>
      </c>
      <c r="F827">
        <f ca="1"/>
        <v>0.78617369149079463</v>
      </c>
    </row>
    <row r="828" spans="5:6" x14ac:dyDescent="0.3">
      <c r="E828">
        <f ca="1"/>
        <v>116.17531224345382</v>
      </c>
      <c r="F828">
        <f ca="1"/>
        <v>0.92297128635820835</v>
      </c>
    </row>
    <row r="829" spans="5:6" x14ac:dyDescent="0.3">
      <c r="E829">
        <f ca="1"/>
        <v>15.259446082952536</v>
      </c>
      <c r="F829">
        <f ca="1"/>
        <v>8.2661088475061095E-2</v>
      </c>
    </row>
    <row r="830" spans="5:6" x14ac:dyDescent="0.3">
      <c r="E830">
        <f ca="1"/>
        <v>16.311554321097027</v>
      </c>
      <c r="F830">
        <f ca="1"/>
        <v>0.3155733148660369</v>
      </c>
    </row>
    <row r="831" spans="5:6" x14ac:dyDescent="0.3">
      <c r="E831">
        <f ca="1"/>
        <v>49.193303809122369</v>
      </c>
      <c r="F831">
        <f ca="1"/>
        <v>0.77163095867643472</v>
      </c>
    </row>
    <row r="832" spans="5:6" x14ac:dyDescent="0.3">
      <c r="E832">
        <f ca="1"/>
        <v>15.331554054109047</v>
      </c>
      <c r="F832">
        <f ca="1"/>
        <v>0.11340489993749206</v>
      </c>
    </row>
    <row r="833" spans="5:6" x14ac:dyDescent="0.3">
      <c r="E833">
        <f ca="1"/>
        <v>19.421606717590912</v>
      </c>
      <c r="F833">
        <f ca="1"/>
        <v>0.48364632705025251</v>
      </c>
    </row>
    <row r="834" spans="5:6" x14ac:dyDescent="0.3">
      <c r="E834">
        <f ca="1"/>
        <v>36.026471485475341</v>
      </c>
      <c r="F834">
        <f ca="1"/>
        <v>0.69882110027664068</v>
      </c>
    </row>
    <row r="835" spans="5:6" x14ac:dyDescent="0.3">
      <c r="E835">
        <f ca="1"/>
        <v>65.391653670571344</v>
      </c>
      <c r="F835">
        <f ca="1"/>
        <v>0.82975918971095075</v>
      </c>
    </row>
    <row r="836" spans="5:6" x14ac:dyDescent="0.3">
      <c r="E836">
        <f ca="1"/>
        <v>24.257303986086594</v>
      </c>
      <c r="F836">
        <f ca="1"/>
        <v>0.58261446460240873</v>
      </c>
    </row>
    <row r="837" spans="5:6" x14ac:dyDescent="0.3">
      <c r="E837">
        <f ca="1"/>
        <v>78.307343140925241</v>
      </c>
      <c r="F837">
        <f ca="1"/>
        <v>0.86267590286228446</v>
      </c>
    </row>
    <row r="838" spans="5:6" x14ac:dyDescent="0.3">
      <c r="E838">
        <f ca="1"/>
        <v>315.01184838175618</v>
      </c>
      <c r="F838">
        <f ca="1"/>
        <v>0.99444162935746649</v>
      </c>
    </row>
    <row r="839" spans="5:6" x14ac:dyDescent="0.3">
      <c r="E839">
        <f ca="1"/>
        <v>15.67313182777656</v>
      </c>
      <c r="F839">
        <f ca="1"/>
        <v>0.21588348478891453</v>
      </c>
    </row>
    <row r="840" spans="5:6" x14ac:dyDescent="0.3">
      <c r="E840">
        <f ca="1"/>
        <v>75.607590754966623</v>
      </c>
      <c r="F840">
        <f ca="1"/>
        <v>0.85651470759645332</v>
      </c>
    </row>
    <row r="841" spans="5:6" x14ac:dyDescent="0.3">
      <c r="E841">
        <f ca="1"/>
        <v>16.024732221491064</v>
      </c>
      <c r="F841">
        <f ca="1"/>
        <v>0.27913838974496957</v>
      </c>
    </row>
    <row r="842" spans="5:6" x14ac:dyDescent="0.3">
      <c r="E842">
        <f ca="1"/>
        <v>141.67983691427622</v>
      </c>
      <c r="F842">
        <f ca="1"/>
        <v>0.94647604231550242</v>
      </c>
    </row>
    <row r="843" spans="5:6" x14ac:dyDescent="0.3">
      <c r="E843">
        <f ca="1"/>
        <v>24.37683900984284</v>
      </c>
      <c r="F843">
        <f ca="1"/>
        <v>0.58436454129037707</v>
      </c>
    </row>
    <row r="844" spans="5:6" x14ac:dyDescent="0.3">
      <c r="E844">
        <f ca="1"/>
        <v>17.954544174292423</v>
      </c>
      <c r="F844">
        <f ca="1"/>
        <v>0.42959951167861676</v>
      </c>
    </row>
    <row r="845" spans="5:6" x14ac:dyDescent="0.3">
      <c r="E845">
        <f ca="1"/>
        <v>15.163846041067018</v>
      </c>
      <c r="F845">
        <f ca="1"/>
        <v>3.7452217320868578E-2</v>
      </c>
    </row>
    <row r="846" spans="5:6" x14ac:dyDescent="0.3">
      <c r="E846">
        <f ca="1"/>
        <v>37.835207048995073</v>
      </c>
      <c r="F846">
        <f ca="1"/>
        <v>0.71102353152747999</v>
      </c>
    </row>
    <row r="847" spans="5:6" x14ac:dyDescent="0.3">
      <c r="E847">
        <f ca="1"/>
        <v>270.15043882881002</v>
      </c>
      <c r="F847">
        <f ca="1"/>
        <v>0.99021564003205342</v>
      </c>
    </row>
    <row r="848" spans="5:6" x14ac:dyDescent="0.3">
      <c r="E848">
        <f ca="1"/>
        <v>21.246519068662259</v>
      </c>
      <c r="F848">
        <f ca="1"/>
        <v>0.5296335537778869</v>
      </c>
    </row>
    <row r="849" spans="5:6" x14ac:dyDescent="0.3">
      <c r="E849">
        <f ca="1"/>
        <v>15.355375214574201</v>
      </c>
      <c r="F849">
        <f ca="1"/>
        <v>0.12272931364652033</v>
      </c>
    </row>
    <row r="850" spans="5:6" x14ac:dyDescent="0.3">
      <c r="E850">
        <f ca="1"/>
        <v>16.705660286275737</v>
      </c>
      <c r="F850">
        <f ca="1"/>
        <v>0.35344943319734579</v>
      </c>
    </row>
    <row r="851" spans="5:6" x14ac:dyDescent="0.3">
      <c r="E851">
        <f ca="1"/>
        <v>16.612456270625209</v>
      </c>
      <c r="F851">
        <f ca="1"/>
        <v>0.34543272686646809</v>
      </c>
    </row>
    <row r="852" spans="5:6" x14ac:dyDescent="0.3">
      <c r="E852">
        <f ca="1"/>
        <v>15.299057673342562</v>
      </c>
      <c r="F852">
        <f ca="1"/>
        <v>0.10001807138888709</v>
      </c>
    </row>
    <row r="853" spans="5:6" x14ac:dyDescent="0.3">
      <c r="E853">
        <f ca="1"/>
        <v>41.427535607319385</v>
      </c>
      <c r="F853">
        <f ca="1"/>
        <v>0.73281594589163812</v>
      </c>
    </row>
    <row r="854" spans="5:6" x14ac:dyDescent="0.3">
      <c r="E854">
        <f ca="1"/>
        <v>17.563675461195729</v>
      </c>
      <c r="F854">
        <f ca="1"/>
        <v>0.41027860382583003</v>
      </c>
    </row>
    <row r="855" spans="5:6" x14ac:dyDescent="0.3">
      <c r="E855">
        <f ca="1"/>
        <v>210.24593439704017</v>
      </c>
      <c r="F855">
        <f ca="1"/>
        <v>0.97880321662491365</v>
      </c>
    </row>
    <row r="856" spans="5:6" x14ac:dyDescent="0.3">
      <c r="E856">
        <f ca="1"/>
        <v>15.253013737811699</v>
      </c>
      <c r="F856">
        <f ca="1"/>
        <v>7.9739841000427455E-2</v>
      </c>
    </row>
    <row r="857" spans="5:6" x14ac:dyDescent="0.3">
      <c r="E857">
        <f ca="1"/>
        <v>16.405809763405518</v>
      </c>
      <c r="F857">
        <f ca="1"/>
        <v>0.32567456613220069</v>
      </c>
    </row>
    <row r="858" spans="5:6" x14ac:dyDescent="0.3">
      <c r="E858">
        <f ca="1"/>
        <v>16.550343604363182</v>
      </c>
      <c r="F858">
        <f ca="1"/>
        <v>0.33980137355612483</v>
      </c>
    </row>
    <row r="859" spans="5:6" x14ac:dyDescent="0.3">
      <c r="E859">
        <f ca="1"/>
        <v>23.634303279925732</v>
      </c>
      <c r="F859">
        <f ca="1"/>
        <v>0.57314023080410326</v>
      </c>
    </row>
    <row r="860" spans="5:6" x14ac:dyDescent="0.3">
      <c r="E860">
        <f ca="1"/>
        <v>15.704330083893577</v>
      </c>
      <c r="F860">
        <f ca="1"/>
        <v>0.22272541752731309</v>
      </c>
    </row>
    <row r="861" spans="5:6" x14ac:dyDescent="0.3">
      <c r="E861">
        <f ca="1"/>
        <v>22.745509624946298</v>
      </c>
      <c r="F861">
        <f ca="1"/>
        <v>0.55845728858842747</v>
      </c>
    </row>
    <row r="862" spans="5:6" x14ac:dyDescent="0.3">
      <c r="E862">
        <f ca="1"/>
        <v>16.251551809122205</v>
      </c>
      <c r="F862">
        <f ca="1"/>
        <v>0.30871952815387993</v>
      </c>
    </row>
    <row r="863" spans="5:6" x14ac:dyDescent="0.3">
      <c r="E863">
        <f ca="1"/>
        <v>15.296491102048632</v>
      </c>
      <c r="F863">
        <f ca="1"/>
        <v>9.892769251997896E-2</v>
      </c>
    </row>
    <row r="864" spans="5:6" x14ac:dyDescent="0.3">
      <c r="E864">
        <f ca="1"/>
        <v>92.916555287808492</v>
      </c>
      <c r="F864">
        <f ca="1"/>
        <v>0.89091646003297065</v>
      </c>
    </row>
    <row r="865" spans="5:6" x14ac:dyDescent="0.3">
      <c r="E865">
        <f ca="1"/>
        <v>15.29054086566931</v>
      </c>
      <c r="F865">
        <f ca="1"/>
        <v>9.6381247266100326E-2</v>
      </c>
    </row>
    <row r="866" spans="5:6" x14ac:dyDescent="0.3">
      <c r="E866">
        <f ca="1"/>
        <v>22.144223618168041</v>
      </c>
      <c r="F866">
        <f ca="1"/>
        <v>0.54759509469765544</v>
      </c>
    </row>
    <row r="867" spans="5:6" x14ac:dyDescent="0.3">
      <c r="E867">
        <f ca="1"/>
        <v>15.172504837318776</v>
      </c>
      <c r="F867">
        <f ca="1"/>
        <v>4.1577490700225726E-2</v>
      </c>
    </row>
    <row r="868" spans="5:6" x14ac:dyDescent="0.3">
      <c r="E868">
        <f ca="1"/>
        <v>16.542346818569133</v>
      </c>
      <c r="F868">
        <f ca="1"/>
        <v>0.33905834044278804</v>
      </c>
    </row>
    <row r="869" spans="5:6" x14ac:dyDescent="0.3">
      <c r="E869">
        <f ca="1"/>
        <v>19.340591000985015</v>
      </c>
      <c r="F869">
        <f ca="1"/>
        <v>0.48118418051675926</v>
      </c>
    </row>
    <row r="870" spans="5:6" x14ac:dyDescent="0.3">
      <c r="E870">
        <f ca="1"/>
        <v>49.5737460468617</v>
      </c>
      <c r="F870">
        <f ca="1"/>
        <v>0.77330275823872041</v>
      </c>
    </row>
    <row r="871" spans="5:6" x14ac:dyDescent="0.3">
      <c r="E871">
        <f ca="1"/>
        <v>46.071689659999819</v>
      </c>
      <c r="F871">
        <f ca="1"/>
        <v>0.75717278661699583</v>
      </c>
    </row>
    <row r="872" spans="5:6" x14ac:dyDescent="0.3">
      <c r="E872">
        <f ca="1"/>
        <v>16.597551112025332</v>
      </c>
      <c r="F872">
        <f ca="1"/>
        <v>0.34410343683898337</v>
      </c>
    </row>
    <row r="873" spans="5:6" x14ac:dyDescent="0.3">
      <c r="E873">
        <f ca="1"/>
        <v>45.076863561113214</v>
      </c>
      <c r="F873">
        <f ca="1"/>
        <v>0.75226451803488215</v>
      </c>
    </row>
    <row r="874" spans="5:6" x14ac:dyDescent="0.3">
      <c r="E874">
        <f ca="1"/>
        <v>61.48071337319805</v>
      </c>
      <c r="F874">
        <f ca="1"/>
        <v>0.8177945473487046</v>
      </c>
    </row>
    <row r="875" spans="5:6" x14ac:dyDescent="0.3">
      <c r="E875">
        <f ca="1"/>
        <v>17.564205698906434</v>
      </c>
      <c r="F875">
        <f ca="1"/>
        <v>0.41030691525034063</v>
      </c>
    </row>
    <row r="876" spans="5:6" x14ac:dyDescent="0.3">
      <c r="E876">
        <f ca="1"/>
        <v>19.256908539362115</v>
      </c>
      <c r="F876">
        <f ca="1"/>
        <v>0.47859129915563053</v>
      </c>
    </row>
    <row r="877" spans="5:6" x14ac:dyDescent="0.3">
      <c r="E877">
        <f ca="1"/>
        <v>52.049643837085235</v>
      </c>
      <c r="F877">
        <f ca="1"/>
        <v>0.78374951709899698</v>
      </c>
    </row>
    <row r="878" spans="5:6" x14ac:dyDescent="0.3">
      <c r="E878">
        <f ca="1"/>
        <v>33.258206607360712</v>
      </c>
      <c r="F878">
        <f ca="1"/>
        <v>0.67815300304257564</v>
      </c>
    </row>
    <row r="879" spans="5:6" x14ac:dyDescent="0.3">
      <c r="E879">
        <f ca="1"/>
        <v>71.95884195637845</v>
      </c>
      <c r="F879">
        <f ca="1"/>
        <v>0.84762395583608074</v>
      </c>
    </row>
    <row r="880" spans="5:6" x14ac:dyDescent="0.3">
      <c r="E880">
        <f ca="1"/>
        <v>16.284644398504664</v>
      </c>
      <c r="F880">
        <f ca="1"/>
        <v>0.31254285652239744</v>
      </c>
    </row>
    <row r="881" spans="5:6" x14ac:dyDescent="0.3">
      <c r="E881">
        <f ca="1"/>
        <v>64.037131523459848</v>
      </c>
      <c r="F881">
        <f ca="1"/>
        <v>0.82573761231110232</v>
      </c>
    </row>
    <row r="882" spans="5:6" x14ac:dyDescent="0.3">
      <c r="E882">
        <f ca="1"/>
        <v>16.729413675584624</v>
      </c>
      <c r="F882">
        <f ca="1"/>
        <v>0.35541544792352775</v>
      </c>
    </row>
    <row r="883" spans="5:6" x14ac:dyDescent="0.3">
      <c r="E883">
        <f ca="1"/>
        <v>103.41232739465289</v>
      </c>
      <c r="F883">
        <f ca="1"/>
        <v>0.906984902318557</v>
      </c>
    </row>
    <row r="884" spans="5:6" x14ac:dyDescent="0.3">
      <c r="E884">
        <f ca="1"/>
        <v>15.919368858981276</v>
      </c>
      <c r="F884">
        <f ca="1"/>
        <v>0.26290370323152379</v>
      </c>
    </row>
    <row r="885" spans="5:6" x14ac:dyDescent="0.3">
      <c r="E885">
        <f ca="1"/>
        <v>61.312779536982859</v>
      </c>
      <c r="F885">
        <f ca="1"/>
        <v>0.81725580093295891</v>
      </c>
    </row>
    <row r="886" spans="5:6" x14ac:dyDescent="0.3">
      <c r="E886">
        <f ca="1"/>
        <v>183.87971497919042</v>
      </c>
      <c r="F886">
        <f ca="1"/>
        <v>0.96993780411414898</v>
      </c>
    </row>
    <row r="887" spans="5:6" x14ac:dyDescent="0.3">
      <c r="E887">
        <f ca="1"/>
        <v>16.065385814698395</v>
      </c>
      <c r="F887">
        <f ca="1"/>
        <v>0.28493128117022803</v>
      </c>
    </row>
    <row r="888" spans="5:6" x14ac:dyDescent="0.3">
      <c r="E888">
        <f ca="1"/>
        <v>15.727341636058725</v>
      </c>
      <c r="F888">
        <f ca="1"/>
        <v>0.22758260833364649</v>
      </c>
    </row>
    <row r="889" spans="5:6" x14ac:dyDescent="0.3">
      <c r="E889">
        <f ca="1"/>
        <v>22.473506839863493</v>
      </c>
      <c r="F889">
        <f ca="1"/>
        <v>0.55364626553122398</v>
      </c>
    </row>
    <row r="890" spans="5:6" x14ac:dyDescent="0.3">
      <c r="E890">
        <f ca="1"/>
        <v>102.26533785583568</v>
      </c>
      <c r="F890">
        <f ca="1"/>
        <v>0.90537032847311483</v>
      </c>
    </row>
    <row r="891" spans="5:6" x14ac:dyDescent="0.3">
      <c r="E891">
        <f ca="1"/>
        <v>17.066063504974345</v>
      </c>
      <c r="F891">
        <f ca="1"/>
        <v>0.38045750083573965</v>
      </c>
    </row>
    <row r="892" spans="5:6" x14ac:dyDescent="0.3">
      <c r="E892">
        <f ca="1"/>
        <v>15.306088643369563</v>
      </c>
      <c r="F892">
        <f ca="1"/>
        <v>0.10298030745850389</v>
      </c>
    </row>
    <row r="893" spans="5:6" x14ac:dyDescent="0.3">
      <c r="E893">
        <f ca="1"/>
        <v>25.051679793853346</v>
      </c>
      <c r="F893">
        <f ca="1"/>
        <v>0.59387542923098946</v>
      </c>
    </row>
    <row r="894" spans="5:6" x14ac:dyDescent="0.3">
      <c r="E894">
        <f ca="1"/>
        <v>20.066195382037513</v>
      </c>
      <c r="F894">
        <f ca="1"/>
        <v>0.50174899731735034</v>
      </c>
    </row>
    <row r="895" spans="5:6" x14ac:dyDescent="0.3">
      <c r="E895">
        <f ca="1"/>
        <v>17.460974715353174</v>
      </c>
      <c r="F895">
        <f ca="1"/>
        <v>0.40467209748999355</v>
      </c>
    </row>
    <row r="896" spans="5:6" x14ac:dyDescent="0.3">
      <c r="E896">
        <f ca="1"/>
        <v>17.093570778073332</v>
      </c>
      <c r="F896">
        <f ca="1"/>
        <v>0.38230221066665959</v>
      </c>
    </row>
    <row r="897" spans="5:6" x14ac:dyDescent="0.3">
      <c r="E897">
        <f ca="1"/>
        <v>15.096463562825056</v>
      </c>
      <c r="F897">
        <f ca="1"/>
        <v>9.2978147810202361E-3</v>
      </c>
    </row>
    <row r="898" spans="5:6" x14ac:dyDescent="0.3">
      <c r="E898">
        <f ca="1"/>
        <v>16.285381013650507</v>
      </c>
      <c r="F898">
        <f ca="1"/>
        <v>0.31262673167749117</v>
      </c>
    </row>
    <row r="899" spans="5:6" x14ac:dyDescent="0.3">
      <c r="E899">
        <f ca="1"/>
        <v>110.35349015687166</v>
      </c>
      <c r="F899">
        <f ca="1"/>
        <v>0.91610455982468542</v>
      </c>
    </row>
    <row r="900" spans="5:6" x14ac:dyDescent="0.3">
      <c r="E900">
        <f ca="1"/>
        <v>43.163854942968413</v>
      </c>
      <c r="F900">
        <f ca="1"/>
        <v>0.74236914375663066</v>
      </c>
    </row>
    <row r="901" spans="5:6" x14ac:dyDescent="0.3">
      <c r="E901">
        <f ca="1"/>
        <v>15.128764095879543</v>
      </c>
      <c r="F901">
        <f ca="1"/>
        <v>2.1503061302068784E-2</v>
      </c>
    </row>
    <row r="902" spans="5:6" x14ac:dyDescent="0.3">
      <c r="E902">
        <f ca="1"/>
        <v>23.917497363912403</v>
      </c>
      <c r="F902">
        <f ca="1"/>
        <v>0.57752287883407527</v>
      </c>
    </row>
    <row r="903" spans="5:6" x14ac:dyDescent="0.3">
      <c r="E903">
        <f ca="1"/>
        <v>15.788171187442167</v>
      </c>
      <c r="F903">
        <f ca="1"/>
        <v>0.2397150663727326</v>
      </c>
    </row>
    <row r="904" spans="5:6" x14ac:dyDescent="0.3">
      <c r="E904">
        <f ca="1"/>
        <v>57.481232996196034</v>
      </c>
      <c r="F904">
        <f ca="1"/>
        <v>0.80434748421635582</v>
      </c>
    </row>
    <row r="905" spans="5:6" x14ac:dyDescent="0.3">
      <c r="E905">
        <f ca="1"/>
        <v>176.01929241803586</v>
      </c>
      <c r="F905">
        <f ca="1"/>
        <v>0.96658949495338753</v>
      </c>
    </row>
    <row r="906" spans="5:6" x14ac:dyDescent="0.3">
      <c r="E906">
        <f ca="1"/>
        <v>28.080355985552195</v>
      </c>
      <c r="F906">
        <f ca="1"/>
        <v>0.63045318180716436</v>
      </c>
    </row>
    <row r="907" spans="5:6" x14ac:dyDescent="0.3">
      <c r="E907">
        <f ca="1"/>
        <v>21.750259741843465</v>
      </c>
      <c r="F907">
        <f ca="1"/>
        <v>0.53999600287313509</v>
      </c>
    </row>
    <row r="908" spans="5:6" x14ac:dyDescent="0.3">
      <c r="E908">
        <f ca="1"/>
        <v>15.248224611518452</v>
      </c>
      <c r="F908">
        <f ca="1"/>
        <v>7.7547522967066282E-2</v>
      </c>
    </row>
    <row r="909" spans="5:6" x14ac:dyDescent="0.3">
      <c r="E909">
        <f ca="1"/>
        <v>15.898574212729949</v>
      </c>
      <c r="F909">
        <f ca="1"/>
        <v>0.25946748563343419</v>
      </c>
    </row>
    <row r="910" spans="5:6" x14ac:dyDescent="0.3">
      <c r="E910">
        <f ca="1"/>
        <v>16.523817076657718</v>
      </c>
      <c r="F910">
        <f ca="1"/>
        <v>0.33732019173870997</v>
      </c>
    </row>
    <row r="911" spans="5:6" x14ac:dyDescent="0.3">
      <c r="E911">
        <f ca="1"/>
        <v>28.444678197655829</v>
      </c>
      <c r="F911">
        <f ca="1"/>
        <v>0.63432188641009846</v>
      </c>
    </row>
    <row r="912" spans="5:6" x14ac:dyDescent="0.3">
      <c r="E912">
        <f ca="1"/>
        <v>169.59124628721017</v>
      </c>
      <c r="F912">
        <f ca="1"/>
        <v>0.96355550465196693</v>
      </c>
    </row>
    <row r="913" spans="5:6" x14ac:dyDescent="0.3">
      <c r="E913">
        <f ca="1"/>
        <v>15.28926807263125</v>
      </c>
      <c r="F913">
        <f ca="1"/>
        <v>9.5833191119378033E-2</v>
      </c>
    </row>
    <row r="914" spans="5:6" x14ac:dyDescent="0.3">
      <c r="E914">
        <f ca="1"/>
        <v>194.01041129759363</v>
      </c>
      <c r="F914">
        <f ca="1"/>
        <v>0.97373628737772944</v>
      </c>
    </row>
    <row r="915" spans="5:6" x14ac:dyDescent="0.3">
      <c r="E915">
        <f ca="1"/>
        <v>22.239388546642211</v>
      </c>
      <c r="F915">
        <f ca="1"/>
        <v>0.54937069312210784</v>
      </c>
    </row>
    <row r="916" spans="5:6" x14ac:dyDescent="0.3">
      <c r="E916">
        <f ca="1"/>
        <v>18.932902032400371</v>
      </c>
      <c r="F916">
        <f ca="1"/>
        <v>0.468034166962634</v>
      </c>
    </row>
    <row r="917" spans="5:6" x14ac:dyDescent="0.3">
      <c r="E917">
        <f ca="1"/>
        <v>65.51132211800271</v>
      </c>
      <c r="F917">
        <f ca="1"/>
        <v>0.83010854420050095</v>
      </c>
    </row>
    <row r="918" spans="5:6" x14ac:dyDescent="0.3">
      <c r="E918">
        <f ca="1"/>
        <v>15.962546522446267</v>
      </c>
      <c r="F918">
        <f ca="1"/>
        <v>0.2697841699595111</v>
      </c>
    </row>
    <row r="919" spans="5:6" x14ac:dyDescent="0.3">
      <c r="E919">
        <f ca="1"/>
        <v>29.117457716937313</v>
      </c>
      <c r="F919">
        <f ca="1"/>
        <v>0.64122456741458056</v>
      </c>
    </row>
    <row r="920" spans="5:6" x14ac:dyDescent="0.3">
      <c r="E920">
        <f ca="1"/>
        <v>15.119387140489126</v>
      </c>
      <c r="F920">
        <f ca="1"/>
        <v>1.7616720647104761E-2</v>
      </c>
    </row>
    <row r="921" spans="5:6" x14ac:dyDescent="0.3">
      <c r="E921">
        <f ca="1"/>
        <v>67.282569562175411</v>
      </c>
      <c r="F921">
        <f ca="1"/>
        <v>0.83517072402068437</v>
      </c>
    </row>
    <row r="922" spans="5:6" x14ac:dyDescent="0.3">
      <c r="E922">
        <f ca="1"/>
        <v>15.328632945394201</v>
      </c>
      <c r="F922">
        <f ca="1"/>
        <v>0.11223324688363749</v>
      </c>
    </row>
    <row r="923" spans="5:6" x14ac:dyDescent="0.3">
      <c r="E923">
        <f ca="1"/>
        <v>37.871529265423263</v>
      </c>
      <c r="F923">
        <f ca="1"/>
        <v>0.71125935987947742</v>
      </c>
    </row>
    <row r="924" spans="5:6" x14ac:dyDescent="0.3">
      <c r="E924">
        <f ca="1"/>
        <v>15.382373667270031</v>
      </c>
      <c r="F924">
        <f ca="1"/>
        <v>0.1328138339425762</v>
      </c>
    </row>
    <row r="925" spans="5:6" x14ac:dyDescent="0.3">
      <c r="E925">
        <f ca="1"/>
        <v>30.516697282453446</v>
      </c>
      <c r="F925">
        <f ca="1"/>
        <v>0.6546816647861704</v>
      </c>
    </row>
    <row r="926" spans="5:6" x14ac:dyDescent="0.3">
      <c r="E926">
        <f ca="1"/>
        <v>72.446940388401913</v>
      </c>
      <c r="F926">
        <f ca="1"/>
        <v>0.84885303934448864</v>
      </c>
    </row>
    <row r="927" spans="5:6" x14ac:dyDescent="0.3">
      <c r="E927">
        <f ca="1"/>
        <v>172.07904709714012</v>
      </c>
      <c r="F927">
        <f ca="1"/>
        <v>0.96476331182688457</v>
      </c>
    </row>
    <row r="928" spans="5:6" x14ac:dyDescent="0.3">
      <c r="E928">
        <f ca="1"/>
        <v>68.176509193564527</v>
      </c>
      <c r="F928">
        <f ca="1"/>
        <v>0.83765060379516609</v>
      </c>
    </row>
    <row r="929" spans="5:6" x14ac:dyDescent="0.3">
      <c r="E929">
        <f ca="1"/>
        <v>15.126857207078784</v>
      </c>
      <c r="F929">
        <f ca="1"/>
        <v>2.0695019808427653E-2</v>
      </c>
    </row>
    <row r="930" spans="5:6" x14ac:dyDescent="0.3">
      <c r="E930">
        <f ca="1"/>
        <v>80.855994892300203</v>
      </c>
      <c r="F930">
        <f ca="1"/>
        <v>0.8681932212920116</v>
      </c>
    </row>
    <row r="931" spans="5:6" x14ac:dyDescent="0.3">
      <c r="E931">
        <f ca="1"/>
        <v>218.4253510696976</v>
      </c>
      <c r="F931">
        <f ca="1"/>
        <v>0.98095582285501137</v>
      </c>
    </row>
    <row r="932" spans="5:6" x14ac:dyDescent="0.3">
      <c r="E932">
        <f ca="1"/>
        <v>17.912703233997938</v>
      </c>
      <c r="F932">
        <f ca="1"/>
        <v>0.42766654122236852</v>
      </c>
    </row>
    <row r="933" spans="5:6" x14ac:dyDescent="0.3">
      <c r="E933">
        <f ca="1"/>
        <v>15.633331777334751</v>
      </c>
      <c r="F933">
        <f ca="1"/>
        <v>0.20669203967950375</v>
      </c>
    </row>
    <row r="934" spans="5:6" x14ac:dyDescent="0.3">
      <c r="E934">
        <f ca="1"/>
        <v>15.42865214004749</v>
      </c>
      <c r="F934">
        <f ca="1"/>
        <v>0.14897404866698619</v>
      </c>
    </row>
    <row r="935" spans="5:6" x14ac:dyDescent="0.3">
      <c r="E935">
        <f ca="1"/>
        <v>17.056084316131098</v>
      </c>
      <c r="F935">
        <f ca="1"/>
        <v>0.37978160714784126</v>
      </c>
    </row>
    <row r="936" spans="5:6" x14ac:dyDescent="0.3">
      <c r="E936">
        <f ca="1"/>
        <v>18.247978184975896</v>
      </c>
      <c r="F936">
        <f ca="1"/>
        <v>0.44238723172754479</v>
      </c>
    </row>
    <row r="937" spans="5:6" x14ac:dyDescent="0.3">
      <c r="E937">
        <f ca="1"/>
        <v>15.62649024957172</v>
      </c>
      <c r="F937">
        <f ca="1"/>
        <v>0.2050563034864531</v>
      </c>
    </row>
    <row r="938" spans="5:6" x14ac:dyDescent="0.3">
      <c r="E938">
        <f ca="1"/>
        <v>21.684793727335215</v>
      </c>
      <c r="F938">
        <f ca="1"/>
        <v>0.53869224790271464</v>
      </c>
    </row>
    <row r="939" spans="5:6" x14ac:dyDescent="0.3">
      <c r="E939">
        <f ca="1"/>
        <v>15.43204579683527</v>
      </c>
      <c r="F939">
        <f ca="1"/>
        <v>0.15010617016753083</v>
      </c>
    </row>
    <row r="940" spans="5:6" x14ac:dyDescent="0.3">
      <c r="E940">
        <f ca="1"/>
        <v>139.69762016357291</v>
      </c>
      <c r="F940">
        <f ca="1"/>
        <v>0.94496762029916759</v>
      </c>
    </row>
    <row r="941" spans="5:6" x14ac:dyDescent="0.3">
      <c r="E941">
        <f ca="1"/>
        <v>21.276832977681263</v>
      </c>
      <c r="F941">
        <f ca="1"/>
        <v>0.53027959024975657</v>
      </c>
    </row>
    <row r="942" spans="5:6" x14ac:dyDescent="0.3">
      <c r="E942">
        <f ca="1"/>
        <v>17.158066896790977</v>
      </c>
      <c r="F942">
        <f ca="1"/>
        <v>0.38652539529016838</v>
      </c>
    </row>
    <row r="943" spans="5:6" x14ac:dyDescent="0.3">
      <c r="E943">
        <f ca="1"/>
        <v>163.35356798179447</v>
      </c>
      <c r="F943">
        <f ca="1"/>
        <v>0.96032752334345062</v>
      </c>
    </row>
    <row r="944" spans="5:6" x14ac:dyDescent="0.3">
      <c r="E944">
        <f ca="1"/>
        <v>15.645318243295931</v>
      </c>
      <c r="F944">
        <f ca="1"/>
        <v>0.20951753336815437</v>
      </c>
    </row>
    <row r="945" spans="5:6" x14ac:dyDescent="0.3">
      <c r="E945">
        <f ca="1"/>
        <v>16.758292809449149</v>
      </c>
      <c r="F945">
        <f ca="1"/>
        <v>0.35776602292069948</v>
      </c>
    </row>
    <row r="946" spans="5:6" x14ac:dyDescent="0.3">
      <c r="E946">
        <f ca="1"/>
        <v>29.052819481756977</v>
      </c>
      <c r="F946">
        <f ca="1"/>
        <v>0.64057437797641081</v>
      </c>
    </row>
    <row r="947" spans="5:6" x14ac:dyDescent="0.3">
      <c r="E947">
        <f ca="1"/>
        <v>15.848464693184177</v>
      </c>
      <c r="F947">
        <f ca="1"/>
        <v>0.25083306190905019</v>
      </c>
    </row>
    <row r="948" spans="5:6" x14ac:dyDescent="0.3">
      <c r="E948">
        <f ca="1"/>
        <v>73.797909811285422</v>
      </c>
      <c r="F948">
        <f ca="1"/>
        <v>0.85218974732377162</v>
      </c>
    </row>
    <row r="949" spans="5:6" x14ac:dyDescent="0.3">
      <c r="E949">
        <f ca="1"/>
        <v>259.27301140531284</v>
      </c>
      <c r="F949">
        <f ca="1"/>
        <v>0.98876061444747065</v>
      </c>
    </row>
    <row r="950" spans="5:6" x14ac:dyDescent="0.3">
      <c r="E950">
        <f ca="1"/>
        <v>15.465100619725263</v>
      </c>
      <c r="F950">
        <f ca="1"/>
        <v>0.16077912035260342</v>
      </c>
    </row>
    <row r="951" spans="5:6" x14ac:dyDescent="0.3">
      <c r="E951">
        <f ca="1"/>
        <v>16.624110356466641</v>
      </c>
      <c r="F951">
        <f ca="1"/>
        <v>0.34646267923622898</v>
      </c>
    </row>
    <row r="952" spans="5:6" x14ac:dyDescent="0.3">
      <c r="E952">
        <f ca="1"/>
        <v>15.277528181175231</v>
      </c>
      <c r="F952">
        <f ca="1"/>
        <v>9.0722800924940061E-2</v>
      </c>
    </row>
    <row r="953" spans="5:6" x14ac:dyDescent="0.3">
      <c r="E953">
        <f ca="1"/>
        <v>18.141218079189159</v>
      </c>
      <c r="F953">
        <f ca="1"/>
        <v>0.4378820842506882</v>
      </c>
    </row>
    <row r="954" spans="5:6" x14ac:dyDescent="0.3">
      <c r="E954">
        <f ca="1"/>
        <v>35.931762018665211</v>
      </c>
      <c r="F954">
        <f ca="1"/>
        <v>0.69815600880712747</v>
      </c>
    </row>
    <row r="955" spans="5:6" x14ac:dyDescent="0.3">
      <c r="E955">
        <f ca="1"/>
        <v>61.735794550621264</v>
      </c>
      <c r="F955">
        <f ca="1"/>
        <v>0.81860875827818957</v>
      </c>
    </row>
    <row r="956" spans="5:6" x14ac:dyDescent="0.3">
      <c r="E956">
        <f ca="1"/>
        <v>16.149768244295114</v>
      </c>
      <c r="F956">
        <f ca="1"/>
        <v>0.29623049469859675</v>
      </c>
    </row>
    <row r="957" spans="5:6" x14ac:dyDescent="0.3">
      <c r="E957">
        <f ca="1"/>
        <v>19.099111654228579</v>
      </c>
      <c r="F957">
        <f ca="1"/>
        <v>0.47355695135269094</v>
      </c>
    </row>
    <row r="958" spans="5:6" x14ac:dyDescent="0.3">
      <c r="E958">
        <f ca="1"/>
        <v>21.561915666692613</v>
      </c>
      <c r="F958">
        <f ca="1"/>
        <v>0.53621165646991442</v>
      </c>
    </row>
    <row r="959" spans="5:6" x14ac:dyDescent="0.3">
      <c r="E959">
        <f ca="1"/>
        <v>37.337654294297003</v>
      </c>
      <c r="F959">
        <f ca="1"/>
        <v>0.70775784373817974</v>
      </c>
    </row>
    <row r="960" spans="5:6" x14ac:dyDescent="0.3">
      <c r="E960">
        <f ca="1"/>
        <v>16.774045756870631</v>
      </c>
      <c r="F960">
        <f ca="1"/>
        <v>0.35903035493819208</v>
      </c>
    </row>
    <row r="961" spans="5:6" x14ac:dyDescent="0.3">
      <c r="E961">
        <f ca="1"/>
        <v>16.081359026827926</v>
      </c>
      <c r="F961">
        <f ca="1"/>
        <v>0.28714266038194852</v>
      </c>
    </row>
    <row r="962" spans="5:6" x14ac:dyDescent="0.3">
      <c r="E962">
        <f ca="1"/>
        <v>51.543897144864992</v>
      </c>
      <c r="F962">
        <f ca="1"/>
        <v>0.78167434133891656</v>
      </c>
    </row>
    <row r="963" spans="5:6" x14ac:dyDescent="0.3">
      <c r="E963">
        <f ca="1"/>
        <v>15.276466070354486</v>
      </c>
      <c r="F963">
        <f ca="1"/>
        <v>9.0255585273596714E-2</v>
      </c>
    </row>
    <row r="964" spans="5:6" x14ac:dyDescent="0.3">
      <c r="E964">
        <f ca="1"/>
        <v>55.016742575061826</v>
      </c>
      <c r="F964">
        <f ca="1"/>
        <v>0.79536525718342876</v>
      </c>
    </row>
    <row r="965" spans="5:6" x14ac:dyDescent="0.3">
      <c r="E965">
        <f ca="1"/>
        <v>15.440406235122914</v>
      </c>
      <c r="F965">
        <f ca="1"/>
        <v>0.15286573573668924</v>
      </c>
    </row>
    <row r="966" spans="5:6" x14ac:dyDescent="0.3">
      <c r="E966">
        <f ca="1"/>
        <v>18.028212759116204</v>
      </c>
      <c r="F966">
        <f ca="1"/>
        <v>0.43293291503695747</v>
      </c>
    </row>
    <row r="967" spans="5:6" x14ac:dyDescent="0.3">
      <c r="E967">
        <f ca="1"/>
        <v>250.88036322115875</v>
      </c>
      <c r="F967">
        <f ca="1"/>
        <v>0.98748579086313748</v>
      </c>
    </row>
    <row r="968" spans="5:6" x14ac:dyDescent="0.3">
      <c r="E968">
        <f ca="1"/>
        <v>16.498621436720082</v>
      </c>
      <c r="F968">
        <f ca="1"/>
        <v>0.33491905683619433</v>
      </c>
    </row>
    <row r="969" spans="5:6" x14ac:dyDescent="0.3">
      <c r="E969">
        <f ca="1"/>
        <v>15.162984252462278</v>
      </c>
      <c r="F969">
        <f ca="1"/>
        <v>3.7043980366951799E-2</v>
      </c>
    </row>
    <row r="970" spans="5:6" x14ac:dyDescent="0.3">
      <c r="E970">
        <f ca="1"/>
        <v>15.891615480140461</v>
      </c>
      <c r="F970">
        <f ca="1"/>
        <v>0.25829892051582748</v>
      </c>
    </row>
    <row r="971" spans="5:6" x14ac:dyDescent="0.3">
      <c r="E971">
        <f ca="1"/>
        <v>15.511813443446849</v>
      </c>
      <c r="F971">
        <f ca="1"/>
        <v>0.17484023318672459</v>
      </c>
    </row>
    <row r="972" spans="5:6" x14ac:dyDescent="0.3">
      <c r="E972">
        <f ca="1"/>
        <v>29.221305780533282</v>
      </c>
      <c r="F972">
        <f ca="1"/>
        <v>0.64226358373785875</v>
      </c>
    </row>
    <row r="973" spans="5:6" x14ac:dyDescent="0.3">
      <c r="E973">
        <f ca="1"/>
        <v>48.236702219278982</v>
      </c>
      <c r="F973">
        <f ca="1"/>
        <v>0.76734389783797929</v>
      </c>
    </row>
    <row r="974" spans="5:6" x14ac:dyDescent="0.3">
      <c r="E974">
        <f ca="1"/>
        <v>18.51444728171737</v>
      </c>
      <c r="F974">
        <f ca="1"/>
        <v>0.45298307116185454</v>
      </c>
    </row>
    <row r="975" spans="5:6" x14ac:dyDescent="0.3">
      <c r="E975">
        <f ca="1"/>
        <v>16.351392622923516</v>
      </c>
      <c r="F975">
        <f ca="1"/>
        <v>0.31993688992934566</v>
      </c>
    </row>
    <row r="976" spans="5:6" x14ac:dyDescent="0.3">
      <c r="E976">
        <f ca="1"/>
        <v>15.384605289289093</v>
      </c>
      <c r="F976">
        <f ca="1"/>
        <v>0.13362508426982428</v>
      </c>
    </row>
    <row r="977" spans="5:6" x14ac:dyDescent="0.3">
      <c r="E977">
        <f ca="1"/>
        <v>15.422277980047328</v>
      </c>
      <c r="F977">
        <f ca="1"/>
        <v>0.14682868650596353</v>
      </c>
    </row>
    <row r="978" spans="5:6" x14ac:dyDescent="0.3">
      <c r="E978">
        <f ca="1"/>
        <v>21.426040018542398</v>
      </c>
      <c r="F978">
        <f ca="1"/>
        <v>0.53341604299930712</v>
      </c>
    </row>
    <row r="979" spans="5:6" x14ac:dyDescent="0.3">
      <c r="E979">
        <f ca="1"/>
        <v>45.646427266195289</v>
      </c>
      <c r="F979">
        <f ca="1"/>
        <v>0.75509358356475031</v>
      </c>
    </row>
    <row r="980" spans="5:6" x14ac:dyDescent="0.3">
      <c r="E980">
        <f ca="1"/>
        <v>15.738691510155814</v>
      </c>
      <c r="F980">
        <f ca="1"/>
        <v>0.22992212457059127</v>
      </c>
    </row>
    <row r="981" spans="5:6" x14ac:dyDescent="0.3">
      <c r="E981">
        <f ca="1"/>
        <v>28.332733776765618</v>
      </c>
      <c r="F981">
        <f ca="1"/>
        <v>0.63314330614433678</v>
      </c>
    </row>
    <row r="982" spans="5:6" x14ac:dyDescent="0.3">
      <c r="E982">
        <f ca="1"/>
        <v>16.311531265324192</v>
      </c>
      <c r="F982">
        <f ca="1"/>
        <v>0.31557074766326487</v>
      </c>
    </row>
    <row r="983" spans="5:6" x14ac:dyDescent="0.3">
      <c r="E983">
        <f ca="1"/>
        <v>21.410064055168988</v>
      </c>
      <c r="F983">
        <f ca="1"/>
        <v>0.53308360063320626</v>
      </c>
    </row>
    <row r="984" spans="5:6" x14ac:dyDescent="0.3">
      <c r="E984">
        <f ca="1"/>
        <v>18.887560164782673</v>
      </c>
      <c r="F984">
        <f ca="1"/>
        <v>0.46648571260999344</v>
      </c>
    </row>
    <row r="985" spans="5:6" x14ac:dyDescent="0.3">
      <c r="E985">
        <f ca="1"/>
        <v>15.758526082208348</v>
      </c>
      <c r="F985">
        <f ca="1"/>
        <v>0.23392519393249195</v>
      </c>
    </row>
    <row r="986" spans="5:6" x14ac:dyDescent="0.3">
      <c r="E986">
        <f ca="1"/>
        <v>16.20902466740138</v>
      </c>
      <c r="F986">
        <f ca="1"/>
        <v>0.30364088850551907</v>
      </c>
    </row>
    <row r="987" spans="5:6" x14ac:dyDescent="0.3">
      <c r="E987">
        <f ca="1"/>
        <v>44.550846598702854</v>
      </c>
      <c r="F987">
        <f ca="1"/>
        <v>0.74960532450809747</v>
      </c>
    </row>
    <row r="988" spans="5:6" x14ac:dyDescent="0.3">
      <c r="E988">
        <f ca="1"/>
        <v>15.298642846194692</v>
      </c>
      <c r="F988">
        <f ca="1"/>
        <v>9.984216426222331E-2</v>
      </c>
    </row>
    <row r="989" spans="5:6" x14ac:dyDescent="0.3">
      <c r="E989">
        <f ca="1"/>
        <v>16.163758750096349</v>
      </c>
      <c r="F989">
        <f ca="1"/>
        <v>0.29801691172473144</v>
      </c>
    </row>
    <row r="990" spans="5:6" x14ac:dyDescent="0.3">
      <c r="E990">
        <f ca="1"/>
        <v>15.322407555672779</v>
      </c>
      <c r="F990">
        <f ca="1"/>
        <v>0.1097154435134154</v>
      </c>
    </row>
    <row r="991" spans="5:6" x14ac:dyDescent="0.3">
      <c r="E991">
        <f ca="1"/>
        <v>24.879231189092287</v>
      </c>
      <c r="F991">
        <f ca="1"/>
        <v>0.59150215006053197</v>
      </c>
    </row>
    <row r="992" spans="5:6" x14ac:dyDescent="0.3">
      <c r="E992">
        <f ca="1"/>
        <v>21.537474719113447</v>
      </c>
      <c r="F992">
        <f ca="1"/>
        <v>0.5357129305926942</v>
      </c>
    </row>
    <row r="993" spans="5:6" x14ac:dyDescent="0.3">
      <c r="E993">
        <f ca="1"/>
        <v>21.995839113910712</v>
      </c>
      <c r="F993">
        <f ca="1"/>
        <v>0.5447810568023822</v>
      </c>
    </row>
    <row r="994" spans="5:6" x14ac:dyDescent="0.3">
      <c r="E994">
        <f ca="1"/>
        <v>19.656485605177132</v>
      </c>
      <c r="F994">
        <f ca="1"/>
        <v>0.49053373066020012</v>
      </c>
    </row>
    <row r="995" spans="5:6" x14ac:dyDescent="0.3">
      <c r="E995">
        <f ca="1"/>
        <v>20.070134936761889</v>
      </c>
      <c r="F995">
        <f ca="1"/>
        <v>0.50185236641919639</v>
      </c>
    </row>
    <row r="996" spans="5:6" x14ac:dyDescent="0.3">
      <c r="E996">
        <f ca="1"/>
        <v>15.889318494526307</v>
      </c>
      <c r="F996">
        <f ca="1"/>
        <v>0.25791109461691908</v>
      </c>
    </row>
    <row r="997" spans="5:6" x14ac:dyDescent="0.3">
      <c r="E997">
        <f ca="1"/>
        <v>75.985834075733152</v>
      </c>
      <c r="F997">
        <f ca="1"/>
        <v>0.85739845296290906</v>
      </c>
    </row>
    <row r="998" spans="5:6" x14ac:dyDescent="0.3">
      <c r="E998">
        <f ca="1"/>
        <v>194.53099817834018</v>
      </c>
      <c r="F998">
        <f ca="1"/>
        <v>0.9739172015737485</v>
      </c>
    </row>
    <row r="999" spans="5:6" x14ac:dyDescent="0.3">
      <c r="E999">
        <f ca="1"/>
        <v>43.372039637210705</v>
      </c>
      <c r="F999">
        <f ca="1"/>
        <v>0.7434767600409955</v>
      </c>
    </row>
    <row r="1000" spans="5:6" x14ac:dyDescent="0.3">
      <c r="E1000">
        <f ca="1"/>
        <v>16.47609761909791</v>
      </c>
      <c r="F1000">
        <f ca="1"/>
        <v>0.3327346243844379</v>
      </c>
    </row>
    <row r="1001" spans="5:6" x14ac:dyDescent="0.3">
      <c r="E1001">
        <f ca="1"/>
        <v>37.788559648635115</v>
      </c>
      <c r="F1001">
        <f ca="1"/>
        <v>0.71072015774614949</v>
      </c>
    </row>
    <row r="1002" spans="5:6" x14ac:dyDescent="0.3">
      <c r="E1002">
        <f ca="1"/>
        <v>15.135629959192581</v>
      </c>
      <c r="F1002">
        <f ca="1"/>
        <v>2.4477374273567078E-2</v>
      </c>
    </row>
    <row r="1003" spans="5:6" x14ac:dyDescent="0.3">
      <c r="E1003">
        <f ca="1"/>
        <v>15.921902098804104</v>
      </c>
      <c r="F1003">
        <f ca="1"/>
        <v>0.26331671509432253</v>
      </c>
    </row>
    <row r="1004" spans="5:6" x14ac:dyDescent="0.3">
      <c r="E1004">
        <f ca="1"/>
        <v>16.22745099831641</v>
      </c>
      <c r="F1004">
        <f ca="1"/>
        <v>0.30586492133387688</v>
      </c>
    </row>
    <row r="1005" spans="5:6" x14ac:dyDescent="0.3">
      <c r="E1005">
        <f ca="1"/>
        <v>16.917863262101307</v>
      </c>
      <c r="F1005">
        <f ca="1"/>
        <v>0.37003155241394359</v>
      </c>
    </row>
    <row r="1006" spans="5:6" x14ac:dyDescent="0.3">
      <c r="E1006">
        <f ca="1"/>
        <v>17.31819156179402</v>
      </c>
      <c r="F1006">
        <f ca="1"/>
        <v>0.39644060922594326</v>
      </c>
    </row>
    <row r="1007" spans="5:6" x14ac:dyDescent="0.3">
      <c r="E1007">
        <f ca="1"/>
        <v>17.102859412344745</v>
      </c>
      <c r="F1007">
        <f ca="1"/>
        <v>0.38291914003253463</v>
      </c>
    </row>
    <row r="1008" spans="5:6" x14ac:dyDescent="0.3">
      <c r="E1008">
        <f ca="1"/>
        <v>15.296135664736722</v>
      </c>
      <c r="F1008">
        <f ca="1"/>
        <v>9.8776308133523963E-2</v>
      </c>
    </row>
    <row r="1009" spans="5:6" x14ac:dyDescent="0.3">
      <c r="E1009">
        <f ca="1"/>
        <v>21.665781410385808</v>
      </c>
      <c r="F1009">
        <f ca="1"/>
        <v>0.53831131988356473</v>
      </c>
    </row>
    <row r="1010" spans="5:6" x14ac:dyDescent="0.3">
      <c r="E1010">
        <f ca="1"/>
        <v>24.376847011056618</v>
      </c>
      <c r="F1010">
        <f ca="1"/>
        <v>0.58436465774315038</v>
      </c>
    </row>
    <row r="1011" spans="5:6" x14ac:dyDescent="0.3">
      <c r="E1011">
        <f ca="1"/>
        <v>67.190320616666639</v>
      </c>
      <c r="F1011">
        <f ca="1"/>
        <v>0.83491200616797556</v>
      </c>
    </row>
    <row r="1012" spans="5:6" x14ac:dyDescent="0.3">
      <c r="E1012">
        <f ca="1"/>
        <v>15.726307556885425</v>
      </c>
      <c r="F1012">
        <f ca="1"/>
        <v>0.22736764413178256</v>
      </c>
    </row>
    <row r="1013" spans="5:6" x14ac:dyDescent="0.3">
      <c r="E1013">
        <f ca="1"/>
        <v>150.41875289102296</v>
      </c>
      <c r="F1013">
        <f ca="1"/>
        <v>0.95260797032870792</v>
      </c>
    </row>
    <row r="1014" spans="5:6" x14ac:dyDescent="0.3">
      <c r="E1014">
        <f ca="1"/>
        <v>15.296088812224037</v>
      </c>
      <c r="F1014">
        <f ca="1"/>
        <v>9.8756346262524761E-2</v>
      </c>
    </row>
    <row r="1015" spans="5:6" x14ac:dyDescent="0.3">
      <c r="E1015">
        <f ca="1"/>
        <v>16.021232141796901</v>
      </c>
      <c r="F1015">
        <f ca="1"/>
        <v>0.27862817491882497</v>
      </c>
    </row>
    <row r="1016" spans="5:6" x14ac:dyDescent="0.3">
      <c r="E1016">
        <f ca="1"/>
        <v>24.535594316957926</v>
      </c>
      <c r="F1016">
        <f ca="1"/>
        <v>0.58665729102209885</v>
      </c>
    </row>
    <row r="1017" spans="5:6" x14ac:dyDescent="0.3">
      <c r="E1017">
        <f ca="1"/>
        <v>102.58226642905768</v>
      </c>
      <c r="F1017">
        <f ca="1"/>
        <v>0.90581968098258381</v>
      </c>
    </row>
    <row r="1018" spans="5:6" x14ac:dyDescent="0.3">
      <c r="E1018">
        <f ca="1"/>
        <v>17.740878785913619</v>
      </c>
      <c r="F1018">
        <f ca="1"/>
        <v>0.41940435227707595</v>
      </c>
    </row>
    <row r="1019" spans="5:6" x14ac:dyDescent="0.3">
      <c r="E1019">
        <f ca="1"/>
        <v>180.35080518145551</v>
      </c>
      <c r="F1019">
        <f ca="1"/>
        <v>0.96848107346168344</v>
      </c>
    </row>
    <row r="1020" spans="5:6" x14ac:dyDescent="0.3">
      <c r="E1020">
        <f ca="1"/>
        <v>15.638604648683858</v>
      </c>
      <c r="F1020">
        <f ca="1"/>
        <v>0.20794124416998674</v>
      </c>
    </row>
    <row r="1021" spans="5:6" x14ac:dyDescent="0.3">
      <c r="E1021">
        <f ca="1"/>
        <v>16.02006311284039</v>
      </c>
      <c r="F1021">
        <f ca="1"/>
        <v>0.27845734594286631</v>
      </c>
    </row>
    <row r="1022" spans="5:6" x14ac:dyDescent="0.3">
      <c r="E1022">
        <f ca="1"/>
        <v>21.348665701931161</v>
      </c>
      <c r="F1022">
        <f ca="1"/>
        <v>0.53179847200553865</v>
      </c>
    </row>
    <row r="1023" spans="5:6" x14ac:dyDescent="0.3">
      <c r="E1023">
        <f ca="1"/>
        <v>15.480257540611635</v>
      </c>
      <c r="F1023">
        <f ca="1"/>
        <v>0.16546733587723081</v>
      </c>
    </row>
    <row r="1024" spans="5:6" x14ac:dyDescent="0.3">
      <c r="E1024">
        <f ca="1"/>
        <v>16.917997893079171</v>
      </c>
      <c r="F1024">
        <f ca="1"/>
        <v>0.37004142079513191</v>
      </c>
    </row>
    <row r="1025" spans="5:6" x14ac:dyDescent="0.3">
      <c r="E1025">
        <f ca="1"/>
        <v>17.774131871731008</v>
      </c>
      <c r="F1025">
        <f ca="1"/>
        <v>0.4210459219393069</v>
      </c>
    </row>
    <row r="1026" spans="5:6" x14ac:dyDescent="0.3">
      <c r="E1026">
        <f ca="1"/>
        <v>16.271325489834084</v>
      </c>
      <c r="F1026">
        <f ca="1"/>
        <v>0.31101715361629673</v>
      </c>
    </row>
    <row r="1027" spans="5:6" x14ac:dyDescent="0.3">
      <c r="E1027">
        <f ca="1"/>
        <v>16.715283918142092</v>
      </c>
      <c r="F1027">
        <f ca="1"/>
        <v>0.35424957250827027</v>
      </c>
    </row>
    <row r="1028" spans="5:6" x14ac:dyDescent="0.3">
      <c r="E1028">
        <f ca="1"/>
        <v>31.449161447196591</v>
      </c>
      <c r="F1028">
        <f ca="1"/>
        <v>0.66305644292041932</v>
      </c>
    </row>
    <row r="1029" spans="5:6" x14ac:dyDescent="0.3">
      <c r="E1029">
        <f ca="1"/>
        <v>15.383001627426607</v>
      </c>
      <c r="F1029">
        <f ca="1"/>
        <v>0.13304245150815022</v>
      </c>
    </row>
    <row r="1030" spans="5:6" x14ac:dyDescent="0.3">
      <c r="E1030">
        <f ca="1"/>
        <v>18.851290177252121</v>
      </c>
      <c r="F1030">
        <f ca="1"/>
        <v>0.46523356205271255</v>
      </c>
    </row>
    <row r="1031" spans="5:6" x14ac:dyDescent="0.3">
      <c r="E1031">
        <f ca="1"/>
        <v>15.242754819141066</v>
      </c>
      <c r="F1031">
        <f ca="1"/>
        <v>7.5026190991186306E-2</v>
      </c>
    </row>
    <row r="1032" spans="5:6" x14ac:dyDescent="0.3">
      <c r="E1032">
        <f ca="1"/>
        <v>158.87639319968213</v>
      </c>
      <c r="F1032">
        <f ca="1"/>
        <v>0.95782150645970654</v>
      </c>
    </row>
    <row r="1033" spans="5:6" x14ac:dyDescent="0.3">
      <c r="E1033">
        <f ca="1"/>
        <v>119.32582341672915</v>
      </c>
      <c r="F1033">
        <f ca="1"/>
        <v>0.92642045898354297</v>
      </c>
    </row>
    <row r="1034" spans="5:6" x14ac:dyDescent="0.3">
      <c r="E1034">
        <f ca="1"/>
        <v>24.59670607181291</v>
      </c>
      <c r="F1034">
        <f ca="1"/>
        <v>0.58753050687871877</v>
      </c>
    </row>
    <row r="1035" spans="5:6" x14ac:dyDescent="0.3">
      <c r="E1035">
        <f ca="1"/>
        <v>27.916837607461726</v>
      </c>
      <c r="F1035">
        <f ca="1"/>
        <v>0.62868515511742673</v>
      </c>
    </row>
    <row r="1036" spans="5:6" x14ac:dyDescent="0.3">
      <c r="E1036">
        <f ca="1"/>
        <v>20.40109439884526</v>
      </c>
      <c r="F1036">
        <f ca="1"/>
        <v>0.5102626995267292</v>
      </c>
    </row>
    <row r="1037" spans="5:6" x14ac:dyDescent="0.3">
      <c r="E1037">
        <f ca="1"/>
        <v>15.618269203204045</v>
      </c>
      <c r="F1037">
        <f ca="1"/>
        <v>0.20306809506405277</v>
      </c>
    </row>
    <row r="1038" spans="5:6" x14ac:dyDescent="0.3">
      <c r="E1038">
        <f ca="1"/>
        <v>15.754194429005734</v>
      </c>
      <c r="F1038">
        <f ca="1"/>
        <v>0.2330600440148709</v>
      </c>
    </row>
    <row r="1039" spans="5:6" x14ac:dyDescent="0.3">
      <c r="E1039">
        <f ca="1"/>
        <v>17.47303315227342</v>
      </c>
      <c r="F1039">
        <f ca="1"/>
        <v>0.40534338340929904</v>
      </c>
    </row>
    <row r="1040" spans="5:6" x14ac:dyDescent="0.3">
      <c r="E1040">
        <f ca="1"/>
        <v>102.19196945534816</v>
      </c>
      <c r="F1040">
        <f ca="1"/>
        <v>0.90526595008367927</v>
      </c>
    </row>
    <row r="1041" spans="5:6" x14ac:dyDescent="0.3">
      <c r="E1041">
        <f ca="1"/>
        <v>15.937943158956818</v>
      </c>
      <c r="F1041">
        <f ca="1"/>
        <v>0.26590454440974554</v>
      </c>
    </row>
    <row r="1042" spans="5:6" x14ac:dyDescent="0.3">
      <c r="E1042">
        <f ca="1"/>
        <v>73.11162810189947</v>
      </c>
      <c r="F1042">
        <f ca="1"/>
        <v>0.85050655424753963</v>
      </c>
    </row>
    <row r="1043" spans="5:6" x14ac:dyDescent="0.3">
      <c r="E1043">
        <f ca="1"/>
        <v>15.82449549203311</v>
      </c>
      <c r="F1043">
        <f ca="1"/>
        <v>0.2465136836095822</v>
      </c>
    </row>
    <row r="1044" spans="5:6" x14ac:dyDescent="0.3">
      <c r="E1044">
        <f ca="1"/>
        <v>17.835541410308522</v>
      </c>
      <c r="F1044">
        <f ca="1"/>
        <v>0.42402266950712608</v>
      </c>
    </row>
    <row r="1045" spans="5:6" x14ac:dyDescent="0.3">
      <c r="E1045">
        <f ca="1"/>
        <v>15.421184239416251</v>
      </c>
      <c r="F1045">
        <f ca="1"/>
        <v>0.14645805710175808</v>
      </c>
    </row>
    <row r="1046" spans="5:6" x14ac:dyDescent="0.3">
      <c r="E1046">
        <f ca="1"/>
        <v>18.150893258777668</v>
      </c>
      <c r="F1046">
        <f ca="1"/>
        <v>0.43829699920808068</v>
      </c>
    </row>
    <row r="1047" spans="5:6" x14ac:dyDescent="0.3">
      <c r="E1047">
        <f ca="1"/>
        <v>15.757956910315293</v>
      </c>
      <c r="F1047">
        <f ca="1"/>
        <v>0.23381179985137615</v>
      </c>
    </row>
    <row r="1048" spans="5:6" x14ac:dyDescent="0.3">
      <c r="E1048">
        <f ca="1"/>
        <v>15.422188710779393</v>
      </c>
      <c r="F1048">
        <f ca="1"/>
        <v>0.14679846402385316</v>
      </c>
    </row>
    <row r="1049" spans="5:6" x14ac:dyDescent="0.3">
      <c r="E1049">
        <f ca="1"/>
        <v>198.70524119186155</v>
      </c>
      <c r="F1049">
        <f ca="1"/>
        <v>0.97532107252403399</v>
      </c>
    </row>
    <row r="1050" spans="5:6" x14ac:dyDescent="0.3">
      <c r="E1050">
        <f ca="1"/>
        <v>17.098045911446068</v>
      </c>
      <c r="F1050">
        <f ca="1"/>
        <v>0.38259981201643256</v>
      </c>
    </row>
    <row r="1051" spans="5:6" x14ac:dyDescent="0.3">
      <c r="E1051">
        <f ca="1"/>
        <v>17.986536093735737</v>
      </c>
      <c r="F1051">
        <f ca="1"/>
        <v>0.43105786563960108</v>
      </c>
    </row>
    <row r="1052" spans="5:6" x14ac:dyDescent="0.3">
      <c r="E1052">
        <f ca="1"/>
        <v>29.258524171482527</v>
      </c>
      <c r="F1052">
        <f ca="1"/>
        <v>0.64263430049144965</v>
      </c>
    </row>
    <row r="1053" spans="5:6" x14ac:dyDescent="0.3">
      <c r="E1053">
        <f ca="1"/>
        <v>36.062566947119329</v>
      </c>
      <c r="F1053">
        <f ca="1"/>
        <v>0.69907385925246901</v>
      </c>
    </row>
    <row r="1054" spans="5:6" x14ac:dyDescent="0.3">
      <c r="E1054">
        <f ca="1"/>
        <v>15.773813254696771</v>
      </c>
      <c r="F1054">
        <f ca="1"/>
        <v>0.23693900805472284</v>
      </c>
    </row>
    <row r="1055" spans="5:6" x14ac:dyDescent="0.3">
      <c r="E1055">
        <f ca="1"/>
        <v>21.829123981587848</v>
      </c>
      <c r="F1055">
        <f ca="1"/>
        <v>0.54155057110691551</v>
      </c>
    </row>
    <row r="1056" spans="5:6" x14ac:dyDescent="0.3">
      <c r="E1056">
        <f ca="1"/>
        <v>89.099333548434473</v>
      </c>
      <c r="F1056">
        <f ca="1"/>
        <v>0.88427490214594917</v>
      </c>
    </row>
    <row r="1057" spans="5:6" x14ac:dyDescent="0.3">
      <c r="E1057">
        <f ca="1"/>
        <v>42.444285796920731</v>
      </c>
      <c r="F1057">
        <f ca="1"/>
        <v>0.73847977216407068</v>
      </c>
    </row>
    <row r="1058" spans="5:6" x14ac:dyDescent="0.3">
      <c r="E1058">
        <f ca="1"/>
        <v>16.917234586087734</v>
      </c>
      <c r="F1058">
        <f ca="1"/>
        <v>0.36998546070414839</v>
      </c>
    </row>
    <row r="1059" spans="5:6" x14ac:dyDescent="0.3">
      <c r="E1059">
        <f ca="1"/>
        <v>158.80125654445973</v>
      </c>
      <c r="F1059">
        <f ca="1"/>
        <v>0.95777802034946879</v>
      </c>
    </row>
    <row r="1060" spans="5:6" x14ac:dyDescent="0.3">
      <c r="E1060">
        <f ca="1"/>
        <v>291.87678963630668</v>
      </c>
      <c r="F1060">
        <f ca="1"/>
        <v>0.99256835950246136</v>
      </c>
    </row>
    <row r="1061" spans="5:6" x14ac:dyDescent="0.3">
      <c r="E1061">
        <f ca="1"/>
        <v>25.060750829816897</v>
      </c>
      <c r="F1061">
        <f ca="1"/>
        <v>0.59399923108144637</v>
      </c>
    </row>
    <row r="1062" spans="5:6" x14ac:dyDescent="0.3">
      <c r="E1062">
        <f ca="1"/>
        <v>62.48937183520102</v>
      </c>
      <c r="F1062">
        <f ca="1"/>
        <v>0.82098560135160148</v>
      </c>
    </row>
    <row r="1063" spans="5:6" x14ac:dyDescent="0.3">
      <c r="E1063">
        <f ca="1"/>
        <v>67.674121676001064</v>
      </c>
      <c r="F1063">
        <f ca="1"/>
        <v>0.83626297301890296</v>
      </c>
    </row>
    <row r="1064" spans="5:6" x14ac:dyDescent="0.3">
      <c r="E1064">
        <f ca="1"/>
        <v>46.438085642145424</v>
      </c>
      <c r="F1064">
        <f ca="1"/>
        <v>0.75894205307758111</v>
      </c>
    </row>
    <row r="1065" spans="5:6" x14ac:dyDescent="0.3">
      <c r="E1065">
        <f ca="1"/>
        <v>34.42838763490019</v>
      </c>
      <c r="F1065">
        <f ca="1"/>
        <v>0.68721447134805358</v>
      </c>
    </row>
    <row r="1066" spans="5:6" x14ac:dyDescent="0.3">
      <c r="E1066">
        <f ca="1"/>
        <v>24.095855936171994</v>
      </c>
      <c r="F1066">
        <f ca="1"/>
        <v>0.58021731853581082</v>
      </c>
    </row>
    <row r="1067" spans="5:6" x14ac:dyDescent="0.3">
      <c r="E1067">
        <f ca="1"/>
        <v>19.796216974246263</v>
      </c>
      <c r="F1067">
        <f ca="1"/>
        <v>0.4944663908912873</v>
      </c>
    </row>
    <row r="1068" spans="5:6" x14ac:dyDescent="0.3">
      <c r="E1068">
        <f ca="1"/>
        <v>48.408734120279114</v>
      </c>
      <c r="F1068">
        <f ca="1"/>
        <v>0.76812384536760225</v>
      </c>
    </row>
    <row r="1069" spans="5:6" x14ac:dyDescent="0.3">
      <c r="E1069">
        <f ca="1"/>
        <v>37.493989058522267</v>
      </c>
      <c r="F1069">
        <f ca="1"/>
        <v>0.70879109473004398</v>
      </c>
    </row>
    <row r="1070" spans="5:6" x14ac:dyDescent="0.3">
      <c r="E1070">
        <f ca="1"/>
        <v>116.03346311154765</v>
      </c>
      <c r="F1070">
        <f ca="1"/>
        <v>0.92281174912363262</v>
      </c>
    </row>
    <row r="1071" spans="5:6" x14ac:dyDescent="0.3">
      <c r="E1071">
        <f ca="1"/>
        <v>89.273948670470048</v>
      </c>
      <c r="F1071">
        <f ca="1"/>
        <v>0.88458906937210668</v>
      </c>
    </row>
    <row r="1072" spans="5:6" x14ac:dyDescent="0.3">
      <c r="E1072">
        <f ca="1"/>
        <v>126.89114222194075</v>
      </c>
      <c r="F1072">
        <f ca="1"/>
        <v>0.9340165384472483</v>
      </c>
    </row>
    <row r="1073" spans="5:6" x14ac:dyDescent="0.3">
      <c r="E1073">
        <f ca="1"/>
        <v>28.996752743293378</v>
      </c>
      <c r="F1073">
        <f ca="1"/>
        <v>0.64000822771731347</v>
      </c>
    </row>
    <row r="1074" spans="5:6" x14ac:dyDescent="0.3">
      <c r="E1074">
        <f ca="1"/>
        <v>98.046635872169517</v>
      </c>
      <c r="F1074">
        <f ca="1"/>
        <v>0.89914489722852431</v>
      </c>
    </row>
    <row r="1075" spans="5:6" x14ac:dyDescent="0.3">
      <c r="E1075">
        <f ca="1"/>
        <v>61.463040261902933</v>
      </c>
      <c r="F1075">
        <f ca="1"/>
        <v>0.81773795199701371</v>
      </c>
    </row>
    <row r="1076" spans="5:6" x14ac:dyDescent="0.3">
      <c r="E1076">
        <f ca="1"/>
        <v>16.345914977561016</v>
      </c>
      <c r="F1076">
        <f ca="1"/>
        <v>0.31934533355597372</v>
      </c>
    </row>
    <row r="1077" spans="5:6" x14ac:dyDescent="0.3">
      <c r="E1077">
        <f ca="1"/>
        <v>15.665983552908521</v>
      </c>
      <c r="F1077">
        <f ca="1"/>
        <v>0.21427211639939481</v>
      </c>
    </row>
    <row r="1078" spans="5:6" x14ac:dyDescent="0.3">
      <c r="E1078">
        <f ca="1"/>
        <v>20.168945859284268</v>
      </c>
      <c r="F1078">
        <f ca="1"/>
        <v>0.50441917792376112</v>
      </c>
    </row>
    <row r="1079" spans="5:6" x14ac:dyDescent="0.3">
      <c r="E1079">
        <f ca="1"/>
        <v>16.226980365546073</v>
      </c>
      <c r="F1079">
        <f ca="1"/>
        <v>0.30580857055895738</v>
      </c>
    </row>
    <row r="1080" spans="5:6" x14ac:dyDescent="0.3">
      <c r="E1080">
        <f ca="1"/>
        <v>15.230153302898662</v>
      </c>
      <c r="F1080">
        <f ca="1"/>
        <v>6.9151373882819819E-2</v>
      </c>
    </row>
    <row r="1081" spans="5:6" x14ac:dyDescent="0.3">
      <c r="E1081">
        <f ca="1"/>
        <v>15.430210396034362</v>
      </c>
      <c r="F1081">
        <f ca="1"/>
        <v>0.14949474657044054</v>
      </c>
    </row>
    <row r="1082" spans="5:6" x14ac:dyDescent="0.3">
      <c r="E1082">
        <f ca="1"/>
        <v>28.943068464846384</v>
      </c>
      <c r="F1082">
        <f ca="1"/>
        <v>0.63946422139880255</v>
      </c>
    </row>
    <row r="1083" spans="5:6" x14ac:dyDescent="0.3">
      <c r="E1083">
        <f ca="1"/>
        <v>15.233143140729274</v>
      </c>
      <c r="F1083">
        <f ca="1"/>
        <v>7.0553131373725958E-2</v>
      </c>
    </row>
    <row r="1084" spans="5:6" x14ac:dyDescent="0.3">
      <c r="E1084">
        <f ca="1"/>
        <v>16.741163936091571</v>
      </c>
      <c r="F1084">
        <f ca="1"/>
        <v>0.35637702275008343</v>
      </c>
    </row>
    <row r="1085" spans="5:6" x14ac:dyDescent="0.3">
      <c r="E1085">
        <f ca="1"/>
        <v>60.40305818355727</v>
      </c>
      <c r="F1085">
        <f ca="1"/>
        <v>0.81429935549909183</v>
      </c>
    </row>
    <row r="1086" spans="5:6" x14ac:dyDescent="0.3">
      <c r="E1086">
        <f ca="1"/>
        <v>15.364014154823451</v>
      </c>
      <c r="F1086">
        <f ca="1"/>
        <v>0.1260110858399473</v>
      </c>
    </row>
    <row r="1087" spans="5:6" x14ac:dyDescent="0.3">
      <c r="E1087">
        <f ca="1"/>
        <v>15.347331298699821</v>
      </c>
      <c r="F1087">
        <f ca="1"/>
        <v>0.11962617613041489</v>
      </c>
    </row>
    <row r="1088" spans="5:6" x14ac:dyDescent="0.3">
      <c r="E1088">
        <f ca="1"/>
        <v>18.930019555408034</v>
      </c>
      <c r="F1088">
        <f ca="1"/>
        <v>0.46793627887693462</v>
      </c>
    </row>
    <row r="1089" spans="5:6" x14ac:dyDescent="0.3">
      <c r="E1089">
        <f ca="1"/>
        <v>63.359212457052863</v>
      </c>
      <c r="F1089">
        <f ca="1"/>
        <v>0.823677295887974</v>
      </c>
    </row>
    <row r="1090" spans="5:6" x14ac:dyDescent="0.3">
      <c r="E1090">
        <f ca="1"/>
        <v>17.359028087642454</v>
      </c>
      <c r="F1090">
        <f ca="1"/>
        <v>0.39884994655806549</v>
      </c>
    </row>
    <row r="1091" spans="5:6" x14ac:dyDescent="0.3">
      <c r="E1091">
        <f ca="1"/>
        <v>15.326980077585624</v>
      </c>
      <c r="F1091">
        <f ca="1"/>
        <v>0.11156752429995428</v>
      </c>
    </row>
    <row r="1092" spans="5:6" x14ac:dyDescent="0.3">
      <c r="E1092">
        <f ca="1"/>
        <v>18.157281320975294</v>
      </c>
      <c r="F1092">
        <f ca="1"/>
        <v>0.43857020813239544</v>
      </c>
    </row>
    <row r="1093" spans="5:6" x14ac:dyDescent="0.3">
      <c r="E1093">
        <f ca="1"/>
        <v>113.0533574133579</v>
      </c>
      <c r="F1093">
        <f ca="1"/>
        <v>0.91937194271563527</v>
      </c>
    </row>
    <row r="1094" spans="5:6" x14ac:dyDescent="0.3">
      <c r="E1094">
        <f ca="1"/>
        <v>15.612270146516503</v>
      </c>
      <c r="F1094">
        <f ca="1"/>
        <v>0.20160138148219287</v>
      </c>
    </row>
    <row r="1095" spans="5:6" x14ac:dyDescent="0.3">
      <c r="E1095">
        <f ca="1"/>
        <v>45.743351381151783</v>
      </c>
      <c r="F1095">
        <f ca="1"/>
        <v>0.75556992637513276</v>
      </c>
    </row>
    <row r="1096" spans="5:6" x14ac:dyDescent="0.3">
      <c r="E1096">
        <f ca="1"/>
        <v>34.976936744650686</v>
      </c>
      <c r="F1096">
        <f ca="1"/>
        <v>0.69129321068924732</v>
      </c>
    </row>
    <row r="1097" spans="5:6" x14ac:dyDescent="0.3">
      <c r="E1097">
        <f ca="1"/>
        <v>17.536113356394807</v>
      </c>
      <c r="F1097">
        <f ca="1"/>
        <v>0.40879817192633044</v>
      </c>
    </row>
    <row r="1098" spans="5:6" x14ac:dyDescent="0.3">
      <c r="E1098">
        <f ca="1"/>
        <v>17.954025721481948</v>
      </c>
      <c r="F1098">
        <f ca="1"/>
        <v>0.42957573944598237</v>
      </c>
    </row>
    <row r="1099" spans="5:6" x14ac:dyDescent="0.3">
      <c r="E1099">
        <f ca="1"/>
        <v>254.65654754517448</v>
      </c>
      <c r="F1099">
        <f ca="1"/>
        <v>0.98807698923129872</v>
      </c>
    </row>
    <row r="1100" spans="5:6" x14ac:dyDescent="0.3">
      <c r="E1100">
        <f ca="1"/>
        <v>64.434955091810508</v>
      </c>
      <c r="F1100">
        <f ca="1"/>
        <v>0.8269317280472368</v>
      </c>
    </row>
    <row r="1101" spans="5:6" x14ac:dyDescent="0.3">
      <c r="E1101">
        <f ca="1"/>
        <v>18.364775599481462</v>
      </c>
      <c r="F1101">
        <f ca="1"/>
        <v>0.44714009733278809</v>
      </c>
    </row>
    <row r="1102" spans="5:6" x14ac:dyDescent="0.3">
      <c r="E1102">
        <f ca="1"/>
        <v>15.685661552358194</v>
      </c>
      <c r="F1102">
        <f ca="1"/>
        <v>0.21866802513131639</v>
      </c>
    </row>
    <row r="1103" spans="5:6" x14ac:dyDescent="0.3">
      <c r="E1103">
        <f ca="1"/>
        <v>16.041006354483709</v>
      </c>
      <c r="F1103">
        <f ca="1"/>
        <v>0.28148645114076126</v>
      </c>
    </row>
    <row r="1104" spans="5:6" x14ac:dyDescent="0.3">
      <c r="E1104">
        <f ca="1"/>
        <v>424.42105001812286</v>
      </c>
      <c r="F1104">
        <f ca="1"/>
        <v>0.99855637223146387</v>
      </c>
    </row>
    <row r="1105" spans="5:6" x14ac:dyDescent="0.3">
      <c r="E1105">
        <f ca="1"/>
        <v>83.609561220599261</v>
      </c>
      <c r="F1105">
        <f ca="1"/>
        <v>0.87385082563306005</v>
      </c>
    </row>
    <row r="1106" spans="5:6" x14ac:dyDescent="0.3">
      <c r="E1106">
        <f ca="1"/>
        <v>16.24909060343429</v>
      </c>
      <c r="F1106">
        <f ca="1"/>
        <v>0.30843077399239777</v>
      </c>
    </row>
    <row r="1107" spans="5:6" x14ac:dyDescent="0.3">
      <c r="E1107">
        <f ca="1"/>
        <v>22.106237138059583</v>
      </c>
      <c r="F1107">
        <f ca="1"/>
        <v>0.54688004423450465</v>
      </c>
    </row>
    <row r="1108" spans="5:6" x14ac:dyDescent="0.3">
      <c r="E1108">
        <f ca="1"/>
        <v>15.15798917430604</v>
      </c>
      <c r="F1108">
        <f ca="1"/>
        <v>3.4688396411892315E-2</v>
      </c>
    </row>
    <row r="1109" spans="5:6" x14ac:dyDescent="0.3">
      <c r="E1109">
        <f ca="1"/>
        <v>415.6345433262822</v>
      </c>
      <c r="F1109">
        <f ca="1"/>
        <v>0.99839329540674715</v>
      </c>
    </row>
    <row r="1110" spans="5:6" x14ac:dyDescent="0.3">
      <c r="E1110">
        <f ca="1"/>
        <v>25.302662219669941</v>
      </c>
      <c r="F1110">
        <f ca="1"/>
        <v>0.59726370589357891</v>
      </c>
    </row>
    <row r="1111" spans="5:6" x14ac:dyDescent="0.3">
      <c r="E1111">
        <f ca="1"/>
        <v>34.599212552152792</v>
      </c>
      <c r="F1111">
        <f ca="1"/>
        <v>0.68849572245334845</v>
      </c>
    </row>
    <row r="1112" spans="5:6" x14ac:dyDescent="0.3">
      <c r="E1112">
        <f ca="1"/>
        <v>19.600090574855262</v>
      </c>
      <c r="F1112">
        <f ca="1"/>
        <v>0.48891268621427098</v>
      </c>
    </row>
    <row r="1113" spans="5:6" x14ac:dyDescent="0.3">
      <c r="E1113">
        <f ca="1"/>
        <v>15.273461114809546</v>
      </c>
      <c r="F1113">
        <f ca="1"/>
        <v>8.892939280480619E-2</v>
      </c>
    </row>
    <row r="1114" spans="5:6" x14ac:dyDescent="0.3">
      <c r="E1114">
        <f ca="1"/>
        <v>42.058498639706961</v>
      </c>
      <c r="F1114">
        <f ca="1"/>
        <v>0.73635447476227411</v>
      </c>
    </row>
    <row r="1115" spans="5:6" x14ac:dyDescent="0.3">
      <c r="E1115">
        <f ca="1"/>
        <v>17.88531387530611</v>
      </c>
      <c r="F1115">
        <f ca="1"/>
        <v>0.42638506593044545</v>
      </c>
    </row>
    <row r="1116" spans="5:6" x14ac:dyDescent="0.3">
      <c r="E1116">
        <f ca="1"/>
        <v>15.612376367808997</v>
      </c>
      <c r="F1116">
        <f ca="1"/>
        <v>0.20162746951434743</v>
      </c>
    </row>
    <row r="1117" spans="5:6" x14ac:dyDescent="0.3">
      <c r="E1117">
        <f ca="1"/>
        <v>17.885306764501387</v>
      </c>
      <c r="F1117">
        <f ca="1"/>
        <v>0.42638473154791667</v>
      </c>
    </row>
    <row r="1118" spans="5:6" x14ac:dyDescent="0.3">
      <c r="E1118">
        <f ca="1"/>
        <v>23.674990113489706</v>
      </c>
      <c r="F1118">
        <f ca="1"/>
        <v>0.57377803575310526</v>
      </c>
    </row>
    <row r="1119" spans="5:6" x14ac:dyDescent="0.3">
      <c r="E1119">
        <f ca="1"/>
        <v>18.646551317781213</v>
      </c>
      <c r="F1119">
        <f ca="1"/>
        <v>0.4579276259159839</v>
      </c>
    </row>
    <row r="1120" spans="5:6" x14ac:dyDescent="0.3">
      <c r="E1120">
        <f ca="1"/>
        <v>19.210351638136228</v>
      </c>
      <c r="F1120">
        <f ca="1"/>
        <v>0.47712610093513091</v>
      </c>
    </row>
    <row r="1121" spans="5:6" x14ac:dyDescent="0.3">
      <c r="E1121">
        <f ca="1"/>
        <v>18.757600292453645</v>
      </c>
      <c r="F1121">
        <f ca="1"/>
        <v>0.46194168837765881</v>
      </c>
    </row>
    <row r="1122" spans="5:6" x14ac:dyDescent="0.3">
      <c r="E1122">
        <f ca="1"/>
        <v>90.398631847670316</v>
      </c>
      <c r="F1122">
        <f ca="1"/>
        <v>0.88658831996351739</v>
      </c>
    </row>
    <row r="1123" spans="5:6" x14ac:dyDescent="0.3">
      <c r="E1123">
        <f ca="1"/>
        <v>18.558838277289919</v>
      </c>
      <c r="F1123">
        <f ca="1"/>
        <v>0.45466595317575259</v>
      </c>
    </row>
    <row r="1124" spans="5:6" x14ac:dyDescent="0.3">
      <c r="E1124">
        <f ca="1"/>
        <v>48.739593394529408</v>
      </c>
      <c r="F1124">
        <f ca="1"/>
        <v>0.76961272195518404</v>
      </c>
    </row>
    <row r="1125" spans="5:6" x14ac:dyDescent="0.3">
      <c r="E1125">
        <f ca="1"/>
        <v>15.648357188204423</v>
      </c>
      <c r="F1125">
        <f ca="1"/>
        <v>0.21022587034948867</v>
      </c>
    </row>
    <row r="1126" spans="5:6" x14ac:dyDescent="0.3">
      <c r="E1126">
        <f ca="1"/>
        <v>19.820726155667387</v>
      </c>
      <c r="F1126">
        <f ca="1"/>
        <v>0.49514427831842722</v>
      </c>
    </row>
    <row r="1127" spans="5:6" x14ac:dyDescent="0.3">
      <c r="E1127">
        <f ca="1"/>
        <v>18.59932475319982</v>
      </c>
      <c r="F1127">
        <f ca="1"/>
        <v>0.45618178252042435</v>
      </c>
    </row>
    <row r="1128" spans="5:6" x14ac:dyDescent="0.3">
      <c r="E1128">
        <f ca="1"/>
        <v>15.324419661211184</v>
      </c>
      <c r="F1128">
        <f ca="1"/>
        <v>0.11053232513447696</v>
      </c>
    </row>
    <row r="1129" spans="5:6" x14ac:dyDescent="0.3">
      <c r="E1129">
        <f ca="1"/>
        <v>49.928500895778448</v>
      </c>
      <c r="F1129">
        <f ca="1"/>
        <v>0.77484514636940616</v>
      </c>
    </row>
    <row r="1130" spans="5:6" x14ac:dyDescent="0.3">
      <c r="E1130">
        <f ca="1"/>
        <v>32.872797127882521</v>
      </c>
      <c r="F1130">
        <f ca="1"/>
        <v>0.6750534432984362</v>
      </c>
    </row>
    <row r="1131" spans="5:6" x14ac:dyDescent="0.3">
      <c r="E1131">
        <f ca="1"/>
        <v>16.812299237382891</v>
      </c>
      <c r="F1131">
        <f ca="1"/>
        <v>0.36204981704536171</v>
      </c>
    </row>
    <row r="1132" spans="5:6" x14ac:dyDescent="0.3">
      <c r="E1132">
        <f ca="1"/>
        <v>38.406776449884063</v>
      </c>
      <c r="F1132">
        <f ca="1"/>
        <v>0.71469507830909518</v>
      </c>
    </row>
    <row r="1133" spans="5:6" x14ac:dyDescent="0.3">
      <c r="E1133">
        <f ca="1"/>
        <v>18.668389590242217</v>
      </c>
      <c r="F1133">
        <f ca="1"/>
        <v>0.45872697290687192</v>
      </c>
    </row>
    <row r="1134" spans="5:6" x14ac:dyDescent="0.3">
      <c r="E1134">
        <f ca="1"/>
        <v>30.735432755395621</v>
      </c>
      <c r="F1134">
        <f ca="1"/>
        <v>0.65668600843549163</v>
      </c>
    </row>
    <row r="1135" spans="5:6" x14ac:dyDescent="0.3">
      <c r="E1135">
        <f ca="1"/>
        <v>15.286238876911483</v>
      </c>
      <c r="F1135">
        <f ca="1"/>
        <v>9.4524102949987032E-2</v>
      </c>
    </row>
    <row r="1136" spans="5:6" x14ac:dyDescent="0.3">
      <c r="E1136">
        <f ca="1"/>
        <v>112.1399103893697</v>
      </c>
      <c r="F1136">
        <f ca="1"/>
        <v>0.91828298743403658</v>
      </c>
    </row>
    <row r="1137" spans="5:6" x14ac:dyDescent="0.3">
      <c r="E1137">
        <f ca="1"/>
        <v>18.072135491577622</v>
      </c>
      <c r="F1137">
        <f ca="1"/>
        <v>0.43487950963496369</v>
      </c>
    </row>
    <row r="1138" spans="5:6" x14ac:dyDescent="0.3">
      <c r="E1138">
        <f ca="1"/>
        <v>46.04388451103928</v>
      </c>
      <c r="F1138">
        <f ca="1"/>
        <v>0.75703769019280598</v>
      </c>
    </row>
    <row r="1139" spans="5:6" x14ac:dyDescent="0.3">
      <c r="E1139">
        <f ca="1"/>
        <v>21.873920554859616</v>
      </c>
      <c r="F1139">
        <f ca="1"/>
        <v>0.54242595643424663</v>
      </c>
    </row>
    <row r="1140" spans="5:6" x14ac:dyDescent="0.3">
      <c r="E1140">
        <f ca="1"/>
        <v>16.188389645611068</v>
      </c>
      <c r="F1140">
        <f ca="1"/>
        <v>0.30110603446373119</v>
      </c>
    </row>
    <row r="1141" spans="5:6" x14ac:dyDescent="0.3">
      <c r="E1141">
        <f ca="1"/>
        <v>15.345665740522852</v>
      </c>
      <c r="F1141">
        <f ca="1"/>
        <v>0.11897788095243461</v>
      </c>
    </row>
    <row r="1142" spans="5:6" x14ac:dyDescent="0.3">
      <c r="E1142">
        <f ca="1"/>
        <v>21.879191226232294</v>
      </c>
      <c r="F1142">
        <f ca="1"/>
        <v>0.5425285931399999</v>
      </c>
    </row>
    <row r="1143" spans="5:6" x14ac:dyDescent="0.3">
      <c r="E1143">
        <f ca="1"/>
        <v>15.16007648042741</v>
      </c>
      <c r="F1143">
        <f ca="1"/>
        <v>3.5670394714314081E-2</v>
      </c>
    </row>
    <row r="1144" spans="5:6" x14ac:dyDescent="0.3">
      <c r="E1144">
        <f ca="1"/>
        <v>19.224386839449146</v>
      </c>
      <c r="F1144">
        <f ca="1"/>
        <v>0.47756954272227731</v>
      </c>
    </row>
    <row r="1145" spans="5:6" x14ac:dyDescent="0.3">
      <c r="E1145">
        <f ca="1"/>
        <v>23.536166168578823</v>
      </c>
      <c r="F1145">
        <f ca="1"/>
        <v>0.57159025226088345</v>
      </c>
    </row>
    <row r="1146" spans="5:6" x14ac:dyDescent="0.3">
      <c r="E1146">
        <f ca="1"/>
        <v>18.38573546887017</v>
      </c>
      <c r="F1146">
        <f ca="1"/>
        <v>0.44797460057141603</v>
      </c>
    </row>
    <row r="1147" spans="5:6" x14ac:dyDescent="0.3">
      <c r="E1147">
        <f ca="1"/>
        <v>18.374519125285119</v>
      </c>
      <c r="F1147">
        <f ca="1"/>
        <v>0.44752870764840746</v>
      </c>
    </row>
    <row r="1148" spans="5:6" x14ac:dyDescent="0.3">
      <c r="E1148">
        <f ca="1"/>
        <v>16.07692633383256</v>
      </c>
      <c r="F1148">
        <f ca="1"/>
        <v>0.28653252853524214</v>
      </c>
    </row>
    <row r="1149" spans="5:6" x14ac:dyDescent="0.3">
      <c r="E1149">
        <f ca="1"/>
        <v>129.14169420248822</v>
      </c>
      <c r="F1149">
        <f ca="1"/>
        <v>0.93610414043853474</v>
      </c>
    </row>
    <row r="1150" spans="5:6" x14ac:dyDescent="0.3">
      <c r="E1150">
        <f ca="1"/>
        <v>15.837780474222548</v>
      </c>
      <c r="F1150">
        <f ca="1"/>
        <v>0.24892350123844159</v>
      </c>
    </row>
    <row r="1151" spans="5:6" x14ac:dyDescent="0.3">
      <c r="E1151">
        <f ca="1"/>
        <v>20.930856701458257</v>
      </c>
      <c r="F1151">
        <f ca="1"/>
        <v>0.52271919679856094</v>
      </c>
    </row>
    <row r="1152" spans="5:6" x14ac:dyDescent="0.3">
      <c r="E1152">
        <f ca="1"/>
        <v>15.90281516439698</v>
      </c>
      <c r="F1152">
        <f ca="1"/>
        <v>0.26017501616677718</v>
      </c>
    </row>
    <row r="1153" spans="5:6" x14ac:dyDescent="0.3">
      <c r="E1153">
        <f ca="1"/>
        <v>15.746672640812289</v>
      </c>
      <c r="F1153">
        <f ca="1"/>
        <v>0.23154576050110895</v>
      </c>
    </row>
    <row r="1154" spans="5:6" x14ac:dyDescent="0.3">
      <c r="E1154">
        <f ca="1"/>
        <v>27.965786022144258</v>
      </c>
      <c r="F1154">
        <f ca="1"/>
        <v>0.6292165097549457</v>
      </c>
    </row>
    <row r="1155" spans="5:6" x14ac:dyDescent="0.3">
      <c r="E1155">
        <f ca="1"/>
        <v>16.61793692309945</v>
      </c>
      <c r="F1155">
        <f ca="1"/>
        <v>0.34591810821907804</v>
      </c>
    </row>
    <row r="1156" spans="5:6" x14ac:dyDescent="0.3">
      <c r="E1156">
        <f ca="1"/>
        <v>23.257657071856734</v>
      </c>
      <c r="F1156">
        <f ca="1"/>
        <v>0.56709922788194556</v>
      </c>
    </row>
    <row r="1157" spans="5:6" x14ac:dyDescent="0.3">
      <c r="E1157">
        <f ca="1"/>
        <v>15.673158636022521</v>
      </c>
      <c r="F1157">
        <f ca="1"/>
        <v>0.21588949645959871</v>
      </c>
    </row>
    <row r="1158" spans="5:6" x14ac:dyDescent="0.3">
      <c r="E1158">
        <f ca="1"/>
        <v>15.133302602114414</v>
      </c>
      <c r="F1158">
        <f ca="1"/>
        <v>2.3458433798006492E-2</v>
      </c>
    </row>
    <row r="1159" spans="5:6" x14ac:dyDescent="0.3">
      <c r="E1159">
        <f ca="1"/>
        <v>37.117866858137006</v>
      </c>
      <c r="F1159">
        <f ca="1"/>
        <v>0.70629392948500147</v>
      </c>
    </row>
    <row r="1160" spans="5:6" x14ac:dyDescent="0.3">
      <c r="E1160">
        <f ca="1"/>
        <v>15.95765596871979</v>
      </c>
      <c r="F1160">
        <f ca="1"/>
        <v>0.26902141998491391</v>
      </c>
    </row>
    <row r="1161" spans="5:6" x14ac:dyDescent="0.3">
      <c r="E1161">
        <f ca="1"/>
        <v>16.920660789361982</v>
      </c>
      <c r="F1161">
        <f ca="1"/>
        <v>0.37023645339643296</v>
      </c>
    </row>
    <row r="1162" spans="5:6" x14ac:dyDescent="0.3">
      <c r="E1162">
        <f ca="1"/>
        <v>15.6082183614519</v>
      </c>
      <c r="F1162">
        <f ca="1"/>
        <v>0.20060305908210058</v>
      </c>
    </row>
    <row r="1163" spans="5:6" x14ac:dyDescent="0.3">
      <c r="E1163">
        <f ca="1"/>
        <v>22.784863547630803</v>
      </c>
      <c r="F1163">
        <f ca="1"/>
        <v>0.5591401152676615</v>
      </c>
    </row>
    <row r="1164" spans="5:6" x14ac:dyDescent="0.3">
      <c r="E1164">
        <f ca="1"/>
        <v>19.484318752672586</v>
      </c>
      <c r="F1164">
        <f ca="1"/>
        <v>0.48552090119293972</v>
      </c>
    </row>
    <row r="1165" spans="5:6" x14ac:dyDescent="0.3">
      <c r="E1165">
        <f ca="1"/>
        <v>16.176156645365623</v>
      </c>
      <c r="F1165">
        <f ca="1"/>
        <v>0.2995805988829463</v>
      </c>
    </row>
    <row r="1166" spans="5:6" x14ac:dyDescent="0.3">
      <c r="E1166">
        <f ca="1"/>
        <v>15.416693197953647</v>
      </c>
      <c r="F1166">
        <f ca="1"/>
        <v>0.14492843252109408</v>
      </c>
    </row>
    <row r="1167" spans="5:6" x14ac:dyDescent="0.3">
      <c r="E1167">
        <f ca="1"/>
        <v>16.267402199349128</v>
      </c>
      <c r="F1167">
        <f ca="1"/>
        <v>0.31056440103491062</v>
      </c>
    </row>
    <row r="1168" spans="5:6" x14ac:dyDescent="0.3">
      <c r="E1168">
        <f ca="1"/>
        <v>123.58995751591496</v>
      </c>
      <c r="F1168">
        <f ca="1"/>
        <v>0.93081548886247822</v>
      </c>
    </row>
    <row r="1169" spans="5:6" x14ac:dyDescent="0.3">
      <c r="E1169">
        <f ca="1"/>
        <v>19.308092716931768</v>
      </c>
      <c r="F1169">
        <f ca="1"/>
        <v>0.4801833391958219</v>
      </c>
    </row>
    <row r="1170" spans="5:6" x14ac:dyDescent="0.3">
      <c r="E1170">
        <f ca="1"/>
        <v>15.360046422277069</v>
      </c>
      <c r="F1170">
        <f ca="1"/>
        <v>0.12451032158163944</v>
      </c>
    </row>
    <row r="1171" spans="5:6" x14ac:dyDescent="0.3">
      <c r="E1171">
        <f ca="1"/>
        <v>50.864008069355947</v>
      </c>
      <c r="F1171">
        <f ca="1"/>
        <v>0.77883806379602394</v>
      </c>
    </row>
    <row r="1172" spans="5:6" x14ac:dyDescent="0.3">
      <c r="E1172">
        <f ca="1"/>
        <v>15.73631885948374</v>
      </c>
      <c r="F1172">
        <f ca="1"/>
        <v>0.22943604809494039</v>
      </c>
    </row>
    <row r="1173" spans="5:6" x14ac:dyDescent="0.3">
      <c r="E1173">
        <f ca="1"/>
        <v>225.90646744108687</v>
      </c>
      <c r="F1173">
        <f ca="1"/>
        <v>0.98272444125004987</v>
      </c>
    </row>
    <row r="1174" spans="5:6" x14ac:dyDescent="0.3">
      <c r="E1174">
        <f ca="1"/>
        <v>16.946873549109714</v>
      </c>
      <c r="F1174">
        <f ca="1"/>
        <v>0.372140581910062</v>
      </c>
    </row>
    <row r="1175" spans="5:6" x14ac:dyDescent="0.3">
      <c r="E1175">
        <f ca="1"/>
        <v>34.438183873190241</v>
      </c>
      <c r="F1175">
        <f ca="1"/>
        <v>0.68728822230251296</v>
      </c>
    </row>
    <row r="1176" spans="5:6" x14ac:dyDescent="0.3">
      <c r="E1176">
        <f ca="1"/>
        <v>15.102753555183158</v>
      </c>
      <c r="F1176">
        <f ca="1"/>
        <v>1.1379930245063662E-2</v>
      </c>
    </row>
    <row r="1177" spans="5:6" x14ac:dyDescent="0.3">
      <c r="E1177">
        <f ca="1"/>
        <v>80.355045492440127</v>
      </c>
      <c r="F1177">
        <f ca="1"/>
        <v>0.86713070586964336</v>
      </c>
    </row>
    <row r="1178" spans="5:6" x14ac:dyDescent="0.3">
      <c r="E1178">
        <f ca="1"/>
        <v>27.091048735280943</v>
      </c>
      <c r="F1178">
        <f ca="1"/>
        <v>0.61943569281664967</v>
      </c>
    </row>
    <row r="1179" spans="5:6" x14ac:dyDescent="0.3">
      <c r="E1179">
        <f ca="1"/>
        <v>178.42414176195342</v>
      </c>
      <c r="F1179">
        <f ca="1"/>
        <v>0.96765419190129165</v>
      </c>
    </row>
    <row r="1180" spans="5:6" x14ac:dyDescent="0.3">
      <c r="E1180">
        <f ca="1"/>
        <v>24.540262730465411</v>
      </c>
      <c r="F1180">
        <f ca="1"/>
        <v>0.58672417870075566</v>
      </c>
    </row>
    <row r="1181" spans="5:6" x14ac:dyDescent="0.3">
      <c r="E1181">
        <f ca="1"/>
        <v>19.628178871916745</v>
      </c>
      <c r="F1181">
        <f ca="1"/>
        <v>0.48972256451709356</v>
      </c>
    </row>
    <row r="1182" spans="5:6" x14ac:dyDescent="0.3">
      <c r="E1182">
        <f ca="1"/>
        <v>15.217216481681598</v>
      </c>
      <c r="F1182">
        <f ca="1"/>
        <v>6.3035988987256319E-2</v>
      </c>
    </row>
    <row r="1183" spans="5:6" x14ac:dyDescent="0.3">
      <c r="E1183">
        <f ca="1"/>
        <v>54.768835659992931</v>
      </c>
      <c r="F1183">
        <f ca="1"/>
        <v>0.79442957755633814</v>
      </c>
    </row>
    <row r="1184" spans="5:6" x14ac:dyDescent="0.3">
      <c r="E1184">
        <f ca="1"/>
        <v>68.639645766894319</v>
      </c>
      <c r="F1184">
        <f ca="1"/>
        <v>0.83891628385082129</v>
      </c>
    </row>
    <row r="1185" spans="5:6" x14ac:dyDescent="0.3">
      <c r="E1185">
        <f ca="1"/>
        <v>73.754769009705313</v>
      </c>
      <c r="F1185">
        <f ca="1"/>
        <v>0.85208464909327564</v>
      </c>
    </row>
    <row r="1186" spans="5:6" x14ac:dyDescent="0.3">
      <c r="E1186">
        <f ca="1"/>
        <v>27.808769056224708</v>
      </c>
      <c r="F1186">
        <f ca="1"/>
        <v>0.6275055725823635</v>
      </c>
    </row>
    <row r="1187" spans="5:6" x14ac:dyDescent="0.3">
      <c r="E1187">
        <f ca="1"/>
        <v>22.926533921281603</v>
      </c>
      <c r="F1187">
        <f ca="1"/>
        <v>0.56157161025686397</v>
      </c>
    </row>
    <row r="1188" spans="5:6" x14ac:dyDescent="0.3">
      <c r="E1188">
        <f ca="1"/>
        <v>16.285158369963323</v>
      </c>
      <c r="F1188">
        <f ca="1"/>
        <v>0.31260138575589191</v>
      </c>
    </row>
    <row r="1189" spans="5:6" x14ac:dyDescent="0.3">
      <c r="E1189">
        <f ca="1"/>
        <v>21.245190457093411</v>
      </c>
      <c r="F1189">
        <f ca="1"/>
        <v>0.52960516953514591</v>
      </c>
    </row>
    <row r="1190" spans="5:6" x14ac:dyDescent="0.3">
      <c r="E1190">
        <f ca="1"/>
        <v>23.745192176491383</v>
      </c>
      <c r="F1190">
        <f ca="1"/>
        <v>0.57487200814043526</v>
      </c>
    </row>
    <row r="1191" spans="5:6" x14ac:dyDescent="0.3">
      <c r="E1191">
        <f ca="1"/>
        <v>15.815278811236878</v>
      </c>
      <c r="F1191">
        <f ca="1"/>
        <v>0.24481819191490622</v>
      </c>
    </row>
    <row r="1192" spans="5:6" x14ac:dyDescent="0.3">
      <c r="E1192">
        <f ca="1"/>
        <v>124.40353842446939</v>
      </c>
      <c r="F1192">
        <f ca="1"/>
        <v>0.93162019137986196</v>
      </c>
    </row>
    <row r="1193" spans="5:6" x14ac:dyDescent="0.3">
      <c r="E1193">
        <f ca="1"/>
        <v>119.08700432496515</v>
      </c>
      <c r="F1193">
        <f ca="1"/>
        <v>0.92616518916381008</v>
      </c>
    </row>
    <row r="1194" spans="5:6" x14ac:dyDescent="0.3">
      <c r="E1194">
        <f ca="1"/>
        <v>16.174292213367792</v>
      </c>
      <c r="F1194">
        <f ca="1"/>
        <v>0.29934659373580552</v>
      </c>
    </row>
    <row r="1195" spans="5:6" x14ac:dyDescent="0.3">
      <c r="E1195">
        <f ca="1"/>
        <v>15.530796883042548</v>
      </c>
      <c r="F1195">
        <f ca="1"/>
        <v>0.18024039111229395</v>
      </c>
    </row>
    <row r="1196" spans="5:6" x14ac:dyDescent="0.3">
      <c r="E1196">
        <f ca="1"/>
        <v>53.211704058556478</v>
      </c>
      <c r="F1196">
        <f ca="1"/>
        <v>0.78840971749776367</v>
      </c>
    </row>
    <row r="1197" spans="5:6" x14ac:dyDescent="0.3">
      <c r="E1197">
        <f ca="1"/>
        <v>20.481034327485101</v>
      </c>
      <c r="F1197">
        <f ca="1"/>
        <v>0.51221745407951169</v>
      </c>
    </row>
    <row r="1198" spans="5:6" x14ac:dyDescent="0.3">
      <c r="E1198">
        <f ca="1"/>
        <v>25.689473756096596</v>
      </c>
      <c r="F1198">
        <f ca="1"/>
        <v>0.60234076496839672</v>
      </c>
    </row>
    <row r="1199" spans="5:6" x14ac:dyDescent="0.3">
      <c r="E1199">
        <f ca="1"/>
        <v>21.087842748416968</v>
      </c>
      <c r="F1199">
        <f ca="1"/>
        <v>0.52620146862919515</v>
      </c>
    </row>
    <row r="1200" spans="5:6" x14ac:dyDescent="0.3">
      <c r="E1200">
        <f ca="1"/>
        <v>17.596972119430731</v>
      </c>
      <c r="F1200">
        <f ca="1"/>
        <v>0.41204427064778515</v>
      </c>
    </row>
    <row r="1201" spans="5:6" x14ac:dyDescent="0.3">
      <c r="E1201">
        <f ca="1"/>
        <v>16.913223881082821</v>
      </c>
      <c r="F1201">
        <f ca="1"/>
        <v>0.36969102213168015</v>
      </c>
    </row>
    <row r="1202" spans="5:6" x14ac:dyDescent="0.3">
      <c r="E1202">
        <f ca="1"/>
        <v>92.521862429244123</v>
      </c>
      <c r="F1202">
        <f ca="1"/>
        <v>0.89025116045108976</v>
      </c>
    </row>
    <row r="1203" spans="5:6" x14ac:dyDescent="0.3">
      <c r="E1203">
        <f ca="1"/>
        <v>20.322943440440746</v>
      </c>
      <c r="F1203">
        <f ca="1"/>
        <v>0.50832382299513745</v>
      </c>
    </row>
    <row r="1204" spans="5:6" x14ac:dyDescent="0.3">
      <c r="E1204">
        <f ca="1"/>
        <v>15.179232084976315</v>
      </c>
      <c r="F1204">
        <f ca="1"/>
        <v>4.480392613648148E-2</v>
      </c>
    </row>
    <row r="1205" spans="5:6" x14ac:dyDescent="0.3">
      <c r="E1205">
        <f ca="1"/>
        <v>147.19827709171057</v>
      </c>
      <c r="F1205">
        <f ca="1"/>
        <v>0.95044229059761043</v>
      </c>
    </row>
    <row r="1206" spans="5:6" x14ac:dyDescent="0.3">
      <c r="E1206">
        <f ca="1"/>
        <v>34.055114606356959</v>
      </c>
      <c r="F1206">
        <f ca="1"/>
        <v>0.68437888252045331</v>
      </c>
    </row>
    <row r="1207" spans="5:6" x14ac:dyDescent="0.3">
      <c r="E1207">
        <f ca="1"/>
        <v>17.807234291236401</v>
      </c>
      <c r="F1207">
        <f ca="1"/>
        <v>0.42265919965147986</v>
      </c>
    </row>
    <row r="1208" spans="5:6" x14ac:dyDescent="0.3">
      <c r="E1208">
        <f ca="1"/>
        <v>19.240882035006749</v>
      </c>
      <c r="F1208">
        <f ca="1"/>
        <v>0.47808878501286034</v>
      </c>
    </row>
    <row r="1209" spans="5:6" x14ac:dyDescent="0.3">
      <c r="E1209">
        <f ca="1"/>
        <v>18.433305828291566</v>
      </c>
      <c r="F1209">
        <f ca="1"/>
        <v>0.44984859952641792</v>
      </c>
    </row>
    <row r="1210" spans="5:6" x14ac:dyDescent="0.3">
      <c r="E1210">
        <f ca="1"/>
        <v>15.251221940432496</v>
      </c>
      <c r="F1210">
        <f ca="1"/>
        <v>7.8921312679076566E-2</v>
      </c>
    </row>
    <row r="1211" spans="5:6" x14ac:dyDescent="0.3">
      <c r="E1211">
        <f ca="1"/>
        <v>16.617066751344151</v>
      </c>
      <c r="F1211">
        <f ca="1"/>
        <v>0.34584116455113867</v>
      </c>
    </row>
    <row r="1212" spans="5:6" x14ac:dyDescent="0.3">
      <c r="E1212">
        <f ca="1"/>
        <v>19.811594209887982</v>
      </c>
      <c r="F1212">
        <f ca="1"/>
        <v>0.49489210817383739</v>
      </c>
    </row>
    <row r="1213" spans="5:6" x14ac:dyDescent="0.3">
      <c r="E1213">
        <f ca="1"/>
        <v>15.3417780463468</v>
      </c>
      <c r="F1213">
        <f ca="1"/>
        <v>0.1174569055624361</v>
      </c>
    </row>
    <row r="1214" spans="5:6" x14ac:dyDescent="0.3">
      <c r="E1214">
        <f ca="1"/>
        <v>15.223403240056612</v>
      </c>
      <c r="F1214">
        <f ca="1"/>
        <v>6.5970121804091369E-2</v>
      </c>
    </row>
    <row r="1215" spans="5:6" x14ac:dyDescent="0.3">
      <c r="E1215">
        <f ca="1"/>
        <v>42.169403827805404</v>
      </c>
      <c r="F1215">
        <f ca="1"/>
        <v>0.73696837550879879</v>
      </c>
    </row>
    <row r="1216" spans="5:6" x14ac:dyDescent="0.3">
      <c r="E1216">
        <f ca="1"/>
        <v>16.904997163485589</v>
      </c>
      <c r="F1216">
        <f ca="1"/>
        <v>0.36908494357875943</v>
      </c>
    </row>
    <row r="1217" spans="5:6" x14ac:dyDescent="0.3">
      <c r="E1217">
        <f ca="1"/>
        <v>16.380821644091885</v>
      </c>
      <c r="F1217">
        <f ca="1"/>
        <v>0.32307068613636658</v>
      </c>
    </row>
    <row r="1218" spans="5:6" x14ac:dyDescent="0.3">
      <c r="E1218">
        <f ca="1"/>
        <v>15.879689595675394</v>
      </c>
      <c r="F1218">
        <f ca="1"/>
        <v>0.25627385713962664</v>
      </c>
    </row>
    <row r="1219" spans="5:6" x14ac:dyDescent="0.3">
      <c r="E1219">
        <f ca="1"/>
        <v>15.310106708801651</v>
      </c>
      <c r="F1219">
        <f ca="1"/>
        <v>0.10465683125423172</v>
      </c>
    </row>
    <row r="1220" spans="5:6" x14ac:dyDescent="0.3">
      <c r="E1220">
        <f ca="1"/>
        <v>52.987081080649723</v>
      </c>
      <c r="F1220">
        <f ca="1"/>
        <v>0.78752038669220359</v>
      </c>
    </row>
    <row r="1221" spans="5:6" x14ac:dyDescent="0.3">
      <c r="E1221">
        <f ca="1"/>
        <v>27.361399064312014</v>
      </c>
      <c r="F1221">
        <f ca="1"/>
        <v>0.62252497935282614</v>
      </c>
    </row>
    <row r="1222" spans="5:6" x14ac:dyDescent="0.3">
      <c r="E1222">
        <f ca="1"/>
        <v>17.511645651944853</v>
      </c>
      <c r="F1222">
        <f ca="1"/>
        <v>0.4074692865613605</v>
      </c>
    </row>
    <row r="1223" spans="5:6" x14ac:dyDescent="0.3">
      <c r="E1223">
        <f ca="1"/>
        <v>15.922222954923372</v>
      </c>
      <c r="F1223">
        <f ca="1"/>
        <v>0.26336894122634558</v>
      </c>
    </row>
    <row r="1224" spans="5:6" x14ac:dyDescent="0.3">
      <c r="E1224">
        <f ca="1"/>
        <v>76.472306899706609</v>
      </c>
      <c r="F1224">
        <f ca="1"/>
        <v>0.8585250567978826</v>
      </c>
    </row>
    <row r="1225" spans="5:6" x14ac:dyDescent="0.3">
      <c r="E1225">
        <f ca="1"/>
        <v>18.43263678490154</v>
      </c>
      <c r="F1225">
        <f ca="1"/>
        <v>0.44982243265373856</v>
      </c>
    </row>
    <row r="1226" spans="5:6" x14ac:dyDescent="0.3">
      <c r="E1226">
        <f ca="1"/>
        <v>32.88746509267915</v>
      </c>
      <c r="F1226">
        <f ca="1"/>
        <v>0.67517250542063123</v>
      </c>
    </row>
    <row r="1227" spans="5:6" x14ac:dyDescent="0.3">
      <c r="E1227">
        <f ca="1"/>
        <v>17.621199506396366</v>
      </c>
      <c r="F1227">
        <f ca="1"/>
        <v>0.41331370831056141</v>
      </c>
    </row>
    <row r="1228" spans="5:6" x14ac:dyDescent="0.3">
      <c r="E1228">
        <f ca="1"/>
        <v>20.195568713791289</v>
      </c>
      <c r="F1228">
        <f ca="1"/>
        <v>0.50510240351604185</v>
      </c>
    </row>
    <row r="1229" spans="5:6" x14ac:dyDescent="0.3">
      <c r="E1229">
        <f ca="1"/>
        <v>87.158396758161757</v>
      </c>
      <c r="F1229">
        <f ca="1"/>
        <v>0.88071270690016257</v>
      </c>
    </row>
    <row r="1230" spans="5:6" x14ac:dyDescent="0.3">
      <c r="E1230">
        <f ca="1"/>
        <v>37.710351030845956</v>
      </c>
      <c r="F1230">
        <f ca="1"/>
        <v>0.7102102384532154</v>
      </c>
    </row>
    <row r="1231" spans="5:6" x14ac:dyDescent="0.3">
      <c r="E1231">
        <f ca="1"/>
        <v>113.67416195662619</v>
      </c>
      <c r="F1231">
        <f ca="1"/>
        <v>0.92010261296075835</v>
      </c>
    </row>
    <row r="1232" spans="5:6" x14ac:dyDescent="0.3">
      <c r="E1232">
        <f ca="1"/>
        <v>47.610598106172041</v>
      </c>
      <c r="F1232">
        <f ca="1"/>
        <v>0.76447114928151405</v>
      </c>
    </row>
    <row r="1233" spans="5:6" x14ac:dyDescent="0.3">
      <c r="E1233">
        <f ca="1"/>
        <v>15.16626281899828</v>
      </c>
      <c r="F1233">
        <f ca="1"/>
        <v>3.8599582606825111E-2</v>
      </c>
    </row>
    <row r="1234" spans="5:6" x14ac:dyDescent="0.3">
      <c r="E1234">
        <f ca="1"/>
        <v>15.325927331136175</v>
      </c>
      <c r="F1234">
        <f ca="1"/>
        <v>0.11114247032472184</v>
      </c>
    </row>
    <row r="1235" spans="5:6" x14ac:dyDescent="0.3">
      <c r="E1235">
        <f ca="1"/>
        <v>18.944606158715583</v>
      </c>
      <c r="F1235">
        <f ca="1"/>
        <v>0.46843087597061245</v>
      </c>
    </row>
    <row r="1236" spans="5:6" x14ac:dyDescent="0.3">
      <c r="E1236">
        <f ca="1"/>
        <v>37.76302944209106</v>
      </c>
      <c r="F1236">
        <f ca="1"/>
        <v>0.71055387847695073</v>
      </c>
    </row>
    <row r="1237" spans="5:6" x14ac:dyDescent="0.3">
      <c r="E1237">
        <f ca="1"/>
        <v>17.519932241003012</v>
      </c>
      <c r="F1237">
        <f ca="1"/>
        <v>0.40792090978252471</v>
      </c>
    </row>
    <row r="1238" spans="5:6" x14ac:dyDescent="0.3">
      <c r="E1238">
        <f ca="1"/>
        <v>16.362002364460082</v>
      </c>
      <c r="F1238">
        <f ca="1"/>
        <v>0.32107524162482104</v>
      </c>
    </row>
    <row r="1239" spans="5:6" x14ac:dyDescent="0.3">
      <c r="E1239">
        <f ca="1"/>
        <v>224.35613370985718</v>
      </c>
      <c r="F1239">
        <f ca="1"/>
        <v>0.9823725823670677</v>
      </c>
    </row>
    <row r="1240" spans="5:6" x14ac:dyDescent="0.3">
      <c r="E1240">
        <f ca="1"/>
        <v>16.804752884223632</v>
      </c>
      <c r="F1240">
        <f ca="1"/>
        <v>0.36145975084406279</v>
      </c>
    </row>
    <row r="1241" spans="5:6" x14ac:dyDescent="0.3">
      <c r="E1241">
        <f ca="1"/>
        <v>16.028042510190712</v>
      </c>
      <c r="F1241">
        <f ca="1"/>
        <v>0.27961922510289072</v>
      </c>
    </row>
    <row r="1242" spans="5:6" x14ac:dyDescent="0.3">
      <c r="E1242">
        <f ca="1"/>
        <v>24.799108748313859</v>
      </c>
      <c r="F1242">
        <f ca="1"/>
        <v>0.59038652754371701</v>
      </c>
    </row>
    <row r="1243" spans="5:6" x14ac:dyDescent="0.3">
      <c r="E1243">
        <f ca="1"/>
        <v>17.213405333603635</v>
      </c>
      <c r="F1243">
        <f ca="1"/>
        <v>0.39004033017859197</v>
      </c>
    </row>
    <row r="1244" spans="5:6" x14ac:dyDescent="0.3">
      <c r="E1244">
        <f ca="1"/>
        <v>81.34451256609519</v>
      </c>
      <c r="F1244">
        <f ca="1"/>
        <v>0.86921931335530522</v>
      </c>
    </row>
    <row r="1245" spans="5:6" x14ac:dyDescent="0.3">
      <c r="E1245">
        <f ca="1"/>
        <v>28.242559684925013</v>
      </c>
      <c r="F1245">
        <f ca="1"/>
        <v>0.6321874350608907</v>
      </c>
    </row>
    <row r="1246" spans="5:6" x14ac:dyDescent="0.3">
      <c r="E1246">
        <f ca="1"/>
        <v>106.84604635503484</v>
      </c>
      <c r="F1246">
        <f ca="1"/>
        <v>0.91163146265797279</v>
      </c>
    </row>
    <row r="1247" spans="5:6" x14ac:dyDescent="0.3">
      <c r="E1247">
        <f ca="1"/>
        <v>25.900036474123112</v>
      </c>
      <c r="F1247">
        <f ca="1"/>
        <v>0.60503447489322415</v>
      </c>
    </row>
    <row r="1248" spans="5:6" x14ac:dyDescent="0.3">
      <c r="E1248">
        <f ca="1"/>
        <v>15.617755085387047</v>
      </c>
      <c r="F1248">
        <f ca="1"/>
        <v>0.20294292682772297</v>
      </c>
    </row>
    <row r="1249" spans="5:6" x14ac:dyDescent="0.3">
      <c r="E1249">
        <f ca="1"/>
        <v>15.55192100627556</v>
      </c>
      <c r="F1249">
        <f ca="1"/>
        <v>0.1860517351253895</v>
      </c>
    </row>
    <row r="1250" spans="5:6" x14ac:dyDescent="0.3">
      <c r="E1250">
        <f ca="1"/>
        <v>45.51796384831998</v>
      </c>
      <c r="F1250">
        <f ca="1"/>
        <v>0.75445997707585577</v>
      </c>
    </row>
    <row r="1251" spans="5:6" x14ac:dyDescent="0.3">
      <c r="E1251">
        <f ca="1"/>
        <v>16.682729010229572</v>
      </c>
      <c r="F1251">
        <f ca="1"/>
        <v>0.35152263419263369</v>
      </c>
    </row>
    <row r="1252" spans="5:6" x14ac:dyDescent="0.3">
      <c r="E1252">
        <f ca="1"/>
        <v>21.990931538042737</v>
      </c>
      <c r="F1252">
        <f ca="1"/>
        <v>0.54468701744634151</v>
      </c>
    </row>
    <row r="1253" spans="5:6" x14ac:dyDescent="0.3">
      <c r="E1253">
        <f ca="1"/>
        <v>82.43997255289591</v>
      </c>
      <c r="F1253">
        <f ca="1"/>
        <v>0.87148481004187384</v>
      </c>
    </row>
    <row r="1254" spans="5:6" x14ac:dyDescent="0.3">
      <c r="E1254">
        <f ca="1"/>
        <v>15.794748318609198</v>
      </c>
      <c r="F1254">
        <f ca="1"/>
        <v>0.24096956235342143</v>
      </c>
    </row>
    <row r="1255" spans="5:6" x14ac:dyDescent="0.3">
      <c r="E1255">
        <f ca="1"/>
        <v>54.836259281155193</v>
      </c>
      <c r="F1255">
        <f ca="1"/>
        <v>0.79468465935382415</v>
      </c>
    </row>
    <row r="1256" spans="5:6" x14ac:dyDescent="0.3">
      <c r="E1256">
        <f ca="1"/>
        <v>17.130449564042287</v>
      </c>
      <c r="F1256">
        <f ca="1"/>
        <v>0.38473416551943729</v>
      </c>
    </row>
    <row r="1257" spans="5:6" x14ac:dyDescent="0.3">
      <c r="E1257">
        <f ca="1"/>
        <v>19.931859485956174</v>
      </c>
      <c r="F1257">
        <f ca="1"/>
        <v>0.4981752542835563</v>
      </c>
    </row>
    <row r="1258" spans="5:6" x14ac:dyDescent="0.3">
      <c r="E1258">
        <f ca="1"/>
        <v>158.60691491631809</v>
      </c>
      <c r="F1258">
        <f ca="1"/>
        <v>0.95766531844231306</v>
      </c>
    </row>
    <row r="1259" spans="5:6" x14ac:dyDescent="0.3">
      <c r="E1259">
        <f ca="1"/>
        <v>15.343095010213675</v>
      </c>
      <c r="F1259">
        <f ca="1"/>
        <v>0.11797335565700962</v>
      </c>
    </row>
    <row r="1260" spans="5:6" x14ac:dyDescent="0.3">
      <c r="E1260">
        <f ca="1"/>
        <v>15.223073748199107</v>
      </c>
      <c r="F1260">
        <f ca="1"/>
        <v>6.5814279395523659E-2</v>
      </c>
    </row>
    <row r="1261" spans="5:6" x14ac:dyDescent="0.3">
      <c r="E1261">
        <f ca="1"/>
        <v>18.154730850076827</v>
      </c>
      <c r="F1261">
        <f ca="1"/>
        <v>0.43846119822548468</v>
      </c>
    </row>
    <row r="1262" spans="5:6" x14ac:dyDescent="0.3">
      <c r="E1262">
        <f ca="1"/>
        <v>137.64831046995434</v>
      </c>
      <c r="F1262">
        <f ca="1"/>
        <v>0.9433589248133003</v>
      </c>
    </row>
    <row r="1263" spans="5:6" x14ac:dyDescent="0.3">
      <c r="E1263">
        <f ca="1"/>
        <v>29.859337867923205</v>
      </c>
      <c r="F1263">
        <f ca="1"/>
        <v>0.64850151732582262</v>
      </c>
    </row>
    <row r="1264" spans="5:6" x14ac:dyDescent="0.3">
      <c r="E1264">
        <f ca="1"/>
        <v>23.64471723668656</v>
      </c>
      <c r="F1264">
        <f ca="1"/>
        <v>0.57330374531895778</v>
      </c>
    </row>
    <row r="1265" spans="5:6" x14ac:dyDescent="0.3">
      <c r="E1265">
        <f ca="1"/>
        <v>17.407112038015033</v>
      </c>
      <c r="F1265">
        <f ca="1"/>
        <v>0.4016293768575861</v>
      </c>
    </row>
    <row r="1266" spans="5:6" x14ac:dyDescent="0.3">
      <c r="E1266">
        <f ca="1"/>
        <v>51.88046538001003</v>
      </c>
      <c r="F1266">
        <f ca="1"/>
        <v>0.7830585823497368</v>
      </c>
    </row>
    <row r="1267" spans="5:6" x14ac:dyDescent="0.3">
      <c r="E1267">
        <f ca="1"/>
        <v>219.71469443416257</v>
      </c>
      <c r="F1267">
        <f ca="1"/>
        <v>0.98127365398497113</v>
      </c>
    </row>
    <row r="1268" spans="5:6" x14ac:dyDescent="0.3">
      <c r="E1268">
        <f ca="1"/>
        <v>103.2089895477941</v>
      </c>
      <c r="F1268">
        <f ca="1"/>
        <v>0.90670101225134903</v>
      </c>
    </row>
    <row r="1269" spans="5:6" x14ac:dyDescent="0.3">
      <c r="E1269">
        <f ca="1"/>
        <v>85.473838649638466</v>
      </c>
      <c r="F1269">
        <f ca="1"/>
        <v>0.87751346454436252</v>
      </c>
    </row>
    <row r="1270" spans="5:6" x14ac:dyDescent="0.3">
      <c r="E1270">
        <f ca="1"/>
        <v>205.0235122390788</v>
      </c>
      <c r="F1270">
        <f ca="1"/>
        <v>0.97729633268767446</v>
      </c>
    </row>
    <row r="1271" spans="5:6" x14ac:dyDescent="0.3">
      <c r="E1271">
        <f ca="1"/>
        <v>40.667489997892147</v>
      </c>
      <c r="F1271">
        <f ca="1"/>
        <v>0.72844628409302636</v>
      </c>
    </row>
    <row r="1272" spans="5:6" x14ac:dyDescent="0.3">
      <c r="E1272">
        <f ca="1"/>
        <v>21.186614911036791</v>
      </c>
      <c r="F1272">
        <f ca="1"/>
        <v>0.52834791373038592</v>
      </c>
    </row>
    <row r="1273" spans="5:6" x14ac:dyDescent="0.3">
      <c r="E1273">
        <f ca="1"/>
        <v>21.007615005949042</v>
      </c>
      <c r="F1273">
        <f ca="1"/>
        <v>0.52443293392106982</v>
      </c>
    </row>
    <row r="1274" spans="5:6" x14ac:dyDescent="0.3">
      <c r="E1274">
        <f ca="1"/>
        <v>17.008445912215869</v>
      </c>
      <c r="F1274">
        <f ca="1"/>
        <v>0.37650468393437986</v>
      </c>
    </row>
    <row r="1275" spans="5:6" x14ac:dyDescent="0.3">
      <c r="E1275">
        <f ca="1"/>
        <v>15.947343142456527</v>
      </c>
      <c r="F1275">
        <f ca="1"/>
        <v>0.26739937388590962</v>
      </c>
    </row>
    <row r="1276" spans="5:6" x14ac:dyDescent="0.3">
      <c r="E1276">
        <f ca="1"/>
        <v>31.224379056596732</v>
      </c>
      <c r="F1276">
        <f ca="1"/>
        <v>0.66107738363455482</v>
      </c>
    </row>
    <row r="1277" spans="5:6" x14ac:dyDescent="0.3">
      <c r="E1277">
        <f ca="1"/>
        <v>145.12303155307723</v>
      </c>
      <c r="F1277">
        <f ca="1"/>
        <v>0.948989743210787</v>
      </c>
    </row>
    <row r="1278" spans="5:6" x14ac:dyDescent="0.3">
      <c r="E1278">
        <f ca="1"/>
        <v>18.238597710535192</v>
      </c>
      <c r="F1278">
        <f ca="1"/>
        <v>0.44199771183437014</v>
      </c>
    </row>
    <row r="1279" spans="5:6" x14ac:dyDescent="0.3">
      <c r="E1279">
        <f ca="1"/>
        <v>18.932385828600484</v>
      </c>
      <c r="F1279">
        <f ca="1"/>
        <v>0.46801664227864992</v>
      </c>
    </row>
    <row r="1280" spans="5:6" x14ac:dyDescent="0.3">
      <c r="E1280">
        <f ca="1"/>
        <v>15.073466106311971</v>
      </c>
      <c r="F1280">
        <f ca="1"/>
        <v>3.3690735961596167E-3</v>
      </c>
    </row>
    <row r="1281" spans="5:6" x14ac:dyDescent="0.3">
      <c r="E1281">
        <f ca="1"/>
        <v>45.387557852991236</v>
      </c>
      <c r="F1281">
        <f ca="1"/>
        <v>0.7538141357285304</v>
      </c>
    </row>
    <row r="1282" spans="5:6" x14ac:dyDescent="0.3">
      <c r="E1282">
        <f ca="1"/>
        <v>21.156818126627147</v>
      </c>
      <c r="F1282">
        <f ca="1"/>
        <v>0.52770392008739198</v>
      </c>
    </row>
    <row r="1283" spans="5:6" x14ac:dyDescent="0.3">
      <c r="E1283">
        <f ca="1"/>
        <v>15.287672480255596</v>
      </c>
      <c r="F1283">
        <f ca="1"/>
        <v>9.5144475046986476E-2</v>
      </c>
    </row>
    <row r="1284" spans="5:6" x14ac:dyDescent="0.3">
      <c r="E1284">
        <f ca="1"/>
        <v>34.666465241976695</v>
      </c>
      <c r="F1284">
        <f ca="1"/>
        <v>0.68899736660798894</v>
      </c>
    </row>
    <row r="1285" spans="5:6" x14ac:dyDescent="0.3">
      <c r="E1285">
        <f ca="1"/>
        <v>24.207254743922604</v>
      </c>
      <c r="F1285">
        <f ca="1"/>
        <v>0.5818755043299193</v>
      </c>
    </row>
    <row r="1286" spans="5:6" x14ac:dyDescent="0.3">
      <c r="E1286">
        <f ca="1"/>
        <v>16.67956731967146</v>
      </c>
      <c r="F1286">
        <f ca="1"/>
        <v>0.35125470557421545</v>
      </c>
    </row>
    <row r="1287" spans="5:6" x14ac:dyDescent="0.3">
      <c r="E1287">
        <f ca="1"/>
        <v>44.824427651133789</v>
      </c>
      <c r="F1287">
        <f ca="1"/>
        <v>0.75099402165358287</v>
      </c>
    </row>
    <row r="1288" spans="5:6" x14ac:dyDescent="0.3">
      <c r="E1288">
        <f ca="1"/>
        <v>17.395652157845486</v>
      </c>
      <c r="F1288">
        <f ca="1"/>
        <v>0.40097246631789907</v>
      </c>
    </row>
    <row r="1289" spans="5:6" x14ac:dyDescent="0.3">
      <c r="E1289">
        <f ca="1"/>
        <v>60.428047445383861</v>
      </c>
      <c r="F1289">
        <f ca="1"/>
        <v>0.81438143430515986</v>
      </c>
    </row>
    <row r="1290" spans="5:6" x14ac:dyDescent="0.3">
      <c r="E1290">
        <f ca="1"/>
        <v>31.522394700430102</v>
      </c>
      <c r="F1290">
        <f ca="1"/>
        <v>0.66369596406353248</v>
      </c>
    </row>
    <row r="1291" spans="5:6" x14ac:dyDescent="0.3">
      <c r="E1291">
        <f ca="1"/>
        <v>20.389022564271926</v>
      </c>
      <c r="F1291">
        <f ca="1"/>
        <v>0.50996502588069226</v>
      </c>
    </row>
    <row r="1292" spans="5:6" x14ac:dyDescent="0.3">
      <c r="E1292">
        <f ca="1"/>
        <v>15.145905801401399</v>
      </c>
      <c r="F1292">
        <f ca="1"/>
        <v>2.9087710291486275E-2</v>
      </c>
    </row>
    <row r="1293" spans="5:6" x14ac:dyDescent="0.3">
      <c r="E1293">
        <f ca="1"/>
        <v>15.822887848301798</v>
      </c>
      <c r="F1293">
        <f ca="1"/>
        <v>0.24621935262892547</v>
      </c>
    </row>
    <row r="1294" spans="5:6" x14ac:dyDescent="0.3">
      <c r="E1294">
        <f ca="1"/>
        <v>15.436575471125906</v>
      </c>
      <c r="F1294">
        <f ca="1"/>
        <v>0.15160646951762291</v>
      </c>
    </row>
    <row r="1295" spans="5:6" x14ac:dyDescent="0.3">
      <c r="E1295">
        <f ca="1"/>
        <v>15.875970046337406</v>
      </c>
      <c r="F1295">
        <f ca="1"/>
        <v>0.255636389059677</v>
      </c>
    </row>
    <row r="1296" spans="5:6" x14ac:dyDescent="0.3">
      <c r="E1296">
        <f ca="1"/>
        <v>39.223414048149564</v>
      </c>
      <c r="F1296">
        <f ca="1"/>
        <v>0.71979953669855368</v>
      </c>
    </row>
    <row r="1297" spans="5:6" x14ac:dyDescent="0.3">
      <c r="E1297">
        <f ca="1"/>
        <v>28.558610554053494</v>
      </c>
      <c r="F1297">
        <f ca="1"/>
        <v>0.63551236416475021</v>
      </c>
    </row>
    <row r="1298" spans="5:6" x14ac:dyDescent="0.3">
      <c r="E1298">
        <f ca="1"/>
        <v>16.179662725216279</v>
      </c>
      <c r="F1298">
        <f ca="1"/>
        <v>0.30001955792855617</v>
      </c>
    </row>
    <row r="1299" spans="5:6" x14ac:dyDescent="0.3">
      <c r="E1299">
        <f ca="1"/>
        <v>16.098933369254414</v>
      </c>
      <c r="F1299">
        <f ca="1"/>
        <v>0.28953540468959837</v>
      </c>
    </row>
    <row r="1300" spans="5:6" x14ac:dyDescent="0.3">
      <c r="E1300">
        <f ca="1"/>
        <v>40.066908116121745</v>
      </c>
      <c r="F1300">
        <f ca="1"/>
        <v>0.72490672782914256</v>
      </c>
    </row>
    <row r="1301" spans="5:6" x14ac:dyDescent="0.3">
      <c r="E1301">
        <f ca="1"/>
        <v>33.076015709995986</v>
      </c>
      <c r="F1301">
        <f ca="1"/>
        <v>0.67669521016608591</v>
      </c>
    </row>
    <row r="1302" spans="5:6" x14ac:dyDescent="0.3">
      <c r="E1302">
        <f ca="1"/>
        <v>24.540978116841053</v>
      </c>
      <c r="F1302">
        <f ca="1"/>
        <v>0.5867344258867726</v>
      </c>
    </row>
    <row r="1303" spans="5:6" x14ac:dyDescent="0.3">
      <c r="E1303">
        <f ca="1"/>
        <v>34.827981722939427</v>
      </c>
      <c r="F1303">
        <f ca="1"/>
        <v>0.69019580533109326</v>
      </c>
    </row>
    <row r="1304" spans="5:6" x14ac:dyDescent="0.3">
      <c r="E1304">
        <f ca="1"/>
        <v>51.286789819982999</v>
      </c>
      <c r="F1304">
        <f ca="1"/>
        <v>0.78060812683476266</v>
      </c>
    </row>
    <row r="1305" spans="5:6" x14ac:dyDescent="0.3">
      <c r="E1305">
        <f ca="1"/>
        <v>33.056367983054798</v>
      </c>
      <c r="F1305">
        <f ca="1"/>
        <v>0.67653720865015299</v>
      </c>
    </row>
    <row r="1306" spans="5:6" x14ac:dyDescent="0.3">
      <c r="E1306">
        <f ca="1"/>
        <v>16.992177705757424</v>
      </c>
      <c r="F1306">
        <f ca="1"/>
        <v>0.37536606000648165</v>
      </c>
    </row>
    <row r="1307" spans="5:6" x14ac:dyDescent="0.3">
      <c r="E1307">
        <f ca="1"/>
        <v>26.560710239260786</v>
      </c>
      <c r="F1307">
        <f ca="1"/>
        <v>0.61318961496710633</v>
      </c>
    </row>
    <row r="1308" spans="5:6" x14ac:dyDescent="0.3">
      <c r="E1308">
        <f ca="1"/>
        <v>157.93520834144752</v>
      </c>
      <c r="F1308">
        <f ca="1"/>
        <v>0.95727327576503185</v>
      </c>
    </row>
    <row r="1309" spans="5:6" x14ac:dyDescent="0.3">
      <c r="E1309">
        <f ca="1"/>
        <v>57.877016746629018</v>
      </c>
      <c r="F1309">
        <f ca="1"/>
        <v>0.80573814147031442</v>
      </c>
    </row>
    <row r="1310" spans="5:6" x14ac:dyDescent="0.3">
      <c r="E1310">
        <f ca="1"/>
        <v>23.696294755654421</v>
      </c>
      <c r="F1310">
        <f ca="1"/>
        <v>0.57411089733575005</v>
      </c>
    </row>
    <row r="1311" spans="5:6" x14ac:dyDescent="0.3">
      <c r="E1311">
        <f ca="1"/>
        <v>54.05384038758703</v>
      </c>
      <c r="F1311">
        <f ca="1"/>
        <v>0.79169642110084615</v>
      </c>
    </row>
    <row r="1312" spans="5:6" x14ac:dyDescent="0.3">
      <c r="E1312">
        <f ca="1"/>
        <v>15.259009272725972</v>
      </c>
      <c r="F1312">
        <f ca="1"/>
        <v>8.2463574268373654E-2</v>
      </c>
    </row>
    <row r="1313" spans="5:6" x14ac:dyDescent="0.3">
      <c r="E1313">
        <f ca="1"/>
        <v>15.058915126028451</v>
      </c>
      <c r="F1313">
        <f ca="1"/>
        <v>1.2042410454536411E-3</v>
      </c>
    </row>
    <row r="1314" spans="5:6" x14ac:dyDescent="0.3">
      <c r="E1314">
        <f ca="1"/>
        <v>15.523378616480656</v>
      </c>
      <c r="F1314">
        <f ca="1"/>
        <v>0.17815066778193303</v>
      </c>
    </row>
    <row r="1315" spans="5:6" x14ac:dyDescent="0.3">
      <c r="E1315">
        <f ca="1"/>
        <v>16.533306139592657</v>
      </c>
      <c r="F1315">
        <f ca="1"/>
        <v>0.33821318578018356</v>
      </c>
    </row>
    <row r="1316" spans="5:6" x14ac:dyDescent="0.3">
      <c r="E1316">
        <f ca="1"/>
        <v>15.635902034949888</v>
      </c>
      <c r="F1316">
        <f ca="1"/>
        <v>0.20730220242717623</v>
      </c>
    </row>
    <row r="1317" spans="5:6" x14ac:dyDescent="0.3">
      <c r="E1317">
        <f ca="1"/>
        <v>15.266024439007388</v>
      </c>
      <c r="F1317">
        <f ca="1"/>
        <v>8.562010706201606E-2</v>
      </c>
    </row>
    <row r="1318" spans="5:6" x14ac:dyDescent="0.3">
      <c r="E1318">
        <f ca="1"/>
        <v>15.603335665528231</v>
      </c>
      <c r="F1318">
        <f ca="1"/>
        <v>0.19939165569823514</v>
      </c>
    </row>
    <row r="1319" spans="5:6" x14ac:dyDescent="0.3">
      <c r="E1319">
        <f ca="1"/>
        <v>15.322005062614375</v>
      </c>
      <c r="F1319">
        <f ca="1"/>
        <v>0.10955168167356137</v>
      </c>
    </row>
    <row r="1320" spans="5:6" x14ac:dyDescent="0.3">
      <c r="E1320">
        <f ca="1"/>
        <v>20.718322480301932</v>
      </c>
      <c r="F1320">
        <f ca="1"/>
        <v>0.51785845252235652</v>
      </c>
    </row>
    <row r="1321" spans="5:6" x14ac:dyDescent="0.3">
      <c r="E1321">
        <f ca="1"/>
        <v>55.013133134669971</v>
      </c>
      <c r="F1321">
        <f ca="1"/>
        <v>0.79535167763261572</v>
      </c>
    </row>
    <row r="1322" spans="5:6" x14ac:dyDescent="0.3">
      <c r="E1322">
        <f ca="1"/>
        <v>31.955316456550658</v>
      </c>
      <c r="F1322">
        <f ca="1"/>
        <v>0.66742525525656604</v>
      </c>
    </row>
    <row r="1323" spans="5:6" x14ac:dyDescent="0.3">
      <c r="E1323">
        <f ca="1"/>
        <v>25.689425405392491</v>
      </c>
      <c r="F1323">
        <f ca="1"/>
        <v>0.6023401408906065</v>
      </c>
    </row>
    <row r="1324" spans="5:6" x14ac:dyDescent="0.3">
      <c r="E1324">
        <f ca="1"/>
        <v>15.296908273434754</v>
      </c>
      <c r="F1324">
        <f ca="1"/>
        <v>9.9105251949640802E-2</v>
      </c>
    </row>
    <row r="1325" spans="5:6" x14ac:dyDescent="0.3">
      <c r="E1325">
        <f ca="1"/>
        <v>69.098259657443023</v>
      </c>
      <c r="F1325">
        <f ca="1"/>
        <v>0.84015700266262927</v>
      </c>
    </row>
    <row r="1326" spans="5:6" x14ac:dyDescent="0.3">
      <c r="E1326">
        <f ca="1"/>
        <v>16.093276618848154</v>
      </c>
      <c r="F1326">
        <f ca="1"/>
        <v>0.28876976980157459</v>
      </c>
    </row>
    <row r="1327" spans="5:6" x14ac:dyDescent="0.3">
      <c r="E1327">
        <f ca="1"/>
        <v>66.361248549304605</v>
      </c>
      <c r="F1327">
        <f ca="1"/>
        <v>0.83256275377640776</v>
      </c>
    </row>
    <row r="1328" spans="5:6" x14ac:dyDescent="0.3">
      <c r="E1328">
        <f ca="1"/>
        <v>16.730996474739495</v>
      </c>
      <c r="F1328">
        <f ca="1"/>
        <v>0.35554539398492124</v>
      </c>
    </row>
    <row r="1329" spans="5:6" x14ac:dyDescent="0.3">
      <c r="E1329">
        <f ca="1"/>
        <v>17.065155874372337</v>
      </c>
      <c r="F1329">
        <f ca="1"/>
        <v>0.38039617481685067</v>
      </c>
    </row>
    <row r="1330" spans="5:6" x14ac:dyDescent="0.3">
      <c r="E1330">
        <f ca="1"/>
        <v>67.041415560808758</v>
      </c>
      <c r="F1330">
        <f ca="1"/>
        <v>0.83449326978169613</v>
      </c>
    </row>
    <row r="1331" spans="5:6" x14ac:dyDescent="0.3">
      <c r="E1331">
        <f ca="1"/>
        <v>45.261488029005534</v>
      </c>
      <c r="F1331">
        <f ca="1"/>
        <v>0.75318720905741343</v>
      </c>
    </row>
    <row r="1332" spans="5:6" x14ac:dyDescent="0.3">
      <c r="E1332">
        <f ca="1"/>
        <v>37.607554266175953</v>
      </c>
      <c r="F1332">
        <f ca="1"/>
        <v>0.70953754050003304</v>
      </c>
    </row>
    <row r="1333" spans="5:6" x14ac:dyDescent="0.3">
      <c r="E1333">
        <f ca="1"/>
        <v>108.18226390721081</v>
      </c>
      <c r="F1333">
        <f ca="1"/>
        <v>0.91336703379582118</v>
      </c>
    </row>
    <row r="1334" spans="5:6" x14ac:dyDescent="0.3">
      <c r="E1334">
        <f ca="1"/>
        <v>16.409341866285956</v>
      </c>
      <c r="F1334">
        <f ca="1"/>
        <v>0.32603852341000389</v>
      </c>
    </row>
    <row r="1335" spans="5:6" x14ac:dyDescent="0.3">
      <c r="E1335">
        <f ca="1"/>
        <v>15.596966795067049</v>
      </c>
      <c r="F1335">
        <f ca="1"/>
        <v>0.1977976304761469</v>
      </c>
    </row>
    <row r="1336" spans="5:6" x14ac:dyDescent="0.3">
      <c r="E1336">
        <f ca="1"/>
        <v>42.150768547339794</v>
      </c>
      <c r="F1336">
        <f ca="1"/>
        <v>0.73686538845428817</v>
      </c>
    </row>
    <row r="1337" spans="5:6" x14ac:dyDescent="0.3">
      <c r="E1337">
        <f ca="1"/>
        <v>15.326046384780204</v>
      </c>
      <c r="F1337">
        <f ca="1"/>
        <v>0.11119057975297916</v>
      </c>
    </row>
    <row r="1338" spans="5:6" x14ac:dyDescent="0.3">
      <c r="E1338">
        <f ca="1"/>
        <v>19.709521696123534</v>
      </c>
      <c r="F1338">
        <f ca="1"/>
        <v>0.49204023418950033</v>
      </c>
    </row>
    <row r="1339" spans="5:6" x14ac:dyDescent="0.3">
      <c r="E1339">
        <f ca="1"/>
        <v>16.692122058277057</v>
      </c>
      <c r="F1339">
        <f ca="1"/>
        <v>0.35231536185751933</v>
      </c>
    </row>
    <row r="1340" spans="5:6" x14ac:dyDescent="0.3">
      <c r="E1340">
        <f ca="1"/>
        <v>39.289316736331727</v>
      </c>
      <c r="F1340">
        <f ca="1"/>
        <v>0.72020447747026983</v>
      </c>
    </row>
    <row r="1341" spans="5:6" x14ac:dyDescent="0.3">
      <c r="E1341">
        <f ca="1"/>
        <v>107.33920847596443</v>
      </c>
      <c r="F1341">
        <f ca="1"/>
        <v>0.91227662144354371</v>
      </c>
    </row>
    <row r="1342" spans="5:6" x14ac:dyDescent="0.3">
      <c r="E1342">
        <f ca="1"/>
        <v>59.738068673850222</v>
      </c>
      <c r="F1342">
        <f ca="1"/>
        <v>0.81209678632028348</v>
      </c>
    </row>
    <row r="1343" spans="5:6" x14ac:dyDescent="0.3">
      <c r="E1343">
        <f ca="1"/>
        <v>15.109528836389119</v>
      </c>
      <c r="F1343">
        <f ca="1"/>
        <v>1.3803504792569083E-2</v>
      </c>
    </row>
    <row r="1344" spans="5:6" x14ac:dyDescent="0.3">
      <c r="E1344">
        <f ca="1"/>
        <v>21.783644315989154</v>
      </c>
      <c r="F1344">
        <f ca="1"/>
        <v>0.54065619220122474</v>
      </c>
    </row>
    <row r="1345" spans="5:6" x14ac:dyDescent="0.3">
      <c r="E1345">
        <f ca="1"/>
        <v>29.850054960824043</v>
      </c>
      <c r="F1345">
        <f ca="1"/>
        <v>0.64841249930366218</v>
      </c>
    </row>
    <row r="1346" spans="5:6" x14ac:dyDescent="0.3">
      <c r="E1346">
        <f ca="1"/>
        <v>15.275212781985386</v>
      </c>
      <c r="F1346">
        <f ca="1"/>
        <v>8.9703241670426731E-2</v>
      </c>
    </row>
    <row r="1347" spans="5:6" x14ac:dyDescent="0.3">
      <c r="E1347">
        <f ca="1"/>
        <v>18.223717444125995</v>
      </c>
      <c r="F1347">
        <f ca="1"/>
        <v>0.44137736228358437</v>
      </c>
    </row>
    <row r="1348" spans="5:6" x14ac:dyDescent="0.3">
      <c r="E1348">
        <f ca="1"/>
        <v>29.913764659905329</v>
      </c>
      <c r="F1348">
        <f ca="1"/>
        <v>0.64902243786978087</v>
      </c>
    </row>
    <row r="1349" spans="5:6" x14ac:dyDescent="0.3">
      <c r="E1349">
        <f ca="1"/>
        <v>58.198801653221238</v>
      </c>
      <c r="F1349">
        <f ca="1"/>
        <v>0.80685866609773904</v>
      </c>
    </row>
    <row r="1350" spans="5:6" x14ac:dyDescent="0.3">
      <c r="E1350">
        <f ca="1"/>
        <v>132.77531966540852</v>
      </c>
      <c r="F1350">
        <f ca="1"/>
        <v>0.93932167727575422</v>
      </c>
    </row>
    <row r="1351" spans="5:6" x14ac:dyDescent="0.3">
      <c r="E1351">
        <f ca="1"/>
        <v>20.358999573893936</v>
      </c>
      <c r="F1351">
        <f ca="1"/>
        <v>0.50922183184325598</v>
      </c>
    </row>
    <row r="1352" spans="5:6" x14ac:dyDescent="0.3">
      <c r="E1352">
        <f ca="1"/>
        <v>15.088444667602154</v>
      </c>
      <c r="F1352">
        <f ca="1"/>
        <v>6.9094445064532941E-3</v>
      </c>
    </row>
    <row r="1353" spans="5:6" x14ac:dyDescent="0.3">
      <c r="E1353">
        <f ca="1"/>
        <v>92.672831725621165</v>
      </c>
      <c r="F1353">
        <f ca="1"/>
        <v>0.89050620329620478</v>
      </c>
    </row>
    <row r="1354" spans="5:6" x14ac:dyDescent="0.3">
      <c r="E1354">
        <f ca="1"/>
        <v>193.23160118947277</v>
      </c>
      <c r="F1354">
        <f ca="1"/>
        <v>0.97346315307949072</v>
      </c>
    </row>
    <row r="1355" spans="5:6" x14ac:dyDescent="0.3">
      <c r="E1355">
        <f ca="1"/>
        <v>95.131102364754483</v>
      </c>
      <c r="F1355">
        <f ca="1"/>
        <v>0.89456199514348433</v>
      </c>
    </row>
    <row r="1356" spans="5:6" x14ac:dyDescent="0.3">
      <c r="E1356">
        <f ca="1"/>
        <v>104.47265248290745</v>
      </c>
      <c r="F1356">
        <f ca="1"/>
        <v>0.90844918771784244</v>
      </c>
    </row>
    <row r="1357" spans="5:6" x14ac:dyDescent="0.3">
      <c r="E1357">
        <f ca="1"/>
        <v>15.459193096849077</v>
      </c>
      <c r="F1357">
        <f ca="1"/>
        <v>0.15891761859860287</v>
      </c>
    </row>
    <row r="1358" spans="5:6" x14ac:dyDescent="0.3">
      <c r="E1358">
        <f ca="1"/>
        <v>166.91708437930146</v>
      </c>
      <c r="F1358">
        <f ca="1"/>
        <v>0.96220756810338592</v>
      </c>
    </row>
    <row r="1359" spans="5:6" x14ac:dyDescent="0.3">
      <c r="E1359">
        <f ca="1"/>
        <v>15.218061383525656</v>
      </c>
      <c r="F1359">
        <f ca="1"/>
        <v>6.3437644027577594E-2</v>
      </c>
    </row>
    <row r="1360" spans="5:6" x14ac:dyDescent="0.3">
      <c r="E1360">
        <f ca="1"/>
        <v>15.71639254427256</v>
      </c>
      <c r="F1360">
        <f ca="1"/>
        <v>0.22529087550378923</v>
      </c>
    </row>
    <row r="1361" spans="5:6" x14ac:dyDescent="0.3">
      <c r="E1361">
        <f ca="1"/>
        <v>31.778517892500211</v>
      </c>
      <c r="F1361">
        <f ca="1"/>
        <v>0.66591273463123268</v>
      </c>
    </row>
    <row r="1362" spans="5:6" x14ac:dyDescent="0.3">
      <c r="E1362">
        <f ca="1"/>
        <v>17.200891585274316</v>
      </c>
      <c r="F1362">
        <f ca="1"/>
        <v>0.38925396270487223</v>
      </c>
    </row>
    <row r="1363" spans="5:6" x14ac:dyDescent="0.3">
      <c r="E1363">
        <f ca="1"/>
        <v>15.821596018638122</v>
      </c>
      <c r="F1363">
        <f ca="1"/>
        <v>0.24598241196984699</v>
      </c>
    </row>
    <row r="1364" spans="5:6" x14ac:dyDescent="0.3">
      <c r="E1364">
        <f ca="1"/>
        <v>102.40937599243119</v>
      </c>
      <c r="F1364">
        <f ca="1"/>
        <v>0.90557485826295936</v>
      </c>
    </row>
    <row r="1365" spans="5:6" x14ac:dyDescent="0.3">
      <c r="E1365">
        <f ca="1"/>
        <v>35.784659161937242</v>
      </c>
      <c r="F1365">
        <f ca="1"/>
        <v>0.69711752582139175</v>
      </c>
    </row>
    <row r="1366" spans="5:6" x14ac:dyDescent="0.3">
      <c r="E1366">
        <f ca="1"/>
        <v>16.960363323260072</v>
      </c>
      <c r="F1366">
        <f ca="1"/>
        <v>0.37310954848198363</v>
      </c>
    </row>
    <row r="1367" spans="5:6" x14ac:dyDescent="0.3">
      <c r="E1367">
        <f ca="1"/>
        <v>15.251270076480006</v>
      </c>
      <c r="F1367">
        <f ca="1"/>
        <v>7.8943328966959395E-2</v>
      </c>
    </row>
    <row r="1368" spans="5:6" x14ac:dyDescent="0.3">
      <c r="E1368">
        <f ca="1"/>
        <v>16.111065380261756</v>
      </c>
      <c r="F1368">
        <f ca="1"/>
        <v>0.2911632100210661</v>
      </c>
    </row>
    <row r="1369" spans="5:6" x14ac:dyDescent="0.3">
      <c r="E1369">
        <f ca="1"/>
        <v>69.166576735533113</v>
      </c>
      <c r="F1369">
        <f ca="1"/>
        <v>0.8403407636698641</v>
      </c>
    </row>
    <row r="1370" spans="5:6" x14ac:dyDescent="0.3">
      <c r="E1370">
        <f ca="1"/>
        <v>17.229433970287459</v>
      </c>
      <c r="F1370">
        <f ca="1"/>
        <v>0.39104051060391076</v>
      </c>
    </row>
    <row r="1371" spans="5:6" x14ac:dyDescent="0.3">
      <c r="E1371">
        <f ca="1"/>
        <v>15.306143079210026</v>
      </c>
      <c r="F1371">
        <f ca="1"/>
        <v>0.10300310006520588</v>
      </c>
    </row>
    <row r="1372" spans="5:6" x14ac:dyDescent="0.3">
      <c r="E1372">
        <f ca="1"/>
        <v>49.870758025057832</v>
      </c>
      <c r="F1372">
        <f ca="1"/>
        <v>0.77459516928654348</v>
      </c>
    </row>
    <row r="1373" spans="5:6" x14ac:dyDescent="0.3">
      <c r="E1373">
        <f ca="1"/>
        <v>103.36593376333965</v>
      </c>
      <c r="F1373">
        <f ca="1"/>
        <v>0.90692021798740041</v>
      </c>
    </row>
    <row r="1374" spans="5:6" x14ac:dyDescent="0.3">
      <c r="E1374">
        <f ca="1"/>
        <v>16.534053046972467</v>
      </c>
      <c r="F1374">
        <f ca="1"/>
        <v>0.3382832170264336</v>
      </c>
    </row>
    <row r="1375" spans="5:6" x14ac:dyDescent="0.3">
      <c r="E1375">
        <f ca="1"/>
        <v>15.955002372033828</v>
      </c>
      <c r="F1375">
        <f ca="1"/>
        <v>0.26860582479769651</v>
      </c>
    </row>
    <row r="1376" spans="5:6" x14ac:dyDescent="0.3">
      <c r="E1376">
        <f ca="1"/>
        <v>15.826464685640154</v>
      </c>
      <c r="F1376">
        <f ca="1"/>
        <v>0.24687340294336774</v>
      </c>
    </row>
    <row r="1377" spans="5:6" x14ac:dyDescent="0.3">
      <c r="E1377">
        <f ca="1"/>
        <v>77.467460377950545</v>
      </c>
      <c r="F1377">
        <f ca="1"/>
        <v>0.86079521265276071</v>
      </c>
    </row>
    <row r="1378" spans="5:6" x14ac:dyDescent="0.3">
      <c r="E1378">
        <f ca="1"/>
        <v>63.586655761297763</v>
      </c>
      <c r="F1378">
        <f ca="1"/>
        <v>0.82437214916988288</v>
      </c>
    </row>
    <row r="1379" spans="5:6" x14ac:dyDescent="0.3">
      <c r="E1379">
        <f ca="1"/>
        <v>16.935757357946848</v>
      </c>
      <c r="F1379">
        <f ca="1"/>
        <v>0.37133654887551448</v>
      </c>
    </row>
    <row r="1380" spans="5:6" x14ac:dyDescent="0.3">
      <c r="E1380">
        <f ca="1"/>
        <v>88.760279819194039</v>
      </c>
      <c r="F1380">
        <f ca="1"/>
        <v>0.88366194475569326</v>
      </c>
    </row>
    <row r="1381" spans="5:6" x14ac:dyDescent="0.3">
      <c r="E1381">
        <f ca="1"/>
        <v>16.443349972375316</v>
      </c>
      <c r="F1381">
        <f ca="1"/>
        <v>0.32949235071261007</v>
      </c>
    </row>
    <row r="1382" spans="5:6" x14ac:dyDescent="0.3">
      <c r="E1382">
        <f ca="1"/>
        <v>15.74215944497189</v>
      </c>
      <c r="F1382">
        <f ca="1"/>
        <v>0.23062977655919534</v>
      </c>
    </row>
    <row r="1383" spans="5:6" x14ac:dyDescent="0.3">
      <c r="E1383">
        <f ca="1"/>
        <v>19.951888284288064</v>
      </c>
      <c r="F1383">
        <f ca="1"/>
        <v>0.49871421462261456</v>
      </c>
    </row>
    <row r="1384" spans="5:6" x14ac:dyDescent="0.3">
      <c r="E1384">
        <f ca="1"/>
        <v>20.72286181718432</v>
      </c>
      <c r="F1384">
        <f ca="1"/>
        <v>0.51796410642445623</v>
      </c>
    </row>
    <row r="1385" spans="5:6" x14ac:dyDescent="0.3">
      <c r="E1385">
        <f ca="1"/>
        <v>18.877828736069286</v>
      </c>
      <c r="F1385">
        <f ca="1"/>
        <v>0.46615094450694655</v>
      </c>
    </row>
    <row r="1386" spans="5:6" x14ac:dyDescent="0.3">
      <c r="E1386">
        <f ca="1"/>
        <v>111.06226033571974</v>
      </c>
      <c r="F1386">
        <f ca="1"/>
        <v>0.91697668936509857</v>
      </c>
    </row>
    <row r="1387" spans="5:6" x14ac:dyDescent="0.3">
      <c r="E1387">
        <f ca="1"/>
        <v>95.273090471472628</v>
      </c>
      <c r="F1387">
        <f ca="1"/>
        <v>0.89479078336134998</v>
      </c>
    </row>
    <row r="1388" spans="5:6" x14ac:dyDescent="0.3">
      <c r="E1388">
        <f ca="1"/>
        <v>15.775194600638164</v>
      </c>
      <c r="F1388">
        <f ca="1"/>
        <v>0.23720835520754913</v>
      </c>
    </row>
    <row r="1389" spans="5:6" x14ac:dyDescent="0.3">
      <c r="E1389">
        <f ca="1"/>
        <v>32.507103671407336</v>
      </c>
      <c r="F1389">
        <f ca="1"/>
        <v>0.67205621233224488</v>
      </c>
    </row>
    <row r="1390" spans="5:6" x14ac:dyDescent="0.3">
      <c r="E1390">
        <f ca="1"/>
        <v>15.161798230518185</v>
      </c>
      <c r="F1390">
        <f ca="1"/>
        <v>3.6482981289002743E-2</v>
      </c>
    </row>
    <row r="1391" spans="5:6" x14ac:dyDescent="0.3">
      <c r="E1391">
        <f ca="1"/>
        <v>37.970549416707087</v>
      </c>
      <c r="F1391">
        <f ca="1"/>
        <v>0.71190051705183521</v>
      </c>
    </row>
    <row r="1392" spans="5:6" x14ac:dyDescent="0.3">
      <c r="E1392">
        <f ca="1"/>
        <v>20.699832498545295</v>
      </c>
      <c r="F1392">
        <f ca="1"/>
        <v>0.51742724247578564</v>
      </c>
    </row>
    <row r="1393" spans="5:6" x14ac:dyDescent="0.3">
      <c r="E1393">
        <f ca="1"/>
        <v>33.856962313594586</v>
      </c>
      <c r="F1393">
        <f ca="1"/>
        <v>0.68285311466230103</v>
      </c>
    </row>
    <row r="1394" spans="5:6" x14ac:dyDescent="0.3">
      <c r="E1394">
        <f ca="1"/>
        <v>54.011078525362734</v>
      </c>
      <c r="F1394">
        <f ca="1"/>
        <v>0.79153130939257366</v>
      </c>
    </row>
    <row r="1395" spans="5:6" x14ac:dyDescent="0.3">
      <c r="E1395">
        <f ca="1"/>
        <v>15.469988160167349</v>
      </c>
      <c r="F1395">
        <f ca="1"/>
        <v>0.16230457625701966</v>
      </c>
    </row>
    <row r="1396" spans="5:6" x14ac:dyDescent="0.3">
      <c r="E1396">
        <f ca="1"/>
        <v>30.119101006110895</v>
      </c>
      <c r="F1396">
        <f ca="1"/>
        <v>0.65097246870220249</v>
      </c>
    </row>
    <row r="1397" spans="5:6" x14ac:dyDescent="0.3">
      <c r="E1397">
        <f ca="1"/>
        <v>16.504532444244091</v>
      </c>
      <c r="F1397">
        <f ca="1"/>
        <v>0.33548634266798666</v>
      </c>
    </row>
    <row r="1398" spans="5:6" x14ac:dyDescent="0.3">
      <c r="E1398">
        <f ca="1"/>
        <v>21.890753712987866</v>
      </c>
      <c r="F1398">
        <f ca="1"/>
        <v>0.54275348811065616</v>
      </c>
    </row>
    <row r="1399" spans="5:6" x14ac:dyDescent="0.3">
      <c r="E1399">
        <f ca="1"/>
        <v>17.22441457922227</v>
      </c>
      <c r="F1399">
        <f ca="1"/>
        <v>0.39072814936364197</v>
      </c>
    </row>
    <row r="1400" spans="5:6" x14ac:dyDescent="0.3">
      <c r="E1400">
        <f ca="1"/>
        <v>26.544415929873423</v>
      </c>
      <c r="F1400">
        <f ca="1"/>
        <v>0.61299362979946292</v>
      </c>
    </row>
    <row r="1401" spans="5:6" x14ac:dyDescent="0.3">
      <c r="E1401">
        <f ca="1"/>
        <v>15.267033111320465</v>
      </c>
      <c r="F1401">
        <f ca="1"/>
        <v>8.6071211174366433E-2</v>
      </c>
    </row>
    <row r="1402" spans="5:6" x14ac:dyDescent="0.3">
      <c r="E1402">
        <f ca="1"/>
        <v>52.842389009396548</v>
      </c>
      <c r="F1402">
        <f ca="1"/>
        <v>0.78694464297167332</v>
      </c>
    </row>
    <row r="1403" spans="5:6" x14ac:dyDescent="0.3">
      <c r="E1403">
        <f ca="1"/>
        <v>59.759054905260278</v>
      </c>
      <c r="F1403">
        <f ca="1"/>
        <v>0.81216684231551683</v>
      </c>
    </row>
    <row r="1404" spans="5:6" x14ac:dyDescent="0.3">
      <c r="E1404">
        <f ca="1"/>
        <v>15.302530875969712</v>
      </c>
      <c r="F1404">
        <f ca="1"/>
        <v>0.10148591956645481</v>
      </c>
    </row>
    <row r="1405" spans="5:6" x14ac:dyDescent="0.3">
      <c r="E1405">
        <f ca="1"/>
        <v>16.123909970798778</v>
      </c>
      <c r="F1405">
        <f ca="1"/>
        <v>0.29286582562801122</v>
      </c>
    </row>
    <row r="1406" spans="5:6" x14ac:dyDescent="0.3">
      <c r="E1406">
        <f ca="1"/>
        <v>31.244282757682697</v>
      </c>
      <c r="F1406">
        <f ca="1"/>
        <v>0.6612536136825018</v>
      </c>
    </row>
    <row r="1407" spans="5:6" x14ac:dyDescent="0.3">
      <c r="E1407">
        <f ca="1"/>
        <v>93.768700355923983</v>
      </c>
      <c r="F1407">
        <f ca="1"/>
        <v>0.89233661642701079</v>
      </c>
    </row>
    <row r="1408" spans="5:6" x14ac:dyDescent="0.3">
      <c r="E1408">
        <f ca="1"/>
        <v>18.537872246828243</v>
      </c>
      <c r="F1408">
        <f ca="1"/>
        <v>0.4538738757312476</v>
      </c>
    </row>
    <row r="1409" spans="5:6" x14ac:dyDescent="0.3">
      <c r="E1409">
        <f ca="1"/>
        <v>42.457671206451131</v>
      </c>
      <c r="F1409">
        <f ca="1"/>
        <v>0.73855300271350588</v>
      </c>
    </row>
    <row r="1410" spans="5:6" x14ac:dyDescent="0.3">
      <c r="E1410">
        <f ca="1"/>
        <v>21.275902063093106</v>
      </c>
      <c r="F1410">
        <f ca="1"/>
        <v>0.53025979605668783</v>
      </c>
    </row>
    <row r="1411" spans="5:6" x14ac:dyDescent="0.3">
      <c r="E1411">
        <f ca="1"/>
        <v>26.373736676727304</v>
      </c>
      <c r="F1411">
        <f ca="1"/>
        <v>0.61092551644492166</v>
      </c>
    </row>
    <row r="1412" spans="5:6" x14ac:dyDescent="0.3">
      <c r="E1412">
        <f ca="1"/>
        <v>16.425779024025879</v>
      </c>
      <c r="F1412">
        <f ca="1"/>
        <v>0.32771916870068979</v>
      </c>
    </row>
    <row r="1413" spans="5:6" x14ac:dyDescent="0.3">
      <c r="E1413">
        <f ca="1"/>
        <v>19.661442199499419</v>
      </c>
      <c r="F1413">
        <f ca="1"/>
        <v>0.49067525570289622</v>
      </c>
    </row>
    <row r="1414" spans="5:6" x14ac:dyDescent="0.3">
      <c r="E1414">
        <f ca="1"/>
        <v>20.648500040916176</v>
      </c>
      <c r="F1414">
        <f ca="1"/>
        <v>0.51622286308998455</v>
      </c>
    </row>
    <row r="1415" spans="5:6" x14ac:dyDescent="0.3">
      <c r="E1415">
        <f ca="1"/>
        <v>16.608948335835123</v>
      </c>
      <c r="F1415">
        <f ca="1"/>
        <v>0.34512109967340776</v>
      </c>
    </row>
    <row r="1416" spans="5:6" x14ac:dyDescent="0.3">
      <c r="E1416">
        <f ca="1"/>
        <v>18.531666646858074</v>
      </c>
      <c r="F1416">
        <f ca="1"/>
        <v>0.45363849168311016</v>
      </c>
    </row>
    <row r="1417" spans="5:6" x14ac:dyDescent="0.3">
      <c r="E1417">
        <f ca="1"/>
        <v>44.901426361426907</v>
      </c>
      <c r="F1417">
        <f ca="1"/>
        <v>0.75138265012193339</v>
      </c>
    </row>
    <row r="1418" spans="5:6" x14ac:dyDescent="0.3">
      <c r="E1418">
        <f ca="1"/>
        <v>148.58951653025454</v>
      </c>
      <c r="F1418">
        <f ca="1"/>
        <v>0.95139079808476013</v>
      </c>
    </row>
    <row r="1419" spans="5:6" x14ac:dyDescent="0.3">
      <c r="E1419">
        <f ca="1"/>
        <v>15.152748272180823</v>
      </c>
      <c r="F1419">
        <f ca="1"/>
        <v>3.2239895502237152E-2</v>
      </c>
    </row>
    <row r="1420" spans="5:6" x14ac:dyDescent="0.3">
      <c r="E1420">
        <f ca="1"/>
        <v>45.459620234250607</v>
      </c>
      <c r="F1420">
        <f ca="1"/>
        <v>0.75417135947142833</v>
      </c>
    </row>
    <row r="1421" spans="5:6" x14ac:dyDescent="0.3">
      <c r="E1421">
        <f ca="1"/>
        <v>17.084950940730504</v>
      </c>
      <c r="F1421">
        <f ca="1"/>
        <v>0.3817270129618513</v>
      </c>
    </row>
    <row r="1422" spans="5:6" x14ac:dyDescent="0.3">
      <c r="E1422">
        <f ca="1"/>
        <v>40.943575100048335</v>
      </c>
      <c r="F1422">
        <f ca="1"/>
        <v>0.73004744629556817</v>
      </c>
    </row>
    <row r="1423" spans="5:6" x14ac:dyDescent="0.3">
      <c r="E1423">
        <f ca="1"/>
        <v>16.580784121053799</v>
      </c>
      <c r="F1423">
        <f ca="1"/>
        <v>0.34259167382588129</v>
      </c>
    </row>
    <row r="1424" spans="5:6" x14ac:dyDescent="0.3">
      <c r="E1424">
        <f ca="1"/>
        <v>16.535723089168478</v>
      </c>
      <c r="F1424">
        <f ca="1"/>
        <v>0.33843966714666401</v>
      </c>
    </row>
    <row r="1425" spans="5:6" x14ac:dyDescent="0.3">
      <c r="E1425">
        <f ca="1"/>
        <v>69.392612530403539</v>
      </c>
      <c r="F1425">
        <f ca="1"/>
        <v>0.84094681381642722</v>
      </c>
    </row>
    <row r="1426" spans="5:6" x14ac:dyDescent="0.3">
      <c r="E1426">
        <f ca="1"/>
        <v>15.112688384099778</v>
      </c>
      <c r="F1426">
        <f ca="1"/>
        <v>1.4991225781440128E-2</v>
      </c>
    </row>
    <row r="1427" spans="5:6" x14ac:dyDescent="0.3">
      <c r="E1427">
        <f ca="1"/>
        <v>38.411357465420409</v>
      </c>
      <c r="F1427">
        <f ca="1"/>
        <v>0.71472416923689897</v>
      </c>
    </row>
    <row r="1428" spans="5:6" x14ac:dyDescent="0.3">
      <c r="E1428">
        <f ca="1"/>
        <v>15.867008531035559</v>
      </c>
      <c r="F1428">
        <f ca="1"/>
        <v>0.25408886626487914</v>
      </c>
    </row>
    <row r="1429" spans="5:6" x14ac:dyDescent="0.3">
      <c r="E1429">
        <f ca="1"/>
        <v>15.929887597852662</v>
      </c>
      <c r="F1429">
        <f ca="1"/>
        <v>0.26461086419046276</v>
      </c>
    </row>
    <row r="1430" spans="5:6" x14ac:dyDescent="0.3">
      <c r="E1430">
        <f ca="1"/>
        <v>17.62560653923083</v>
      </c>
      <c r="F1430">
        <f ca="1"/>
        <v>0.41354326092263527</v>
      </c>
    </row>
    <row r="1431" spans="5:6" x14ac:dyDescent="0.3">
      <c r="E1431">
        <f ca="1"/>
        <v>17.974010434736233</v>
      </c>
      <c r="F1431">
        <f ca="1"/>
        <v>0.43048887673504382</v>
      </c>
    </row>
    <row r="1432" spans="5:6" x14ac:dyDescent="0.3">
      <c r="E1432">
        <f ca="1"/>
        <v>15.295630418879101</v>
      </c>
      <c r="F1432">
        <f ca="1"/>
        <v>9.8560959428447351E-2</v>
      </c>
    </row>
    <row r="1433" spans="5:6" x14ac:dyDescent="0.3">
      <c r="E1433">
        <f ca="1"/>
        <v>364.20645328789954</v>
      </c>
      <c r="F1433">
        <f ca="1"/>
        <v>0.9969819807157928</v>
      </c>
    </row>
    <row r="1434" spans="5:6" x14ac:dyDescent="0.3">
      <c r="E1434">
        <f ca="1"/>
        <v>31.816587607078908</v>
      </c>
      <c r="F1434">
        <f ca="1"/>
        <v>0.66623963011039122</v>
      </c>
    </row>
    <row r="1435" spans="5:6" x14ac:dyDescent="0.3">
      <c r="E1435">
        <f ca="1"/>
        <v>41.99031098308496</v>
      </c>
      <c r="F1435">
        <f ca="1"/>
        <v>0.73597584787784731</v>
      </c>
    </row>
    <row r="1436" spans="5:6" x14ac:dyDescent="0.3">
      <c r="E1436">
        <f ca="1"/>
        <v>168.97410511983719</v>
      </c>
      <c r="F1436">
        <f ca="1"/>
        <v>0.96324907160154549</v>
      </c>
    </row>
    <row r="1437" spans="5:6" x14ac:dyDescent="0.3">
      <c r="E1437">
        <f ca="1"/>
        <v>15.573901724029934</v>
      </c>
      <c r="F1437">
        <f ca="1"/>
        <v>0.1918891899622403</v>
      </c>
    </row>
    <row r="1438" spans="5:6" x14ac:dyDescent="0.3">
      <c r="E1438">
        <f ca="1"/>
        <v>16.691276476206323</v>
      </c>
      <c r="F1438">
        <f ca="1"/>
        <v>0.35224419765750037</v>
      </c>
    </row>
    <row r="1439" spans="5:6" x14ac:dyDescent="0.3">
      <c r="E1439">
        <f ca="1"/>
        <v>165.12421481183338</v>
      </c>
      <c r="F1439">
        <f ca="1"/>
        <v>0.96127394668647093</v>
      </c>
    </row>
    <row r="1440" spans="5:6" x14ac:dyDescent="0.3">
      <c r="E1440">
        <f ca="1"/>
        <v>50.79468537629667</v>
      </c>
      <c r="F1440">
        <f ca="1"/>
        <v>0.77854581206564322</v>
      </c>
    </row>
    <row r="1441" spans="5:6" x14ac:dyDescent="0.3">
      <c r="E1441">
        <f ca="1"/>
        <v>17.909016012798556</v>
      </c>
      <c r="F1441">
        <f ca="1"/>
        <v>0.42749477824078597</v>
      </c>
    </row>
    <row r="1442" spans="5:6" x14ac:dyDescent="0.3">
      <c r="E1442">
        <f ca="1"/>
        <v>30.818618943218411</v>
      </c>
      <c r="F1442">
        <f ca="1"/>
        <v>0.65744170624586939</v>
      </c>
    </row>
    <row r="1443" spans="5:6" x14ac:dyDescent="0.3">
      <c r="E1443">
        <f ca="1"/>
        <v>60.886286585976102</v>
      </c>
      <c r="F1443">
        <f ca="1"/>
        <v>0.81587781188184794</v>
      </c>
    </row>
    <row r="1444" spans="5:6" x14ac:dyDescent="0.3">
      <c r="E1444">
        <f ca="1"/>
        <v>18.493414813048631</v>
      </c>
      <c r="F1444">
        <f ca="1"/>
        <v>0.45217793461010281</v>
      </c>
    </row>
    <row r="1445" spans="5:6" x14ac:dyDescent="0.3">
      <c r="E1445">
        <f ca="1"/>
        <v>15.27958815614511</v>
      </c>
      <c r="F1445">
        <f ca="1"/>
        <v>9.1626679106636563E-2</v>
      </c>
    </row>
    <row r="1446" spans="5:6" x14ac:dyDescent="0.3">
      <c r="E1446">
        <f ca="1"/>
        <v>15.538922716169246</v>
      </c>
      <c r="F1446">
        <f ca="1"/>
        <v>0.18249992096971135</v>
      </c>
    </row>
    <row r="1447" spans="5:6" x14ac:dyDescent="0.3">
      <c r="E1447">
        <f ca="1"/>
        <v>46.883315793109695</v>
      </c>
      <c r="F1447">
        <f ca="1"/>
        <v>0.76106505565660421</v>
      </c>
    </row>
    <row r="1448" spans="5:6" x14ac:dyDescent="0.3">
      <c r="E1448">
        <f ca="1"/>
        <v>15.713811697136293</v>
      </c>
      <c r="F1448">
        <f ca="1"/>
        <v>0.2247456035852155</v>
      </c>
    </row>
    <row r="1449" spans="5:6" x14ac:dyDescent="0.3">
      <c r="E1449">
        <f ca="1"/>
        <v>15.795975034892418</v>
      </c>
      <c r="F1449">
        <f ca="1"/>
        <v>0.24120236740794732</v>
      </c>
    </row>
    <row r="1450" spans="5:6" x14ac:dyDescent="0.3">
      <c r="E1450">
        <f ca="1"/>
        <v>64.118191702268518</v>
      </c>
      <c r="F1450">
        <f ca="1"/>
        <v>0.8259818127587728</v>
      </c>
    </row>
    <row r="1451" spans="5:6" x14ac:dyDescent="0.3">
      <c r="E1451">
        <f ca="1"/>
        <v>33.430380680285836</v>
      </c>
      <c r="F1451">
        <f ca="1"/>
        <v>0.67951862924972306</v>
      </c>
    </row>
    <row r="1452" spans="5:6" x14ac:dyDescent="0.3">
      <c r="E1452">
        <f ca="1"/>
        <v>21.358270447183365</v>
      </c>
      <c r="F1452">
        <f ca="1"/>
        <v>0.53200029966933915</v>
      </c>
    </row>
    <row r="1453" spans="5:6" x14ac:dyDescent="0.3">
      <c r="E1453">
        <f ca="1"/>
        <v>17.57603216649321</v>
      </c>
      <c r="F1453">
        <f ca="1"/>
        <v>0.41093673611091491</v>
      </c>
    </row>
    <row r="1454" spans="5:6" x14ac:dyDescent="0.3">
      <c r="E1454">
        <f ca="1"/>
        <v>15.557719020091033</v>
      </c>
      <c r="F1454">
        <f ca="1"/>
        <v>0.18761179045475082</v>
      </c>
    </row>
    <row r="1455" spans="5:6" x14ac:dyDescent="0.3">
      <c r="E1455">
        <f ca="1"/>
        <v>15.358397099832866</v>
      </c>
      <c r="F1455">
        <f ca="1"/>
        <v>0.12388323274837597</v>
      </c>
    </row>
    <row r="1456" spans="5:6" x14ac:dyDescent="0.3">
      <c r="E1456">
        <f ca="1"/>
        <v>16.200732373000257</v>
      </c>
      <c r="F1456">
        <f ca="1"/>
        <v>0.30262794432070594</v>
      </c>
    </row>
    <row r="1457" spans="5:6" x14ac:dyDescent="0.3">
      <c r="E1457">
        <f ca="1"/>
        <v>21.758456466292479</v>
      </c>
      <c r="F1457">
        <f ca="1"/>
        <v>0.54015838497304802</v>
      </c>
    </row>
    <row r="1458" spans="5:6" x14ac:dyDescent="0.3">
      <c r="E1458">
        <f ca="1"/>
        <v>15.456405805885</v>
      </c>
      <c r="F1458">
        <f ca="1"/>
        <v>0.15803252025285994</v>
      </c>
    </row>
    <row r="1459" spans="5:6" x14ac:dyDescent="0.3">
      <c r="E1459">
        <f ca="1"/>
        <v>15.915193578764212</v>
      </c>
      <c r="F1459">
        <f ca="1"/>
        <v>0.26222035664432386</v>
      </c>
    </row>
    <row r="1460" spans="5:6" x14ac:dyDescent="0.3">
      <c r="E1460">
        <f ca="1"/>
        <v>15.506579160471315</v>
      </c>
      <c r="F1460">
        <f ca="1"/>
        <v>0.1733204759059038</v>
      </c>
    </row>
    <row r="1461" spans="5:6" x14ac:dyDescent="0.3">
      <c r="E1461">
        <f ca="1"/>
        <v>15.37484558365313</v>
      </c>
      <c r="F1461">
        <f ca="1"/>
        <v>0.13005236667768019</v>
      </c>
    </row>
    <row r="1462" spans="5:6" x14ac:dyDescent="0.3">
      <c r="E1462">
        <f ca="1"/>
        <v>29.424703439528617</v>
      </c>
      <c r="F1462">
        <f ca="1"/>
        <v>0.64427900684614037</v>
      </c>
    </row>
    <row r="1463" spans="5:6" x14ac:dyDescent="0.3">
      <c r="E1463">
        <f ca="1"/>
        <v>61.790870047124365</v>
      </c>
      <c r="F1463">
        <f ca="1"/>
        <v>0.81878391037524523</v>
      </c>
    </row>
    <row r="1464" spans="5:6" x14ac:dyDescent="0.3">
      <c r="E1464">
        <f ca="1"/>
        <v>168.71584357462015</v>
      </c>
      <c r="F1464">
        <f ca="1"/>
        <v>0.96312001652095769</v>
      </c>
    </row>
    <row r="1465" spans="5:6" x14ac:dyDescent="0.3">
      <c r="E1465">
        <f ca="1"/>
        <v>15.687632897229655</v>
      </c>
      <c r="F1465">
        <f ca="1"/>
        <v>0.21910157946820333</v>
      </c>
    </row>
    <row r="1466" spans="5:6" x14ac:dyDescent="0.3">
      <c r="E1466">
        <f ca="1"/>
        <v>15.104553697548011</v>
      </c>
      <c r="F1466">
        <f ca="1"/>
        <v>1.2006509262390868E-2</v>
      </c>
    </row>
    <row r="1467" spans="5:6" x14ac:dyDescent="0.3">
      <c r="E1467">
        <f ca="1"/>
        <v>19.440008557828193</v>
      </c>
      <c r="F1467">
        <f ca="1"/>
        <v>0.48419917723064704</v>
      </c>
    </row>
    <row r="1468" spans="5:6" x14ac:dyDescent="0.3">
      <c r="E1468">
        <f ca="1"/>
        <v>124.4015037455539</v>
      </c>
      <c r="F1468">
        <f ca="1"/>
        <v>0.93161819200000662</v>
      </c>
    </row>
    <row r="1469" spans="5:6" x14ac:dyDescent="0.3">
      <c r="E1469">
        <f ca="1"/>
        <v>19.013909726201618</v>
      </c>
      <c r="F1469">
        <f ca="1"/>
        <v>0.4707553005059778</v>
      </c>
    </row>
    <row r="1470" spans="5:6" x14ac:dyDescent="0.3">
      <c r="E1470">
        <f ca="1"/>
        <v>23.897420813024745</v>
      </c>
      <c r="F1470">
        <f ca="1"/>
        <v>0.57721646471801491</v>
      </c>
    </row>
    <row r="1471" spans="5:6" x14ac:dyDescent="0.3">
      <c r="E1471">
        <f ca="1"/>
        <v>19.977628677539663</v>
      </c>
      <c r="F1471">
        <f ca="1"/>
        <v>0.49940367357170817</v>
      </c>
    </row>
    <row r="1472" spans="5:6" x14ac:dyDescent="0.3">
      <c r="E1472">
        <f ca="1"/>
        <v>15.201328730751312</v>
      </c>
      <c r="F1472">
        <f ca="1"/>
        <v>5.5437790587178029E-2</v>
      </c>
    </row>
    <row r="1473" spans="5:6" x14ac:dyDescent="0.3">
      <c r="E1473">
        <f ca="1"/>
        <v>15.131834058133311</v>
      </c>
      <c r="F1473">
        <f ca="1"/>
        <v>2.2820986010632E-2</v>
      </c>
    </row>
    <row r="1474" spans="5:6" x14ac:dyDescent="0.3">
      <c r="E1474">
        <f ca="1"/>
        <v>18.165560321414393</v>
      </c>
      <c r="F1474">
        <f ca="1"/>
        <v>0.43892341945354857</v>
      </c>
    </row>
    <row r="1475" spans="5:6" x14ac:dyDescent="0.3">
      <c r="E1475">
        <f ca="1"/>
        <v>162.54520472979823</v>
      </c>
      <c r="F1475">
        <f ca="1"/>
        <v>0.95988719985389814</v>
      </c>
    </row>
    <row r="1476" spans="5:6" x14ac:dyDescent="0.3">
      <c r="E1476">
        <f ca="1"/>
        <v>75.803079341008527</v>
      </c>
      <c r="F1476">
        <f ca="1"/>
        <v>0.85697231222607251</v>
      </c>
    </row>
    <row r="1477" spans="5:6" x14ac:dyDescent="0.3">
      <c r="E1477">
        <f ca="1"/>
        <v>16.150704842772257</v>
      </c>
      <c r="F1477">
        <f ca="1"/>
        <v>0.29635082149961722</v>
      </c>
    </row>
    <row r="1478" spans="5:6" x14ac:dyDescent="0.3">
      <c r="E1478">
        <f ca="1"/>
        <v>16.331745032455476</v>
      </c>
      <c r="F1478">
        <f ca="1"/>
        <v>0.31780272637429174</v>
      </c>
    </row>
    <row r="1479" spans="5:6" x14ac:dyDescent="0.3">
      <c r="E1479">
        <f ca="1"/>
        <v>16.153021465971236</v>
      </c>
      <c r="F1479">
        <f ca="1"/>
        <v>0.29664798740088183</v>
      </c>
    </row>
    <row r="1480" spans="5:6" x14ac:dyDescent="0.3">
      <c r="E1480">
        <f ca="1"/>
        <v>15.971851179715474</v>
      </c>
      <c r="F1480">
        <f ca="1"/>
        <v>0.2712240740726643</v>
      </c>
    </row>
    <row r="1481" spans="5:6" x14ac:dyDescent="0.3">
      <c r="E1481">
        <f ca="1"/>
        <v>102.68642890184009</v>
      </c>
      <c r="F1481">
        <f ca="1"/>
        <v>0.90596682580420262</v>
      </c>
    </row>
    <row r="1482" spans="5:6" x14ac:dyDescent="0.3">
      <c r="E1482">
        <f ca="1"/>
        <v>148.51027347181</v>
      </c>
      <c r="F1482">
        <f ca="1"/>
        <v>0.95133730676335682</v>
      </c>
    </row>
    <row r="1483" spans="5:6" x14ac:dyDescent="0.3">
      <c r="E1483">
        <f ca="1"/>
        <v>46.820790022395862</v>
      </c>
      <c r="F1483">
        <f ca="1"/>
        <v>0.76076867207274734</v>
      </c>
    </row>
    <row r="1484" spans="5:6" x14ac:dyDescent="0.3">
      <c r="E1484">
        <f ca="1"/>
        <v>15.882383515561799</v>
      </c>
      <c r="F1484">
        <f ca="1"/>
        <v>0.25673379450295269</v>
      </c>
    </row>
    <row r="1485" spans="5:6" x14ac:dyDescent="0.3">
      <c r="E1485">
        <f ca="1"/>
        <v>20.055803810108745</v>
      </c>
      <c r="F1485">
        <f ca="1"/>
        <v>0.5014759497234238</v>
      </c>
    </row>
    <row r="1486" spans="5:6" x14ac:dyDescent="0.3">
      <c r="E1486">
        <f ca="1"/>
        <v>20.226140714038827</v>
      </c>
      <c r="F1486">
        <f ca="1"/>
        <v>0.50588269428179977</v>
      </c>
    </row>
    <row r="1487" spans="5:6" x14ac:dyDescent="0.3">
      <c r="E1487">
        <f ca="1"/>
        <v>15.922769282133075</v>
      </c>
      <c r="F1487">
        <f ca="1"/>
        <v>0.26345782353183955</v>
      </c>
    </row>
    <row r="1488" spans="5:6" x14ac:dyDescent="0.3">
      <c r="E1488">
        <f ca="1"/>
        <v>15.977015377881818</v>
      </c>
      <c r="F1488">
        <f ca="1"/>
        <v>0.27201693412640404</v>
      </c>
    </row>
    <row r="1489" spans="5:6" x14ac:dyDescent="0.3">
      <c r="E1489">
        <f ca="1"/>
        <v>56.728264900597637</v>
      </c>
      <c r="F1489">
        <f ca="1"/>
        <v>0.80166311296465398</v>
      </c>
    </row>
    <row r="1490" spans="5:6" x14ac:dyDescent="0.3">
      <c r="E1490">
        <f ca="1"/>
        <v>16.729899613925998</v>
      </c>
      <c r="F1490">
        <f ca="1"/>
        <v>0.35545535685651458</v>
      </c>
    </row>
    <row r="1491" spans="5:6" x14ac:dyDescent="0.3">
      <c r="E1491">
        <f ca="1"/>
        <v>15.113039603148206</v>
      </c>
      <c r="F1491">
        <f ca="1"/>
        <v>1.5125353694707248E-2</v>
      </c>
    </row>
    <row r="1492" spans="5:6" x14ac:dyDescent="0.3">
      <c r="E1492">
        <f ca="1"/>
        <v>15.40966299803868</v>
      </c>
      <c r="F1492">
        <f ca="1"/>
        <v>0.14250863755096024</v>
      </c>
    </row>
    <row r="1493" spans="5:6" x14ac:dyDescent="0.3">
      <c r="E1493">
        <f ca="1"/>
        <v>65.155713852710321</v>
      </c>
      <c r="F1493">
        <f ca="1"/>
        <v>0.82906760856892869</v>
      </c>
    </row>
    <row r="1494" spans="5:6" x14ac:dyDescent="0.3">
      <c r="E1494">
        <f ca="1"/>
        <v>16.402516700434386</v>
      </c>
      <c r="F1494">
        <f ca="1"/>
        <v>0.32533433411642299</v>
      </c>
    </row>
    <row r="1495" spans="5:6" x14ac:dyDescent="0.3">
      <c r="E1495">
        <f ca="1"/>
        <v>15.175190175274066</v>
      </c>
      <c r="F1495">
        <f ca="1"/>
        <v>4.286371343671333E-2</v>
      </c>
    </row>
    <row r="1496" spans="5:6" x14ac:dyDescent="0.3">
      <c r="E1496">
        <f ca="1"/>
        <v>15.370636533952441</v>
      </c>
      <c r="F1496">
        <f ca="1"/>
        <v>0.12849155290857775</v>
      </c>
    </row>
    <row r="1497" spans="5:6" x14ac:dyDescent="0.3">
      <c r="E1497">
        <f ca="1"/>
        <v>33.220769155203044</v>
      </c>
      <c r="F1497">
        <f ca="1"/>
        <v>0.67785452379512301</v>
      </c>
    </row>
    <row r="1498" spans="5:6" x14ac:dyDescent="0.3">
      <c r="E1498">
        <f ca="1"/>
        <v>15.322774529374851</v>
      </c>
      <c r="F1498">
        <f ca="1"/>
        <v>0.10986465007853513</v>
      </c>
    </row>
    <row r="1499" spans="5:6" x14ac:dyDescent="0.3">
      <c r="E1499">
        <f ca="1"/>
        <v>15.590334628130496</v>
      </c>
      <c r="F1499">
        <f ca="1"/>
        <v>0.19612072366864089</v>
      </c>
    </row>
    <row r="1500" spans="5:6" x14ac:dyDescent="0.3">
      <c r="E1500">
        <f ca="1"/>
        <v>16.057210165120399</v>
      </c>
      <c r="F1500">
        <f ca="1"/>
        <v>0.28378557835352214</v>
      </c>
    </row>
    <row r="1501" spans="5:6" x14ac:dyDescent="0.3">
      <c r="E1501">
        <f ca="1"/>
        <v>15.297745579675157</v>
      </c>
      <c r="F1501">
        <f ca="1"/>
        <v>9.9461247009947462E-2</v>
      </c>
    </row>
    <row r="1502" spans="5:6" x14ac:dyDescent="0.3">
      <c r="E1502">
        <f ca="1"/>
        <v>21.704353593448708</v>
      </c>
      <c r="F1502">
        <f ca="1"/>
        <v>0.53908306194010391</v>
      </c>
    </row>
    <row r="1503" spans="5:6" x14ac:dyDescent="0.3">
      <c r="E1503">
        <f ca="1"/>
        <v>15.555160349156907</v>
      </c>
      <c r="F1503">
        <f ca="1"/>
        <v>0.18692515560273587</v>
      </c>
    </row>
    <row r="1504" spans="5:6" x14ac:dyDescent="0.3">
      <c r="E1504">
        <f ca="1"/>
        <v>87.982927643633687</v>
      </c>
      <c r="F1504">
        <f ca="1"/>
        <v>0.88224184146174178</v>
      </c>
    </row>
    <row r="1505" spans="5:6" x14ac:dyDescent="0.3">
      <c r="E1505">
        <f ca="1"/>
        <v>83.32691882194942</v>
      </c>
      <c r="F1505">
        <f ca="1"/>
        <v>0.87328396324191127</v>
      </c>
    </row>
    <row r="1506" spans="5:6" x14ac:dyDescent="0.3">
      <c r="E1506">
        <f ca="1"/>
        <v>16.936739613264791</v>
      </c>
      <c r="F1506">
        <f ca="1"/>
        <v>0.37140779940871194</v>
      </c>
    </row>
    <row r="1507" spans="5:6" x14ac:dyDescent="0.3">
      <c r="E1507">
        <f ca="1"/>
        <v>17.145113652525648</v>
      </c>
      <c r="F1507">
        <f ca="1"/>
        <v>0.3856884044510635</v>
      </c>
    </row>
    <row r="1508" spans="5:6" x14ac:dyDescent="0.3">
      <c r="E1508">
        <f ca="1"/>
        <v>15.202804075394226</v>
      </c>
      <c r="F1508">
        <f ca="1"/>
        <v>5.6146327235224371E-2</v>
      </c>
    </row>
    <row r="1509" spans="5:6" x14ac:dyDescent="0.3">
      <c r="E1509">
        <f ca="1"/>
        <v>119.92705141732189</v>
      </c>
      <c r="F1509">
        <f ca="1"/>
        <v>0.92705871642165394</v>
      </c>
    </row>
    <row r="1510" spans="5:6" x14ac:dyDescent="0.3">
      <c r="E1510">
        <f ca="1"/>
        <v>132.18445435347851</v>
      </c>
      <c r="F1510">
        <f ca="1"/>
        <v>0.93881092163539881</v>
      </c>
    </row>
    <row r="1511" spans="5:6" x14ac:dyDescent="0.3">
      <c r="E1511">
        <f ca="1"/>
        <v>31.159703142040389</v>
      </c>
      <c r="F1511">
        <f ca="1"/>
        <v>0.66050338983428292</v>
      </c>
    </row>
    <row r="1512" spans="5:6" x14ac:dyDescent="0.3">
      <c r="E1512">
        <f ca="1"/>
        <v>15.139516516350612</v>
      </c>
      <c r="F1512">
        <f ca="1"/>
        <v>2.6201064154797709E-2</v>
      </c>
    </row>
    <row r="1513" spans="5:6" x14ac:dyDescent="0.3">
      <c r="E1513">
        <f ca="1"/>
        <v>15.414504533459695</v>
      </c>
      <c r="F1513">
        <f ca="1"/>
        <v>0.14417842734623021</v>
      </c>
    </row>
    <row r="1514" spans="5:6" x14ac:dyDescent="0.3">
      <c r="E1514">
        <f ca="1"/>
        <v>15.234733886957018</v>
      </c>
      <c r="F1514">
        <f ca="1"/>
        <v>7.1297000245463468E-2</v>
      </c>
    </row>
    <row r="1515" spans="5:6" x14ac:dyDescent="0.3">
      <c r="E1515">
        <f ca="1"/>
        <v>28.474680396703349</v>
      </c>
      <c r="F1515">
        <f ca="1"/>
        <v>0.63463625678168611</v>
      </c>
    </row>
    <row r="1516" spans="5:6" x14ac:dyDescent="0.3">
      <c r="E1516">
        <f ca="1"/>
        <v>123.81791955159757</v>
      </c>
      <c r="F1516">
        <f ca="1"/>
        <v>0.93104202586622919</v>
      </c>
    </row>
    <row r="1517" spans="5:6" x14ac:dyDescent="0.3">
      <c r="E1517">
        <f ca="1"/>
        <v>24.913985089567397</v>
      </c>
      <c r="F1517">
        <f ca="1"/>
        <v>0.59198348208632301</v>
      </c>
    </row>
    <row r="1518" spans="5:6" x14ac:dyDescent="0.3">
      <c r="E1518">
        <f ca="1"/>
        <v>26.980244325268838</v>
      </c>
      <c r="F1518">
        <f ca="1"/>
        <v>0.61815146603798388</v>
      </c>
    </row>
    <row r="1519" spans="5:6" x14ac:dyDescent="0.3">
      <c r="E1519">
        <f ca="1"/>
        <v>83.475081694890761</v>
      </c>
      <c r="F1519">
        <f ca="1"/>
        <v>0.87358150254132128</v>
      </c>
    </row>
    <row r="1520" spans="5:6" x14ac:dyDescent="0.3">
      <c r="E1520">
        <f ca="1"/>
        <v>15.140895131772925</v>
      </c>
      <c r="F1520">
        <f ca="1"/>
        <v>2.6818643089258232E-2</v>
      </c>
    </row>
    <row r="1521" spans="5:6" x14ac:dyDescent="0.3">
      <c r="E1521">
        <f ca="1"/>
        <v>15.220309613163602</v>
      </c>
      <c r="F1521">
        <f ca="1"/>
        <v>6.450499078917081E-2</v>
      </c>
    </row>
    <row r="1522" spans="5:6" x14ac:dyDescent="0.3">
      <c r="E1522">
        <f ca="1"/>
        <v>15.509640560310778</v>
      </c>
      <c r="F1522">
        <f ca="1"/>
        <v>0.17421098852683115</v>
      </c>
    </row>
    <row r="1523" spans="5:6" x14ac:dyDescent="0.3">
      <c r="E1523">
        <f ca="1"/>
        <v>29.972200609230732</v>
      </c>
      <c r="F1523">
        <f ca="1"/>
        <v>0.64957983284730436</v>
      </c>
    </row>
    <row r="1524" spans="5:6" x14ac:dyDescent="0.3">
      <c r="E1524">
        <f ca="1"/>
        <v>16.706612459286962</v>
      </c>
      <c r="F1524">
        <f ca="1"/>
        <v>0.35352882132002539</v>
      </c>
    </row>
    <row r="1525" spans="5:6" x14ac:dyDescent="0.3">
      <c r="E1525">
        <f ca="1"/>
        <v>128.69006161631916</v>
      </c>
      <c r="F1525">
        <f ca="1"/>
        <v>0.93569116982030598</v>
      </c>
    </row>
    <row r="1526" spans="5:6" x14ac:dyDescent="0.3">
      <c r="E1526">
        <f ca="1"/>
        <v>15.249701000100799</v>
      </c>
      <c r="F1526">
        <f ca="1"/>
        <v>7.8224914412117111E-2</v>
      </c>
    </row>
    <row r="1527" spans="5:6" x14ac:dyDescent="0.3">
      <c r="E1527">
        <f ca="1"/>
        <v>30.428426382425769</v>
      </c>
      <c r="F1527">
        <f ca="1"/>
        <v>0.65386561520304265</v>
      </c>
    </row>
    <row r="1528" spans="5:6" x14ac:dyDescent="0.3">
      <c r="E1528">
        <f ca="1"/>
        <v>28.741911287735856</v>
      </c>
      <c r="F1528">
        <f ca="1"/>
        <v>0.63740891770342789</v>
      </c>
    </row>
    <row r="1529" spans="5:6" x14ac:dyDescent="0.3">
      <c r="E1529">
        <f ca="1"/>
        <v>16.539857716620205</v>
      </c>
      <c r="F1529">
        <f ca="1"/>
        <v>0.33882619572678885</v>
      </c>
    </row>
    <row r="1530" spans="5:6" x14ac:dyDescent="0.3">
      <c r="E1530">
        <f ca="1"/>
        <v>15.075124155474967</v>
      </c>
      <c r="F1530">
        <f ca="1"/>
        <v>3.6971206379733655E-3</v>
      </c>
    </row>
    <row r="1531" spans="5:6" x14ac:dyDescent="0.3">
      <c r="E1531">
        <f ca="1"/>
        <v>34.370544042464104</v>
      </c>
      <c r="F1531">
        <f ca="1"/>
        <v>0.68677830782833138</v>
      </c>
    </row>
    <row r="1532" spans="5:6" x14ac:dyDescent="0.3">
      <c r="E1532">
        <f ca="1"/>
        <v>15.308778589442582</v>
      </c>
      <c r="F1532">
        <f ca="1"/>
        <v>0.10410399356111903</v>
      </c>
    </row>
    <row r="1533" spans="5:6" x14ac:dyDescent="0.3">
      <c r="E1533">
        <f ca="1"/>
        <v>82.046138876202008</v>
      </c>
      <c r="F1533">
        <f ca="1"/>
        <v>0.87067591349533635</v>
      </c>
    </row>
    <row r="1534" spans="5:6" x14ac:dyDescent="0.3">
      <c r="E1534">
        <f ca="1"/>
        <v>47.236118117892651</v>
      </c>
      <c r="F1534">
        <f ca="1"/>
        <v>0.76272678242499237</v>
      </c>
    </row>
    <row r="1535" spans="5:6" x14ac:dyDescent="0.3">
      <c r="E1535">
        <f ca="1"/>
        <v>15.438163522923285</v>
      </c>
      <c r="F1535">
        <f ca="1"/>
        <v>0.15212955709024673</v>
      </c>
    </row>
    <row r="1536" spans="5:6" x14ac:dyDescent="0.3">
      <c r="E1536">
        <f ca="1"/>
        <v>16.365181201283146</v>
      </c>
      <c r="F1536">
        <f ca="1"/>
        <v>0.32141441571622953</v>
      </c>
    </row>
    <row r="1537" spans="5:6" x14ac:dyDescent="0.3">
      <c r="E1537">
        <f ca="1"/>
        <v>18.431292026950956</v>
      </c>
      <c r="F1537">
        <f ca="1"/>
        <v>0.4497698217876927</v>
      </c>
    </row>
    <row r="1538" spans="5:6" x14ac:dyDescent="0.3">
      <c r="E1538">
        <f ca="1"/>
        <v>21.421244163229908</v>
      </c>
      <c r="F1538">
        <f ca="1"/>
        <v>0.53331633041450777</v>
      </c>
    </row>
    <row r="1539" spans="5:6" x14ac:dyDescent="0.3">
      <c r="E1539">
        <f ca="1"/>
        <v>16.729170441336247</v>
      </c>
      <c r="F1539">
        <f ca="1"/>
        <v>0.35539546704742031</v>
      </c>
    </row>
    <row r="1540" spans="5:6" x14ac:dyDescent="0.3">
      <c r="E1540">
        <f ca="1"/>
        <v>269.99599046974572</v>
      </c>
      <c r="F1540">
        <f ca="1"/>
        <v>0.99019640543051202</v>
      </c>
    </row>
    <row r="1541" spans="5:6" x14ac:dyDescent="0.3">
      <c r="E1541">
        <f ca="1"/>
        <v>15.486572574432355</v>
      </c>
      <c r="F1541">
        <f ca="1"/>
        <v>0.16738420956806205</v>
      </c>
    </row>
    <row r="1542" spans="5:6" x14ac:dyDescent="0.3">
      <c r="E1542">
        <f ca="1"/>
        <v>40.102120169831309</v>
      </c>
      <c r="F1542">
        <f ca="1"/>
        <v>0.7251164286917996</v>
      </c>
    </row>
    <row r="1543" spans="5:6" x14ac:dyDescent="0.3">
      <c r="E1543">
        <f ca="1"/>
        <v>15.220480587206087</v>
      </c>
      <c r="F1543">
        <f ca="1"/>
        <v>6.4586073318311468E-2</v>
      </c>
    </row>
    <row r="1544" spans="5:6" x14ac:dyDescent="0.3">
      <c r="E1544">
        <f ca="1"/>
        <v>52.459362431195345</v>
      </c>
      <c r="F1544">
        <f ca="1"/>
        <v>0.78540953789040313</v>
      </c>
    </row>
    <row r="1545" spans="5:6" x14ac:dyDescent="0.3">
      <c r="E1545">
        <f ca="1"/>
        <v>28.388320278424239</v>
      </c>
      <c r="F1545">
        <f ca="1"/>
        <v>0.63372964391161946</v>
      </c>
    </row>
    <row r="1546" spans="5:6" x14ac:dyDescent="0.3">
      <c r="E1546">
        <f ca="1"/>
        <v>35.551680650231816</v>
      </c>
      <c r="F1546">
        <f ca="1"/>
        <v>0.69545901123275333</v>
      </c>
    </row>
    <row r="1547" spans="5:6" x14ac:dyDescent="0.3">
      <c r="E1547">
        <f ca="1"/>
        <v>15.096581753181436</v>
      </c>
      <c r="F1547">
        <f ca="1"/>
        <v>9.3353242082146234E-3</v>
      </c>
    </row>
    <row r="1548" spans="5:6" x14ac:dyDescent="0.3">
      <c r="E1548">
        <f ca="1"/>
        <v>16.001561442006253</v>
      </c>
      <c r="F1548">
        <f ca="1"/>
        <v>0.27572550754790681</v>
      </c>
    </row>
    <row r="1549" spans="5:6" x14ac:dyDescent="0.3">
      <c r="E1549">
        <f ca="1"/>
        <v>15.164634699586623</v>
      </c>
      <c r="F1549">
        <f ca="1"/>
        <v>3.7826236566891776E-2</v>
      </c>
    </row>
    <row r="1550" spans="5:6" x14ac:dyDescent="0.3">
      <c r="E1550">
        <f ca="1"/>
        <v>75.03046932360985</v>
      </c>
      <c r="F1550">
        <f ca="1"/>
        <v>0.85515298497160042</v>
      </c>
    </row>
    <row r="1551" spans="5:6" x14ac:dyDescent="0.3">
      <c r="E1551">
        <f ca="1"/>
        <v>24.263527726284305</v>
      </c>
      <c r="F1551">
        <f ca="1"/>
        <v>0.58270609791592543</v>
      </c>
    </row>
    <row r="1552" spans="5:6" x14ac:dyDescent="0.3">
      <c r="E1552">
        <f ca="1"/>
        <v>16.370986128000574</v>
      </c>
      <c r="F1552">
        <f ca="1"/>
        <v>0.3220315568822415</v>
      </c>
    </row>
    <row r="1553" spans="5:6" x14ac:dyDescent="0.3">
      <c r="E1553">
        <f ca="1"/>
        <v>15.364309041655776</v>
      </c>
      <c r="F1553">
        <f ca="1"/>
        <v>0.12612218563968208</v>
      </c>
    </row>
    <row r="1554" spans="5:6" x14ac:dyDescent="0.3">
      <c r="E1554">
        <f ca="1"/>
        <v>30.738854903913275</v>
      </c>
      <c r="F1554">
        <f ca="1"/>
        <v>0.6567171673565223</v>
      </c>
    </row>
    <row r="1555" spans="5:6" x14ac:dyDescent="0.3">
      <c r="E1555">
        <f ca="1"/>
        <v>119.23040895866876</v>
      </c>
      <c r="F1555">
        <f ca="1"/>
        <v>0.92631859137740735</v>
      </c>
    </row>
    <row r="1556" spans="5:6" x14ac:dyDescent="0.3">
      <c r="E1556">
        <f ca="1"/>
        <v>15.290678504653959</v>
      </c>
      <c r="F1556">
        <f ca="1"/>
        <v>9.6440442988161151E-2</v>
      </c>
    </row>
    <row r="1557" spans="5:6" x14ac:dyDescent="0.3">
      <c r="E1557">
        <f ca="1"/>
        <v>70.455685770821319</v>
      </c>
      <c r="F1557">
        <f ca="1"/>
        <v>0.84375761542878525</v>
      </c>
    </row>
    <row r="1558" spans="5:6" x14ac:dyDescent="0.3">
      <c r="E1558">
        <f ca="1"/>
        <v>51.16335107455464</v>
      </c>
      <c r="F1558">
        <f ca="1"/>
        <v>0.78009349803853034</v>
      </c>
    </row>
    <row r="1559" spans="5:6" x14ac:dyDescent="0.3">
      <c r="E1559">
        <f ca="1"/>
        <v>74.65246570539145</v>
      </c>
      <c r="F1559">
        <f ca="1"/>
        <v>0.85425225387663639</v>
      </c>
    </row>
    <row r="1560" spans="5:6" x14ac:dyDescent="0.3">
      <c r="E1560">
        <f ca="1"/>
        <v>110.70684714860379</v>
      </c>
      <c r="F1560">
        <f ca="1"/>
        <v>0.91654065946399621</v>
      </c>
    </row>
    <row r="1561" spans="5:6" x14ac:dyDescent="0.3">
      <c r="E1561">
        <f ca="1"/>
        <v>21.959931527746477</v>
      </c>
      <c r="F1561">
        <f ca="1"/>
        <v>0.54409153173515212</v>
      </c>
    </row>
    <row r="1562" spans="5:6" x14ac:dyDescent="0.3">
      <c r="E1562">
        <f ca="1"/>
        <v>15.305908783803545</v>
      </c>
      <c r="F1562">
        <f ca="1"/>
        <v>0.10290498368690766</v>
      </c>
    </row>
    <row r="1563" spans="5:6" x14ac:dyDescent="0.3">
      <c r="E1563">
        <f ca="1"/>
        <v>15.351198610088705</v>
      </c>
      <c r="F1563">
        <f ca="1"/>
        <v>0.12112382937100252</v>
      </c>
    </row>
    <row r="1564" spans="5:6" x14ac:dyDescent="0.3">
      <c r="E1564">
        <f ca="1"/>
        <v>89.555930431151495</v>
      </c>
      <c r="F1564">
        <f ca="1"/>
        <v>0.88509425668517339</v>
      </c>
    </row>
    <row r="1565" spans="5:6" x14ac:dyDescent="0.3">
      <c r="E1565">
        <f ca="1"/>
        <v>144.74803408923157</v>
      </c>
      <c r="F1565">
        <f ca="1"/>
        <v>0.94872234371309749</v>
      </c>
    </row>
    <row r="1566" spans="5:6" x14ac:dyDescent="0.3">
      <c r="E1566">
        <f ca="1"/>
        <v>19.294365830078355</v>
      </c>
      <c r="F1566">
        <f ca="1"/>
        <v>0.47975827949006705</v>
      </c>
    </row>
    <row r="1567" spans="5:6" x14ac:dyDescent="0.3">
      <c r="E1567">
        <f ca="1"/>
        <v>161.36768650932618</v>
      </c>
      <c r="F1567">
        <f ca="1"/>
        <v>0.95923635082236558</v>
      </c>
    </row>
    <row r="1568" spans="5:6" x14ac:dyDescent="0.3">
      <c r="E1568">
        <f ca="1"/>
        <v>43.659632477034478</v>
      </c>
      <c r="F1568">
        <f ca="1"/>
        <v>0.74499415016347825</v>
      </c>
    </row>
    <row r="1569" spans="5:6" x14ac:dyDescent="0.3">
      <c r="E1569">
        <f ca="1"/>
        <v>18.882520155563373</v>
      </c>
      <c r="F1569">
        <f ca="1"/>
        <v>0.46631244105353475</v>
      </c>
    </row>
    <row r="1570" spans="5:6" x14ac:dyDescent="0.3">
      <c r="E1570">
        <f ca="1"/>
        <v>15.543147632437087</v>
      </c>
      <c r="F1570">
        <f ca="1"/>
        <v>0.18366274789862985</v>
      </c>
    </row>
    <row r="1571" spans="5:6" x14ac:dyDescent="0.3">
      <c r="E1571">
        <f ca="1"/>
        <v>50.56649767392927</v>
      </c>
      <c r="F1571">
        <f ca="1"/>
        <v>0.77757975241400856</v>
      </c>
    </row>
    <row r="1572" spans="5:6" x14ac:dyDescent="0.3">
      <c r="E1572">
        <f ca="1"/>
        <v>17.794863338151778</v>
      </c>
      <c r="F1572">
        <f ca="1"/>
        <v>0.42205869049662514</v>
      </c>
    </row>
    <row r="1573" spans="5:6" x14ac:dyDescent="0.3">
      <c r="E1573">
        <f ca="1"/>
        <v>23.786484788314912</v>
      </c>
      <c r="F1573">
        <f ca="1"/>
        <v>0.57551167319388052</v>
      </c>
    </row>
    <row r="1574" spans="5:6" x14ac:dyDescent="0.3">
      <c r="E1574">
        <f ca="1"/>
        <v>55.532705963828768</v>
      </c>
      <c r="F1574">
        <f ca="1"/>
        <v>0.79729331088316413</v>
      </c>
    </row>
    <row r="1575" spans="5:6" x14ac:dyDescent="0.3">
      <c r="E1575">
        <f ca="1"/>
        <v>42.15802548776508</v>
      </c>
      <c r="F1575">
        <f ca="1"/>
        <v>0.73690550157112389</v>
      </c>
    </row>
    <row r="1576" spans="5:6" x14ac:dyDescent="0.3">
      <c r="E1576">
        <f ca="1"/>
        <v>22.469975267755938</v>
      </c>
      <c r="F1576">
        <f ca="1"/>
        <v>0.55358271919019642</v>
      </c>
    </row>
    <row r="1577" spans="5:6" x14ac:dyDescent="0.3">
      <c r="E1577">
        <f ca="1"/>
        <v>15.803084407491298</v>
      </c>
      <c r="F1577">
        <f ca="1"/>
        <v>0.24254439052307897</v>
      </c>
    </row>
    <row r="1578" spans="5:6" x14ac:dyDescent="0.3">
      <c r="E1578">
        <f ca="1"/>
        <v>58.679373975264291</v>
      </c>
      <c r="F1578">
        <f ca="1"/>
        <v>0.80851548211752722</v>
      </c>
    </row>
    <row r="1579" spans="5:6" x14ac:dyDescent="0.3">
      <c r="E1579">
        <f ca="1"/>
        <v>15.824128199782878</v>
      </c>
      <c r="F1579">
        <f ca="1"/>
        <v>0.24644649108609068</v>
      </c>
    </row>
    <row r="1580" spans="5:6" x14ac:dyDescent="0.3">
      <c r="E1580">
        <f ca="1"/>
        <v>34.209372505536734</v>
      </c>
      <c r="F1580">
        <f ca="1"/>
        <v>0.68555675694809459</v>
      </c>
    </row>
    <row r="1581" spans="5:6" x14ac:dyDescent="0.3">
      <c r="E1581">
        <f ca="1"/>
        <v>87.601824689573263</v>
      </c>
      <c r="F1581">
        <f ca="1"/>
        <v>0.88153801753423056</v>
      </c>
    </row>
    <row r="1582" spans="5:6" x14ac:dyDescent="0.3">
      <c r="E1582">
        <f ca="1"/>
        <v>89.886949722440335</v>
      </c>
      <c r="F1582">
        <f ca="1"/>
        <v>0.88568392511317073</v>
      </c>
    </row>
    <row r="1583" spans="5:6" x14ac:dyDescent="0.3">
      <c r="E1583">
        <f ca="1"/>
        <v>27.293821214043358</v>
      </c>
      <c r="F1583">
        <f ca="1"/>
        <v>0.62175853318317698</v>
      </c>
    </row>
    <row r="1584" spans="5:6" x14ac:dyDescent="0.3">
      <c r="E1584">
        <f ca="1"/>
        <v>55.737119511194805</v>
      </c>
      <c r="F1584">
        <f ca="1"/>
        <v>0.79805003075063874</v>
      </c>
    </row>
    <row r="1585" spans="5:6" x14ac:dyDescent="0.3">
      <c r="E1585">
        <f ca="1"/>
        <v>15.324331431960784</v>
      </c>
      <c r="F1585">
        <f ca="1"/>
        <v>0.11049656771670788</v>
      </c>
    </row>
    <row r="1586" spans="5:6" x14ac:dyDescent="0.3">
      <c r="E1586">
        <f ca="1"/>
        <v>42.341174057241517</v>
      </c>
      <c r="F1586">
        <f ca="1"/>
        <v>0.73791451715317358</v>
      </c>
    </row>
    <row r="1587" spans="5:6" x14ac:dyDescent="0.3">
      <c r="E1587">
        <f ca="1"/>
        <v>16.913642365254393</v>
      </c>
      <c r="F1587">
        <f ca="1"/>
        <v>0.3697217760724224</v>
      </c>
    </row>
    <row r="1588" spans="5:6" x14ac:dyDescent="0.3">
      <c r="E1588">
        <f ca="1"/>
        <v>15.857373387646488</v>
      </c>
      <c r="F1588">
        <f ca="1"/>
        <v>0.25240632392135665</v>
      </c>
    </row>
    <row r="1589" spans="5:6" x14ac:dyDescent="0.3">
      <c r="E1589">
        <f ca="1"/>
        <v>15.350174585900971</v>
      </c>
      <c r="F1589">
        <f ca="1"/>
        <v>0.12072830411539023</v>
      </c>
    </row>
    <row r="1590" spans="5:6" x14ac:dyDescent="0.3">
      <c r="E1590">
        <f ca="1"/>
        <v>16.213931294542903</v>
      </c>
      <c r="F1590">
        <f ca="1"/>
        <v>0.30423670083094212</v>
      </c>
    </row>
    <row r="1591" spans="5:6" x14ac:dyDescent="0.3">
      <c r="E1591">
        <f ca="1"/>
        <v>18.134043521167328</v>
      </c>
      <c r="F1591">
        <f ca="1"/>
        <v>0.43757353096278256</v>
      </c>
    </row>
    <row r="1592" spans="5:6" x14ac:dyDescent="0.3">
      <c r="E1592">
        <f ca="1"/>
        <v>16.776005536925005</v>
      </c>
      <c r="F1592">
        <f ca="1"/>
        <v>0.35918678169229379</v>
      </c>
    </row>
    <row r="1593" spans="5:6" x14ac:dyDescent="0.3">
      <c r="E1593">
        <f ca="1"/>
        <v>21.760408382704867</v>
      </c>
      <c r="F1593">
        <f ca="1"/>
        <v>0.54019702577452344</v>
      </c>
    </row>
    <row r="1594" spans="5:6" x14ac:dyDescent="0.3">
      <c r="E1594">
        <f ca="1"/>
        <v>17.357241728557014</v>
      </c>
      <c r="F1594">
        <f ca="1"/>
        <v>0.39874550455356161</v>
      </c>
    </row>
    <row r="1595" spans="5:6" x14ac:dyDescent="0.3">
      <c r="E1595">
        <f ca="1"/>
        <v>30.053677444167711</v>
      </c>
      <c r="F1595">
        <f ca="1"/>
        <v>0.65035375218205393</v>
      </c>
    </row>
    <row r="1596" spans="5:6" x14ac:dyDescent="0.3">
      <c r="E1596">
        <f ca="1"/>
        <v>57.889277079457699</v>
      </c>
      <c r="F1596">
        <f ca="1"/>
        <v>0.80578100009081077</v>
      </c>
    </row>
    <row r="1597" spans="5:6" x14ac:dyDescent="0.3">
      <c r="E1597">
        <f ca="1"/>
        <v>21.994579787372814</v>
      </c>
      <c r="F1597">
        <f ca="1"/>
        <v>0.54475693149748916</v>
      </c>
    </row>
    <row r="1598" spans="5:6" x14ac:dyDescent="0.3">
      <c r="E1598">
        <f ca="1"/>
        <v>27.4855435406451</v>
      </c>
      <c r="F1598">
        <f ca="1"/>
        <v>0.62392318082342013</v>
      </c>
    </row>
    <row r="1599" spans="5:6" x14ac:dyDescent="0.3">
      <c r="E1599">
        <f ca="1"/>
        <v>24.997923166662609</v>
      </c>
      <c r="F1599">
        <f ca="1"/>
        <v>0.59313964871320657</v>
      </c>
    </row>
    <row r="1600" spans="5:6" x14ac:dyDescent="0.3">
      <c r="E1600">
        <f ca="1"/>
        <v>18.484193835977521</v>
      </c>
      <c r="F1600">
        <f ca="1"/>
        <v>0.45182334667045587</v>
      </c>
    </row>
    <row r="1601" spans="5:6" x14ac:dyDescent="0.3">
      <c r="E1601">
        <f ca="1"/>
        <v>17.922864458923215</v>
      </c>
      <c r="F1601">
        <f ca="1"/>
        <v>0.42813868471156413</v>
      </c>
    </row>
    <row r="1602" spans="5:6" x14ac:dyDescent="0.3">
      <c r="E1602">
        <f ca="1"/>
        <v>15.912590476765494</v>
      </c>
      <c r="F1602">
        <f ca="1"/>
        <v>0.26179265850588018</v>
      </c>
    </row>
    <row r="1603" spans="5:6" x14ac:dyDescent="0.3">
      <c r="E1603">
        <f ca="1"/>
        <v>15.236861036300851</v>
      </c>
      <c r="F1603">
        <f ca="1"/>
        <v>7.2289539262062413E-2</v>
      </c>
    </row>
    <row r="1604" spans="5:6" x14ac:dyDescent="0.3">
      <c r="E1604">
        <f ca="1"/>
        <v>57.719598208399887</v>
      </c>
      <c r="F1604">
        <f ca="1"/>
        <v>0.80518667897687268</v>
      </c>
    </row>
    <row r="1605" spans="5:6" x14ac:dyDescent="0.3">
      <c r="E1605">
        <f ca="1"/>
        <v>122.51713465292903</v>
      </c>
      <c r="F1605">
        <f ca="1"/>
        <v>0.92973812933386302</v>
      </c>
    </row>
    <row r="1606" spans="5:6" x14ac:dyDescent="0.3">
      <c r="E1606">
        <f ca="1"/>
        <v>60.027233716850091</v>
      </c>
      <c r="F1606">
        <f ca="1"/>
        <v>0.81305892774062904</v>
      </c>
    </row>
    <row r="1607" spans="5:6" x14ac:dyDescent="0.3">
      <c r="E1607">
        <f ca="1"/>
        <v>15.386453809694181</v>
      </c>
      <c r="F1607">
        <f ca="1"/>
        <v>0.13429453927056118</v>
      </c>
    </row>
    <row r="1608" spans="5:6" x14ac:dyDescent="0.3">
      <c r="E1608">
        <f ca="1"/>
        <v>210.9612920495114</v>
      </c>
      <c r="F1608">
        <f ca="1"/>
        <v>0.9790012901650943</v>
      </c>
    </row>
    <row r="1609" spans="5:6" x14ac:dyDescent="0.3">
      <c r="E1609">
        <f ca="1"/>
        <v>82.175186201852014</v>
      </c>
      <c r="F1609">
        <f ca="1"/>
        <v>0.87094164950746311</v>
      </c>
    </row>
    <row r="1610" spans="5:6" x14ac:dyDescent="0.3">
      <c r="E1610">
        <f ca="1"/>
        <v>28.655706523774253</v>
      </c>
      <c r="F1610">
        <f ca="1"/>
        <v>0.6365198372544898</v>
      </c>
    </row>
    <row r="1611" spans="5:6" x14ac:dyDescent="0.3">
      <c r="E1611">
        <f ca="1"/>
        <v>15.568402770576549</v>
      </c>
      <c r="F1611">
        <f ca="1"/>
        <v>0.19044822086472002</v>
      </c>
    </row>
    <row r="1612" spans="5:6" x14ac:dyDescent="0.3">
      <c r="E1612">
        <f ca="1"/>
        <v>16.198610810729608</v>
      </c>
      <c r="F1612">
        <f ca="1"/>
        <v>0.30236756162049977</v>
      </c>
    </row>
    <row r="1613" spans="5:6" x14ac:dyDescent="0.3">
      <c r="E1613">
        <f ca="1"/>
        <v>25.717803741480992</v>
      </c>
      <c r="F1613">
        <f ca="1"/>
        <v>0.60270598739187364</v>
      </c>
    </row>
    <row r="1614" spans="5:6" x14ac:dyDescent="0.3">
      <c r="E1614">
        <f ca="1"/>
        <v>22.849426245778893</v>
      </c>
      <c r="F1614">
        <f ca="1"/>
        <v>0.56025332727766974</v>
      </c>
    </row>
    <row r="1615" spans="5:6" x14ac:dyDescent="0.3">
      <c r="E1615">
        <f ca="1"/>
        <v>15.19575468269108</v>
      </c>
      <c r="F1615">
        <f ca="1"/>
        <v>5.275732875088443E-2</v>
      </c>
    </row>
    <row r="1616" spans="5:6" x14ac:dyDescent="0.3">
      <c r="E1616">
        <f ca="1"/>
        <v>16.352696997367559</v>
      </c>
      <c r="F1616">
        <f ca="1"/>
        <v>0.32007736778166596</v>
      </c>
    </row>
    <row r="1617" spans="5:6" x14ac:dyDescent="0.3">
      <c r="E1617">
        <f ca="1"/>
        <v>82.482715769332032</v>
      </c>
      <c r="F1617">
        <f ca="1"/>
        <v>0.87157222732427297</v>
      </c>
    </row>
    <row r="1618" spans="5:6" x14ac:dyDescent="0.3">
      <c r="E1618">
        <f ca="1"/>
        <v>38.703657244304381</v>
      </c>
      <c r="F1618">
        <f ca="1"/>
        <v>0.71656956937687877</v>
      </c>
    </row>
    <row r="1619" spans="5:6" x14ac:dyDescent="0.3">
      <c r="E1619">
        <f ca="1"/>
        <v>16.081413228673799</v>
      </c>
      <c r="F1619">
        <f ca="1"/>
        <v>0.28715010423724213</v>
      </c>
    </row>
    <row r="1620" spans="5:6" x14ac:dyDescent="0.3">
      <c r="E1620">
        <f ca="1"/>
        <v>15.653544922680803</v>
      </c>
      <c r="F1620">
        <f ca="1"/>
        <v>0.21142769581954823</v>
      </c>
    </row>
    <row r="1621" spans="5:6" x14ac:dyDescent="0.3">
      <c r="E1621">
        <f ca="1"/>
        <v>53.949829655267834</v>
      </c>
      <c r="F1621">
        <f ca="1"/>
        <v>0.79129448768332122</v>
      </c>
    </row>
    <row r="1622" spans="5:6" x14ac:dyDescent="0.3">
      <c r="E1622">
        <f ca="1"/>
        <v>16.044606664811862</v>
      </c>
      <c r="F1622">
        <f ca="1"/>
        <v>0.28200059529268062</v>
      </c>
    </row>
    <row r="1623" spans="5:6" x14ac:dyDescent="0.3">
      <c r="E1623">
        <f ca="1"/>
        <v>15.599567475639146</v>
      </c>
      <c r="F1623">
        <f ca="1"/>
        <v>0.198450453694446</v>
      </c>
    </row>
    <row r="1624" spans="5:6" x14ac:dyDescent="0.3">
      <c r="E1624">
        <f ca="1"/>
        <v>64.00417438843894</v>
      </c>
      <c r="F1624">
        <f ca="1"/>
        <v>0.82563819555547502</v>
      </c>
    </row>
    <row r="1625" spans="5:6" x14ac:dyDescent="0.3">
      <c r="E1625">
        <f ca="1"/>
        <v>15.607048512186751</v>
      </c>
      <c r="F1625">
        <f ca="1"/>
        <v>0.20031365320434447</v>
      </c>
    </row>
    <row r="1626" spans="5:6" x14ac:dyDescent="0.3">
      <c r="E1626">
        <f ca="1"/>
        <v>15.583984713079849</v>
      </c>
      <c r="F1626">
        <f ca="1"/>
        <v>0.1944986750631614</v>
      </c>
    </row>
    <row r="1627" spans="5:6" x14ac:dyDescent="0.3">
      <c r="E1627">
        <f ca="1"/>
        <v>74.840745302249132</v>
      </c>
      <c r="F1627">
        <f ca="1"/>
        <v>0.85470177851948526</v>
      </c>
    </row>
    <row r="1628" spans="5:6" x14ac:dyDescent="0.3">
      <c r="E1628">
        <f ca="1"/>
        <v>68.532198658421351</v>
      </c>
      <c r="F1628">
        <f ca="1"/>
        <v>0.83862379386890717</v>
      </c>
    </row>
    <row r="1629" spans="5:6" x14ac:dyDescent="0.3">
      <c r="E1629">
        <f ca="1"/>
        <v>18.953551615124692</v>
      </c>
      <c r="F1629">
        <f ca="1"/>
        <v>0.46873326191838988</v>
      </c>
    </row>
    <row r="1630" spans="5:6" x14ac:dyDescent="0.3">
      <c r="E1630">
        <f ca="1"/>
        <v>20.116403331841973</v>
      </c>
      <c r="F1630">
        <f ca="1"/>
        <v>0.50306043087060681</v>
      </c>
    </row>
    <row r="1631" spans="5:6" x14ac:dyDescent="0.3">
      <c r="E1631">
        <f ca="1"/>
        <v>15.222860525944032</v>
      </c>
      <c r="F1631">
        <f ca="1"/>
        <v>6.5713403610400178E-2</v>
      </c>
    </row>
    <row r="1632" spans="5:6" x14ac:dyDescent="0.3">
      <c r="E1632">
        <f ca="1"/>
        <v>15.849840336268413</v>
      </c>
      <c r="F1632">
        <f ca="1"/>
        <v>0.25107711453285736</v>
      </c>
    </row>
    <row r="1633" spans="5:6" x14ac:dyDescent="0.3">
      <c r="E1633">
        <f ca="1"/>
        <v>15.457091254999154</v>
      </c>
      <c r="F1633">
        <f ca="1"/>
        <v>0.15825059035788314</v>
      </c>
    </row>
    <row r="1634" spans="5:6" x14ac:dyDescent="0.3">
      <c r="E1634">
        <f ca="1"/>
        <v>18.756875647835358</v>
      </c>
      <c r="F1634">
        <f ca="1"/>
        <v>0.46191589671103744</v>
      </c>
    </row>
    <row r="1635" spans="5:6" x14ac:dyDescent="0.3">
      <c r="E1635">
        <f ca="1"/>
        <v>18.452933046661791</v>
      </c>
      <c r="F1635">
        <f ca="1"/>
        <v>0.45061386420500676</v>
      </c>
    </row>
    <row r="1636" spans="5:6" x14ac:dyDescent="0.3">
      <c r="E1636">
        <f ca="1"/>
        <v>15.354132710975778</v>
      </c>
      <c r="F1636">
        <f ca="1"/>
        <v>0.12225298791365048</v>
      </c>
    </row>
    <row r="1637" spans="5:6" x14ac:dyDescent="0.3">
      <c r="E1637">
        <f ca="1"/>
        <v>15.449388310237545</v>
      </c>
      <c r="F1637">
        <f ca="1"/>
        <v>0.15578455629802615</v>
      </c>
    </row>
    <row r="1638" spans="5:6" x14ac:dyDescent="0.3">
      <c r="E1638">
        <f ca="1"/>
        <v>15.621702482418852</v>
      </c>
      <c r="F1638">
        <f ca="1"/>
        <v>0.20390144749811076</v>
      </c>
    </row>
    <row r="1639" spans="5:6" x14ac:dyDescent="0.3">
      <c r="E1639">
        <f ca="1"/>
        <v>41.666390952703537</v>
      </c>
      <c r="F1639">
        <f ca="1"/>
        <v>0.73416476876188841</v>
      </c>
    </row>
    <row r="1640" spans="5:6" x14ac:dyDescent="0.3">
      <c r="E1640">
        <f ca="1"/>
        <v>15.503539034634894</v>
      </c>
      <c r="F1640">
        <f ca="1"/>
        <v>0.17243153132075992</v>
      </c>
    </row>
    <row r="1641" spans="5:6" x14ac:dyDescent="0.3">
      <c r="E1641">
        <f ca="1"/>
        <v>15.330320118680476</v>
      </c>
      <c r="F1641">
        <f ca="1"/>
        <v>0.11291072911472012</v>
      </c>
    </row>
    <row r="1642" spans="5:6" x14ac:dyDescent="0.3">
      <c r="E1642">
        <f ca="1"/>
        <v>15.218005239776156</v>
      </c>
      <c r="F1642">
        <f ca="1"/>
        <v>6.3410962984788904E-2</v>
      </c>
    </row>
    <row r="1643" spans="5:6" x14ac:dyDescent="0.3">
      <c r="E1643">
        <f ca="1"/>
        <v>25.896901823484964</v>
      </c>
      <c r="F1643">
        <f ca="1"/>
        <v>0.60499472231863827</v>
      </c>
    </row>
    <row r="1644" spans="5:6" x14ac:dyDescent="0.3">
      <c r="E1644">
        <f ca="1"/>
        <v>107.54901754278356</v>
      </c>
      <c r="F1644">
        <f ca="1"/>
        <v>0.91254945419348554</v>
      </c>
    </row>
    <row r="1645" spans="5:6" x14ac:dyDescent="0.3">
      <c r="E1645">
        <f ca="1"/>
        <v>92.191833841895416</v>
      </c>
      <c r="F1645">
        <f ca="1"/>
        <v>0.88969116019033723</v>
      </c>
    </row>
    <row r="1646" spans="5:6" x14ac:dyDescent="0.3">
      <c r="E1646">
        <f ca="1"/>
        <v>115.43275163409788</v>
      </c>
      <c r="F1646">
        <f ca="1"/>
        <v>0.92213197462212471</v>
      </c>
    </row>
    <row r="1647" spans="5:6" x14ac:dyDescent="0.3">
      <c r="E1647">
        <f ca="1"/>
        <v>17.177037239649859</v>
      </c>
      <c r="F1647">
        <f ca="1"/>
        <v>0.38774132422344065</v>
      </c>
    </row>
    <row r="1648" spans="5:6" x14ac:dyDescent="0.3">
      <c r="E1648">
        <f ca="1"/>
        <v>25.602889439354044</v>
      </c>
      <c r="F1648">
        <f ca="1"/>
        <v>0.60121904842925666</v>
      </c>
    </row>
    <row r="1649" spans="5:6" x14ac:dyDescent="0.3">
      <c r="E1649">
        <f ca="1"/>
        <v>17.79255142707029</v>
      </c>
      <c r="F1649">
        <f ca="1"/>
        <v>0.42194614974798073</v>
      </c>
    </row>
    <row r="1650" spans="5:6" x14ac:dyDescent="0.3">
      <c r="E1650">
        <f ca="1"/>
        <v>15.426016206449564</v>
      </c>
      <c r="F1650">
        <f ca="1"/>
        <v>0.14808988096352801</v>
      </c>
    </row>
    <row r="1651" spans="5:6" x14ac:dyDescent="0.3">
      <c r="E1651">
        <f ca="1"/>
        <v>160.68518813111507</v>
      </c>
      <c r="F1651">
        <f ca="1"/>
        <v>0.95885391170107948</v>
      </c>
    </row>
    <row r="1652" spans="5:6" x14ac:dyDescent="0.3">
      <c r="E1652">
        <f ca="1"/>
        <v>17.517040853947833</v>
      </c>
      <c r="F1652">
        <f ca="1"/>
        <v>0.40776351064777577</v>
      </c>
    </row>
    <row r="1653" spans="5:6" x14ac:dyDescent="0.3">
      <c r="E1653">
        <f ca="1"/>
        <v>15.379753827186464</v>
      </c>
      <c r="F1653">
        <f ca="1"/>
        <v>0.13185717673456179</v>
      </c>
    </row>
    <row r="1654" spans="5:6" x14ac:dyDescent="0.3">
      <c r="E1654">
        <f ca="1"/>
        <v>15.282385970761664</v>
      </c>
      <c r="F1654">
        <f ca="1"/>
        <v>9.2849443334503401E-2</v>
      </c>
    </row>
    <row r="1655" spans="5:6" x14ac:dyDescent="0.3">
      <c r="E1655">
        <f ca="1"/>
        <v>36.916562897192847</v>
      </c>
      <c r="F1655">
        <f ca="1"/>
        <v>0.70494136678155672</v>
      </c>
    </row>
    <row r="1656" spans="5:6" x14ac:dyDescent="0.3">
      <c r="E1656">
        <f ca="1"/>
        <v>38.318967672545007</v>
      </c>
      <c r="F1656">
        <f ca="1"/>
        <v>0.71413644487112271</v>
      </c>
    </row>
    <row r="1657" spans="5:6" x14ac:dyDescent="0.3">
      <c r="E1657">
        <f ca="1"/>
        <v>41.866134131742356</v>
      </c>
      <c r="F1657">
        <f ca="1"/>
        <v>0.73528399889614415</v>
      </c>
    </row>
    <row r="1658" spans="5:6" x14ac:dyDescent="0.3">
      <c r="E1658">
        <f ca="1"/>
        <v>15.762686321468856</v>
      </c>
      <c r="F1658">
        <f ca="1"/>
        <v>0.23475142070791127</v>
      </c>
    </row>
    <row r="1659" spans="5:6" x14ac:dyDescent="0.3">
      <c r="E1659">
        <f ca="1"/>
        <v>20.42407681593938</v>
      </c>
      <c r="F1659">
        <f ca="1"/>
        <v>0.51082759729236238</v>
      </c>
    </row>
    <row r="1660" spans="5:6" x14ac:dyDescent="0.3">
      <c r="E1660">
        <f ca="1"/>
        <v>36.158059313832823</v>
      </c>
      <c r="F1660">
        <f ca="1"/>
        <v>0.69974064419012794</v>
      </c>
    </row>
    <row r="1661" spans="5:6" x14ac:dyDescent="0.3">
      <c r="E1661">
        <f ca="1"/>
        <v>111.24879254256653</v>
      </c>
      <c r="F1661">
        <f ca="1"/>
        <v>0.9172044918702581</v>
      </c>
    </row>
    <row r="1662" spans="5:6" x14ac:dyDescent="0.3">
      <c r="E1662">
        <f ca="1"/>
        <v>25.24358411456145</v>
      </c>
      <c r="F1662">
        <f ca="1"/>
        <v>0.59647300065551656</v>
      </c>
    </row>
    <row r="1663" spans="5:6" x14ac:dyDescent="0.3">
      <c r="E1663">
        <f ca="1"/>
        <v>15.479760113015928</v>
      </c>
      <c r="F1663">
        <f ca="1"/>
        <v>0.16531544678379881</v>
      </c>
    </row>
    <row r="1664" spans="5:6" x14ac:dyDescent="0.3">
      <c r="E1664">
        <f ca="1"/>
        <v>15.10686602160208</v>
      </c>
      <c r="F1664">
        <f ca="1"/>
        <v>1.2830110810631033E-2</v>
      </c>
    </row>
    <row r="1665" spans="5:6" x14ac:dyDescent="0.3">
      <c r="E1665">
        <f ca="1"/>
        <v>15.458197715626619</v>
      </c>
      <c r="F1665">
        <f ca="1"/>
        <v>0.15860204104058018</v>
      </c>
    </row>
    <row r="1666" spans="5:6" x14ac:dyDescent="0.3">
      <c r="E1666">
        <f ca="1"/>
        <v>15.669316306360853</v>
      </c>
      <c r="F1666">
        <f ca="1"/>
        <v>0.2150254740346183</v>
      </c>
    </row>
    <row r="1667" spans="5:6" x14ac:dyDescent="0.3">
      <c r="E1667">
        <f ca="1"/>
        <v>36.31657546560875</v>
      </c>
      <c r="F1667">
        <f ca="1"/>
        <v>0.70084145551873811</v>
      </c>
    </row>
    <row r="1668" spans="5:6" x14ac:dyDescent="0.3">
      <c r="E1668">
        <f ca="1"/>
        <v>17.308593496734751</v>
      </c>
      <c r="F1668">
        <f ca="1"/>
        <v>0.39586761872048137</v>
      </c>
    </row>
    <row r="1669" spans="5:6" x14ac:dyDescent="0.3">
      <c r="E1669">
        <f ca="1"/>
        <v>15.356272799476985</v>
      </c>
      <c r="F1669">
        <f ca="1"/>
        <v>0.12307273251597067</v>
      </c>
    </row>
    <row r="1670" spans="5:6" x14ac:dyDescent="0.3">
      <c r="E1670">
        <f ca="1"/>
        <v>19.510681188187192</v>
      </c>
      <c r="F1670">
        <f ca="1"/>
        <v>0.48630098690986306</v>
      </c>
    </row>
    <row r="1671" spans="5:6" x14ac:dyDescent="0.3">
      <c r="E1671">
        <f ca="1"/>
        <v>15.227329213775874</v>
      </c>
      <c r="F1671">
        <f ca="1"/>
        <v>6.7823108727051898E-2</v>
      </c>
    </row>
    <row r="1672" spans="5:6" x14ac:dyDescent="0.3">
      <c r="E1672">
        <f ca="1"/>
        <v>20.268262946885912</v>
      </c>
      <c r="F1672">
        <f ca="1"/>
        <v>0.50695038411400695</v>
      </c>
    </row>
    <row r="1673" spans="5:6" x14ac:dyDescent="0.3">
      <c r="E1673">
        <f ca="1"/>
        <v>46.970529150935008</v>
      </c>
      <c r="F1673">
        <f ca="1"/>
        <v>0.76147751181637602</v>
      </c>
    </row>
    <row r="1674" spans="5:6" x14ac:dyDescent="0.3">
      <c r="E1674">
        <f ca="1"/>
        <v>136.94723011577716</v>
      </c>
      <c r="F1674">
        <f ca="1"/>
        <v>0.94279676679538993</v>
      </c>
    </row>
    <row r="1675" spans="5:6" x14ac:dyDescent="0.3">
      <c r="E1675">
        <f ca="1"/>
        <v>31.344290293243478</v>
      </c>
      <c r="F1675">
        <f ca="1"/>
        <v>0.66213616721216229</v>
      </c>
    </row>
    <row r="1676" spans="5:6" x14ac:dyDescent="0.3">
      <c r="E1676">
        <f ca="1"/>
        <v>15.3965057279137</v>
      </c>
      <c r="F1676">
        <f ca="1"/>
        <v>0.13789520178953085</v>
      </c>
    </row>
    <row r="1677" spans="5:6" x14ac:dyDescent="0.3">
      <c r="E1677">
        <f ca="1"/>
        <v>22.777695539132932</v>
      </c>
      <c r="F1677">
        <f ca="1"/>
        <v>0.55901598632747951</v>
      </c>
    </row>
    <row r="1678" spans="5:6" x14ac:dyDescent="0.3">
      <c r="E1678">
        <f ca="1"/>
        <v>65.955668223610076</v>
      </c>
      <c r="F1678">
        <f ca="1"/>
        <v>0.83139749081982783</v>
      </c>
    </row>
    <row r="1679" spans="5:6" x14ac:dyDescent="0.3">
      <c r="E1679">
        <f ca="1"/>
        <v>26.22783222355622</v>
      </c>
      <c r="F1679">
        <f ca="1"/>
        <v>0.60913515246694627</v>
      </c>
    </row>
    <row r="1680" spans="5:6" x14ac:dyDescent="0.3">
      <c r="E1680">
        <f ca="1"/>
        <v>16.950770435933389</v>
      </c>
      <c r="F1680">
        <f ca="1"/>
        <v>0.3724212499170213</v>
      </c>
    </row>
    <row r="1681" spans="5:6" x14ac:dyDescent="0.3">
      <c r="E1681">
        <f ca="1"/>
        <v>80.406346797961916</v>
      </c>
      <c r="F1681">
        <f ca="1"/>
        <v>0.86724000007094504</v>
      </c>
    </row>
    <row r="1682" spans="5:6" x14ac:dyDescent="0.3">
      <c r="E1682">
        <f ca="1"/>
        <v>15.844815619608118</v>
      </c>
      <c r="F1682">
        <f ca="1"/>
        <v>0.25018368760618026</v>
      </c>
    </row>
    <row r="1683" spans="5:6" x14ac:dyDescent="0.3">
      <c r="E1683">
        <f ca="1"/>
        <v>15.162109888440813</v>
      </c>
      <c r="F1683">
        <f ca="1"/>
        <v>3.6630302539306714E-2</v>
      </c>
    </row>
    <row r="1684" spans="5:6" x14ac:dyDescent="0.3">
      <c r="E1684">
        <f ca="1"/>
        <v>15.325044775741318</v>
      </c>
      <c r="F1684">
        <f ca="1"/>
        <v>0.11078550729950519</v>
      </c>
    </row>
    <row r="1685" spans="5:6" x14ac:dyDescent="0.3">
      <c r="E1685">
        <f ca="1"/>
        <v>41.718097596385327</v>
      </c>
      <c r="F1685">
        <f ca="1"/>
        <v>0.73445525645557797</v>
      </c>
    </row>
    <row r="1686" spans="5:6" x14ac:dyDescent="0.3">
      <c r="E1686">
        <f ca="1"/>
        <v>54.557665528434228</v>
      </c>
      <c r="F1686">
        <f ca="1"/>
        <v>0.79362772649278113</v>
      </c>
    </row>
    <row r="1687" spans="5:6" x14ac:dyDescent="0.3">
      <c r="E1687">
        <f ca="1"/>
        <v>32.394249540397624</v>
      </c>
      <c r="F1687">
        <f ca="1"/>
        <v>0.67111986424825132</v>
      </c>
    </row>
    <row r="1688" spans="5:6" x14ac:dyDescent="0.3">
      <c r="E1688">
        <f ca="1"/>
        <v>39.626303116133414</v>
      </c>
      <c r="F1688">
        <f ca="1"/>
        <v>0.7222592672707786</v>
      </c>
    </row>
    <row r="1689" spans="5:6" x14ac:dyDescent="0.3">
      <c r="E1689">
        <f ca="1"/>
        <v>26.900569642856965</v>
      </c>
      <c r="F1689">
        <f ca="1"/>
        <v>0.61722137808341271</v>
      </c>
    </row>
    <row r="1690" spans="5:6" x14ac:dyDescent="0.3">
      <c r="E1690">
        <f ca="1"/>
        <v>139.20276191673514</v>
      </c>
      <c r="F1690">
        <f ca="1"/>
        <v>0.94458380959167676</v>
      </c>
    </row>
    <row r="1691" spans="5:6" x14ac:dyDescent="0.3">
      <c r="E1691">
        <f ca="1"/>
        <v>66.790495319563973</v>
      </c>
      <c r="F1691">
        <f ca="1"/>
        <v>0.83378450161540629</v>
      </c>
    </row>
    <row r="1692" spans="5:6" x14ac:dyDescent="0.3">
      <c r="E1692">
        <f ca="1"/>
        <v>119.79327100640296</v>
      </c>
      <c r="F1692">
        <f ca="1"/>
        <v>0.92691723700152662</v>
      </c>
    </row>
    <row r="1693" spans="5:6" x14ac:dyDescent="0.3">
      <c r="E1693">
        <f ca="1"/>
        <v>15.191738706447037</v>
      </c>
      <c r="F1693">
        <f ca="1"/>
        <v>5.0823809046833535E-2</v>
      </c>
    </row>
    <row r="1694" spans="5:6" x14ac:dyDescent="0.3">
      <c r="E1694">
        <f ca="1"/>
        <v>17.18229850239489</v>
      </c>
      <c r="F1694">
        <f ca="1"/>
        <v>0.38807650046041464</v>
      </c>
    </row>
    <row r="1695" spans="5:6" x14ac:dyDescent="0.3">
      <c r="E1695">
        <f ca="1"/>
        <v>26.093638953680586</v>
      </c>
      <c r="F1695">
        <f ca="1"/>
        <v>0.60746974333915249</v>
      </c>
    </row>
    <row r="1696" spans="5:6" x14ac:dyDescent="0.3">
      <c r="E1696">
        <f ca="1"/>
        <v>21.615396973296026</v>
      </c>
      <c r="F1696">
        <f ca="1"/>
        <v>0.53729675104783847</v>
      </c>
    </row>
    <row r="1697" spans="5:6" x14ac:dyDescent="0.3">
      <c r="E1697">
        <f ca="1"/>
        <v>27.596374677195517</v>
      </c>
      <c r="F1697">
        <f ca="1"/>
        <v>0.62516087812007082</v>
      </c>
    </row>
    <row r="1698" spans="5:6" x14ac:dyDescent="0.3">
      <c r="E1698">
        <f ca="1"/>
        <v>15.200993718374434</v>
      </c>
      <c r="F1698">
        <f ca="1"/>
        <v>5.527683801112955E-2</v>
      </c>
    </row>
    <row r="1699" spans="5:6" x14ac:dyDescent="0.3">
      <c r="E1699">
        <f ca="1"/>
        <v>26.65829888852689</v>
      </c>
      <c r="F1699">
        <f ca="1"/>
        <v>0.61435818202030301</v>
      </c>
    </row>
    <row r="1700" spans="5:6" x14ac:dyDescent="0.3">
      <c r="E1700">
        <f ca="1"/>
        <v>16.376549748381869</v>
      </c>
      <c r="F1700">
        <f ca="1"/>
        <v>0.32262035856479654</v>
      </c>
    </row>
    <row r="1701" spans="5:6" x14ac:dyDescent="0.3">
      <c r="E1701">
        <f ca="1"/>
        <v>17.272232440723805</v>
      </c>
      <c r="F1701">
        <f ca="1"/>
        <v>0.39367312450229908</v>
      </c>
    </row>
    <row r="1702" spans="5:6" x14ac:dyDescent="0.3">
      <c r="E1702">
        <f ca="1"/>
        <v>15.234819969933728</v>
      </c>
      <c r="F1702">
        <f ca="1"/>
        <v>7.1337215420443106E-2</v>
      </c>
    </row>
    <row r="1703" spans="5:6" x14ac:dyDescent="0.3">
      <c r="E1703">
        <f ca="1"/>
        <v>22.807690519332823</v>
      </c>
      <c r="F1703">
        <f ca="1"/>
        <v>0.55953469565409608</v>
      </c>
    </row>
    <row r="1704" spans="5:6" x14ac:dyDescent="0.3">
      <c r="E1704">
        <f ca="1"/>
        <v>15.268157848642504</v>
      </c>
      <c r="F1704">
        <f ca="1"/>
        <v>8.657339515009449E-2</v>
      </c>
    </row>
    <row r="1705" spans="5:6" x14ac:dyDescent="0.3">
      <c r="E1705">
        <f ca="1"/>
        <v>16.098981304466832</v>
      </c>
      <c r="F1705">
        <f ca="1"/>
        <v>0.28954187448236074</v>
      </c>
    </row>
    <row r="1706" spans="5:6" x14ac:dyDescent="0.3">
      <c r="E1706">
        <f ca="1"/>
        <v>15.614680148519319</v>
      </c>
      <c r="F1706">
        <f ca="1"/>
        <v>0.20219223077594267</v>
      </c>
    </row>
    <row r="1707" spans="5:6" x14ac:dyDescent="0.3">
      <c r="E1707">
        <f ca="1"/>
        <v>20.141989580837315</v>
      </c>
      <c r="F1707">
        <f ca="1"/>
        <v>0.50372381745439654</v>
      </c>
    </row>
    <row r="1708" spans="5:6" x14ac:dyDescent="0.3">
      <c r="E1708">
        <f ca="1"/>
        <v>28.050702318847929</v>
      </c>
      <c r="F1708">
        <f ca="1"/>
        <v>0.63013403785999222</v>
      </c>
    </row>
    <row r="1709" spans="5:6" x14ac:dyDescent="0.3">
      <c r="E1709">
        <f ca="1"/>
        <v>126.10833674914832</v>
      </c>
      <c r="F1709">
        <f ca="1"/>
        <v>0.93327270308425547</v>
      </c>
    </row>
    <row r="1710" spans="5:6" x14ac:dyDescent="0.3">
      <c r="E1710">
        <f ca="1"/>
        <v>15.159544796996787</v>
      </c>
      <c r="F1710">
        <f ca="1"/>
        <v>3.5419922999441002E-2</v>
      </c>
    </row>
    <row r="1711" spans="5:6" x14ac:dyDescent="0.3">
      <c r="E1711">
        <f ca="1"/>
        <v>16.687558523860183</v>
      </c>
      <c r="F1711">
        <f ca="1"/>
        <v>0.35193082892603644</v>
      </c>
    </row>
    <row r="1712" spans="5:6" x14ac:dyDescent="0.3">
      <c r="E1712">
        <f ca="1"/>
        <v>15.935317222704816</v>
      </c>
      <c r="F1712">
        <f ca="1"/>
        <v>0.26548412579532077</v>
      </c>
    </row>
    <row r="1713" spans="5:6" x14ac:dyDescent="0.3">
      <c r="E1713">
        <f ca="1"/>
        <v>31.254359779581574</v>
      </c>
      <c r="F1713">
        <f ca="1"/>
        <v>0.66134276300374073</v>
      </c>
    </row>
    <row r="1714" spans="5:6" x14ac:dyDescent="0.3">
      <c r="E1714">
        <f ca="1"/>
        <v>15.947874141118149</v>
      </c>
      <c r="F1714">
        <f ca="1"/>
        <v>0.26748334718730471</v>
      </c>
    </row>
    <row r="1715" spans="5:6" x14ac:dyDescent="0.3">
      <c r="E1715">
        <f ca="1"/>
        <v>15.895845105730114</v>
      </c>
      <c r="F1715">
        <f ca="1"/>
        <v>0.25901032645307664</v>
      </c>
    </row>
    <row r="1716" spans="5:6" x14ac:dyDescent="0.3">
      <c r="E1716">
        <f ca="1"/>
        <v>20.870788054850323</v>
      </c>
      <c r="F1716">
        <f ca="1"/>
        <v>0.52136290734126645</v>
      </c>
    </row>
    <row r="1717" spans="5:6" x14ac:dyDescent="0.3">
      <c r="E1717">
        <f ca="1"/>
        <v>15.161377567973968</v>
      </c>
      <c r="F1717">
        <f ca="1"/>
        <v>3.6284244391063897E-2</v>
      </c>
    </row>
    <row r="1718" spans="5:6" x14ac:dyDescent="0.3">
      <c r="E1718">
        <f ca="1"/>
        <v>23.719581538610747</v>
      </c>
      <c r="F1718">
        <f ca="1"/>
        <v>0.57447386154414426</v>
      </c>
    </row>
    <row r="1719" spans="5:6" x14ac:dyDescent="0.3">
      <c r="E1719">
        <f ca="1"/>
        <v>15.141513768890722</v>
      </c>
      <c r="F1719">
        <f ca="1"/>
        <v>2.7096761412135822E-2</v>
      </c>
    </row>
    <row r="1720" spans="5:6" x14ac:dyDescent="0.3">
      <c r="E1720">
        <f ca="1"/>
        <v>15.983691503081241</v>
      </c>
      <c r="F1720">
        <f ca="1"/>
        <v>0.27303534287481002</v>
      </c>
    </row>
    <row r="1721" spans="5:6" x14ac:dyDescent="0.3">
      <c r="E1721">
        <f ca="1"/>
        <v>17.572144828403275</v>
      </c>
      <c r="F1721">
        <f ca="1"/>
        <v>0.41073006059393929</v>
      </c>
    </row>
    <row r="1722" spans="5:6" x14ac:dyDescent="0.3">
      <c r="E1722">
        <f ca="1"/>
        <v>84.799391373841942</v>
      </c>
      <c r="F1722">
        <f ca="1"/>
        <v>0.87620352464814832</v>
      </c>
    </row>
    <row r="1723" spans="5:6" x14ac:dyDescent="0.3">
      <c r="E1723">
        <f ca="1"/>
        <v>29.556623570013091</v>
      </c>
      <c r="F1723">
        <f ca="1"/>
        <v>0.64557256758659021</v>
      </c>
    </row>
    <row r="1724" spans="5:6" x14ac:dyDescent="0.3">
      <c r="E1724">
        <f ca="1"/>
        <v>35.337098037541494</v>
      </c>
      <c r="F1724">
        <f ca="1"/>
        <v>0.69391623704770056</v>
      </c>
    </row>
    <row r="1725" spans="5:6" x14ac:dyDescent="0.3">
      <c r="E1725">
        <f ca="1"/>
        <v>53.902850239900111</v>
      </c>
      <c r="F1725">
        <f ca="1"/>
        <v>0.79111257703402582</v>
      </c>
    </row>
    <row r="1726" spans="5:6" x14ac:dyDescent="0.3">
      <c r="E1726">
        <f ca="1"/>
        <v>15.467599783659395</v>
      </c>
      <c r="F1726">
        <f ca="1"/>
        <v>0.16156078198269963</v>
      </c>
    </row>
    <row r="1727" spans="5:6" x14ac:dyDescent="0.3">
      <c r="E1727">
        <f ca="1"/>
        <v>17.438797624052821</v>
      </c>
      <c r="F1727">
        <f ca="1"/>
        <v>0.40342814539815697</v>
      </c>
    </row>
    <row r="1728" spans="5:6" x14ac:dyDescent="0.3">
      <c r="E1728">
        <f ca="1"/>
        <v>70.689007972695407</v>
      </c>
      <c r="F1728">
        <f ca="1"/>
        <v>0.84436594218978622</v>
      </c>
    </row>
    <row r="1729" spans="5:6" x14ac:dyDescent="0.3">
      <c r="E1729">
        <f ca="1"/>
        <v>15.355634034264671</v>
      </c>
      <c r="F1729">
        <f ca="1"/>
        <v>0.12282839728171474</v>
      </c>
    </row>
    <row r="1730" spans="5:6" x14ac:dyDescent="0.3">
      <c r="E1730">
        <f ca="1"/>
        <v>104.53566508296919</v>
      </c>
      <c r="F1730">
        <f ca="1"/>
        <v>0.90853536496893328</v>
      </c>
    </row>
    <row r="1731" spans="5:6" x14ac:dyDescent="0.3">
      <c r="E1731">
        <f ca="1"/>
        <v>15.71340161586628</v>
      </c>
      <c r="F1731">
        <f ca="1"/>
        <v>0.22465878270571188</v>
      </c>
    </row>
    <row r="1732" spans="5:6" x14ac:dyDescent="0.3">
      <c r="E1732">
        <f ca="1"/>
        <v>16.243834836381744</v>
      </c>
      <c r="F1732">
        <f ca="1"/>
        <v>0.30781207099442232</v>
      </c>
    </row>
    <row r="1733" spans="5:6" x14ac:dyDescent="0.3">
      <c r="E1733">
        <f ca="1"/>
        <v>16.459880758502052</v>
      </c>
      <c r="F1733">
        <f ca="1"/>
        <v>0.33113902757094793</v>
      </c>
    </row>
    <row r="1734" spans="5:6" x14ac:dyDescent="0.3">
      <c r="E1734">
        <f ca="1"/>
        <v>478.45547192775359</v>
      </c>
      <c r="F1734">
        <f ca="1"/>
        <v>0.99924974412782963</v>
      </c>
    </row>
    <row r="1735" spans="5:6" x14ac:dyDescent="0.3">
      <c r="E1735">
        <f ca="1"/>
        <v>15.702025864606691</v>
      </c>
      <c r="F1735">
        <f ca="1"/>
        <v>0.22223040232090172</v>
      </c>
    </row>
    <row r="1736" spans="5:6" x14ac:dyDescent="0.3">
      <c r="E1736">
        <f ca="1"/>
        <v>15.365996704628371</v>
      </c>
      <c r="F1736">
        <f ca="1"/>
        <v>0.12675685522354316</v>
      </c>
    </row>
    <row r="1737" spans="5:6" x14ac:dyDescent="0.3">
      <c r="E1737">
        <f ca="1"/>
        <v>15.401294925758169</v>
      </c>
      <c r="F1737">
        <f ca="1"/>
        <v>0.13958740386950261</v>
      </c>
    </row>
    <row r="1738" spans="5:6" x14ac:dyDescent="0.3">
      <c r="E1738">
        <f ca="1"/>
        <v>32.22190331817049</v>
      </c>
      <c r="F1738">
        <f ca="1"/>
        <v>0.6696793006950521</v>
      </c>
    </row>
    <row r="1739" spans="5:6" x14ac:dyDescent="0.3">
      <c r="E1739">
        <f ca="1"/>
        <v>16.778719087093844</v>
      </c>
      <c r="F1739">
        <f ca="1"/>
        <v>0.35940305973749431</v>
      </c>
    </row>
    <row r="1740" spans="5:6" x14ac:dyDescent="0.3">
      <c r="E1740">
        <f ca="1"/>
        <v>18.33868396501494</v>
      </c>
      <c r="F1740">
        <f ca="1"/>
        <v>0.44609359750388222</v>
      </c>
    </row>
    <row r="1741" spans="5:6" x14ac:dyDescent="0.3">
      <c r="E1741">
        <f ca="1"/>
        <v>97.1410921060329</v>
      </c>
      <c r="F1741">
        <f ca="1"/>
        <v>0.8977469865946951</v>
      </c>
    </row>
    <row r="1742" spans="5:6" x14ac:dyDescent="0.3">
      <c r="E1742">
        <f ca="1"/>
        <v>26.500213526846871</v>
      </c>
      <c r="F1742">
        <f ca="1"/>
        <v>0.61246070534478325</v>
      </c>
    </row>
    <row r="1743" spans="5:6" x14ac:dyDescent="0.3">
      <c r="E1743">
        <f ca="1"/>
        <v>26.303700859515374</v>
      </c>
      <c r="F1743">
        <f ca="1"/>
        <v>0.61006873929191308</v>
      </c>
    </row>
    <row r="1744" spans="5:6" x14ac:dyDescent="0.3">
      <c r="E1744">
        <f ca="1"/>
        <v>21.407063203400988</v>
      </c>
      <c r="F1744">
        <f ca="1"/>
        <v>0.53302106690244522</v>
      </c>
    </row>
    <row r="1745" spans="5:6" x14ac:dyDescent="0.3">
      <c r="E1745">
        <f ca="1"/>
        <v>15.971860989676276</v>
      </c>
      <c r="F1745">
        <f ca="1"/>
        <v>0.27122558443745426</v>
      </c>
    </row>
    <row r="1746" spans="5:6" x14ac:dyDescent="0.3">
      <c r="E1746">
        <f ca="1"/>
        <v>16.54741153906188</v>
      </c>
      <c r="F1746">
        <f ca="1"/>
        <v>0.33952942752535253</v>
      </c>
    </row>
    <row r="1747" spans="5:6" x14ac:dyDescent="0.3">
      <c r="E1747">
        <f ca="1"/>
        <v>19.740326780193637</v>
      </c>
      <c r="F1747">
        <f ca="1"/>
        <v>0.49290742476688088</v>
      </c>
    </row>
    <row r="1748" spans="5:6" x14ac:dyDescent="0.3">
      <c r="E1748">
        <f ca="1"/>
        <v>25.806938279846481</v>
      </c>
      <c r="F1748">
        <f ca="1"/>
        <v>0.60384937555385898</v>
      </c>
    </row>
    <row r="1749" spans="5:6" x14ac:dyDescent="0.3">
      <c r="E1749">
        <f ca="1"/>
        <v>29.247233697542235</v>
      </c>
      <c r="F1749">
        <f ca="1"/>
        <v>0.64252193279473213</v>
      </c>
    </row>
    <row r="1750" spans="5:6" x14ac:dyDescent="0.3">
      <c r="E1750">
        <f ca="1"/>
        <v>20.104193837581288</v>
      </c>
      <c r="F1750">
        <f ca="1"/>
        <v>0.50274270338312887</v>
      </c>
    </row>
    <row r="1751" spans="5:6" x14ac:dyDescent="0.3">
      <c r="E1751">
        <f ca="1"/>
        <v>70.854950505887658</v>
      </c>
      <c r="F1751">
        <f ca="1"/>
        <v>0.84479674218423717</v>
      </c>
    </row>
    <row r="1752" spans="5:6" x14ac:dyDescent="0.3">
      <c r="E1752">
        <f ca="1"/>
        <v>22.944337543792777</v>
      </c>
      <c r="F1752">
        <f ca="1"/>
        <v>0.56187427890979869</v>
      </c>
    </row>
    <row r="1753" spans="5:6" x14ac:dyDescent="0.3">
      <c r="E1753">
        <f ca="1"/>
        <v>75.297560280560475</v>
      </c>
      <c r="F1753">
        <f ca="1"/>
        <v>0.85578520039615957</v>
      </c>
    </row>
    <row r="1754" spans="5:6" x14ac:dyDescent="0.3">
      <c r="E1754">
        <f ca="1"/>
        <v>15.652458466870748</v>
      </c>
      <c r="F1754">
        <f ca="1"/>
        <v>0.21117676459471368</v>
      </c>
    </row>
    <row r="1755" spans="5:6" x14ac:dyDescent="0.3">
      <c r="E1755">
        <f ca="1"/>
        <v>81.590199003872868</v>
      </c>
      <c r="F1755">
        <f ca="1"/>
        <v>0.86973164690543592</v>
      </c>
    </row>
    <row r="1756" spans="5:6" x14ac:dyDescent="0.3">
      <c r="E1756">
        <f ca="1"/>
        <v>15.560562595866932</v>
      </c>
      <c r="F1756">
        <f ca="1"/>
        <v>0.18837153407675467</v>
      </c>
    </row>
    <row r="1757" spans="5:6" x14ac:dyDescent="0.3">
      <c r="E1757">
        <f ca="1"/>
        <v>53.771810503176468</v>
      </c>
      <c r="F1757">
        <f ca="1"/>
        <v>0.79060396498714436</v>
      </c>
    </row>
    <row r="1758" spans="5:6" x14ac:dyDescent="0.3">
      <c r="E1758">
        <f ca="1"/>
        <v>32.208654312352223</v>
      </c>
      <c r="F1758">
        <f ca="1"/>
        <v>0.66956802176589725</v>
      </c>
    </row>
    <row r="1759" spans="5:6" x14ac:dyDescent="0.3">
      <c r="E1759">
        <f ca="1"/>
        <v>32.555701460209214</v>
      </c>
      <c r="F1759">
        <f ca="1"/>
        <v>0.67245775327465784</v>
      </c>
    </row>
    <row r="1760" spans="5:6" x14ac:dyDescent="0.3">
      <c r="E1760">
        <f ca="1"/>
        <v>22.04677137607635</v>
      </c>
      <c r="F1760">
        <f ca="1"/>
        <v>0.54575332387717723</v>
      </c>
    </row>
    <row r="1761" spans="5:6" x14ac:dyDescent="0.3">
      <c r="E1761">
        <f ca="1"/>
        <v>19.664410636996585</v>
      </c>
      <c r="F1761">
        <f ca="1"/>
        <v>0.49075994040952986</v>
      </c>
    </row>
    <row r="1762" spans="5:6" x14ac:dyDescent="0.3">
      <c r="E1762">
        <f ca="1"/>
        <v>23.098016527339155</v>
      </c>
      <c r="F1762">
        <f ca="1"/>
        <v>0.56446072338295661</v>
      </c>
    </row>
    <row r="1763" spans="5:6" x14ac:dyDescent="0.3">
      <c r="E1763">
        <f ca="1"/>
        <v>15.135128013608266</v>
      </c>
      <c r="F1763">
        <f ca="1"/>
        <v>2.4256742152529088E-2</v>
      </c>
    </row>
    <row r="1764" spans="5:6" x14ac:dyDescent="0.3">
      <c r="E1764">
        <f ca="1"/>
        <v>15.145678757904102</v>
      </c>
      <c r="F1764">
        <f ca="1"/>
        <v>2.8984118785292629E-2</v>
      </c>
    </row>
    <row r="1765" spans="5:6" x14ac:dyDescent="0.3">
      <c r="E1765">
        <f ca="1"/>
        <v>16.530823195129784</v>
      </c>
      <c r="F1765">
        <f ca="1"/>
        <v>0.3379801105914309</v>
      </c>
    </row>
    <row r="1766" spans="5:6" x14ac:dyDescent="0.3">
      <c r="E1766">
        <f ca="1"/>
        <v>19.465086854718479</v>
      </c>
      <c r="F1766">
        <f ca="1"/>
        <v>0.48494887169834566</v>
      </c>
    </row>
    <row r="1767" spans="5:6" x14ac:dyDescent="0.3">
      <c r="E1767">
        <f ca="1"/>
        <v>28.892546058611472</v>
      </c>
      <c r="F1767">
        <f ca="1"/>
        <v>0.63895053315969041</v>
      </c>
    </row>
    <row r="1768" spans="5:6" x14ac:dyDescent="0.3">
      <c r="E1768">
        <f ca="1"/>
        <v>20.461683272504089</v>
      </c>
      <c r="F1768">
        <f ca="1"/>
        <v>0.51174686349813858</v>
      </c>
    </row>
    <row r="1769" spans="5:6" x14ac:dyDescent="0.3">
      <c r="E1769">
        <f ca="1"/>
        <v>70.836163510073504</v>
      </c>
      <c r="F1769">
        <f ca="1"/>
        <v>0.84474804661810321</v>
      </c>
    </row>
    <row r="1770" spans="5:6" x14ac:dyDescent="0.3">
      <c r="E1770">
        <f ca="1"/>
        <v>15.411200145804674</v>
      </c>
      <c r="F1770">
        <f ca="1"/>
        <v>0.14304038660293905</v>
      </c>
    </row>
    <row r="1771" spans="5:6" x14ac:dyDescent="0.3">
      <c r="E1771">
        <f ca="1"/>
        <v>15.418500925632131</v>
      </c>
      <c r="F1771">
        <f ca="1"/>
        <v>0.14554564239182027</v>
      </c>
    </row>
    <row r="1772" spans="5:6" x14ac:dyDescent="0.3">
      <c r="E1772">
        <f ca="1"/>
        <v>54.508006201788646</v>
      </c>
      <c r="F1772">
        <f ca="1"/>
        <v>0.79343851130815868</v>
      </c>
    </row>
    <row r="1773" spans="5:6" x14ac:dyDescent="0.3">
      <c r="E1773">
        <f ca="1"/>
        <v>15.356793999917869</v>
      </c>
      <c r="F1773">
        <f ca="1"/>
        <v>0.12327188447182133</v>
      </c>
    </row>
    <row r="1774" spans="5:6" x14ac:dyDescent="0.3">
      <c r="E1774">
        <f ca="1"/>
        <v>67.132180759929753</v>
      </c>
      <c r="F1774">
        <f ca="1"/>
        <v>0.83474867619344295</v>
      </c>
    </row>
    <row r="1775" spans="5:6" x14ac:dyDescent="0.3">
      <c r="E1775">
        <f ca="1"/>
        <v>20.341299842250653</v>
      </c>
      <c r="F1775">
        <f ca="1"/>
        <v>0.50878175546181159</v>
      </c>
    </row>
    <row r="1776" spans="5:6" x14ac:dyDescent="0.3">
      <c r="E1776">
        <f ca="1"/>
        <v>22.034173668637997</v>
      </c>
      <c r="F1776">
        <f ca="1"/>
        <v>0.54551346675934598</v>
      </c>
    </row>
    <row r="1777" spans="5:6" x14ac:dyDescent="0.3">
      <c r="E1777">
        <f ca="1"/>
        <v>31.866780875143551</v>
      </c>
      <c r="F1777">
        <f ca="1"/>
        <v>0.66666961170925243</v>
      </c>
    </row>
    <row r="1778" spans="5:6" x14ac:dyDescent="0.3">
      <c r="E1778">
        <f ca="1"/>
        <v>425.92879001966105</v>
      </c>
      <c r="F1778">
        <f ca="1"/>
        <v>0.99858261733274289</v>
      </c>
    </row>
    <row r="1779" spans="5:6" x14ac:dyDescent="0.3">
      <c r="E1779">
        <f ca="1"/>
        <v>26.319838262662273</v>
      </c>
      <c r="F1779">
        <f ca="1"/>
        <v>0.61026658110386056</v>
      </c>
    </row>
    <row r="1780" spans="5:6" x14ac:dyDescent="0.3">
      <c r="E1780">
        <f ca="1"/>
        <v>43.495075011999866</v>
      </c>
      <c r="F1780">
        <f ca="1"/>
        <v>0.74412770813760853</v>
      </c>
    </row>
    <row r="1781" spans="5:6" x14ac:dyDescent="0.3">
      <c r="E1781">
        <f ca="1"/>
        <v>15.47868767006714</v>
      </c>
      <c r="F1781">
        <f ca="1"/>
        <v>0.16498752742450412</v>
      </c>
    </row>
    <row r="1782" spans="5:6" x14ac:dyDescent="0.3">
      <c r="E1782">
        <f ca="1"/>
        <v>15.41531460977097</v>
      </c>
      <c r="F1782">
        <f ca="1"/>
        <v>0.14445637169137654</v>
      </c>
    </row>
    <row r="1783" spans="5:6" x14ac:dyDescent="0.3">
      <c r="E1783">
        <f ca="1"/>
        <v>36.376455450235781</v>
      </c>
      <c r="F1783">
        <f ca="1"/>
        <v>0.70125534510157927</v>
      </c>
    </row>
    <row r="1784" spans="5:6" x14ac:dyDescent="0.3">
      <c r="E1784">
        <f ca="1"/>
        <v>130.2722553940219</v>
      </c>
      <c r="F1784">
        <f ca="1"/>
        <v>0.93712506768983839</v>
      </c>
    </row>
    <row r="1785" spans="5:6" x14ac:dyDescent="0.3">
      <c r="E1785">
        <f ca="1"/>
        <v>17.227355541354871</v>
      </c>
      <c r="F1785">
        <f ca="1"/>
        <v>0.39091126133424209</v>
      </c>
    </row>
    <row r="1786" spans="5:6" x14ac:dyDescent="0.3">
      <c r="E1786">
        <f ca="1"/>
        <v>16.077440006883347</v>
      </c>
      <c r="F1786">
        <f ca="1"/>
        <v>0.28660337076760156</v>
      </c>
    </row>
    <row r="1787" spans="5:6" x14ac:dyDescent="0.3">
      <c r="E1787">
        <f ca="1"/>
        <v>15.376117626748865</v>
      </c>
      <c r="F1787">
        <f ca="1"/>
        <v>0.13052168357146415</v>
      </c>
    </row>
    <row r="1788" spans="5:6" x14ac:dyDescent="0.3">
      <c r="E1788">
        <f ca="1"/>
        <v>18.764540948523454</v>
      </c>
      <c r="F1788">
        <f ca="1"/>
        <v>0.46218845991840318</v>
      </c>
    </row>
    <row r="1789" spans="5:6" x14ac:dyDescent="0.3">
      <c r="E1789">
        <f ca="1"/>
        <v>15.927716029876064</v>
      </c>
      <c r="F1789">
        <f ca="1"/>
        <v>0.26426009787823884</v>
      </c>
    </row>
    <row r="1790" spans="5:6" x14ac:dyDescent="0.3">
      <c r="E1790">
        <f ca="1"/>
        <v>15.602030262553619</v>
      </c>
      <c r="F1790">
        <f ca="1"/>
        <v>0.19906622335229587</v>
      </c>
    </row>
    <row r="1791" spans="5:6" x14ac:dyDescent="0.3">
      <c r="E1791">
        <f ca="1"/>
        <v>258.4207846079758</v>
      </c>
      <c r="F1791">
        <f ca="1"/>
        <v>0.98863754047623187</v>
      </c>
    </row>
    <row r="1792" spans="5:6" x14ac:dyDescent="0.3">
      <c r="E1792">
        <f ca="1"/>
        <v>35.27120635325501</v>
      </c>
      <c r="F1792">
        <f ca="1"/>
        <v>0.69343952612829896</v>
      </c>
    </row>
    <row r="1793" spans="5:6" x14ac:dyDescent="0.3">
      <c r="E1793">
        <f ca="1"/>
        <v>49.340595180786593</v>
      </c>
      <c r="F1793">
        <f ca="1"/>
        <v>0.77228040782432006</v>
      </c>
    </row>
    <row r="1794" spans="5:6" x14ac:dyDescent="0.3">
      <c r="E1794">
        <f ca="1"/>
        <v>26.812299668282616</v>
      </c>
      <c r="F1794">
        <f ca="1"/>
        <v>0.61618435101316971</v>
      </c>
    </row>
    <row r="1795" spans="5:6" x14ac:dyDescent="0.3">
      <c r="E1795">
        <f ca="1"/>
        <v>15.797849689913191</v>
      </c>
      <c r="F1795">
        <f ca="1"/>
        <v>0.24155742984855727</v>
      </c>
    </row>
    <row r="1796" spans="5:6" x14ac:dyDescent="0.3">
      <c r="E1796">
        <f ca="1"/>
        <v>15.457028487634208</v>
      </c>
      <c r="F1796">
        <f ca="1"/>
        <v>0.15823063249374475</v>
      </c>
    </row>
    <row r="1797" spans="5:6" x14ac:dyDescent="0.3">
      <c r="E1797">
        <f ca="1"/>
        <v>15.330389521699487</v>
      </c>
      <c r="F1797">
        <f ca="1"/>
        <v>0.11293855333709384</v>
      </c>
    </row>
    <row r="1798" spans="5:6" x14ac:dyDescent="0.3">
      <c r="E1798">
        <f ca="1"/>
        <v>17.713626186987717</v>
      </c>
      <c r="F1798">
        <f ca="1"/>
        <v>0.41804295899072963</v>
      </c>
    </row>
    <row r="1799" spans="5:6" x14ac:dyDescent="0.3">
      <c r="E1799">
        <f ca="1"/>
        <v>15.325449610907006</v>
      </c>
      <c r="F1799">
        <f ca="1"/>
        <v>0.11094931985827684</v>
      </c>
    </row>
    <row r="1800" spans="5:6" x14ac:dyDescent="0.3">
      <c r="E1800">
        <f ca="1"/>
        <v>47.707189702730837</v>
      </c>
      <c r="F1800">
        <f ca="1"/>
        <v>0.76491787870575512</v>
      </c>
    </row>
    <row r="1801" spans="5:6" x14ac:dyDescent="0.3">
      <c r="E1801">
        <f ca="1"/>
        <v>76.393789527242745</v>
      </c>
      <c r="F1801">
        <f ca="1"/>
        <v>0.85834397820121622</v>
      </c>
    </row>
    <row r="1802" spans="5:6" x14ac:dyDescent="0.3">
      <c r="E1802">
        <f ca="1"/>
        <v>15.047907866107041</v>
      </c>
      <c r="F1802">
        <f ca="1"/>
        <v>3.7216103596847568E-4</v>
      </c>
    </row>
    <row r="1803" spans="5:6" x14ac:dyDescent="0.3">
      <c r="E1803">
        <f ca="1"/>
        <v>30.970460391168313</v>
      </c>
      <c r="F1803">
        <f ca="1"/>
        <v>0.65881193757636847</v>
      </c>
    </row>
    <row r="1804" spans="5:6" x14ac:dyDescent="0.3">
      <c r="E1804">
        <f ca="1"/>
        <v>39.702808253146429</v>
      </c>
      <c r="F1804">
        <f ca="1"/>
        <v>0.72272211458771318</v>
      </c>
    </row>
    <row r="1805" spans="5:6" x14ac:dyDescent="0.3">
      <c r="E1805">
        <f ca="1"/>
        <v>18.346909976925456</v>
      </c>
      <c r="F1805">
        <f ca="1"/>
        <v>0.44642445853553103</v>
      </c>
    </row>
    <row r="1806" spans="5:6" x14ac:dyDescent="0.3">
      <c r="E1806">
        <f ca="1"/>
        <v>21.172732165601303</v>
      </c>
      <c r="F1806">
        <f ca="1"/>
        <v>0.52804824356501245</v>
      </c>
    </row>
    <row r="1807" spans="5:6" x14ac:dyDescent="0.3">
      <c r="E1807">
        <f ca="1"/>
        <v>21.994413685782757</v>
      </c>
      <c r="F1807">
        <f ca="1"/>
        <v>0.54475374912876928</v>
      </c>
    </row>
    <row r="1808" spans="5:6" x14ac:dyDescent="0.3">
      <c r="E1808">
        <f ca="1"/>
        <v>50.21511447137253</v>
      </c>
      <c r="F1808">
        <f ca="1"/>
        <v>0.7760798160469532</v>
      </c>
    </row>
    <row r="1809" spans="5:6" x14ac:dyDescent="0.3">
      <c r="E1809">
        <f ca="1"/>
        <v>16.486167215169168</v>
      </c>
      <c r="F1809">
        <f ca="1"/>
        <v>0.33371570834762776</v>
      </c>
    </row>
    <row r="1810" spans="5:6" x14ac:dyDescent="0.3">
      <c r="E1810">
        <f ca="1"/>
        <v>256.47871544650189</v>
      </c>
      <c r="F1810">
        <f ca="1"/>
        <v>0.98835183207141242</v>
      </c>
    </row>
    <row r="1811" spans="5:6" x14ac:dyDescent="0.3">
      <c r="E1811">
        <f ca="1"/>
        <v>15.512232192318606</v>
      </c>
      <c r="F1811">
        <f ca="1"/>
        <v>0.17496123151059745</v>
      </c>
    </row>
    <row r="1812" spans="5:6" x14ac:dyDescent="0.3">
      <c r="E1812">
        <f ca="1"/>
        <v>26.101560426848497</v>
      </c>
      <c r="F1812">
        <f ca="1"/>
        <v>0.60756856002498216</v>
      </c>
    </row>
    <row r="1813" spans="5:6" x14ac:dyDescent="0.3">
      <c r="E1813">
        <f ca="1"/>
        <v>16.906386450190571</v>
      </c>
      <c r="F1813">
        <f ca="1"/>
        <v>0.36918749678388518</v>
      </c>
    </row>
    <row r="1814" spans="5:6" x14ac:dyDescent="0.3">
      <c r="E1814">
        <f ca="1"/>
        <v>15.119650935623429</v>
      </c>
      <c r="F1814">
        <f ca="1"/>
        <v>1.7722874385464701E-2</v>
      </c>
    </row>
    <row r="1815" spans="5:6" x14ac:dyDescent="0.3">
      <c r="E1815">
        <f ca="1"/>
        <v>18.497396329511613</v>
      </c>
      <c r="F1815">
        <f ca="1"/>
        <v>0.45233073867233564</v>
      </c>
    </row>
    <row r="1816" spans="5:6" x14ac:dyDescent="0.3">
      <c r="E1816">
        <f ca="1"/>
        <v>17.835434260284003</v>
      </c>
      <c r="F1816">
        <f ca="1"/>
        <v>0.42401753596393721</v>
      </c>
    </row>
    <row r="1817" spans="5:6" x14ac:dyDescent="0.3">
      <c r="E1817">
        <f ca="1"/>
        <v>58.053911228216194</v>
      </c>
      <c r="F1817">
        <f ca="1"/>
        <v>0.80635524157730654</v>
      </c>
    </row>
    <row r="1818" spans="5:6" x14ac:dyDescent="0.3">
      <c r="E1818">
        <f ca="1"/>
        <v>21.784579199292779</v>
      </c>
      <c r="F1818">
        <f ca="1"/>
        <v>0.54067463490088263</v>
      </c>
    </row>
    <row r="1819" spans="5:6" x14ac:dyDescent="0.3">
      <c r="E1819">
        <f ca="1"/>
        <v>28.912377439973188</v>
      </c>
      <c r="F1819">
        <f ca="1"/>
        <v>0.63915236929939034</v>
      </c>
    </row>
    <row r="1820" spans="5:6" x14ac:dyDescent="0.3">
      <c r="E1820">
        <f ca="1"/>
        <v>138.12433931380949</v>
      </c>
      <c r="F1820">
        <f ca="1"/>
        <v>0.94373716091856918</v>
      </c>
    </row>
    <row r="1821" spans="5:6" x14ac:dyDescent="0.3">
      <c r="E1821">
        <f ca="1"/>
        <v>18.665440662653445</v>
      </c>
      <c r="F1821">
        <f ca="1"/>
        <v>0.45861932326196836</v>
      </c>
    </row>
    <row r="1822" spans="5:6" x14ac:dyDescent="0.3">
      <c r="E1822">
        <f ca="1"/>
        <v>60.61360454705644</v>
      </c>
      <c r="F1822">
        <f ca="1"/>
        <v>0.81498936140369471</v>
      </c>
    </row>
    <row r="1823" spans="5:6" x14ac:dyDescent="0.3">
      <c r="E1823">
        <f ca="1"/>
        <v>16.735638701876635</v>
      </c>
      <c r="F1823">
        <f ca="1"/>
        <v>0.3559257621014873</v>
      </c>
    </row>
    <row r="1824" spans="5:6" x14ac:dyDescent="0.3">
      <c r="E1824">
        <f ca="1"/>
        <v>15.612100514821638</v>
      </c>
      <c r="F1824">
        <f ca="1"/>
        <v>0.20155971094483288</v>
      </c>
    </row>
    <row r="1825" spans="5:6" x14ac:dyDescent="0.3">
      <c r="E1825">
        <f ca="1"/>
        <v>15.748621145561074</v>
      </c>
      <c r="F1825">
        <f ca="1"/>
        <v>0.2319395026390732</v>
      </c>
    </row>
    <row r="1826" spans="5:6" x14ac:dyDescent="0.3">
      <c r="E1826">
        <f ca="1"/>
        <v>30.396492179126433</v>
      </c>
      <c r="F1826">
        <f ca="1"/>
        <v>0.65356935562756679</v>
      </c>
    </row>
    <row r="1827" spans="5:6" x14ac:dyDescent="0.3">
      <c r="E1827">
        <f ca="1"/>
        <v>32.920859224256553</v>
      </c>
      <c r="F1827">
        <f ca="1"/>
        <v>0.67544324268663858</v>
      </c>
    </row>
    <row r="1828" spans="5:6" x14ac:dyDescent="0.3">
      <c r="E1828">
        <f ca="1"/>
        <v>15.958673579021406</v>
      </c>
      <c r="F1828">
        <f ca="1"/>
        <v>0.26918047020649549</v>
      </c>
    </row>
    <row r="1829" spans="5:6" x14ac:dyDescent="0.3">
      <c r="E1829">
        <f ca="1"/>
        <v>98.430547330298623</v>
      </c>
      <c r="F1829">
        <f ca="1"/>
        <v>0.89973078676954565</v>
      </c>
    </row>
    <row r="1830" spans="5:6" x14ac:dyDescent="0.3">
      <c r="E1830">
        <f ca="1"/>
        <v>15.176772993791193</v>
      </c>
      <c r="F1830">
        <f ca="1"/>
        <v>4.3622970615636227E-2</v>
      </c>
    </row>
    <row r="1831" spans="5:6" x14ac:dyDescent="0.3">
      <c r="E1831">
        <f ca="1"/>
        <v>15.14544810260719</v>
      </c>
      <c r="F1831">
        <f ca="1"/>
        <v>2.8878950991401947E-2</v>
      </c>
    </row>
    <row r="1832" spans="5:6" x14ac:dyDescent="0.3">
      <c r="E1832">
        <f ca="1"/>
        <v>102.00551942338463</v>
      </c>
      <c r="F1832">
        <f ca="1"/>
        <v>0.90500009328400544</v>
      </c>
    </row>
    <row r="1833" spans="5:6" x14ac:dyDescent="0.3">
      <c r="E1833">
        <f ca="1"/>
        <v>86.776040028140756</v>
      </c>
      <c r="F1833">
        <f ca="1"/>
        <v>0.87999549284536416</v>
      </c>
    </row>
    <row r="1834" spans="5:6" x14ac:dyDescent="0.3">
      <c r="E1834">
        <f ca="1"/>
        <v>15.733408364474032</v>
      </c>
      <c r="F1834">
        <f ca="1"/>
        <v>0.22883763638182636</v>
      </c>
    </row>
    <row r="1835" spans="5:6" x14ac:dyDescent="0.3">
      <c r="E1835">
        <f ca="1"/>
        <v>15.525084298139854</v>
      </c>
      <c r="F1835">
        <f ca="1"/>
        <v>0.17863346218458712</v>
      </c>
    </row>
    <row r="1836" spans="5:6" x14ac:dyDescent="0.3">
      <c r="E1836">
        <f ca="1"/>
        <v>20.1659889474866</v>
      </c>
      <c r="F1836">
        <f ca="1"/>
        <v>0.50434307835833803</v>
      </c>
    </row>
    <row r="1837" spans="5:6" x14ac:dyDescent="0.3">
      <c r="E1837">
        <f ca="1"/>
        <v>31.295063123759448</v>
      </c>
      <c r="F1837">
        <f ca="1"/>
        <v>0.66170235223735374</v>
      </c>
    </row>
    <row r="1838" spans="5:6" x14ac:dyDescent="0.3">
      <c r="E1838">
        <f ca="1"/>
        <v>18.774165004425644</v>
      </c>
      <c r="F1838">
        <f ca="1"/>
        <v>0.46252985771500582</v>
      </c>
    </row>
    <row r="1839" spans="5:6" x14ac:dyDescent="0.3">
      <c r="E1839">
        <f ca="1"/>
        <v>25.086483774443774</v>
      </c>
      <c r="F1839">
        <f ca="1"/>
        <v>0.59434987960470276</v>
      </c>
    </row>
    <row r="1840" spans="5:6" x14ac:dyDescent="0.3">
      <c r="E1840">
        <f ca="1"/>
        <v>326.83086744795122</v>
      </c>
      <c r="F1840">
        <f ca="1"/>
        <v>0.99520398575102931</v>
      </c>
    </row>
    <row r="1841" spans="5:6" x14ac:dyDescent="0.3">
      <c r="E1841">
        <f ca="1"/>
        <v>16.160102452589172</v>
      </c>
      <c r="F1841">
        <f ca="1"/>
        <v>0.29755230512477349</v>
      </c>
    </row>
    <row r="1842" spans="5:6" x14ac:dyDescent="0.3">
      <c r="E1842">
        <f ca="1"/>
        <v>15.611963056141567</v>
      </c>
      <c r="F1842">
        <f ca="1"/>
        <v>0.20152593580927536</v>
      </c>
    </row>
    <row r="1843" spans="5:6" x14ac:dyDescent="0.3">
      <c r="E1843">
        <f ca="1"/>
        <v>15.339768210962891</v>
      </c>
      <c r="F1843">
        <f ca="1"/>
        <v>0.11666633551110067</v>
      </c>
    </row>
    <row r="1844" spans="5:6" x14ac:dyDescent="0.3">
      <c r="E1844">
        <f ca="1"/>
        <v>67.986193363366255</v>
      </c>
      <c r="F1844">
        <f ca="1"/>
        <v>0.83712674836022072</v>
      </c>
    </row>
    <row r="1845" spans="5:6" x14ac:dyDescent="0.3">
      <c r="E1845">
        <f ca="1"/>
        <v>149.09255691639513</v>
      </c>
      <c r="F1845">
        <f ca="1"/>
        <v>0.95172887553764796</v>
      </c>
    </row>
    <row r="1846" spans="5:6" x14ac:dyDescent="0.3">
      <c r="E1846">
        <f ca="1"/>
        <v>208.07479039392956</v>
      </c>
      <c r="F1846">
        <f ca="1"/>
        <v>0.97818994073181142</v>
      </c>
    </row>
    <row r="1847" spans="5:6" x14ac:dyDescent="0.3">
      <c r="E1847">
        <f ca="1"/>
        <v>17.805014727002543</v>
      </c>
      <c r="F1847">
        <f ca="1"/>
        <v>0.4225516671136364</v>
      </c>
    </row>
    <row r="1848" spans="5:6" x14ac:dyDescent="0.3">
      <c r="E1848">
        <f ca="1"/>
        <v>18.407903680302443</v>
      </c>
      <c r="F1848">
        <f ca="1"/>
        <v>0.44885132102557856</v>
      </c>
    </row>
    <row r="1849" spans="5:6" x14ac:dyDescent="0.3">
      <c r="E1849">
        <f ca="1"/>
        <v>50.104032319268953</v>
      </c>
      <c r="F1849">
        <f ca="1"/>
        <v>0.77560250268541542</v>
      </c>
    </row>
    <row r="1850" spans="5:6" x14ac:dyDescent="0.3">
      <c r="E1850">
        <f ca="1"/>
        <v>23.290291247622672</v>
      </c>
      <c r="F1850">
        <f ca="1"/>
        <v>0.56763271669504622</v>
      </c>
    </row>
    <row r="1851" spans="5:6" x14ac:dyDescent="0.3">
      <c r="E1851">
        <f ca="1"/>
        <v>15.239417368658668</v>
      </c>
      <c r="F1851">
        <f ca="1"/>
        <v>7.3478979721869467E-2</v>
      </c>
    </row>
    <row r="1852" spans="5:6" x14ac:dyDescent="0.3">
      <c r="E1852">
        <f ca="1"/>
        <v>15.264643106235031</v>
      </c>
      <c r="F1852">
        <f ca="1"/>
        <v>8.5001206393325882E-2</v>
      </c>
    </row>
    <row r="1853" spans="5:6" x14ac:dyDescent="0.3">
      <c r="E1853">
        <f ca="1"/>
        <v>22.185573771807753</v>
      </c>
      <c r="F1853">
        <f ca="1"/>
        <v>0.54836935865386727</v>
      </c>
    </row>
    <row r="1854" spans="5:6" x14ac:dyDescent="0.3">
      <c r="E1854">
        <f ca="1"/>
        <v>27.499892021703676</v>
      </c>
      <c r="F1854">
        <f ca="1"/>
        <v>0.62408397357619072</v>
      </c>
    </row>
    <row r="1855" spans="5:6" x14ac:dyDescent="0.3">
      <c r="E1855">
        <f ca="1"/>
        <v>15.925448415315246</v>
      </c>
      <c r="F1855">
        <f ca="1"/>
        <v>0.26389289227631441</v>
      </c>
    </row>
    <row r="1856" spans="5:6" x14ac:dyDescent="0.3">
      <c r="E1856">
        <f ca="1"/>
        <v>15.501714882501863</v>
      </c>
      <c r="F1856">
        <f ca="1"/>
        <v>0.17189591677779884</v>
      </c>
    </row>
    <row r="1857" spans="5:6" x14ac:dyDescent="0.3">
      <c r="E1857">
        <f ca="1"/>
        <v>15.159826873768091</v>
      </c>
      <c r="F1857">
        <f ca="1"/>
        <v>3.5552779319662782E-2</v>
      </c>
    </row>
    <row r="1858" spans="5:6" x14ac:dyDescent="0.3">
      <c r="E1858">
        <f ca="1"/>
        <v>37.01527241856607</v>
      </c>
      <c r="F1858">
        <f ca="1"/>
        <v>0.70560601393472067</v>
      </c>
    </row>
    <row r="1859" spans="5:6" x14ac:dyDescent="0.3">
      <c r="E1859">
        <f ca="1"/>
        <v>21.437533800509609</v>
      </c>
      <c r="F1859">
        <f ca="1"/>
        <v>0.53365472270677028</v>
      </c>
    </row>
    <row r="1860" spans="5:6" x14ac:dyDescent="0.3">
      <c r="E1860">
        <f ca="1"/>
        <v>20.34963114519994</v>
      </c>
      <c r="F1860">
        <f ca="1"/>
        <v>0.50898908006204868</v>
      </c>
    </row>
    <row r="1861" spans="5:6" x14ac:dyDescent="0.3">
      <c r="E1861">
        <f ca="1"/>
        <v>39.898159707681636</v>
      </c>
      <c r="F1861">
        <f ca="1"/>
        <v>0.72389793619792597</v>
      </c>
    </row>
    <row r="1862" spans="5:6" x14ac:dyDescent="0.3">
      <c r="E1862">
        <f ca="1"/>
        <v>26.471765249284672</v>
      </c>
      <c r="F1862">
        <f ca="1"/>
        <v>0.61211673678005396</v>
      </c>
    </row>
    <row r="1863" spans="5:6" x14ac:dyDescent="0.3">
      <c r="E1863">
        <f ca="1"/>
        <v>24.603748321573132</v>
      </c>
      <c r="F1863">
        <f ca="1"/>
        <v>0.58763080333991469</v>
      </c>
    </row>
    <row r="1864" spans="5:6" x14ac:dyDescent="0.3">
      <c r="E1864">
        <f ca="1"/>
        <v>21.264405191248276</v>
      </c>
      <c r="F1864">
        <f ca="1"/>
        <v>0.53001510133168606</v>
      </c>
    </row>
    <row r="1865" spans="5:6" x14ac:dyDescent="0.3">
      <c r="E1865">
        <f ca="1"/>
        <v>15.173721572202377</v>
      </c>
      <c r="F1865">
        <f ca="1"/>
        <v>4.2159962336017813E-2</v>
      </c>
    </row>
    <row r="1866" spans="5:6" x14ac:dyDescent="0.3">
      <c r="E1866">
        <f ca="1"/>
        <v>22.501712189696363</v>
      </c>
      <c r="F1866">
        <f ca="1"/>
        <v>0.55415276881356024</v>
      </c>
    </row>
    <row r="1867" spans="5:6" x14ac:dyDescent="0.3">
      <c r="E1867">
        <f ca="1"/>
        <v>15.628190494880025</v>
      </c>
      <c r="F1867">
        <f ca="1"/>
        <v>0.20546439912887557</v>
      </c>
    </row>
    <row r="1868" spans="5:6" x14ac:dyDescent="0.3">
      <c r="E1868">
        <f ca="1"/>
        <v>148.75556853157374</v>
      </c>
      <c r="F1868">
        <f ca="1"/>
        <v>0.95150268043900188</v>
      </c>
    </row>
    <row r="1869" spans="5:6" x14ac:dyDescent="0.3">
      <c r="E1869">
        <f ca="1"/>
        <v>71.057856563344899</v>
      </c>
      <c r="F1869">
        <f ca="1"/>
        <v>0.8453214236091745</v>
      </c>
    </row>
    <row r="1870" spans="5:6" x14ac:dyDescent="0.3">
      <c r="E1870">
        <f ca="1"/>
        <v>33.780685415622735</v>
      </c>
      <c r="F1870">
        <f ca="1"/>
        <v>0.68226191621927912</v>
      </c>
    </row>
    <row r="1871" spans="5:6" x14ac:dyDescent="0.3">
      <c r="E1871">
        <f ca="1"/>
        <v>37.883542639161995</v>
      </c>
      <c r="F1871">
        <f ca="1"/>
        <v>0.71133728288038101</v>
      </c>
    </row>
    <row r="1872" spans="5:6" x14ac:dyDescent="0.3">
      <c r="E1872">
        <f ca="1"/>
        <v>17.400622628316142</v>
      </c>
      <c r="F1872">
        <f ca="1"/>
        <v>0.40125780518535281</v>
      </c>
    </row>
    <row r="1873" spans="5:6" x14ac:dyDescent="0.3">
      <c r="E1873">
        <f ca="1"/>
        <v>23.81534210632012</v>
      </c>
      <c r="F1873">
        <f ca="1"/>
        <v>0.5759570475133049</v>
      </c>
    </row>
    <row r="1874" spans="5:6" x14ac:dyDescent="0.3">
      <c r="E1874">
        <f ca="1"/>
        <v>15.284693773180546</v>
      </c>
      <c r="F1874">
        <f ca="1"/>
        <v>9.3853813715772602E-2</v>
      </c>
    </row>
    <row r="1875" spans="5:6" x14ac:dyDescent="0.3">
      <c r="E1875">
        <f ca="1"/>
        <v>29.858218462439432</v>
      </c>
      <c r="F1875">
        <f ca="1"/>
        <v>0.64849078548592165</v>
      </c>
    </row>
    <row r="1876" spans="5:6" x14ac:dyDescent="0.3">
      <c r="E1876">
        <f ca="1"/>
        <v>39.379287116042711</v>
      </c>
      <c r="F1876">
        <f ca="1"/>
        <v>0.72075565766154903</v>
      </c>
    </row>
    <row r="1877" spans="5:6" x14ac:dyDescent="0.3">
      <c r="E1877">
        <f ca="1"/>
        <v>62.920927390198614</v>
      </c>
      <c r="F1877">
        <f ca="1"/>
        <v>0.82232788324766493</v>
      </c>
    </row>
    <row r="1878" spans="5:6" x14ac:dyDescent="0.3">
      <c r="E1878">
        <f ca="1"/>
        <v>15.237253269658208</v>
      </c>
      <c r="F1878">
        <f ca="1"/>
        <v>7.2472282528448201E-2</v>
      </c>
    </row>
    <row r="1879" spans="5:6" x14ac:dyDescent="0.3">
      <c r="E1879">
        <f ca="1"/>
        <v>15.189317730973656</v>
      </c>
      <c r="F1879">
        <f ca="1"/>
        <v>4.9657818476183196E-2</v>
      </c>
    </row>
    <row r="1880" spans="5:6" x14ac:dyDescent="0.3">
      <c r="E1880">
        <f ca="1"/>
        <v>15.514694684796499</v>
      </c>
      <c r="F1880">
        <f ca="1"/>
        <v>0.17567103538101983</v>
      </c>
    </row>
    <row r="1881" spans="5:6" x14ac:dyDescent="0.3">
      <c r="E1881">
        <f ca="1"/>
        <v>16.352271892030238</v>
      </c>
      <c r="F1881">
        <f ca="1"/>
        <v>0.320031601329129</v>
      </c>
    </row>
    <row r="1882" spans="5:6" x14ac:dyDescent="0.3">
      <c r="E1882">
        <f ca="1"/>
        <v>69.179242489795982</v>
      </c>
      <c r="F1882">
        <f ca="1"/>
        <v>0.84037480225808125</v>
      </c>
    </row>
    <row r="1883" spans="5:6" x14ac:dyDescent="0.3">
      <c r="E1883">
        <f ca="1"/>
        <v>15.517340348852196</v>
      </c>
      <c r="F1883">
        <f ca="1"/>
        <v>0.17643034264418989</v>
      </c>
    </row>
    <row r="1884" spans="5:6" x14ac:dyDescent="0.3">
      <c r="E1884">
        <f ca="1"/>
        <v>21.854377552702758</v>
      </c>
      <c r="F1884">
        <f ca="1"/>
        <v>0.54204473355023641</v>
      </c>
    </row>
    <row r="1885" spans="5:6" x14ac:dyDescent="0.3">
      <c r="E1885">
        <f ca="1"/>
        <v>20.389834052505407</v>
      </c>
      <c r="F1885">
        <f ca="1"/>
        <v>0.50998505666051241</v>
      </c>
    </row>
    <row r="1886" spans="5:6" x14ac:dyDescent="0.3">
      <c r="E1886">
        <f ca="1"/>
        <v>15.353871998194046</v>
      </c>
      <c r="F1886">
        <f ca="1"/>
        <v>0.12215290246206796</v>
      </c>
    </row>
    <row r="1887" spans="5:6" x14ac:dyDescent="0.3">
      <c r="E1887">
        <f ca="1"/>
        <v>20.733047105174542</v>
      </c>
      <c r="F1887">
        <f ca="1"/>
        <v>0.5182008719162059</v>
      </c>
    </row>
    <row r="1888" spans="5:6" x14ac:dyDescent="0.3">
      <c r="E1888">
        <f ca="1"/>
        <v>16.942417320095512</v>
      </c>
      <c r="F1888">
        <f ca="1"/>
        <v>0.3718188705599208</v>
      </c>
    </row>
    <row r="1889" spans="5:6" x14ac:dyDescent="0.3">
      <c r="E1889">
        <f ca="1"/>
        <v>135.49917340357416</v>
      </c>
      <c r="F1889">
        <f ca="1"/>
        <v>0.94161609684219261</v>
      </c>
    </row>
    <row r="1890" spans="5:6" x14ac:dyDescent="0.3">
      <c r="E1890">
        <f ca="1"/>
        <v>19.177966986697665</v>
      </c>
      <c r="F1890">
        <f ca="1"/>
        <v>0.47609710671593797</v>
      </c>
    </row>
    <row r="1891" spans="5:6" x14ac:dyDescent="0.3">
      <c r="E1891">
        <f ca="1"/>
        <v>56.459487417700871</v>
      </c>
      <c r="F1891">
        <f ca="1"/>
        <v>0.80069238757506722</v>
      </c>
    </row>
    <row r="1892" spans="5:6" x14ac:dyDescent="0.3">
      <c r="E1892">
        <f ca="1"/>
        <v>15.055862259094207</v>
      </c>
      <c r="F1892">
        <f ca="1"/>
        <v>9.0932904346965545E-4</v>
      </c>
    </row>
    <row r="1893" spans="5:6" x14ac:dyDescent="0.3">
      <c r="E1893">
        <f ca="1"/>
        <v>19.546002322809937</v>
      </c>
      <c r="F1893">
        <f ca="1"/>
        <v>0.48733895100500929</v>
      </c>
    </row>
    <row r="1894" spans="5:6" x14ac:dyDescent="0.3">
      <c r="E1894">
        <f ca="1"/>
        <v>18.27427794833909</v>
      </c>
      <c r="F1894">
        <f ca="1"/>
        <v>0.44347301159998331</v>
      </c>
    </row>
    <row r="1895" spans="5:6" x14ac:dyDescent="0.3">
      <c r="E1895">
        <f ca="1"/>
        <v>32.596269337936192</v>
      </c>
      <c r="F1895">
        <f ca="1"/>
        <v>0.67279218064930602</v>
      </c>
    </row>
    <row r="1896" spans="5:6" x14ac:dyDescent="0.3">
      <c r="E1896">
        <f ca="1"/>
        <v>15.097219022713167</v>
      </c>
      <c r="F1896">
        <f ca="1"/>
        <v>9.5386712257260354E-3</v>
      </c>
    </row>
    <row r="1897" spans="5:6" x14ac:dyDescent="0.3">
      <c r="E1897">
        <f ca="1"/>
        <v>63.684748108605135</v>
      </c>
      <c r="F1897">
        <f ca="1"/>
        <v>0.82467069670106385</v>
      </c>
    </row>
    <row r="1898" spans="5:6" x14ac:dyDescent="0.3">
      <c r="E1898">
        <f ca="1"/>
        <v>15.867300179486667</v>
      </c>
      <c r="F1898">
        <f ca="1"/>
        <v>0.254139491636036</v>
      </c>
    </row>
    <row r="1899" spans="5:6" x14ac:dyDescent="0.3">
      <c r="E1899">
        <f ca="1"/>
        <v>33.089577398939781</v>
      </c>
      <c r="F1899">
        <f ca="1"/>
        <v>0.67680417911513535</v>
      </c>
    </row>
    <row r="1900" spans="5:6" x14ac:dyDescent="0.3">
      <c r="E1900">
        <f ca="1"/>
        <v>178.04153748361475</v>
      </c>
      <c r="F1900">
        <f ca="1"/>
        <v>0.96748725187740514</v>
      </c>
    </row>
    <row r="1901" spans="5:6" x14ac:dyDescent="0.3">
      <c r="E1901">
        <f ca="1"/>
        <v>15.209134779943343</v>
      </c>
      <c r="F1901">
        <f ca="1"/>
        <v>5.9180630141416543E-2</v>
      </c>
    </row>
    <row r="1902" spans="5:6" x14ac:dyDescent="0.3">
      <c r="E1902">
        <f ca="1"/>
        <v>58.048468430254033</v>
      </c>
      <c r="F1902">
        <f ca="1"/>
        <v>0.80633629494945303</v>
      </c>
    </row>
    <row r="1903" spans="5:6" x14ac:dyDescent="0.3">
      <c r="E1903">
        <f ca="1"/>
        <v>39.715958097051086</v>
      </c>
      <c r="F1903">
        <f ca="1"/>
        <v>0.72280153514049861</v>
      </c>
    </row>
    <row r="1904" spans="5:6" x14ac:dyDescent="0.3">
      <c r="E1904">
        <f ca="1"/>
        <v>136.67622875468479</v>
      </c>
      <c r="F1904">
        <f ca="1"/>
        <v>0.94257782221338871</v>
      </c>
    </row>
    <row r="1905" spans="5:6" x14ac:dyDescent="0.3">
      <c r="E1905">
        <f ca="1"/>
        <v>19.851953600540376</v>
      </c>
      <c r="F1905">
        <f ca="1"/>
        <v>0.4960029822852588</v>
      </c>
    </row>
    <row r="1906" spans="5:6" x14ac:dyDescent="0.3">
      <c r="E1906">
        <f ca="1"/>
        <v>39.857300373923117</v>
      </c>
      <c r="F1906">
        <f ca="1"/>
        <v>0.72365271667896058</v>
      </c>
    </row>
    <row r="1907" spans="5:6" x14ac:dyDescent="0.3">
      <c r="E1907">
        <f ca="1"/>
        <v>110.54631220984535</v>
      </c>
      <c r="F1907">
        <f ca="1"/>
        <v>0.91634285494639567</v>
      </c>
    </row>
    <row r="1908" spans="5:6" x14ac:dyDescent="0.3">
      <c r="E1908">
        <f ca="1"/>
        <v>64.867103876228924</v>
      </c>
      <c r="F1908">
        <f ca="1"/>
        <v>0.82821657155251227</v>
      </c>
    </row>
    <row r="1909" spans="5:6" x14ac:dyDescent="0.3">
      <c r="E1909">
        <f ca="1"/>
        <v>19.225505965931688</v>
      </c>
      <c r="F1909">
        <f ca="1"/>
        <v>0.47760483656450126</v>
      </c>
    </row>
    <row r="1910" spans="5:6" x14ac:dyDescent="0.3">
      <c r="E1910">
        <f ca="1"/>
        <v>23.844231918986388</v>
      </c>
      <c r="F1910">
        <f ca="1"/>
        <v>0.5764015696231255</v>
      </c>
    </row>
    <row r="1911" spans="5:6" x14ac:dyDescent="0.3">
      <c r="E1911">
        <f ca="1"/>
        <v>34.172976514479849</v>
      </c>
      <c r="F1911">
        <f ca="1"/>
        <v>0.68527962024334466</v>
      </c>
    </row>
    <row r="1912" spans="5:6" x14ac:dyDescent="0.3">
      <c r="E1912">
        <f ca="1"/>
        <v>609.52961445101221</v>
      </c>
      <c r="F1912">
        <f ca="1"/>
        <v>0.99984346076977559</v>
      </c>
    </row>
    <row r="1913" spans="5:6" x14ac:dyDescent="0.3">
      <c r="E1913">
        <f ca="1"/>
        <v>77.453391612189023</v>
      </c>
      <c r="F1913">
        <f ca="1"/>
        <v>0.86076343713934766</v>
      </c>
    </row>
    <row r="1914" spans="5:6" x14ac:dyDescent="0.3">
      <c r="E1914">
        <f ca="1"/>
        <v>46.03592133323896</v>
      </c>
      <c r="F1914">
        <f ca="1"/>
        <v>0.75699897790359671</v>
      </c>
    </row>
    <row r="1915" spans="5:6" x14ac:dyDescent="0.3">
      <c r="E1915">
        <f ca="1"/>
        <v>155.73243504230663</v>
      </c>
      <c r="F1915">
        <f ca="1"/>
        <v>0.95595984264621792</v>
      </c>
    </row>
    <row r="1916" spans="5:6" x14ac:dyDescent="0.3">
      <c r="E1916">
        <f ca="1"/>
        <v>15.797458389982323</v>
      </c>
      <c r="F1916">
        <f ca="1"/>
        <v>0.24148338758228255</v>
      </c>
    </row>
    <row r="1917" spans="5:6" x14ac:dyDescent="0.3">
      <c r="E1917">
        <f ca="1"/>
        <v>15.399991156974083</v>
      </c>
      <c r="F1917">
        <f ca="1"/>
        <v>0.13912821019201621</v>
      </c>
    </row>
    <row r="1918" spans="5:6" x14ac:dyDescent="0.3">
      <c r="E1918">
        <f ca="1"/>
        <v>39.418651507908464</v>
      </c>
      <c r="F1918">
        <f ca="1"/>
        <v>0.72099621899089628</v>
      </c>
    </row>
    <row r="1919" spans="5:6" x14ac:dyDescent="0.3">
      <c r="E1919">
        <f ca="1"/>
        <v>20.241401085170111</v>
      </c>
      <c r="F1919">
        <f ca="1"/>
        <v>0.50627048952487241</v>
      </c>
    </row>
    <row r="1920" spans="5:6" x14ac:dyDescent="0.3">
      <c r="E1920">
        <f ca="1"/>
        <v>16.056273695284599</v>
      </c>
      <c r="F1920">
        <f ca="1"/>
        <v>0.28365373773791858</v>
      </c>
    </row>
    <row r="1921" spans="5:6" x14ac:dyDescent="0.3">
      <c r="E1921">
        <f ca="1"/>
        <v>17.614525143449796</v>
      </c>
      <c r="F1921">
        <f ca="1"/>
        <v>0.41296526117876686</v>
      </c>
    </row>
    <row r="1922" spans="5:6" x14ac:dyDescent="0.3">
      <c r="E1922">
        <f ca="1"/>
        <v>59.985753020766253</v>
      </c>
      <c r="F1922">
        <f ca="1"/>
        <v>0.81292132425394625</v>
      </c>
    </row>
    <row r="1923" spans="5:6" x14ac:dyDescent="0.3">
      <c r="E1923">
        <f ca="1"/>
        <v>15.19729258068678</v>
      </c>
      <c r="F1923">
        <f ca="1"/>
        <v>5.3497343690881487E-2</v>
      </c>
    </row>
    <row r="1924" spans="5:6" x14ac:dyDescent="0.3">
      <c r="E1924">
        <f ca="1"/>
        <v>15.218993293966133</v>
      </c>
      <c r="F1924">
        <f ca="1"/>
        <v>6.3880324558870188E-2</v>
      </c>
    </row>
    <row r="1925" spans="5:6" x14ac:dyDescent="0.3">
      <c r="E1925">
        <f ca="1"/>
        <v>15.56033380568573</v>
      </c>
      <c r="F1925">
        <f ca="1"/>
        <v>0.18831053592007574</v>
      </c>
    </row>
    <row r="1926" spans="5:6" x14ac:dyDescent="0.3">
      <c r="E1926">
        <f ca="1"/>
        <v>33.947572128196086</v>
      </c>
      <c r="F1926">
        <f ca="1"/>
        <v>0.68355259899884313</v>
      </c>
    </row>
    <row r="1927" spans="5:6" x14ac:dyDescent="0.3">
      <c r="E1927">
        <f ca="1"/>
        <v>33.531668266034814</v>
      </c>
      <c r="F1927">
        <f ca="1"/>
        <v>0.68031663523407959</v>
      </c>
    </row>
    <row r="1928" spans="5:6" x14ac:dyDescent="0.3">
      <c r="E1928">
        <f ca="1"/>
        <v>30.507735997073404</v>
      </c>
      <c r="F1928">
        <f ca="1"/>
        <v>0.65459900965130702</v>
      </c>
    </row>
    <row r="1929" spans="5:6" x14ac:dyDescent="0.3">
      <c r="E1929">
        <f ca="1"/>
        <v>39.409004129560117</v>
      </c>
      <c r="F1929">
        <f ca="1"/>
        <v>0.72093729588078892</v>
      </c>
    </row>
    <row r="1930" spans="5:6" x14ac:dyDescent="0.3">
      <c r="E1930">
        <f ca="1"/>
        <v>15.260924881807792</v>
      </c>
      <c r="F1930">
        <f ca="1"/>
        <v>8.3328816278436427E-2</v>
      </c>
    </row>
    <row r="1931" spans="5:6" x14ac:dyDescent="0.3">
      <c r="E1931">
        <f ca="1"/>
        <v>15.498424708166231</v>
      </c>
      <c r="F1931">
        <f ca="1"/>
        <v>0.1709255929710469</v>
      </c>
    </row>
    <row r="1932" spans="5:6" x14ac:dyDescent="0.3">
      <c r="E1932">
        <f ca="1"/>
        <v>16.6155288819647</v>
      </c>
      <c r="F1932">
        <f ca="1"/>
        <v>0.3457050690717271</v>
      </c>
    </row>
    <row r="1933" spans="5:6" x14ac:dyDescent="0.3">
      <c r="E1933">
        <f ca="1"/>
        <v>122.20047186284197</v>
      </c>
      <c r="F1933">
        <f ca="1"/>
        <v>0.92941654565706022</v>
      </c>
    </row>
    <row r="1934" spans="5:6" x14ac:dyDescent="0.3">
      <c r="E1934">
        <f ca="1"/>
        <v>15.494697925147314</v>
      </c>
      <c r="F1934">
        <f ca="1"/>
        <v>0.16981985034953828</v>
      </c>
    </row>
    <row r="1935" spans="5:6" x14ac:dyDescent="0.3">
      <c r="E1935">
        <f ca="1"/>
        <v>15.930230915218402</v>
      </c>
      <c r="F1935">
        <f ca="1"/>
        <v>0.26466624002928707</v>
      </c>
    </row>
    <row r="1936" spans="5:6" x14ac:dyDescent="0.3">
      <c r="E1936">
        <f ca="1"/>
        <v>17.064556713792062</v>
      </c>
      <c r="F1936">
        <f ca="1"/>
        <v>0.38035567504922324</v>
      </c>
    </row>
    <row r="1937" spans="5:6" x14ac:dyDescent="0.3">
      <c r="E1937">
        <f ca="1"/>
        <v>15.688865500149156</v>
      </c>
      <c r="F1937">
        <f ca="1"/>
        <v>0.21937204344987954</v>
      </c>
    </row>
    <row r="1938" spans="5:6" x14ac:dyDescent="0.3">
      <c r="E1938">
        <f ca="1"/>
        <v>114.90049566048546</v>
      </c>
      <c r="F1938">
        <f ca="1"/>
        <v>0.92152399846195265</v>
      </c>
    </row>
    <row r="1939" spans="5:6" x14ac:dyDescent="0.3">
      <c r="E1939">
        <f ca="1"/>
        <v>211.76339837349789</v>
      </c>
      <c r="F1939">
        <f ca="1"/>
        <v>0.97922107326192576</v>
      </c>
    </row>
    <row r="1940" spans="5:6" x14ac:dyDescent="0.3">
      <c r="E1940">
        <f ca="1"/>
        <v>15.449666261084053</v>
      </c>
      <c r="F1940">
        <f ca="1"/>
        <v>0.1558741314165929</v>
      </c>
    </row>
    <row r="1941" spans="5:6" x14ac:dyDescent="0.3">
      <c r="E1941">
        <f ca="1"/>
        <v>34.033018453005873</v>
      </c>
      <c r="F1941">
        <f ca="1"/>
        <v>0.68420945569191538</v>
      </c>
    </row>
    <row r="1942" spans="5:6" x14ac:dyDescent="0.3">
      <c r="E1942">
        <f ca="1"/>
        <v>67.432548394263691</v>
      </c>
      <c r="F1942">
        <f ca="1"/>
        <v>0.83559021767023478</v>
      </c>
    </row>
    <row r="1943" spans="5:6" x14ac:dyDescent="0.3">
      <c r="E1943">
        <f ca="1"/>
        <v>39.22345916808051</v>
      </c>
      <c r="F1943">
        <f ca="1"/>
        <v>0.71979981428904627</v>
      </c>
    </row>
    <row r="1944" spans="5:6" x14ac:dyDescent="0.3">
      <c r="E1944">
        <f ca="1"/>
        <v>15.705293986941589</v>
      </c>
      <c r="F1944">
        <f ca="1"/>
        <v>0.22293201738601665</v>
      </c>
    </row>
    <row r="1945" spans="5:6" x14ac:dyDescent="0.3">
      <c r="E1945">
        <f ca="1"/>
        <v>38.271212809716815</v>
      </c>
      <c r="F1945">
        <f ca="1"/>
        <v>0.71383181535068474</v>
      </c>
    </row>
    <row r="1946" spans="5:6" x14ac:dyDescent="0.3">
      <c r="E1946">
        <f ca="1"/>
        <v>15.159638034474391</v>
      </c>
      <c r="F1946">
        <f ca="1"/>
        <v>3.5463830261517809E-2</v>
      </c>
    </row>
    <row r="1947" spans="5:6" x14ac:dyDescent="0.3">
      <c r="E1947">
        <f ca="1"/>
        <v>46.990749552549346</v>
      </c>
      <c r="F1947">
        <f ca="1"/>
        <v>0.76157298197783863</v>
      </c>
    </row>
    <row r="1948" spans="5:6" x14ac:dyDescent="0.3">
      <c r="E1948">
        <f ca="1"/>
        <v>15.6505992382248</v>
      </c>
      <c r="F1948">
        <f ca="1"/>
        <v>0.2107464135223491</v>
      </c>
    </row>
    <row r="1949" spans="5:6" x14ac:dyDescent="0.3">
      <c r="E1949">
        <f ca="1"/>
        <v>28.768117034611222</v>
      </c>
      <c r="F1949">
        <f ca="1"/>
        <v>0.63767819892918309</v>
      </c>
    </row>
    <row r="1950" spans="5:6" x14ac:dyDescent="0.3">
      <c r="E1950">
        <f ca="1"/>
        <v>15.262943760054945</v>
      </c>
      <c r="F1950">
        <f ca="1"/>
        <v>8.4238033911747598E-2</v>
      </c>
    </row>
    <row r="1951" spans="5:6" x14ac:dyDescent="0.3">
      <c r="E1951">
        <f ca="1"/>
        <v>16.548396593087933</v>
      </c>
      <c r="F1951">
        <f ca="1"/>
        <v>0.33962085352731186</v>
      </c>
    </row>
    <row r="1952" spans="5:6" x14ac:dyDescent="0.3">
      <c r="E1952">
        <f ca="1"/>
        <v>34.776122231665667</v>
      </c>
      <c r="F1952">
        <f ca="1"/>
        <v>0.6898119808419636</v>
      </c>
    </row>
    <row r="1953" spans="5:6" x14ac:dyDescent="0.3">
      <c r="E1953">
        <f ca="1"/>
        <v>20.492742618424742</v>
      </c>
      <c r="F1953">
        <f ca="1"/>
        <v>0.51250138746265861</v>
      </c>
    </row>
    <row r="1954" spans="5:6" x14ac:dyDescent="0.3">
      <c r="E1954">
        <f ca="1"/>
        <v>34.598396673259657</v>
      </c>
      <c r="F1954">
        <f ca="1"/>
        <v>0.68848962715707218</v>
      </c>
    </row>
    <row r="1955" spans="5:6" x14ac:dyDescent="0.3">
      <c r="E1955">
        <f ca="1"/>
        <v>17.079308070185643</v>
      </c>
      <c r="F1955">
        <f ca="1"/>
        <v>0.38134905395712937</v>
      </c>
    </row>
    <row r="1956" spans="5:6" x14ac:dyDescent="0.3">
      <c r="E1956">
        <f ca="1"/>
        <v>15.647110433170306</v>
      </c>
      <c r="F1956">
        <f ca="1"/>
        <v>0.20993565628396532</v>
      </c>
    </row>
    <row r="1957" spans="5:6" x14ac:dyDescent="0.3">
      <c r="E1957">
        <f ca="1"/>
        <v>15.90422599975745</v>
      </c>
      <c r="F1957">
        <f ca="1"/>
        <v>0.26040961726430478</v>
      </c>
    </row>
    <row r="1958" spans="5:6" x14ac:dyDescent="0.3">
      <c r="E1958">
        <f ca="1"/>
        <v>15.121342821043015</v>
      </c>
      <c r="F1958">
        <f ca="1"/>
        <v>1.8408350271162933E-2</v>
      </c>
    </row>
    <row r="1959" spans="5:6" x14ac:dyDescent="0.3">
      <c r="E1959">
        <f ca="1"/>
        <v>15.94718305578596</v>
      </c>
      <c r="F1959">
        <f ca="1"/>
        <v>0.2673740476557725</v>
      </c>
    </row>
    <row r="1960" spans="5:6" x14ac:dyDescent="0.3">
      <c r="E1960">
        <f ca="1"/>
        <v>15.30618119982106</v>
      </c>
      <c r="F1960">
        <f ca="1"/>
        <v>0.10301906009045765</v>
      </c>
    </row>
    <row r="1961" spans="5:6" x14ac:dyDescent="0.3">
      <c r="E1961">
        <f ca="1"/>
        <v>20.064944223202367</v>
      </c>
      <c r="F1961">
        <f ca="1"/>
        <v>0.50171615165110017</v>
      </c>
    </row>
    <row r="1962" spans="5:6" x14ac:dyDescent="0.3">
      <c r="E1962">
        <f ca="1"/>
        <v>15.640369866793703</v>
      </c>
      <c r="F1962">
        <f ca="1"/>
        <v>0.20835723740844794</v>
      </c>
    </row>
    <row r="1963" spans="5:6" x14ac:dyDescent="0.3">
      <c r="E1963">
        <f ca="1"/>
        <v>31.215366035901496</v>
      </c>
      <c r="F1963">
        <f ca="1"/>
        <v>0.66099751721406552</v>
      </c>
    </row>
    <row r="1964" spans="5:6" x14ac:dyDescent="0.3">
      <c r="E1964">
        <f ca="1"/>
        <v>18.914282103631482</v>
      </c>
      <c r="F1964">
        <f ca="1"/>
        <v>0.46740052827542744</v>
      </c>
    </row>
    <row r="1965" spans="5:6" x14ac:dyDescent="0.3">
      <c r="E1965">
        <f ca="1"/>
        <v>50.403574732433839</v>
      </c>
      <c r="F1965">
        <f ca="1"/>
        <v>0.77688615764818747</v>
      </c>
    </row>
    <row r="1966" spans="5:6" x14ac:dyDescent="0.3">
      <c r="E1966">
        <f ca="1"/>
        <v>15.270285861203938</v>
      </c>
      <c r="F1966">
        <f ca="1"/>
        <v>8.7521132388246006E-2</v>
      </c>
    </row>
    <row r="1967" spans="5:6" x14ac:dyDescent="0.3">
      <c r="E1967">
        <f ca="1"/>
        <v>16.32732950098875</v>
      </c>
      <c r="F1967">
        <f ca="1"/>
        <v>0.3173183517836119</v>
      </c>
    </row>
    <row r="1968" spans="5:6" x14ac:dyDescent="0.3">
      <c r="E1968">
        <f ca="1"/>
        <v>15.815867403101045</v>
      </c>
      <c r="F1968">
        <f ca="1"/>
        <v>0.244927056940347</v>
      </c>
    </row>
    <row r="1969" spans="5:6" x14ac:dyDescent="0.3">
      <c r="E1969">
        <f ca="1"/>
        <v>24.123155407622193</v>
      </c>
      <c r="F1969">
        <f ca="1"/>
        <v>0.58062540481783831</v>
      </c>
    </row>
    <row r="1970" spans="5:6" x14ac:dyDescent="0.3">
      <c r="E1970">
        <f ca="1"/>
        <v>30.897227813860297</v>
      </c>
      <c r="F1970">
        <f ca="1"/>
        <v>0.65815254804307932</v>
      </c>
    </row>
    <row r="1971" spans="5:6" x14ac:dyDescent="0.3">
      <c r="E1971">
        <f ca="1"/>
        <v>15.2787168455373</v>
      </c>
      <c r="F1971">
        <f ca="1"/>
        <v>9.1244734097448682E-2</v>
      </c>
    </row>
    <row r="1972" spans="5:6" x14ac:dyDescent="0.3">
      <c r="E1972">
        <f ca="1"/>
        <v>17.230138634383433</v>
      </c>
      <c r="F1972">
        <f ca="1"/>
        <v>0.39108430101527736</v>
      </c>
    </row>
    <row r="1973" spans="5:6" x14ac:dyDescent="0.3">
      <c r="E1973">
        <f ca="1"/>
        <v>191.07003542166638</v>
      </c>
      <c r="F1973">
        <f ca="1"/>
        <v>0.97268920719232732</v>
      </c>
    </row>
    <row r="1974" spans="5:6" x14ac:dyDescent="0.3">
      <c r="E1974">
        <f ca="1"/>
        <v>18.193890178201187</v>
      </c>
      <c r="F1974">
        <f ca="1"/>
        <v>0.44012470833285233</v>
      </c>
    </row>
    <row r="1975" spans="5:6" x14ac:dyDescent="0.3">
      <c r="E1975">
        <f ca="1"/>
        <v>23.155756867320687</v>
      </c>
      <c r="F1975">
        <f ca="1"/>
        <v>0.56542062076825339</v>
      </c>
    </row>
    <row r="1976" spans="5:6" x14ac:dyDescent="0.3">
      <c r="E1976">
        <f ca="1"/>
        <v>20.356886908448953</v>
      </c>
      <c r="F1976">
        <f ca="1"/>
        <v>0.50916937942434015</v>
      </c>
    </row>
    <row r="1977" spans="5:6" x14ac:dyDescent="0.3">
      <c r="E1977">
        <f ca="1"/>
        <v>17.245141946831598</v>
      </c>
      <c r="F1977">
        <f ca="1"/>
        <v>0.39201309400207207</v>
      </c>
    </row>
    <row r="1978" spans="5:6" x14ac:dyDescent="0.3">
      <c r="E1978">
        <f ca="1"/>
        <v>60.971903396079696</v>
      </c>
      <c r="F1978">
        <f ca="1"/>
        <v>0.81615556878477491</v>
      </c>
    </row>
    <row r="1979" spans="5:6" x14ac:dyDescent="0.3">
      <c r="E1979">
        <f ca="1"/>
        <v>41.874077270635865</v>
      </c>
      <c r="F1979">
        <f ca="1"/>
        <v>0.7353283443563986</v>
      </c>
    </row>
    <row r="1980" spans="5:6" x14ac:dyDescent="0.3">
      <c r="E1980">
        <f ca="1"/>
        <v>32.548963559821757</v>
      </c>
      <c r="F1980">
        <f ca="1"/>
        <v>0.67240214097340956</v>
      </c>
    </row>
    <row r="1981" spans="5:6" x14ac:dyDescent="0.3">
      <c r="E1981">
        <f ca="1"/>
        <v>15.837569633067618</v>
      </c>
      <c r="F1981">
        <f ca="1"/>
        <v>0.24888556502418713</v>
      </c>
    </row>
    <row r="1982" spans="5:6" x14ac:dyDescent="0.3">
      <c r="E1982">
        <f ca="1"/>
        <v>16.807532124599</v>
      </c>
      <c r="F1982">
        <f ca="1"/>
        <v>0.36167738127969074</v>
      </c>
    </row>
    <row r="1983" spans="5:6" x14ac:dyDescent="0.3">
      <c r="E1983">
        <f ca="1"/>
        <v>18.84326331329008</v>
      </c>
      <c r="F1983">
        <f ca="1"/>
        <v>0.46495480058899147</v>
      </c>
    </row>
    <row r="1984" spans="5:6" x14ac:dyDescent="0.3">
      <c r="E1984">
        <f ca="1"/>
        <v>15.302824696974142</v>
      </c>
      <c r="F1984">
        <f ca="1"/>
        <v>0.10160968760501655</v>
      </c>
    </row>
    <row r="1985" spans="5:6" x14ac:dyDescent="0.3">
      <c r="E1985">
        <f ca="1"/>
        <v>92.552347691297072</v>
      </c>
      <c r="F1985">
        <f ca="1"/>
        <v>0.89030271806790684</v>
      </c>
    </row>
    <row r="1986" spans="5:6" x14ac:dyDescent="0.3">
      <c r="E1986">
        <f ca="1"/>
        <v>38.129516938982881</v>
      </c>
      <c r="F1986">
        <f ca="1"/>
        <v>0.71292452448592836</v>
      </c>
    </row>
    <row r="1987" spans="5:6" x14ac:dyDescent="0.3">
      <c r="E1987">
        <f ca="1"/>
        <v>15.503982155996818</v>
      </c>
      <c r="F1987">
        <f ca="1"/>
        <v>0.17256138977327903</v>
      </c>
    </row>
    <row r="1988" spans="5:6" x14ac:dyDescent="0.3">
      <c r="E1988">
        <f ca="1"/>
        <v>20.846370315859897</v>
      </c>
      <c r="F1988">
        <f ca="1"/>
        <v>0.52080769733090482</v>
      </c>
    </row>
    <row r="1989" spans="5:6" x14ac:dyDescent="0.3">
      <c r="E1989">
        <f ca="1"/>
        <v>160.45992266342728</v>
      </c>
      <c r="F1989">
        <f ca="1"/>
        <v>0.95872683617212806</v>
      </c>
    </row>
    <row r="1990" spans="5:6" x14ac:dyDescent="0.3">
      <c r="E1990">
        <f ca="1"/>
        <v>16.040605395690037</v>
      </c>
      <c r="F1990">
        <f ca="1"/>
        <v>0.2814290740221268</v>
      </c>
    </row>
    <row r="1991" spans="5:6" x14ac:dyDescent="0.3">
      <c r="E1991">
        <f ca="1"/>
        <v>19.51456611390077</v>
      </c>
      <c r="F1991">
        <f ca="1"/>
        <v>0.48641555381960527</v>
      </c>
    </row>
    <row r="1992" spans="5:6" x14ac:dyDescent="0.3">
      <c r="E1992">
        <f ca="1"/>
        <v>63.951088997331347</v>
      </c>
      <c r="F1992">
        <f ca="1"/>
        <v>0.82547790180830694</v>
      </c>
    </row>
    <row r="1993" spans="5:6" x14ac:dyDescent="0.3">
      <c r="E1993">
        <f ca="1"/>
        <v>25.084015151740541</v>
      </c>
      <c r="F1993">
        <f ca="1"/>
        <v>0.59431627661415964</v>
      </c>
    </row>
    <row r="1994" spans="5:6" x14ac:dyDescent="0.3">
      <c r="E1994">
        <f ca="1"/>
        <v>16.47476453775981</v>
      </c>
      <c r="F1994">
        <f ca="1"/>
        <v>0.33260419005596953</v>
      </c>
    </row>
    <row r="1995" spans="5:6" x14ac:dyDescent="0.3">
      <c r="E1995">
        <f ca="1"/>
        <v>15.362595435912917</v>
      </c>
      <c r="F1995">
        <f ca="1"/>
        <v>0.12547573019700592</v>
      </c>
    </row>
    <row r="1996" spans="5:6" x14ac:dyDescent="0.3">
      <c r="E1996">
        <f ca="1"/>
        <v>29.312315495187498</v>
      </c>
      <c r="F1996">
        <f ca="1"/>
        <v>0.64316855969640274</v>
      </c>
    </row>
    <row r="1997" spans="5:6" x14ac:dyDescent="0.3">
      <c r="E1997">
        <f ca="1"/>
        <v>155.34087263477966</v>
      </c>
      <c r="F1997">
        <f ca="1"/>
        <v>0.95572182936358496</v>
      </c>
    </row>
    <row r="1998" spans="5:6" x14ac:dyDescent="0.3">
      <c r="E1998">
        <f ca="1"/>
        <v>15.172393995368745</v>
      </c>
      <c r="F1998">
        <f ca="1"/>
        <v>4.1524456957377408E-2</v>
      </c>
    </row>
    <row r="1999" spans="5:6" x14ac:dyDescent="0.3">
      <c r="E1999">
        <f ca="1"/>
        <v>17.046095864191166</v>
      </c>
      <c r="F1999">
        <f ca="1"/>
        <v>0.37910147489903911</v>
      </c>
    </row>
    <row r="2000" spans="5:6" x14ac:dyDescent="0.3">
      <c r="E2000">
        <f ca="1"/>
        <v>15.497901361724306</v>
      </c>
      <c r="F2000">
        <f ca="1"/>
        <v>0.17077074335620504</v>
      </c>
    </row>
    <row r="2001" spans="5:6" x14ac:dyDescent="0.3">
      <c r="E2001">
        <f ca="1"/>
        <v>15.615569717013713</v>
      </c>
      <c r="F2001">
        <f ca="1"/>
        <v>0.20240976915499734</v>
      </c>
    </row>
    <row r="2002" spans="5:6" x14ac:dyDescent="0.3">
      <c r="E2002">
        <f ca="1"/>
        <v>15.240538214261079</v>
      </c>
      <c r="F2002">
        <f ca="1"/>
        <v>7.3999319406235803E-2</v>
      </c>
    </row>
    <row r="2003" spans="5:6" x14ac:dyDescent="0.3">
      <c r="E2003">
        <f ca="1"/>
        <v>195.07181816806539</v>
      </c>
      <c r="F2003">
        <f ca="1"/>
        <v>0.97410375217752398</v>
      </c>
    </row>
    <row r="2004" spans="5:6" x14ac:dyDescent="0.3">
      <c r="E2004">
        <f ca="1"/>
        <v>15.212497386002317</v>
      </c>
      <c r="F2004">
        <f ca="1"/>
        <v>6.0787544153936494E-2</v>
      </c>
    </row>
    <row r="2005" spans="5:6" x14ac:dyDescent="0.3">
      <c r="E2005">
        <f ca="1"/>
        <v>54.501741063513748</v>
      </c>
      <c r="F2005">
        <f ca="1"/>
        <v>0.79341462182796574</v>
      </c>
    </row>
    <row r="2006" spans="5:6" x14ac:dyDescent="0.3">
      <c r="E2006">
        <f ca="1"/>
        <v>19.756496478134359</v>
      </c>
      <c r="F2006">
        <f ca="1"/>
        <v>0.49336034650848853</v>
      </c>
    </row>
    <row r="2007" spans="5:6" x14ac:dyDescent="0.3">
      <c r="E2007">
        <f ca="1"/>
        <v>19.113870881132886</v>
      </c>
      <c r="F2007">
        <f ca="1"/>
        <v>0.47403618192842945</v>
      </c>
    </row>
    <row r="2008" spans="5:6" x14ac:dyDescent="0.3">
      <c r="E2008">
        <f ca="1"/>
        <v>16.173650781537372</v>
      </c>
      <c r="F2008">
        <f ca="1"/>
        <v>0.29926599420107947</v>
      </c>
    </row>
    <row r="2009" spans="5:6" x14ac:dyDescent="0.3">
      <c r="E2009">
        <f ca="1"/>
        <v>17.199372966264033</v>
      </c>
      <c r="F2009">
        <f ca="1"/>
        <v>0.38915820002210516</v>
      </c>
    </row>
    <row r="2010" spans="5:6" x14ac:dyDescent="0.3">
      <c r="E2010">
        <f ca="1"/>
        <v>18.25152628362904</v>
      </c>
      <c r="F2010">
        <f ca="1"/>
        <v>0.44253425508751265</v>
      </c>
    </row>
    <row r="2011" spans="5:6" x14ac:dyDescent="0.3">
      <c r="E2011">
        <f ca="1"/>
        <v>15.723711873221914</v>
      </c>
      <c r="F2011">
        <f ca="1"/>
        <v>0.22682670456085502</v>
      </c>
    </row>
    <row r="2012" spans="5:6" x14ac:dyDescent="0.3">
      <c r="E2012">
        <f ca="1"/>
        <v>42.37822906932135</v>
      </c>
      <c r="F2012">
        <f ca="1"/>
        <v>0.73811788385880228</v>
      </c>
    </row>
    <row r="2013" spans="5:6" x14ac:dyDescent="0.3">
      <c r="E2013">
        <f ca="1"/>
        <v>154.59889863164355</v>
      </c>
      <c r="F2013">
        <f ca="1"/>
        <v>0.95526698787291797</v>
      </c>
    </row>
    <row r="2014" spans="5:6" x14ac:dyDescent="0.3">
      <c r="E2014">
        <f ca="1"/>
        <v>18.539379044572968</v>
      </c>
      <c r="F2014">
        <f ca="1"/>
        <v>0.45393096474819106</v>
      </c>
    </row>
    <row r="2015" spans="5:6" x14ac:dyDescent="0.3">
      <c r="E2015">
        <f ca="1"/>
        <v>44.296329380709373</v>
      </c>
      <c r="F2015">
        <f ca="1"/>
        <v>0.74830222522106093</v>
      </c>
    </row>
    <row r="2016" spans="5:6" x14ac:dyDescent="0.3">
      <c r="E2016">
        <f ca="1"/>
        <v>19.013747718896198</v>
      </c>
      <c r="F2016">
        <f ca="1"/>
        <v>0.47074991520150916</v>
      </c>
    </row>
    <row r="2017" spans="5:6" x14ac:dyDescent="0.3">
      <c r="E2017">
        <f ca="1"/>
        <v>115.05379542720205</v>
      </c>
      <c r="F2017">
        <f ca="1"/>
        <v>0.92169965659464992</v>
      </c>
    </row>
    <row r="2018" spans="5:6" x14ac:dyDescent="0.3">
      <c r="E2018">
        <f ca="1"/>
        <v>15.212548921537365</v>
      </c>
      <c r="F2018">
        <f ca="1"/>
        <v>6.081214246438367E-2</v>
      </c>
    </row>
    <row r="2019" spans="5:6" x14ac:dyDescent="0.3">
      <c r="E2019">
        <f ca="1"/>
        <v>16.525177869620226</v>
      </c>
      <c r="F2019">
        <f ca="1"/>
        <v>0.33744862835469258</v>
      </c>
    </row>
    <row r="2020" spans="5:6" x14ac:dyDescent="0.3">
      <c r="E2020">
        <f ca="1"/>
        <v>15.470146848159599</v>
      </c>
      <c r="F2020">
        <f ca="1"/>
        <v>0.16235388438233866</v>
      </c>
    </row>
    <row r="2021" spans="5:6" x14ac:dyDescent="0.3">
      <c r="E2021">
        <f ca="1"/>
        <v>15.467867024651868</v>
      </c>
      <c r="F2021">
        <f ca="1"/>
        <v>0.16164416267397136</v>
      </c>
    </row>
    <row r="2022" spans="5:6" x14ac:dyDescent="0.3">
      <c r="E2022">
        <f ca="1"/>
        <v>16.826252724356969</v>
      </c>
      <c r="F2022">
        <f ca="1"/>
        <v>0.36313378098445864</v>
      </c>
    </row>
    <row r="2023" spans="5:6" x14ac:dyDescent="0.3">
      <c r="E2023">
        <f ca="1"/>
        <v>15.927657931022717</v>
      </c>
      <c r="F2023">
        <f ca="1"/>
        <v>0.26425070147114627</v>
      </c>
    </row>
    <row r="2024" spans="5:6" x14ac:dyDescent="0.3">
      <c r="E2024">
        <f ca="1"/>
        <v>93.615947092877761</v>
      </c>
      <c r="F2024">
        <f ca="1"/>
        <v>0.89208366092884017</v>
      </c>
    </row>
    <row r="2025" spans="5:6" x14ac:dyDescent="0.3">
      <c r="E2025">
        <f ca="1"/>
        <v>29.871326718926213</v>
      </c>
      <c r="F2025">
        <f ca="1"/>
        <v>0.64861640999418801</v>
      </c>
    </row>
    <row r="2026" spans="5:6" x14ac:dyDescent="0.3">
      <c r="E2026">
        <f ca="1"/>
        <v>35.191702883368364</v>
      </c>
      <c r="F2026">
        <f ca="1"/>
        <v>0.69286245772171606</v>
      </c>
    </row>
    <row r="2027" spans="5:6" x14ac:dyDescent="0.3">
      <c r="E2027">
        <f ca="1"/>
        <v>15.23160118016777</v>
      </c>
      <c r="F2027">
        <f ca="1"/>
        <v>6.9830782945594957E-2</v>
      </c>
    </row>
    <row r="2028" spans="5:6" x14ac:dyDescent="0.3">
      <c r="E2028">
        <f ca="1"/>
        <v>31.410781038969716</v>
      </c>
      <c r="F2028">
        <f ca="1"/>
        <v>0.66272025690343006</v>
      </c>
    </row>
    <row r="2029" spans="5:6" x14ac:dyDescent="0.3">
      <c r="E2029">
        <f ca="1"/>
        <v>15.38701778812273</v>
      </c>
      <c r="F2029">
        <f ca="1"/>
        <v>0.13449833346173942</v>
      </c>
    </row>
    <row r="2030" spans="5:6" x14ac:dyDescent="0.3">
      <c r="E2030">
        <f ca="1"/>
        <v>15.343250771512988</v>
      </c>
      <c r="F2030">
        <f ca="1"/>
        <v>0.11803435524351613</v>
      </c>
    </row>
    <row r="2031" spans="5:6" x14ac:dyDescent="0.3">
      <c r="E2031">
        <f ca="1"/>
        <v>16.29307575771297</v>
      </c>
      <c r="F2031">
        <f ca="1"/>
        <v>0.31349976833648241</v>
      </c>
    </row>
    <row r="2032" spans="5:6" x14ac:dyDescent="0.3">
      <c r="E2032">
        <f ca="1"/>
        <v>15.155608932374554</v>
      </c>
      <c r="F2032">
        <f ca="1"/>
        <v>3.3573140350973238E-2</v>
      </c>
    </row>
    <row r="2033" spans="5:6" x14ac:dyDescent="0.3">
      <c r="E2033">
        <f ca="1"/>
        <v>28.057447190134212</v>
      </c>
      <c r="F2033">
        <f ca="1"/>
        <v>0.63020668605106667</v>
      </c>
    </row>
    <row r="2034" spans="5:6" x14ac:dyDescent="0.3">
      <c r="E2034">
        <f ca="1"/>
        <v>136.77202555633318</v>
      </c>
      <c r="F2034">
        <f ca="1"/>
        <v>0.94265532261803486</v>
      </c>
    </row>
    <row r="2035" spans="5:6" x14ac:dyDescent="0.3">
      <c r="E2035">
        <f ca="1"/>
        <v>32.819758601420318</v>
      </c>
      <c r="F2035">
        <f ca="1"/>
        <v>0.6746221849301991</v>
      </c>
    </row>
    <row r="2036" spans="5:6" x14ac:dyDescent="0.3">
      <c r="E2036">
        <f ca="1"/>
        <v>16.088327417394584</v>
      </c>
      <c r="F2036">
        <f ca="1"/>
        <v>0.28809638779912283</v>
      </c>
    </row>
    <row r="2037" spans="5:6" x14ac:dyDescent="0.3">
      <c r="E2037">
        <f ca="1"/>
        <v>16.158490405841945</v>
      </c>
      <c r="F2037">
        <f ca="1"/>
        <v>0.29734695696892</v>
      </c>
    </row>
    <row r="2038" spans="5:6" x14ac:dyDescent="0.3">
      <c r="E2038">
        <f ca="1"/>
        <v>15.318774229959608</v>
      </c>
      <c r="F2038">
        <f ca="1"/>
        <v>0.10823284859608616</v>
      </c>
    </row>
    <row r="2039" spans="5:6" x14ac:dyDescent="0.3">
      <c r="E2039">
        <f ca="1"/>
        <v>220.53378920194606</v>
      </c>
      <c r="F2039">
        <f ca="1"/>
        <v>0.981472676421551</v>
      </c>
    </row>
    <row r="2040" spans="5:6" x14ac:dyDescent="0.3">
      <c r="E2040">
        <f ca="1"/>
        <v>19.228441323920372</v>
      </c>
      <c r="F2040">
        <f ca="1"/>
        <v>0.47769736339675134</v>
      </c>
    </row>
    <row r="2041" spans="5:6" x14ac:dyDescent="0.3">
      <c r="E2041">
        <f ca="1"/>
        <v>69.894085973761293</v>
      </c>
      <c r="F2041">
        <f ca="1"/>
        <v>0.84228078668485695</v>
      </c>
    </row>
    <row r="2042" spans="5:6" x14ac:dyDescent="0.3">
      <c r="E2042">
        <f ca="1"/>
        <v>15.749064040186855</v>
      </c>
      <c r="F2042">
        <f ca="1"/>
        <v>0.2320288561938697</v>
      </c>
    </row>
    <row r="2043" spans="5:6" x14ac:dyDescent="0.3">
      <c r="E2043">
        <f ca="1"/>
        <v>33.442885166899543</v>
      </c>
      <c r="F2043">
        <f ca="1"/>
        <v>0.67961736131537609</v>
      </c>
    </row>
    <row r="2044" spans="5:6" x14ac:dyDescent="0.3">
      <c r="E2044">
        <f ca="1"/>
        <v>15.595401486340636</v>
      </c>
      <c r="F2044">
        <f ca="1"/>
        <v>0.19740342353066401</v>
      </c>
    </row>
    <row r="2045" spans="5:6" x14ac:dyDescent="0.3">
      <c r="E2045">
        <f ca="1"/>
        <v>116.6023991196959</v>
      </c>
      <c r="F2045">
        <f ca="1"/>
        <v>0.92344938299040413</v>
      </c>
    </row>
    <row r="2046" spans="5:6" x14ac:dyDescent="0.3">
      <c r="E2046">
        <f ca="1"/>
        <v>21.651563624766617</v>
      </c>
      <c r="F2046">
        <f ca="1"/>
        <v>0.53802577144591313</v>
      </c>
    </row>
    <row r="2047" spans="5:6" x14ac:dyDescent="0.3">
      <c r="E2047">
        <f ca="1"/>
        <v>23.466272366146548</v>
      </c>
      <c r="F2047">
        <f ca="1"/>
        <v>0.57047619441667419</v>
      </c>
    </row>
    <row r="2048" spans="5:6" x14ac:dyDescent="0.3">
      <c r="E2048">
        <f ca="1"/>
        <v>108.11287504307236</v>
      </c>
      <c r="F2048">
        <f ca="1"/>
        <v>0.91327787531857718</v>
      </c>
    </row>
    <row r="2049" spans="5:6" x14ac:dyDescent="0.3">
      <c r="E2049">
        <f ca="1"/>
        <v>102.27123893450964</v>
      </c>
      <c r="F2049">
        <f ca="1"/>
        <v>0.90537871791251223</v>
      </c>
    </row>
    <row r="2050" spans="5:6" x14ac:dyDescent="0.3">
      <c r="E2050">
        <f ca="1"/>
        <v>16.388151472079144</v>
      </c>
      <c r="F2050">
        <f ca="1"/>
        <v>0.32383981768632802</v>
      </c>
    </row>
    <row r="2051" spans="5:6" x14ac:dyDescent="0.3">
      <c r="E2051">
        <f ca="1"/>
        <v>65.528573884223846</v>
      </c>
      <c r="F2051">
        <f ca="1"/>
        <v>0.83015883000459501</v>
      </c>
    </row>
    <row r="2052" spans="5:6" x14ac:dyDescent="0.3">
      <c r="E2052">
        <f ca="1"/>
        <v>121.63212332803258</v>
      </c>
      <c r="F2052">
        <f ca="1"/>
        <v>0.9288352186721871</v>
      </c>
    </row>
    <row r="2053" spans="5:6" x14ac:dyDescent="0.3">
      <c r="E2053">
        <f ca="1"/>
        <v>22.983770908983367</v>
      </c>
      <c r="F2053">
        <f ca="1"/>
        <v>0.56254239933959471</v>
      </c>
    </row>
    <row r="2054" spans="5:6" x14ac:dyDescent="0.3">
      <c r="E2054">
        <f ca="1"/>
        <v>16.295028026409227</v>
      </c>
      <c r="F2054">
        <f ca="1"/>
        <v>0.31372036669023384</v>
      </c>
    </row>
    <row r="2055" spans="5:6" x14ac:dyDescent="0.3">
      <c r="E2055">
        <f ca="1"/>
        <v>15.211749254404758</v>
      </c>
      <c r="F2055">
        <f ca="1"/>
        <v>6.0430352212355612E-2</v>
      </c>
    </row>
    <row r="2056" spans="5:6" x14ac:dyDescent="0.3">
      <c r="E2056">
        <f ca="1"/>
        <v>69.939494432092147</v>
      </c>
      <c r="F2056">
        <f ca="1"/>
        <v>0.84240086344879517</v>
      </c>
    </row>
    <row r="2057" spans="5:6" x14ac:dyDescent="0.3">
      <c r="E2057">
        <f ca="1"/>
        <v>57.328291675699035</v>
      </c>
      <c r="F2057">
        <f ca="1"/>
        <v>0.80380637465473004</v>
      </c>
    </row>
    <row r="2058" spans="5:6" x14ac:dyDescent="0.3">
      <c r="E2058">
        <f ca="1"/>
        <v>21.413477081752497</v>
      </c>
      <c r="F2058">
        <f ca="1"/>
        <v>0.53315468916798436</v>
      </c>
    </row>
    <row r="2059" spans="5:6" x14ac:dyDescent="0.3">
      <c r="E2059">
        <f ca="1"/>
        <v>15.43130139731492</v>
      </c>
      <c r="F2059">
        <f ca="1"/>
        <v>0.14985843481334055</v>
      </c>
    </row>
    <row r="2060" spans="5:6" x14ac:dyDescent="0.3">
      <c r="E2060">
        <f ca="1"/>
        <v>19.589863459071648</v>
      </c>
      <c r="F2060">
        <f ca="1"/>
        <v>0.48861656206152049</v>
      </c>
    </row>
    <row r="2061" spans="5:6" x14ac:dyDescent="0.3">
      <c r="E2061">
        <f ca="1"/>
        <v>15.677344833314796</v>
      </c>
      <c r="F2061">
        <f ca="1"/>
        <v>0.21682538113522443</v>
      </c>
    </row>
    <row r="2062" spans="5:6" x14ac:dyDescent="0.3">
      <c r="E2062">
        <f ca="1"/>
        <v>176.50155668838119</v>
      </c>
      <c r="F2062">
        <f ca="1"/>
        <v>0.96680596741239</v>
      </c>
    </row>
    <row r="2063" spans="5:6" x14ac:dyDescent="0.3">
      <c r="E2063">
        <f ca="1"/>
        <v>15.48995940591954</v>
      </c>
      <c r="F2063">
        <f ca="1"/>
        <v>0.16840360941930857</v>
      </c>
    </row>
    <row r="2064" spans="5:6" x14ac:dyDescent="0.3">
      <c r="E2064">
        <f ca="1"/>
        <v>15.429870053375666</v>
      </c>
      <c r="F2064">
        <f ca="1"/>
        <v>0.14938114517316828</v>
      </c>
    </row>
    <row r="2065" spans="5:6" x14ac:dyDescent="0.3">
      <c r="E2065">
        <f ca="1"/>
        <v>40.20097603358299</v>
      </c>
      <c r="F2065">
        <f ca="1"/>
        <v>0.72570368692937304</v>
      </c>
    </row>
    <row r="2066" spans="5:6" x14ac:dyDescent="0.3">
      <c r="E2066">
        <f ca="1"/>
        <v>105.86647262159447</v>
      </c>
      <c r="F2066">
        <f ca="1"/>
        <v>0.91033373051315403</v>
      </c>
    </row>
    <row r="2067" spans="5:6" x14ac:dyDescent="0.3">
      <c r="E2067">
        <f ca="1"/>
        <v>31.712466682255418</v>
      </c>
      <c r="F2067">
        <f ca="1"/>
        <v>0.66534398264283467</v>
      </c>
    </row>
    <row r="2068" spans="5:6" x14ac:dyDescent="0.3">
      <c r="E2068">
        <f ca="1"/>
        <v>21.778789387407429</v>
      </c>
      <c r="F2068">
        <f ca="1"/>
        <v>0.54056037848817995</v>
      </c>
    </row>
    <row r="2069" spans="5:6" x14ac:dyDescent="0.3">
      <c r="E2069">
        <f ca="1"/>
        <v>15.110396440226408</v>
      </c>
      <c r="F2069">
        <f ca="1"/>
        <v>1.4126198847455659E-2</v>
      </c>
    </row>
    <row r="2070" spans="5:6" x14ac:dyDescent="0.3">
      <c r="E2070">
        <f ca="1"/>
        <v>15.243276589893295</v>
      </c>
      <c r="F2070">
        <f ca="1"/>
        <v>7.5267485514096275E-2</v>
      </c>
    </row>
    <row r="2071" spans="5:6" x14ac:dyDescent="0.3">
      <c r="E2071">
        <f ca="1"/>
        <v>15.375495604917282</v>
      </c>
      <c r="F2071">
        <f ca="1"/>
        <v>0.13029232824652043</v>
      </c>
    </row>
    <row r="2072" spans="5:6" x14ac:dyDescent="0.3">
      <c r="E2072">
        <f ca="1"/>
        <v>15.451258628111388</v>
      </c>
      <c r="F2072">
        <f ca="1"/>
        <v>0.1563864452720426</v>
      </c>
    </row>
    <row r="2073" spans="5:6" x14ac:dyDescent="0.3">
      <c r="E2073">
        <f ca="1"/>
        <v>129.87117433743759</v>
      </c>
      <c r="F2073">
        <f ca="1"/>
        <v>0.93676496751661043</v>
      </c>
    </row>
    <row r="2074" spans="5:6" x14ac:dyDescent="0.3">
      <c r="E2074">
        <f ca="1"/>
        <v>30.795755087302528</v>
      </c>
      <c r="F2074">
        <f ca="1"/>
        <v>0.65723435794361451</v>
      </c>
    </row>
    <row r="2075" spans="5:6" x14ac:dyDescent="0.3">
      <c r="E2075">
        <f ca="1"/>
        <v>15.804470807724096</v>
      </c>
      <c r="F2075">
        <f ca="1"/>
        <v>0.24280468070258521</v>
      </c>
    </row>
    <row r="2076" spans="5:6" x14ac:dyDescent="0.3">
      <c r="E2076">
        <f ca="1"/>
        <v>18.270218689100034</v>
      </c>
      <c r="F2076">
        <f ca="1"/>
        <v>0.44330602840553957</v>
      </c>
    </row>
    <row r="2077" spans="5:6" x14ac:dyDescent="0.3">
      <c r="E2077">
        <f ca="1"/>
        <v>27.325100917134407</v>
      </c>
      <c r="F2077">
        <f ca="1"/>
        <v>0.62211376917514949</v>
      </c>
    </row>
    <row r="2078" spans="5:6" x14ac:dyDescent="0.3">
      <c r="E2078">
        <f ca="1"/>
        <v>16.554650125932092</v>
      </c>
      <c r="F2078">
        <f ca="1"/>
        <v>0.34019977369725773</v>
      </c>
    </row>
    <row r="2079" spans="5:6" x14ac:dyDescent="0.3">
      <c r="E2079">
        <f ca="1"/>
        <v>15.190801837583827</v>
      </c>
      <c r="F2079">
        <f ca="1"/>
        <v>5.0372608417025282E-2</v>
      </c>
    </row>
    <row r="2080" spans="5:6" x14ac:dyDescent="0.3">
      <c r="E2080">
        <f ca="1"/>
        <v>52.398273123026271</v>
      </c>
      <c r="F2080">
        <f ca="1"/>
        <v>0.78516321194705785</v>
      </c>
    </row>
    <row r="2081" spans="5:6" x14ac:dyDescent="0.3">
      <c r="E2081">
        <f ca="1"/>
        <v>17.782431587068348</v>
      </c>
      <c r="F2081">
        <f ca="1"/>
        <v>0.42145234975233037</v>
      </c>
    </row>
    <row r="2082" spans="5:6" x14ac:dyDescent="0.3">
      <c r="E2082">
        <f ca="1"/>
        <v>15.853444824114819</v>
      </c>
      <c r="F2082">
        <f ca="1"/>
        <v>0.25171464730958892</v>
      </c>
    </row>
    <row r="2083" spans="5:6" x14ac:dyDescent="0.3">
      <c r="E2083">
        <f ca="1"/>
        <v>15.44861557461698</v>
      </c>
      <c r="F2083">
        <f ca="1"/>
        <v>0.1555352927370835</v>
      </c>
    </row>
    <row r="2084" spans="5:6" x14ac:dyDescent="0.3">
      <c r="E2084">
        <f ca="1"/>
        <v>16.435331716750838</v>
      </c>
      <c r="F2084">
        <f ca="1"/>
        <v>0.32868614470440943</v>
      </c>
    </row>
    <row r="2085" spans="5:6" x14ac:dyDescent="0.3">
      <c r="E2085">
        <f ca="1"/>
        <v>18.814835134594091</v>
      </c>
      <c r="F2085">
        <f ca="1"/>
        <v>0.46396265670137921</v>
      </c>
    </row>
    <row r="2086" spans="5:6" x14ac:dyDescent="0.3">
      <c r="E2086">
        <f ca="1"/>
        <v>15.121892278141733</v>
      </c>
      <c r="F2086">
        <f ca="1"/>
        <v>1.8632659528138099E-2</v>
      </c>
    </row>
    <row r="2087" spans="5:6" x14ac:dyDescent="0.3">
      <c r="E2087">
        <f ca="1"/>
        <v>40.221649924348313</v>
      </c>
      <c r="F2087">
        <f ca="1"/>
        <v>0.7258262290250348</v>
      </c>
    </row>
    <row r="2088" spans="5:6" x14ac:dyDescent="0.3">
      <c r="E2088">
        <f ca="1"/>
        <v>15.536702954762303</v>
      </c>
      <c r="F2088">
        <f ca="1"/>
        <v>0.18188570554898667</v>
      </c>
    </row>
    <row r="2089" spans="5:6" x14ac:dyDescent="0.3">
      <c r="E2089">
        <f ca="1"/>
        <v>15.632765465237718</v>
      </c>
      <c r="F2089">
        <f ca="1"/>
        <v>0.20655728246073191</v>
      </c>
    </row>
    <row r="2090" spans="5:6" x14ac:dyDescent="0.3">
      <c r="E2090">
        <f ca="1"/>
        <v>20.680113197526985</v>
      </c>
      <c r="F2090">
        <f ca="1"/>
        <v>0.51696584697036863</v>
      </c>
    </row>
    <row r="2091" spans="5:6" x14ac:dyDescent="0.3">
      <c r="E2091">
        <f ca="1"/>
        <v>17.043108168355825</v>
      </c>
      <c r="F2091">
        <f ca="1"/>
        <v>0.37889732957183475</v>
      </c>
    </row>
    <row r="2092" spans="5:6" x14ac:dyDescent="0.3">
      <c r="E2092">
        <f ca="1"/>
        <v>44.165054652642127</v>
      </c>
      <c r="F2092">
        <f ca="1"/>
        <v>0.74762584964987122</v>
      </c>
    </row>
    <row r="2093" spans="5:6" x14ac:dyDescent="0.3">
      <c r="E2093">
        <f ca="1"/>
        <v>16.078773818504466</v>
      </c>
      <c r="F2093">
        <f ca="1"/>
        <v>0.28678715113080655</v>
      </c>
    </row>
    <row r="2094" spans="5:6" x14ac:dyDescent="0.3">
      <c r="E2094">
        <f ca="1"/>
        <v>15.366009007324742</v>
      </c>
      <c r="F2094">
        <f ca="1"/>
        <v>0.12676147455806908</v>
      </c>
    </row>
    <row r="2095" spans="5:6" x14ac:dyDescent="0.3">
      <c r="E2095">
        <f ca="1"/>
        <v>22.66764440496566</v>
      </c>
      <c r="F2095">
        <f ca="1"/>
        <v>0.55709656379073635</v>
      </c>
    </row>
    <row r="2096" spans="5:6" x14ac:dyDescent="0.3">
      <c r="E2096">
        <f ca="1"/>
        <v>30.230419026863082</v>
      </c>
      <c r="F2096">
        <f ca="1"/>
        <v>0.65201970801015596</v>
      </c>
    </row>
    <row r="2097" spans="5:6" x14ac:dyDescent="0.3">
      <c r="E2097">
        <f ca="1"/>
        <v>19.093849830799943</v>
      </c>
      <c r="F2097">
        <f ca="1"/>
        <v>0.47338567178704793</v>
      </c>
    </row>
    <row r="2098" spans="5:6" x14ac:dyDescent="0.3">
      <c r="E2098">
        <f ca="1"/>
        <v>16.929674646946957</v>
      </c>
      <c r="F2098">
        <f ca="1"/>
        <v>0.37089443633767433</v>
      </c>
    </row>
    <row r="2099" spans="5:6" x14ac:dyDescent="0.3">
      <c r="E2099">
        <f ca="1"/>
        <v>15.5199055543314</v>
      </c>
      <c r="F2099">
        <f ca="1"/>
        <v>0.17716332081952507</v>
      </c>
    </row>
    <row r="2100" spans="5:6" x14ac:dyDescent="0.3">
      <c r="E2100">
        <f ca="1"/>
        <v>63.007121459951037</v>
      </c>
      <c r="F2100">
        <f ca="1"/>
        <v>0.82259435337045572</v>
      </c>
    </row>
    <row r="2101" spans="5:6" x14ac:dyDescent="0.3">
      <c r="E2101">
        <f ca="1"/>
        <v>23.108066030543686</v>
      </c>
      <c r="F2101">
        <f ca="1"/>
        <v>0.56462825020292684</v>
      </c>
    </row>
    <row r="2102" spans="5:6" x14ac:dyDescent="0.3">
      <c r="E2102">
        <f ca="1"/>
        <v>19.183960368833503</v>
      </c>
      <c r="F2102">
        <f ca="1"/>
        <v>0.47628815595341517</v>
      </c>
    </row>
    <row r="2103" spans="5:6" x14ac:dyDescent="0.3">
      <c r="E2103">
        <f ca="1"/>
        <v>19.685912057875541</v>
      </c>
      <c r="F2103">
        <f ca="1"/>
        <v>0.49137172171280652</v>
      </c>
    </row>
    <row r="2104" spans="5:6" x14ac:dyDescent="0.3">
      <c r="E2104">
        <f ca="1"/>
        <v>23.751095908010573</v>
      </c>
      <c r="F2104">
        <f ca="1"/>
        <v>0.57496363470131939</v>
      </c>
    </row>
    <row r="2105" spans="5:6" x14ac:dyDescent="0.3">
      <c r="E2105">
        <f ca="1"/>
        <v>16.870484466466547</v>
      </c>
      <c r="F2105">
        <f ca="1"/>
        <v>0.36651057873359882</v>
      </c>
    </row>
    <row r="2106" spans="5:6" x14ac:dyDescent="0.3">
      <c r="E2106">
        <f ca="1"/>
        <v>22.489236078958932</v>
      </c>
      <c r="F2106">
        <f ca="1"/>
        <v>0.55392894922676295</v>
      </c>
    </row>
    <row r="2107" spans="5:6" x14ac:dyDescent="0.3">
      <c r="E2107">
        <f ca="1"/>
        <v>15.662557816302494</v>
      </c>
      <c r="F2107">
        <f ca="1"/>
        <v>0.21349390839169641</v>
      </c>
    </row>
    <row r="2108" spans="5:6" x14ac:dyDescent="0.3">
      <c r="E2108">
        <f ca="1"/>
        <v>15.714801785149962</v>
      </c>
      <c r="F2108">
        <f ca="1"/>
        <v>0.2249550171616147</v>
      </c>
    </row>
    <row r="2109" spans="5:6" x14ac:dyDescent="0.3">
      <c r="E2109">
        <f ca="1"/>
        <v>88.105022478837071</v>
      </c>
      <c r="F2109">
        <f ca="1"/>
        <v>0.88246626277759022</v>
      </c>
    </row>
    <row r="2110" spans="5:6" x14ac:dyDescent="0.3">
      <c r="E2110">
        <f ca="1"/>
        <v>18.432548556216357</v>
      </c>
      <c r="F2110">
        <f ca="1"/>
        <v>0.44981898155291367</v>
      </c>
    </row>
    <row r="2111" spans="5:6" x14ac:dyDescent="0.3">
      <c r="E2111">
        <f ca="1"/>
        <v>27.753957496910289</v>
      </c>
      <c r="F2111">
        <f ca="1"/>
        <v>0.62690386449026803</v>
      </c>
    </row>
    <row r="2112" spans="5:6" x14ac:dyDescent="0.3">
      <c r="E2112">
        <f ca="1"/>
        <v>15.156277030568949</v>
      </c>
      <c r="F2112">
        <f ca="1"/>
        <v>3.3885659127986786E-2</v>
      </c>
    </row>
    <row r="2113" spans="5:6" x14ac:dyDescent="0.3">
      <c r="E2113">
        <f ca="1"/>
        <v>17.115117706266016</v>
      </c>
      <c r="F2113">
        <f ca="1"/>
        <v>0.38372875451165733</v>
      </c>
    </row>
    <row r="2114" spans="5:6" x14ac:dyDescent="0.3">
      <c r="E2114">
        <f ca="1"/>
        <v>23.897770019736946</v>
      </c>
      <c r="F2114">
        <f ca="1"/>
        <v>0.57722179988852951</v>
      </c>
    </row>
    <row r="2115" spans="5:6" x14ac:dyDescent="0.3">
      <c r="E2115">
        <f ca="1"/>
        <v>15.154312663073313</v>
      </c>
      <c r="F2115">
        <f ca="1"/>
        <v>3.2967989149786985E-2</v>
      </c>
    </row>
    <row r="2116" spans="5:6" x14ac:dyDescent="0.3">
      <c r="E2116">
        <f ca="1"/>
        <v>15.178651876566736</v>
      </c>
      <c r="F2116">
        <f ca="1"/>
        <v>4.452515266467498E-2</v>
      </c>
    </row>
    <row r="2117" spans="5:6" x14ac:dyDescent="0.3">
      <c r="E2117">
        <f ca="1"/>
        <v>40.560029268146053</v>
      </c>
      <c r="F2117">
        <f ca="1"/>
        <v>0.72781869291905466</v>
      </c>
    </row>
    <row r="2118" spans="5:6" x14ac:dyDescent="0.3">
      <c r="E2118">
        <f ca="1"/>
        <v>61.386838493058789</v>
      </c>
      <c r="F2118">
        <f ca="1"/>
        <v>0.81749365459570011</v>
      </c>
    </row>
    <row r="2119" spans="5:6" x14ac:dyDescent="0.3">
      <c r="E2119">
        <f ca="1"/>
        <v>15.629149316989546</v>
      </c>
      <c r="F2119">
        <f ca="1"/>
        <v>0.20569407320939009</v>
      </c>
    </row>
    <row r="2120" spans="5:6" x14ac:dyDescent="0.3">
      <c r="E2120">
        <f ca="1"/>
        <v>183.88036700366112</v>
      </c>
      <c r="F2120">
        <f ca="1"/>
        <v>0.96993806655467107</v>
      </c>
    </row>
    <row r="2121" spans="5:6" x14ac:dyDescent="0.3">
      <c r="E2121">
        <f ca="1"/>
        <v>21.451608686792753</v>
      </c>
      <c r="F2121">
        <f ca="1"/>
        <v>0.53394644179399287</v>
      </c>
    </row>
    <row r="2122" spans="5:6" x14ac:dyDescent="0.3">
      <c r="E2122">
        <f ca="1"/>
        <v>15.626422615017574</v>
      </c>
      <c r="F2122">
        <f ca="1"/>
        <v>0.20504004792203095</v>
      </c>
    </row>
    <row r="2123" spans="5:6" x14ac:dyDescent="0.3">
      <c r="E2123">
        <f ca="1"/>
        <v>15.188795554549808</v>
      </c>
      <c r="F2123">
        <f ca="1"/>
        <v>4.9406321729257595E-2</v>
      </c>
    </row>
    <row r="2124" spans="5:6" x14ac:dyDescent="0.3">
      <c r="E2124">
        <f ca="1"/>
        <v>16.674152851822235</v>
      </c>
      <c r="F2124">
        <f ca="1"/>
        <v>0.35079457836213912</v>
      </c>
    </row>
    <row r="2125" spans="5:6" x14ac:dyDescent="0.3">
      <c r="E2125">
        <f ca="1"/>
        <v>16.467818472237976</v>
      </c>
      <c r="F2125">
        <f ca="1"/>
        <v>0.33192245202109616</v>
      </c>
    </row>
    <row r="2126" spans="5:6" x14ac:dyDescent="0.3">
      <c r="E2126">
        <f ca="1"/>
        <v>15.360139866207822</v>
      </c>
      <c r="F2126">
        <f ca="1"/>
        <v>0.12454579272587692</v>
      </c>
    </row>
    <row r="2127" spans="5:6" x14ac:dyDescent="0.3">
      <c r="E2127">
        <f ca="1"/>
        <v>256.27237172936105</v>
      </c>
      <c r="F2127">
        <f ca="1"/>
        <v>0.98832104121566144</v>
      </c>
    </row>
    <row r="2128" spans="5:6" x14ac:dyDescent="0.3">
      <c r="E2128">
        <f ca="1"/>
        <v>16.620507185921909</v>
      </c>
      <c r="F2128">
        <f ca="1"/>
        <v>0.34614511399235171</v>
      </c>
    </row>
    <row r="2129" spans="5:6" x14ac:dyDescent="0.3">
      <c r="E2129">
        <f ca="1"/>
        <v>16.965309070760881</v>
      </c>
      <c r="F2129">
        <f ca="1"/>
        <v>0.37346296648291044</v>
      </c>
    </row>
    <row r="2130" spans="5:6" x14ac:dyDescent="0.3">
      <c r="E2130">
        <f ca="1"/>
        <v>15.737177580232826</v>
      </c>
      <c r="F2130">
        <f ca="1"/>
        <v>0.22961215230477669</v>
      </c>
    </row>
    <row r="2131" spans="5:6" x14ac:dyDescent="0.3">
      <c r="E2131">
        <f ca="1"/>
        <v>412.219074179686</v>
      </c>
      <c r="F2131">
        <f ca="1"/>
        <v>0.99832495876051419</v>
      </c>
    </row>
    <row r="2132" spans="5:6" x14ac:dyDescent="0.3">
      <c r="E2132">
        <f ca="1"/>
        <v>29.050402460786209</v>
      </c>
      <c r="F2132">
        <f ca="1"/>
        <v>0.64055001331214301</v>
      </c>
    </row>
    <row r="2133" spans="5:6" x14ac:dyDescent="0.3">
      <c r="E2133">
        <f ca="1"/>
        <v>15.269448737379706</v>
      </c>
      <c r="F2133">
        <f ca="1"/>
        <v>8.7148684338150317E-2</v>
      </c>
    </row>
    <row r="2134" spans="5:6" x14ac:dyDescent="0.3">
      <c r="E2134">
        <f ca="1"/>
        <v>15.339479228717797</v>
      </c>
      <c r="F2134">
        <f ca="1"/>
        <v>0.11655242446655008</v>
      </c>
    </row>
    <row r="2135" spans="5:6" x14ac:dyDescent="0.3">
      <c r="E2135">
        <f ca="1"/>
        <v>23.50520063568014</v>
      </c>
      <c r="F2135">
        <f ca="1"/>
        <v>0.57109773655670881</v>
      </c>
    </row>
    <row r="2136" spans="5:6" x14ac:dyDescent="0.3">
      <c r="E2136">
        <f ca="1"/>
        <v>46.32826589096851</v>
      </c>
      <c r="F2136">
        <f ca="1"/>
        <v>0.75841387361613988</v>
      </c>
    </row>
    <row r="2137" spans="5:6" x14ac:dyDescent="0.3">
      <c r="E2137">
        <f ca="1"/>
        <v>17.277479502597462</v>
      </c>
      <c r="F2137">
        <f ca="1"/>
        <v>0.39399215385132058</v>
      </c>
    </row>
    <row r="2138" spans="5:6" x14ac:dyDescent="0.3">
      <c r="E2138">
        <f ca="1"/>
        <v>97.503785455108911</v>
      </c>
      <c r="F2138">
        <f ca="1"/>
        <v>0.89830959465853277</v>
      </c>
    </row>
    <row r="2139" spans="5:6" x14ac:dyDescent="0.3">
      <c r="E2139">
        <f ca="1"/>
        <v>17.83919973997574</v>
      </c>
      <c r="F2139">
        <f ca="1"/>
        <v>0.42419781498684139</v>
      </c>
    </row>
    <row r="2140" spans="5:6" x14ac:dyDescent="0.3">
      <c r="E2140">
        <f ca="1"/>
        <v>65.974113523914582</v>
      </c>
      <c r="F2140">
        <f ca="1"/>
        <v>0.83145071704275642</v>
      </c>
    </row>
    <row r="2141" spans="5:6" x14ac:dyDescent="0.3">
      <c r="E2141">
        <f ca="1"/>
        <v>15.71607663118866</v>
      </c>
      <c r="F2141">
        <f ca="1"/>
        <v>0.22522423557029972</v>
      </c>
    </row>
    <row r="2142" spans="5:6" x14ac:dyDescent="0.3">
      <c r="E2142">
        <f ca="1"/>
        <v>15.270433245590823</v>
      </c>
      <c r="F2142">
        <f ca="1"/>
        <v>8.7586655190892967E-2</v>
      </c>
    </row>
    <row r="2143" spans="5:6" x14ac:dyDescent="0.3">
      <c r="E2143">
        <f ca="1"/>
        <v>15.727167307881214</v>
      </c>
      <c r="F2143">
        <f ca="1"/>
        <v>0.22754639042774266</v>
      </c>
    </row>
    <row r="2144" spans="5:6" x14ac:dyDescent="0.3">
      <c r="E2144">
        <f ca="1"/>
        <v>21.468524955112397</v>
      </c>
      <c r="F2144">
        <f ca="1"/>
        <v>0.53429624023662792</v>
      </c>
    </row>
    <row r="2145" spans="5:6" x14ac:dyDescent="0.3">
      <c r="E2145">
        <f ca="1"/>
        <v>15.217235350674853</v>
      </c>
      <c r="F2145">
        <f ca="1"/>
        <v>6.3044962182250058E-2</v>
      </c>
    </row>
    <row r="2146" spans="5:6" x14ac:dyDescent="0.3">
      <c r="E2146">
        <f ca="1"/>
        <v>15.643341832654526</v>
      </c>
      <c r="F2146">
        <f ca="1"/>
        <v>0.20905513351288865</v>
      </c>
    </row>
    <row r="2147" spans="5:6" x14ac:dyDescent="0.3">
      <c r="E2147">
        <f ca="1"/>
        <v>15.635842326631042</v>
      </c>
      <c r="F2147">
        <f ca="1"/>
        <v>0.20728805484931315</v>
      </c>
    </row>
    <row r="2148" spans="5:6" x14ac:dyDescent="0.3">
      <c r="E2148">
        <f ca="1"/>
        <v>47.675974367828957</v>
      </c>
      <c r="F2148">
        <f ca="1"/>
        <v>0.76477365254736851</v>
      </c>
    </row>
    <row r="2149" spans="5:6" x14ac:dyDescent="0.3">
      <c r="E2149">
        <f ca="1"/>
        <v>22.94244979082562</v>
      </c>
      <c r="F2149">
        <f ca="1"/>
        <v>0.56184221658427613</v>
      </c>
    </row>
    <row r="2150" spans="5:6" x14ac:dyDescent="0.3">
      <c r="E2150">
        <f ca="1"/>
        <v>26.356225912980459</v>
      </c>
      <c r="F2150">
        <f ca="1"/>
        <v>0.61071174983800791</v>
      </c>
    </row>
    <row r="2151" spans="5:6" x14ac:dyDescent="0.3">
      <c r="E2151">
        <f ca="1"/>
        <v>15.534468080063576</v>
      </c>
      <c r="F2151">
        <f ca="1"/>
        <v>0.1812650161658324</v>
      </c>
    </row>
    <row r="2152" spans="5:6" x14ac:dyDescent="0.3">
      <c r="E2152">
        <f ca="1"/>
        <v>16.350462374438287</v>
      </c>
      <c r="F2152">
        <f ca="1"/>
        <v>0.31983661363116256</v>
      </c>
    </row>
    <row r="2153" spans="5:6" x14ac:dyDescent="0.3">
      <c r="E2153">
        <f ca="1"/>
        <v>15.099765980003671</v>
      </c>
      <c r="F2153">
        <f ca="1"/>
        <v>1.0369565514462303E-2</v>
      </c>
    </row>
    <row r="2154" spans="5:6" x14ac:dyDescent="0.3">
      <c r="E2154">
        <f ca="1"/>
        <v>20.869050677843468</v>
      </c>
      <c r="F2154">
        <f ca="1"/>
        <v>0.52132347760296005</v>
      </c>
    </row>
    <row r="2155" spans="5:6" x14ac:dyDescent="0.3">
      <c r="E2155">
        <f ca="1"/>
        <v>15.187052819444766</v>
      </c>
      <c r="F2155">
        <f ca="1"/>
        <v>4.8567009203127134E-2</v>
      </c>
    </row>
    <row r="2156" spans="5:6" x14ac:dyDescent="0.3">
      <c r="E2156">
        <f ca="1"/>
        <v>62.435765145799714</v>
      </c>
      <c r="F2156">
        <f ca="1"/>
        <v>0.82081791473839116</v>
      </c>
    </row>
    <row r="2157" spans="5:6" x14ac:dyDescent="0.3">
      <c r="E2157">
        <f ca="1"/>
        <v>15.315749706316822</v>
      </c>
      <c r="F2157">
        <f ca="1"/>
        <v>0.10699128007381159</v>
      </c>
    </row>
    <row r="2158" spans="5:6" x14ac:dyDescent="0.3">
      <c r="E2158">
        <f ca="1"/>
        <v>16.012018925581675</v>
      </c>
      <c r="F2158">
        <f ca="1"/>
        <v>0.2772761511125646</v>
      </c>
    </row>
    <row r="2159" spans="5:6" x14ac:dyDescent="0.3">
      <c r="E2159">
        <f ca="1"/>
        <v>15.532585404220358</v>
      </c>
      <c r="F2159">
        <f ca="1"/>
        <v>0.18074034797553579</v>
      </c>
    </row>
    <row r="2160" spans="5:6" x14ac:dyDescent="0.3">
      <c r="E2160">
        <f ca="1"/>
        <v>54.222948388288295</v>
      </c>
      <c r="F2160">
        <f ca="1"/>
        <v>0.79234754121531437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Fatigue Life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2021-07-02T21:32:42Z</dcterms:created>
  <dcterms:modified xsi:type="dcterms:W3CDTF">2023-01-31T17:52:29Z</dcterms:modified>
</cp:coreProperties>
</file>