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B89E78D3-533A-4333-9BA9-F01B3625FC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chet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Frechet!$F$3:$F$2160</definedName>
    <definedName name="PROB">'[1]Probabilidades Origen-Destino'!$D$5</definedName>
    <definedName name="solver_adj" localSheetId="0" hidden="1">Frechet!$N$13:$N$14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Frechet!$N$14</definedName>
    <definedName name="solver_lhs2" localSheetId="0" hidden="1">Frechet!$N$14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Frechet!$K$13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M5" i="1" l="1"/>
  <c r="M6" i="1"/>
  <c r="M7" i="1"/>
  <c r="M4" i="1"/>
  <c r="J4" i="1" l="1"/>
  <c r="J5" i="1" s="1"/>
  <c r="M11" i="1"/>
  <c r="J3" i="1"/>
  <c r="M12" i="1"/>
  <c r="J6" i="1" s="1"/>
  <c r="M13" i="1"/>
  <c r="J7" i="1" s="1"/>
  <c r="J8" i="1" l="1"/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3" i="3" l="1" a="1"/>
  <c r="E3" i="3" s="1"/>
  <c r="F3" i="3" s="1" a="1"/>
  <c r="F3" i="3" s="1"/>
  <c r="E3" i="2" a="1"/>
  <c r="E3" i="2" s="1"/>
  <c r="F3" i="2" s="1" a="1"/>
  <c r="F3" i="2" s="1"/>
  <c r="I9" i="1" s="1" a="1"/>
  <c r="I9" i="1" s="1"/>
  <c r="I15" i="1"/>
  <c r="I12" i="1"/>
  <c r="I14" i="1"/>
  <c r="I13" i="1"/>
  <c r="I8" i="1"/>
  <c r="I6" i="1"/>
  <c r="I5" i="1"/>
  <c r="I4" i="1"/>
  <c r="I3" i="1"/>
  <c r="I19" i="1" l="1"/>
  <c r="I20" i="1"/>
  <c r="I21" i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<sst xmlns="http://schemas.openxmlformats.org/spreadsheetml/2006/main" count="45" uniqueCount="31">
  <si>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</si>
  <si>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</si>
  <si>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</si>
  <si>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</si>
  <si>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</si>
  <si>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</si>
  <si>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</si>
  <si>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</si>
  <si>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varianza</t>
  </si>
  <si>
    <t>alpha</t>
  </si>
  <si>
    <t>desviación</t>
  </si>
  <si>
    <t>asimetria</t>
  </si>
  <si>
    <t>curtosis</t>
  </si>
  <si>
    <t>Momentos no centrados</t>
  </si>
  <si>
    <t>Momentos centrados</t>
  </si>
  <si>
    <t>mediana</t>
  </si>
  <si>
    <t>Momentos teoricos</t>
  </si>
  <si>
    <t>r</t>
  </si>
  <si>
    <t>E[r]</t>
  </si>
  <si>
    <t>Momentos centrados teoricos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</si>
  <si>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</si>
  <si>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</si>
  <si>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</si>
  <si>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</si>
  <si>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</si>
  <si>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</si>
  <si>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</si>
  <si>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</si>
  <si>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</si>
  <si>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loc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</si>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</sst>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44131C85-B315-448C-A61C-07A4CBC9427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</xdr:row>
      <xdr:rowOff>14815</xdr:rowOff>
    </xdr:from>
    <xdr:to>
      <xdr:col>19</xdr:col>
      <xdr:colOff>740833</xdr:colOff>
      <xdr:row>15</xdr:row>
      <xdr:rowOff>91015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12830" y="197695"/>
              <a:ext cx="4988983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A1:M2160"/>
  <sheetViews>
    <sheetView tabSelected="1" zoomScale="90" zoomScaleNormal="90" workbookViewId="0">
      <selection activeCell="I10" sqref="I10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88671875" style="2" bestFit="1" customWidth="1"/>
    <col min="4" max="4" width="5.109375" style="2" customWidth="1"/>
    <col min="5" max="5" width="11.44140625" style="2"/>
    <col min="6" max="6" width="18" style="2" customWidth="1"/>
    <col min="7" max="7" width="8.554687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3.5546875" style="2" customWidth="1"/>
    <col min="13" max="13" width="14.109375" style="2" customWidth="1"/>
    <col min="14" max="14" width="11.6640625" style="2" bestFit="1" customWidth="1"/>
    <col min="15" max="16384" width="11.44140625" style="2"/>
  </cols>
  <sheetData>
    <row r="1" spans="1: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3" x14ac:dyDescent="0.3">
      <c r="B2" s="3" t="s">
        <v>0</v>
      </c>
      <c r="C2" s="3" t="s">
        <v>1</v>
      </c>
      <c r="E2" s="3" t="s">
        <v>2</v>
      </c>
      <c r="F2" s="3" t="s">
        <v>3</v>
      </c>
      <c r="H2" s="3" t="s">
        <v>4</v>
      </c>
      <c r="I2" s="3" t="s">
        <v>5</v>
      </c>
      <c r="J2" s="3" t="s">
        <v>6</v>
      </c>
      <c r="L2" s="7" t="s">
        <v>16</v>
      </c>
      <c r="M2" s="8"/>
    </row>
    <row r="3" spans="1:13" x14ac:dyDescent="0.3">
      <c r="B3" s="4" t="s">
        <v>9</v>
      </c>
      <c r="C3" s="5">
        <v>5</v>
      </c>
      <c r="E3" s="4">
        <f ca="1">RAND()</f>
        <v>0.21327763818112921</v>
      </c>
      <c r="F3" s="4">
        <f t="shared" ref="F3:F66" ca="1" si="0">$C$4+$C$5*(-LN(E3)^(-1/$C$3))</f>
        <v>28.333073364197293</v>
      </c>
      <c r="H3" s="4" t="s">
        <v>7</v>
      </c>
      <c r="I3" s="4">
        <f ca="1">AVERAGE(F3:F2160)</f>
        <v>33.303048249984933</v>
      </c>
      <c r="J3" s="4">
        <f>M4*C5+C4</f>
        <v>33.284594274506077</v>
      </c>
      <c r="L3" s="3" t="s">
        <v>17</v>
      </c>
      <c r="M3" s="3" t="s">
        <v>18</v>
      </c>
    </row>
    <row r="4" spans="1:13" x14ac:dyDescent="0.3">
      <c r="B4" s="4" t="s">
        <v>29</v>
      </c>
      <c r="C4" s="5">
        <v>10</v>
      </c>
      <c r="E4" s="4">
        <f t="shared" ref="E4:E67" ca="1" si="1">RAND()</f>
        <v>0.26873637983885623</v>
      </c>
      <c r="F4" s="4">
        <f t="shared" ca="1" si="0"/>
        <v>28.936918541027751</v>
      </c>
      <c r="H4" s="4" t="s">
        <v>8</v>
      </c>
      <c r="I4" s="4">
        <f ca="1">_xlfn.VAR.S(F3:F2160)</f>
        <v>52.252717338209671</v>
      </c>
      <c r="J4" s="4">
        <f>(M5-M4^2)*(C5^2)</f>
        <v>53.504568996765741</v>
      </c>
      <c r="L4" s="4">
        <v>1</v>
      </c>
      <c r="M4" s="4">
        <f>_xlfn.GAMMA(1-L4/$C$3)</f>
        <v>1.1642297137253037</v>
      </c>
    </row>
    <row r="5" spans="1:13" x14ac:dyDescent="0.3">
      <c r="B5" s="4" t="s">
        <v>30</v>
      </c>
      <c r="C5" s="5">
        <v>20</v>
      </c>
      <c r="E5" s="4">
        <f t="shared" ca="1" si="1"/>
        <v>0.88806194077949441</v>
      </c>
      <c r="F5" s="4">
        <f t="shared" ca="1" si="0"/>
        <v>40.628784699730929</v>
      </c>
      <c r="H5" s="4" t="s">
        <v>10</v>
      </c>
      <c r="I5" s="4">
        <f ca="1">_xlfn.STDEV.S(F3:F2160)</f>
        <v>7.228604107171015</v>
      </c>
      <c r="J5" s="4">
        <f>SQRT(J4)</f>
        <v>7.3146817426847592</v>
      </c>
      <c r="L5" s="4">
        <v>2</v>
      </c>
      <c r="M5" s="4">
        <f>_xlfn.GAMMA(1-L5/$C$3)</f>
        <v>1.4891922488128171</v>
      </c>
    </row>
    <row r="6" spans="1:13" x14ac:dyDescent="0.3">
      <c r="E6" s="4">
        <f t="shared" ca="1" si="1"/>
        <v>0.41028052642129254</v>
      </c>
      <c r="F6" s="4">
        <f t="shared" ca="1" si="0"/>
        <v>30.467406969083363</v>
      </c>
      <c r="H6" s="4" t="s">
        <v>11</v>
      </c>
      <c r="I6" s="4">
        <f ca="1">SKEW(F3:F2160)</f>
        <v>2.4458080136197164</v>
      </c>
      <c r="J6" s="4">
        <f>M12/((M5-M4^2)^1.5)</f>
        <v>3.5350716046214425</v>
      </c>
      <c r="L6" s="4">
        <v>3</v>
      </c>
      <c r="M6" s="4">
        <f>_xlfn.GAMMA(1-L6/$C$3)</f>
        <v>2.2181595437576878</v>
      </c>
    </row>
    <row r="7" spans="1:13" x14ac:dyDescent="0.3">
      <c r="E7" s="4">
        <f t="shared" ca="1" si="1"/>
        <v>0.48195417420614795</v>
      </c>
      <c r="F7" s="4">
        <f t="shared" ca="1" si="0"/>
        <v>31.299851712265937</v>
      </c>
      <c r="H7" s="4" t="s">
        <v>12</v>
      </c>
      <c r="I7" s="4">
        <f ca="1">I21/(I5^4)</f>
        <v>13.239036607413235</v>
      </c>
      <c r="J7" s="4">
        <f>M13/((M5-M4^2)^2)</f>
        <v>48.091512125816415</v>
      </c>
      <c r="L7" s="4">
        <v>4</v>
      </c>
      <c r="M7" s="4">
        <f>_xlfn.GAMMA(1-L7/$C$3)</f>
        <v>4.5908437119988044</v>
      </c>
    </row>
    <row r="8" spans="1:13" x14ac:dyDescent="0.3">
      <c r="E8" s="4">
        <f t="shared" ca="1" si="1"/>
        <v>0.34310280247406455</v>
      </c>
      <c r="F8" s="4">
        <f t="shared" ca="1" si="0"/>
        <v>29.732202034063807</v>
      </c>
      <c r="H8" s="4" t="s">
        <v>15</v>
      </c>
      <c r="I8" s="4">
        <f ca="1">MEDIAN(F3:F2160)</f>
        <v>31.328973808712828</v>
      </c>
      <c r="J8" s="4">
        <f>$C$4-$C$5*(LN(0.5)^(-1/$C$3))</f>
        <v>31.5211217027801</v>
      </c>
    </row>
    <row r="9" spans="1:13" x14ac:dyDescent="0.3">
      <c r="E9" s="4">
        <f t="shared" ca="1" si="1"/>
        <v>0.97479213136478671</v>
      </c>
      <c r="F9" s="4">
        <f t="shared" ca="1" si="0"/>
        <v>51.6501270777012</v>
      </c>
      <c r="H9" s="4" t="s">
        <v>20</v>
      </c>
      <c r="I9" s="4" cm="1">
        <f t="array" aca="1" ref="I9" ca="1">_xlfn.XLOOKUP(MAX(_xlfn.ANCHORARRAY(PDF!F3)),_xlfn.ANCHORARRAY(PDF!F3),_xlfn.ANCHORARRAY(PDF!E3))</f>
        <v>29.28250873590596</v>
      </c>
      <c r="J9" s="4">
        <f>C4+C5*(C3/(C3+1))^(1/C3)</f>
        <v>29.283850080052545</v>
      </c>
      <c r="L9" s="6" t="s">
        <v>19</v>
      </c>
      <c r="M9" s="6"/>
    </row>
    <row r="10" spans="1:13" x14ac:dyDescent="0.3">
      <c r="E10" s="4">
        <f t="shared" ca="1" si="1"/>
        <v>0.89486551385356239</v>
      </c>
      <c r="F10" s="4">
        <f t="shared" ca="1" si="0"/>
        <v>41.038547241613344</v>
      </c>
      <c r="L10" s="4" t="s">
        <v>25</v>
      </c>
      <c r="M10" s="4">
        <v>0</v>
      </c>
    </row>
    <row r="11" spans="1:13" x14ac:dyDescent="0.3">
      <c r="E11" s="4">
        <f t="shared" ca="1" si="1"/>
        <v>0.85016883704379764</v>
      </c>
      <c r="F11" s="4">
        <f t="shared" ca="1" si="0"/>
        <v>38.771030605799005</v>
      </c>
      <c r="H11" s="6" t="s">
        <v>13</v>
      </c>
      <c r="I11" s="6"/>
      <c r="L11" s="4" t="s">
        <v>26</v>
      </c>
      <c r="M11" s="4">
        <f>M5-M4^2</f>
        <v>0.13376142249191436</v>
      </c>
    </row>
    <row r="12" spans="1:13" x14ac:dyDescent="0.3">
      <c r="E12" s="4">
        <f t="shared" ca="1" si="1"/>
        <v>5.8786809049384825E-2</v>
      </c>
      <c r="F12" s="4">
        <f t="shared" ca="1" si="0"/>
        <v>26.238839834106066</v>
      </c>
      <c r="H12" s="4" t="s">
        <v>21</v>
      </c>
      <c r="I12" s="4">
        <f ca="1">SUMPRODUCT(F3:F2160)/COUNT(F3:F2160)</f>
        <v>33.303048249984933</v>
      </c>
      <c r="L12" s="4" t="s">
        <v>27</v>
      </c>
      <c r="M12" s="4">
        <f>M6-3*M4*M5+2*M4^3</f>
        <v>0.17293963300989823</v>
      </c>
    </row>
    <row r="13" spans="1:13" x14ac:dyDescent="0.3">
      <c r="E13" s="4">
        <f t="shared" ca="1" si="1"/>
        <v>0.14915948553000846</v>
      </c>
      <c r="F13" s="4">
        <f t="shared" ca="1" si="0"/>
        <v>27.585476631302999</v>
      </c>
      <c r="H13" s="4" t="s">
        <v>22</v>
      </c>
      <c r="I13" s="4">
        <f ca="1">SUMPRODUCT(F3:F2160,F3:F2160)/COUNT(F3:F2160)</f>
        <v>1161.3215265862918</v>
      </c>
      <c r="L13" s="4" t="s">
        <v>28</v>
      </c>
      <c r="M13" s="4">
        <f>M7-4*M4*M6+6*(M4^2)*M5-3*(M4^4)</f>
        <v>0.86045901682589587</v>
      </c>
    </row>
    <row r="14" spans="1:13" x14ac:dyDescent="0.3">
      <c r="E14" s="4">
        <f t="shared" ca="1" si="1"/>
        <v>0.44243971003465732</v>
      </c>
      <c r="F14" s="4">
        <f t="shared" ca="1" si="0"/>
        <v>30.832932850796677</v>
      </c>
      <c r="H14" s="4" t="s">
        <v>23</v>
      </c>
      <c r="I14" s="4">
        <f ca="1">SUMPRODUCT(F3:F2160,F3:F2160,F3:F2160)/COUNT(F3:F2160)</f>
        <v>43076.816164792166</v>
      </c>
    </row>
    <row r="15" spans="1:13" x14ac:dyDescent="0.3">
      <c r="E15" s="4">
        <f t="shared" ca="1" si="1"/>
        <v>0.36073383516440338</v>
      </c>
      <c r="F15" s="4">
        <f t="shared" ca="1" si="0"/>
        <v>29.922450743136345</v>
      </c>
      <c r="H15" s="4" t="s">
        <v>24</v>
      </c>
      <c r="I15" s="4">
        <f ca="1">SUMPRODUCT(F3:F2160,F3:F2160,F3:F2160,F3:F2160)/COUNT(F3:F2160)</f>
        <v>1736684.6911278954</v>
      </c>
    </row>
    <row r="16" spans="1:13" x14ac:dyDescent="0.3">
      <c r="E16" s="4">
        <f t="shared" ca="1" si="1"/>
        <v>0.18717929745088124</v>
      </c>
      <c r="F16" s="4">
        <f t="shared" ca="1" si="0"/>
        <v>28.038123149056183</v>
      </c>
    </row>
    <row r="17" spans="5:9" x14ac:dyDescent="0.3">
      <c r="E17" s="4">
        <f t="shared" ca="1" si="1"/>
        <v>0.1969455722036092</v>
      </c>
      <c r="F17" s="4">
        <f t="shared" ca="1" si="0"/>
        <v>28.149661248600033</v>
      </c>
      <c r="H17" s="6" t="s">
        <v>14</v>
      </c>
      <c r="I17" s="6"/>
    </row>
    <row r="18" spans="5:9" x14ac:dyDescent="0.3">
      <c r="E18" s="4">
        <f t="shared" ca="1" si="1"/>
        <v>0.56146453247135353</v>
      </c>
      <c r="F18" s="4">
        <f t="shared" ca="1" si="0"/>
        <v>32.323574040755119</v>
      </c>
      <c r="H18" s="4" t="s">
        <v>25</v>
      </c>
      <c r="I18" s="4">
        <v>0</v>
      </c>
    </row>
    <row r="19" spans="5:9" x14ac:dyDescent="0.3">
      <c r="E19" s="4">
        <f t="shared" ca="1" si="1"/>
        <v>0.32017696687558372</v>
      </c>
      <c r="F19" s="4">
        <f t="shared" ca="1" si="0"/>
        <v>29.48652031179477</v>
      </c>
      <c r="H19" s="4" t="s">
        <v>26</v>
      </c>
      <c r="I19" s="4">
        <f ca="1">I13-I12^2</f>
        <v>52.228503845467458</v>
      </c>
    </row>
    <row r="20" spans="5:9" x14ac:dyDescent="0.3">
      <c r="E20" s="4">
        <f t="shared" ca="1" si="1"/>
        <v>0.69047447529850814</v>
      </c>
      <c r="F20" s="4">
        <f t="shared" ca="1" si="0"/>
        <v>34.395030441183515</v>
      </c>
      <c r="H20" s="4" t="s">
        <v>27</v>
      </c>
      <c r="I20" s="4">
        <f ca="1">I14-3*I12*I13+2*I12^3</f>
        <v>922.53256396247889</v>
      </c>
    </row>
    <row r="21" spans="5:9" x14ac:dyDescent="0.3">
      <c r="E21" s="4">
        <f t="shared" ca="1" si="1"/>
        <v>0.94411933793503344</v>
      </c>
      <c r="F21" s="4">
        <f t="shared" ca="1" si="0"/>
        <v>45.407261862264875</v>
      </c>
      <c r="H21" s="4" t="s">
        <v>28</v>
      </c>
      <c r="I21" s="4">
        <f ca="1">I15-4*I12*I14+6*(I12^2)*I13-3*(I12^4)</f>
        <v>36147.156857015565</v>
      </c>
    </row>
    <row r="22" spans="5:9" x14ac:dyDescent="0.3">
      <c r="E22" s="4">
        <f t="shared" ca="1" si="1"/>
        <v>0.40990122135550089</v>
      </c>
      <c r="F22" s="4">
        <f t="shared" ca="1" si="0"/>
        <v>30.463159843204881</v>
      </c>
    </row>
    <row r="23" spans="5:9" x14ac:dyDescent="0.3">
      <c r="E23" s="4">
        <f t="shared" ca="1" si="1"/>
        <v>0.70218860956441131</v>
      </c>
      <c r="F23" s="4">
        <f t="shared" ca="1" si="0"/>
        <v>34.622890413935252</v>
      </c>
    </row>
    <row r="24" spans="5:9" x14ac:dyDescent="0.3">
      <c r="E24" s="4">
        <f t="shared" ca="1" si="1"/>
        <v>0.66191050386184802</v>
      </c>
      <c r="F24" s="4">
        <f t="shared" ca="1" si="0"/>
        <v>33.87365450031453</v>
      </c>
    </row>
    <row r="25" spans="5:9" x14ac:dyDescent="0.3">
      <c r="E25" s="4">
        <f t="shared" ca="1" si="1"/>
        <v>0.58263132590317823</v>
      </c>
      <c r="F25" s="4">
        <f t="shared" ca="1" si="0"/>
        <v>32.621373608060225</v>
      </c>
    </row>
    <row r="26" spans="5:9" x14ac:dyDescent="0.3">
      <c r="E26" s="4">
        <f t="shared" ca="1" si="1"/>
        <v>0.54653560026099501</v>
      </c>
      <c r="F26" s="4">
        <f t="shared" ca="1" si="0"/>
        <v>32.120768020397158</v>
      </c>
    </row>
    <row r="27" spans="5:9" x14ac:dyDescent="0.3">
      <c r="E27" s="4">
        <f t="shared" ca="1" si="1"/>
        <v>9.296869817168929E-2</v>
      </c>
      <c r="F27" s="4">
        <f t="shared" ca="1" si="0"/>
        <v>26.822063415008593</v>
      </c>
    </row>
    <row r="28" spans="5:9" x14ac:dyDescent="0.3">
      <c r="E28" s="4">
        <f t="shared" ca="1" si="1"/>
        <v>0.30677478589929075</v>
      </c>
      <c r="F28" s="4">
        <f t="shared" ca="1" si="0"/>
        <v>29.343401939439602</v>
      </c>
    </row>
    <row r="29" spans="5:9" x14ac:dyDescent="0.3">
      <c r="E29" s="4">
        <f t="shared" ca="1" si="1"/>
        <v>8.8356758462109553E-2</v>
      </c>
      <c r="F29" s="4">
        <f t="shared" ca="1" si="0"/>
        <v>26.750913559942703</v>
      </c>
    </row>
    <row r="30" spans="5:9" x14ac:dyDescent="0.3">
      <c r="E30" s="4">
        <f t="shared" ca="1" si="1"/>
        <v>0.35599615888968494</v>
      </c>
      <c r="F30" s="4">
        <f t="shared" ca="1" si="0"/>
        <v>29.871185517049518</v>
      </c>
    </row>
    <row r="31" spans="5:9" x14ac:dyDescent="0.3">
      <c r="E31" s="4">
        <f t="shared" ca="1" si="1"/>
        <v>1.5760541144003826E-2</v>
      </c>
      <c r="F31" s="4">
        <f t="shared" ca="1" si="0"/>
        <v>25.045798133858835</v>
      </c>
    </row>
    <row r="32" spans="5:9" x14ac:dyDescent="0.3">
      <c r="E32" s="4">
        <f t="shared" ca="1" si="1"/>
        <v>0.67720673725536129</v>
      </c>
      <c r="F32" s="4">
        <f t="shared" ca="1" si="0"/>
        <v>34.14717777950613</v>
      </c>
    </row>
    <row r="33" spans="5:6" x14ac:dyDescent="0.3">
      <c r="E33" s="4">
        <f t="shared" ca="1" si="1"/>
        <v>0.44039433857067678</v>
      </c>
      <c r="F33" s="4">
        <f t="shared" ca="1" si="0"/>
        <v>30.809337342112517</v>
      </c>
    </row>
    <row r="34" spans="5:6" x14ac:dyDescent="0.3">
      <c r="E34" s="4">
        <f t="shared" ca="1" si="1"/>
        <v>0.91903356958274895</v>
      </c>
      <c r="F34" s="4">
        <f t="shared" ca="1" si="0"/>
        <v>42.788981998410094</v>
      </c>
    </row>
    <row r="35" spans="5:6" x14ac:dyDescent="0.3">
      <c r="E35" s="4">
        <f t="shared" ca="1" si="1"/>
        <v>0.62248842797065429</v>
      </c>
      <c r="F35" s="4">
        <f t="shared" ca="1" si="0"/>
        <v>33.220351309117454</v>
      </c>
    </row>
    <row r="36" spans="5:6" x14ac:dyDescent="0.3">
      <c r="E36" s="4">
        <f t="shared" ca="1" si="1"/>
        <v>0.95158179150384814</v>
      </c>
      <c r="F36" s="4">
        <f t="shared" ca="1" si="0"/>
        <v>46.465466918460073</v>
      </c>
    </row>
    <row r="37" spans="5:6" x14ac:dyDescent="0.3">
      <c r="E37" s="4">
        <f t="shared" ca="1" si="1"/>
        <v>0.27466188350517495</v>
      </c>
      <c r="F37" s="4">
        <f t="shared" ca="1" si="0"/>
        <v>29.000414567753769</v>
      </c>
    </row>
    <row r="38" spans="5:6" x14ac:dyDescent="0.3">
      <c r="E38" s="4">
        <f t="shared" ca="1" si="1"/>
        <v>0.21267952759204078</v>
      </c>
      <c r="F38" s="4">
        <f t="shared" ca="1" si="0"/>
        <v>28.326416582787413</v>
      </c>
    </row>
    <row r="39" spans="5:6" x14ac:dyDescent="0.3">
      <c r="E39" s="4">
        <f t="shared" ca="1" si="1"/>
        <v>0.47451895896083318</v>
      </c>
      <c r="F39" s="4">
        <f t="shared" ca="1" si="0"/>
        <v>31.210253543392646</v>
      </c>
    </row>
    <row r="40" spans="5:6" x14ac:dyDescent="0.3">
      <c r="E40" s="4">
        <f t="shared" ca="1" si="1"/>
        <v>0.20769525811385525</v>
      </c>
      <c r="F40" s="4">
        <f t="shared" ca="1" si="0"/>
        <v>28.27077559646921</v>
      </c>
    </row>
    <row r="41" spans="5:6" x14ac:dyDescent="0.3">
      <c r="E41" s="4">
        <f t="shared" ca="1" si="1"/>
        <v>0.52099397278489068</v>
      </c>
      <c r="F41" s="4">
        <f t="shared" ca="1" si="0"/>
        <v>31.78603704066613</v>
      </c>
    </row>
    <row r="42" spans="5:6" x14ac:dyDescent="0.3">
      <c r="E42" s="4">
        <f t="shared" ca="1" si="1"/>
        <v>7.6161493924117529E-2</v>
      </c>
      <c r="F42" s="4">
        <f t="shared" ca="1" si="0"/>
        <v>26.553046945286233</v>
      </c>
    </row>
    <row r="43" spans="5:6" x14ac:dyDescent="0.3">
      <c r="E43" s="4">
        <f t="shared" ca="1" si="1"/>
        <v>0.24871532217888359</v>
      </c>
      <c r="F43" s="4">
        <f t="shared" ca="1" si="0"/>
        <v>28.721330244216382</v>
      </c>
    </row>
    <row r="44" spans="5:6" x14ac:dyDescent="0.3">
      <c r="E44" s="4">
        <f t="shared" ca="1" si="1"/>
        <v>7.514700253294182E-2</v>
      </c>
      <c r="F44" s="4">
        <f t="shared" ca="1" si="0"/>
        <v>26.535859344763331</v>
      </c>
    </row>
    <row r="45" spans="5:6" x14ac:dyDescent="0.3">
      <c r="E45" s="4">
        <f t="shared" ca="1" si="1"/>
        <v>0.33955785285276574</v>
      </c>
      <c r="F45" s="4">
        <f t="shared" ca="1" si="0"/>
        <v>29.694108337537163</v>
      </c>
    </row>
    <row r="46" spans="5:6" x14ac:dyDescent="0.3">
      <c r="E46" s="4">
        <f t="shared" ca="1" si="1"/>
        <v>0.36677254566637085</v>
      </c>
      <c r="F46" s="4">
        <f t="shared" ca="1" si="0"/>
        <v>29.987968186642131</v>
      </c>
    </row>
    <row r="47" spans="5:6" x14ac:dyDescent="0.3">
      <c r="E47" s="4">
        <f t="shared" ca="1" si="1"/>
        <v>0.93520845472730862</v>
      </c>
      <c r="F47" s="4">
        <f t="shared" ca="1" si="0"/>
        <v>44.342618800607482</v>
      </c>
    </row>
    <row r="48" spans="5:6" x14ac:dyDescent="0.3">
      <c r="E48" s="4">
        <f t="shared" ca="1" si="1"/>
        <v>0.91923617891984666</v>
      </c>
      <c r="F48" s="4">
        <f t="shared" ca="1" si="0"/>
        <v>42.80612981811732</v>
      </c>
    </row>
    <row r="49" spans="5:6" x14ac:dyDescent="0.3">
      <c r="E49" s="4">
        <f t="shared" ca="1" si="1"/>
        <v>0.39346440450963704</v>
      </c>
      <c r="F49" s="4">
        <f t="shared" ca="1" si="0"/>
        <v>30.280356157632248</v>
      </c>
    </row>
    <row r="50" spans="5:6" x14ac:dyDescent="0.3">
      <c r="E50" s="4">
        <f t="shared" ca="1" si="1"/>
        <v>0.7531741383481404</v>
      </c>
      <c r="F50" s="4">
        <f t="shared" ca="1" si="0"/>
        <v>35.735463901556031</v>
      </c>
    </row>
    <row r="51" spans="5:6" x14ac:dyDescent="0.3">
      <c r="E51" s="4">
        <f t="shared" ca="1" si="1"/>
        <v>0.4241386163942189</v>
      </c>
      <c r="F51" s="4">
        <f t="shared" ca="1" si="0"/>
        <v>30.623550045418039</v>
      </c>
    </row>
    <row r="52" spans="5:6" x14ac:dyDescent="0.3">
      <c r="E52" s="4">
        <f t="shared" ca="1" si="1"/>
        <v>0.83537107651233655</v>
      </c>
      <c r="F52" s="4">
        <f t="shared" ca="1" si="0"/>
        <v>38.186021710815936</v>
      </c>
    </row>
    <row r="53" spans="5:6" x14ac:dyDescent="0.3">
      <c r="E53" s="4">
        <f t="shared" ca="1" si="1"/>
        <v>0.35062786037745941</v>
      </c>
      <c r="F53" s="4">
        <f t="shared" ca="1" si="0"/>
        <v>29.813229296597971</v>
      </c>
    </row>
    <row r="54" spans="5:6" x14ac:dyDescent="0.3">
      <c r="E54" s="4">
        <f t="shared" ca="1" si="1"/>
        <v>0.85736014810825179</v>
      </c>
      <c r="F54" s="4">
        <f t="shared" ca="1" si="0"/>
        <v>39.079293355905961</v>
      </c>
    </row>
    <row r="55" spans="5:6" x14ac:dyDescent="0.3">
      <c r="E55" s="4">
        <f t="shared" ca="1" si="1"/>
        <v>0.53602651601669926</v>
      </c>
      <c r="F55" s="4">
        <f t="shared" ca="1" si="0"/>
        <v>31.981267092240646</v>
      </c>
    </row>
    <row r="56" spans="5:6" x14ac:dyDescent="0.3">
      <c r="E56" s="4">
        <f t="shared" ca="1" si="1"/>
        <v>0.90265493611608361</v>
      </c>
      <c r="F56" s="4">
        <f t="shared" ca="1" si="0"/>
        <v>41.546947416560968</v>
      </c>
    </row>
    <row r="57" spans="5:6" x14ac:dyDescent="0.3">
      <c r="E57" s="4">
        <f t="shared" ca="1" si="1"/>
        <v>0.77511399928477231</v>
      </c>
      <c r="F57" s="4">
        <f t="shared" ca="1" si="0"/>
        <v>36.291102952266783</v>
      </c>
    </row>
    <row r="58" spans="5:6" x14ac:dyDescent="0.3">
      <c r="E58" s="4">
        <f t="shared" ca="1" si="1"/>
        <v>0.7709852122894888</v>
      </c>
      <c r="F58" s="4">
        <f t="shared" ca="1" si="0"/>
        <v>36.182226284790559</v>
      </c>
    </row>
    <row r="59" spans="5:6" x14ac:dyDescent="0.3">
      <c r="E59" s="4">
        <f t="shared" ca="1" si="1"/>
        <v>0.36475579327937591</v>
      </c>
      <c r="F59" s="4">
        <f t="shared" ca="1" si="0"/>
        <v>29.966064592701962</v>
      </c>
    </row>
    <row r="60" spans="5:6" x14ac:dyDescent="0.3">
      <c r="E60" s="4">
        <f t="shared" ca="1" si="1"/>
        <v>0.9118791028674138</v>
      </c>
      <c r="F60" s="4">
        <f t="shared" ca="1" si="0"/>
        <v>42.213560957742409</v>
      </c>
    </row>
    <row r="61" spans="5:6" x14ac:dyDescent="0.3">
      <c r="E61" s="4">
        <f t="shared" ca="1" si="1"/>
        <v>5.8024490972778398E-2</v>
      </c>
      <c r="F61" s="4">
        <f t="shared" ca="1" si="0"/>
        <v>26.223922207468206</v>
      </c>
    </row>
    <row r="62" spans="5:6" x14ac:dyDescent="0.3">
      <c r="E62" s="4">
        <f t="shared" ca="1" si="1"/>
        <v>0.97931595842777674</v>
      </c>
      <c r="F62" s="4">
        <f t="shared" ca="1" si="0"/>
        <v>53.350766364584572</v>
      </c>
    </row>
    <row r="63" spans="5:6" x14ac:dyDescent="0.3">
      <c r="E63" s="4">
        <f t="shared" ca="1" si="1"/>
        <v>0.57761448903784374</v>
      </c>
      <c r="F63" s="4">
        <f t="shared" ca="1" si="0"/>
        <v>32.54963322832743</v>
      </c>
    </row>
    <row r="64" spans="5:6" x14ac:dyDescent="0.3">
      <c r="E64" s="4">
        <f t="shared" ca="1" si="1"/>
        <v>0.95639345092510686</v>
      </c>
      <c r="F64" s="4">
        <f t="shared" ca="1" si="0"/>
        <v>47.255509367604894</v>
      </c>
    </row>
    <row r="65" spans="5:6" x14ac:dyDescent="0.3">
      <c r="E65" s="4">
        <f t="shared" ca="1" si="1"/>
        <v>0.8940328977998937</v>
      </c>
      <c r="F65" s="4">
        <f t="shared" ca="1" si="0"/>
        <v>40.986786354900993</v>
      </c>
    </row>
    <row r="66" spans="5:6" x14ac:dyDescent="0.3">
      <c r="E66" s="4">
        <f t="shared" ca="1" si="1"/>
        <v>0.30306455707620583</v>
      </c>
      <c r="F66" s="4">
        <f t="shared" ca="1" si="0"/>
        <v>29.30380821508319</v>
      </c>
    </row>
    <row r="67" spans="5:6" x14ac:dyDescent="0.3">
      <c r="E67" s="4">
        <f t="shared" ca="1" si="1"/>
        <v>0.94751822914888251</v>
      </c>
      <c r="F67" s="4">
        <f t="shared" ref="F67:F130" ca="1" si="2">$C$4+$C$5*(-LN(E67)^(-1/$C$3))</f>
        <v>45.867208263944448</v>
      </c>
    </row>
    <row r="68" spans="5:6" x14ac:dyDescent="0.3">
      <c r="E68" s="4">
        <f t="shared" ref="E68:E131" ca="1" si="3">RAND()</f>
        <v>0.57039021124553402</v>
      </c>
      <c r="F68" s="4">
        <f t="shared" ca="1" si="2"/>
        <v>32.447612943759808</v>
      </c>
    </row>
    <row r="69" spans="5:6" x14ac:dyDescent="0.3">
      <c r="E69" s="4">
        <f t="shared" ca="1" si="3"/>
        <v>2.934485227473882E-2</v>
      </c>
      <c r="F69" s="4">
        <f t="shared" ca="1" si="2"/>
        <v>25.542059630495174</v>
      </c>
    </row>
    <row r="70" spans="5:6" x14ac:dyDescent="0.3">
      <c r="E70" s="4">
        <f t="shared" ca="1" si="3"/>
        <v>0.96170562639688995</v>
      </c>
      <c r="F70" s="4">
        <f t="shared" ca="1" si="2"/>
        <v>48.257160699434522</v>
      </c>
    </row>
    <row r="71" spans="5:6" x14ac:dyDescent="0.3">
      <c r="E71" s="4">
        <f t="shared" ca="1" si="3"/>
        <v>0.2644032118260039</v>
      </c>
      <c r="F71" s="4">
        <f t="shared" ca="1" si="2"/>
        <v>28.890409902952463</v>
      </c>
    </row>
    <row r="72" spans="5:6" x14ac:dyDescent="0.3">
      <c r="E72" s="4">
        <f t="shared" ca="1" si="3"/>
        <v>0.37261498660404679</v>
      </c>
      <c r="F72" s="4">
        <f t="shared" ca="1" si="2"/>
        <v>30.051557947473771</v>
      </c>
    </row>
    <row r="73" spans="5:6" x14ac:dyDescent="0.3">
      <c r="E73" s="4">
        <f t="shared" ca="1" si="3"/>
        <v>0.47325488738411481</v>
      </c>
      <c r="F73" s="4">
        <f t="shared" ca="1" si="2"/>
        <v>31.195106725706999</v>
      </c>
    </row>
    <row r="74" spans="5:6" x14ac:dyDescent="0.3">
      <c r="E74" s="4">
        <f t="shared" ca="1" si="3"/>
        <v>0.45157401589437296</v>
      </c>
      <c r="F74" s="4">
        <f t="shared" ca="1" si="2"/>
        <v>30.938946311514947</v>
      </c>
    </row>
    <row r="75" spans="5:6" x14ac:dyDescent="0.3">
      <c r="E75" s="4">
        <f t="shared" ca="1" si="3"/>
        <v>9.3569414931051864E-2</v>
      </c>
      <c r="F75" s="4">
        <f t="shared" ca="1" si="2"/>
        <v>26.831200267537415</v>
      </c>
    </row>
    <row r="76" spans="5:6" x14ac:dyDescent="0.3">
      <c r="E76" s="4">
        <f t="shared" ca="1" si="3"/>
        <v>0.41048067792154663</v>
      </c>
      <c r="F76" s="4">
        <f t="shared" ca="1" si="2"/>
        <v>30.469648639113021</v>
      </c>
    </row>
    <row r="77" spans="5:6" x14ac:dyDescent="0.3">
      <c r="E77" s="4">
        <f t="shared" ca="1" si="3"/>
        <v>0.48782035023580095</v>
      </c>
      <c r="F77" s="4">
        <f t="shared" ca="1" si="2"/>
        <v>31.371171410967015</v>
      </c>
    </row>
    <row r="78" spans="5:6" x14ac:dyDescent="0.3">
      <c r="E78" s="4">
        <f t="shared" ca="1" si="3"/>
        <v>0.76619093891309009</v>
      </c>
      <c r="F78" s="4">
        <f t="shared" ca="1" si="2"/>
        <v>36.058413792908269</v>
      </c>
    </row>
    <row r="79" spans="5:6" x14ac:dyDescent="0.3">
      <c r="E79" s="4">
        <f t="shared" ca="1" si="3"/>
        <v>0.55676315057707126</v>
      </c>
      <c r="F79" s="4">
        <f t="shared" ca="1" si="2"/>
        <v>32.259095095442682</v>
      </c>
    </row>
    <row r="80" spans="5:6" x14ac:dyDescent="0.3">
      <c r="E80" s="4">
        <f t="shared" ca="1" si="3"/>
        <v>0.37576839909402082</v>
      </c>
      <c r="F80" s="4">
        <f t="shared" ca="1" si="2"/>
        <v>30.085968420611309</v>
      </c>
    </row>
    <row r="81" spans="5:6" x14ac:dyDescent="0.3">
      <c r="E81" s="4">
        <f t="shared" ca="1" si="3"/>
        <v>0.61294169382074004</v>
      </c>
      <c r="F81" s="4">
        <f t="shared" ca="1" si="2"/>
        <v>33.071829618334391</v>
      </c>
    </row>
    <row r="82" spans="5:6" x14ac:dyDescent="0.3">
      <c r="E82" s="4">
        <f t="shared" ca="1" si="3"/>
        <v>0.93399228400573253</v>
      </c>
      <c r="F82" s="4">
        <f t="shared" ca="1" si="2"/>
        <v>44.210723522184246</v>
      </c>
    </row>
    <row r="83" spans="5:6" x14ac:dyDescent="0.3">
      <c r="E83" s="4">
        <f t="shared" ca="1" si="3"/>
        <v>0.75292062272517279</v>
      </c>
      <c r="F83" s="4">
        <f t="shared" ca="1" si="2"/>
        <v>35.729355253047103</v>
      </c>
    </row>
    <row r="84" spans="5:6" x14ac:dyDescent="0.3">
      <c r="E84" s="4">
        <f t="shared" ca="1" si="3"/>
        <v>0.25620926468459648</v>
      </c>
      <c r="F84" s="4">
        <f t="shared" ca="1" si="2"/>
        <v>28.8022505061879</v>
      </c>
    </row>
    <row r="85" spans="5:6" x14ac:dyDescent="0.3">
      <c r="E85" s="4">
        <f t="shared" ca="1" si="3"/>
        <v>8.3320505645370302E-2</v>
      </c>
      <c r="F85" s="4">
        <f t="shared" ca="1" si="2"/>
        <v>26.671036375591793</v>
      </c>
    </row>
    <row r="86" spans="5:6" x14ac:dyDescent="0.3">
      <c r="E86" s="4">
        <f t="shared" ca="1" si="3"/>
        <v>0.39085505712316815</v>
      </c>
      <c r="F86" s="4">
        <f t="shared" ca="1" si="2"/>
        <v>30.251545650278075</v>
      </c>
    </row>
    <row r="87" spans="5:6" x14ac:dyDescent="0.3">
      <c r="E87" s="4">
        <f t="shared" ca="1" si="3"/>
        <v>0.55290609902004018</v>
      </c>
      <c r="F87" s="4">
        <f t="shared" ca="1" si="2"/>
        <v>32.206621452197339</v>
      </c>
    </row>
    <row r="88" spans="5:6" x14ac:dyDescent="0.3">
      <c r="E88" s="4">
        <f t="shared" ca="1" si="3"/>
        <v>0.6209738822279316</v>
      </c>
      <c r="F88" s="4">
        <f t="shared" ca="1" si="2"/>
        <v>33.196558999881034</v>
      </c>
    </row>
    <row r="89" spans="5:6" x14ac:dyDescent="0.3">
      <c r="E89" s="4">
        <f t="shared" ca="1" si="3"/>
        <v>7.678641991647317E-2</v>
      </c>
      <c r="F89" s="4">
        <f t="shared" ca="1" si="2"/>
        <v>26.563573669768786</v>
      </c>
    </row>
    <row r="90" spans="5:6" x14ac:dyDescent="0.3">
      <c r="E90" s="4">
        <f t="shared" ca="1" si="3"/>
        <v>0.51570906854447141</v>
      </c>
      <c r="F90" s="4">
        <f t="shared" ca="1" si="2"/>
        <v>31.718534732862594</v>
      </c>
    </row>
    <row r="91" spans="5:6" x14ac:dyDescent="0.3">
      <c r="E91" s="4">
        <f t="shared" ca="1" si="3"/>
        <v>0.29745028323147604</v>
      </c>
      <c r="F91" s="4">
        <f t="shared" ca="1" si="2"/>
        <v>29.24389860666183</v>
      </c>
    </row>
    <row r="92" spans="5:6" x14ac:dyDescent="0.3">
      <c r="E92" s="4">
        <f t="shared" ca="1" si="3"/>
        <v>0.42713475344682916</v>
      </c>
      <c r="F92" s="4">
        <f t="shared" ca="1" si="2"/>
        <v>30.657569803091178</v>
      </c>
    </row>
    <row r="93" spans="5:6" x14ac:dyDescent="0.3">
      <c r="E93" s="4">
        <f t="shared" ca="1" si="3"/>
        <v>0.60502902905321598</v>
      </c>
      <c r="F93" s="4">
        <f t="shared" ca="1" si="2"/>
        <v>32.95125509745651</v>
      </c>
    </row>
    <row r="94" spans="5:6" x14ac:dyDescent="0.3">
      <c r="E94" s="4">
        <f t="shared" ca="1" si="3"/>
        <v>0.6383940365855274</v>
      </c>
      <c r="F94" s="4">
        <f t="shared" ca="1" si="2"/>
        <v>33.475751757107162</v>
      </c>
    </row>
    <row r="95" spans="5:6" x14ac:dyDescent="0.3">
      <c r="E95" s="4">
        <f t="shared" ca="1" si="3"/>
        <v>0.12069516339263497</v>
      </c>
      <c r="F95" s="4">
        <f t="shared" ca="1" si="2"/>
        <v>27.218248943931883</v>
      </c>
    </row>
    <row r="96" spans="5:6" x14ac:dyDescent="0.3">
      <c r="E96" s="4">
        <f t="shared" ca="1" si="3"/>
        <v>0.41881453307167293</v>
      </c>
      <c r="F96" s="4">
        <f t="shared" ca="1" si="2"/>
        <v>30.563332335039032</v>
      </c>
    </row>
    <row r="97" spans="5:6" x14ac:dyDescent="0.3">
      <c r="E97" s="4">
        <f t="shared" ca="1" si="3"/>
        <v>0.25025327675064046</v>
      </c>
      <c r="F97" s="4">
        <f t="shared" ca="1" si="2"/>
        <v>28.737962783843006</v>
      </c>
    </row>
    <row r="98" spans="5:6" x14ac:dyDescent="0.3">
      <c r="E98" s="4">
        <f t="shared" ca="1" si="3"/>
        <v>0.59169764039095363</v>
      </c>
      <c r="F98" s="4">
        <f t="shared" ca="1" si="2"/>
        <v>32.752961445034437</v>
      </c>
    </row>
    <row r="99" spans="5:6" x14ac:dyDescent="0.3">
      <c r="E99" s="4">
        <f t="shared" ca="1" si="3"/>
        <v>9.747677312443892E-2</v>
      </c>
      <c r="F99" s="4">
        <f t="shared" ca="1" si="2"/>
        <v>26.889941062778217</v>
      </c>
    </row>
    <row r="100" spans="5:6" x14ac:dyDescent="0.3">
      <c r="E100" s="4">
        <f t="shared" ca="1" si="3"/>
        <v>0.30795058613764381</v>
      </c>
      <c r="F100" s="4">
        <f t="shared" ca="1" si="2"/>
        <v>29.355950816471733</v>
      </c>
    </row>
    <row r="101" spans="5:6" x14ac:dyDescent="0.3">
      <c r="E101" s="4">
        <f t="shared" ca="1" si="3"/>
        <v>0.6049074503719325</v>
      </c>
      <c r="F101" s="4">
        <f t="shared" ca="1" si="2"/>
        <v>32.949419661173678</v>
      </c>
    </row>
    <row r="102" spans="5:6" x14ac:dyDescent="0.3">
      <c r="E102" s="4">
        <f t="shared" ca="1" si="3"/>
        <v>0.19761802908800807</v>
      </c>
      <c r="F102" s="4">
        <f t="shared" ca="1" si="2"/>
        <v>28.157285832433839</v>
      </c>
    </row>
    <row r="103" spans="5:6" x14ac:dyDescent="0.3">
      <c r="E103" s="4">
        <f t="shared" ca="1" si="3"/>
        <v>0.79543350663193291</v>
      </c>
      <c r="F103" s="4">
        <f t="shared" ca="1" si="2"/>
        <v>36.860430724081596</v>
      </c>
    </row>
    <row r="104" spans="5:6" x14ac:dyDescent="0.3">
      <c r="E104" s="4">
        <f t="shared" ca="1" si="3"/>
        <v>0.12533125721185723</v>
      </c>
      <c r="F104" s="4">
        <f t="shared" ca="1" si="2"/>
        <v>27.280299693501675</v>
      </c>
    </row>
    <row r="105" spans="5:6" x14ac:dyDescent="0.3">
      <c r="E105" s="4">
        <f t="shared" ca="1" si="3"/>
        <v>0.53670547004645297</v>
      </c>
      <c r="F105" s="4">
        <f t="shared" ca="1" si="2"/>
        <v>31.990202306763141</v>
      </c>
    </row>
    <row r="106" spans="5:6" x14ac:dyDescent="0.3">
      <c r="E106" s="4">
        <f t="shared" ca="1" si="3"/>
        <v>4.8965510018901814E-2</v>
      </c>
      <c r="F106" s="4">
        <f t="shared" ca="1" si="2"/>
        <v>26.037081058607988</v>
      </c>
    </row>
    <row r="107" spans="5:6" x14ac:dyDescent="0.3">
      <c r="E107" s="4">
        <f t="shared" ca="1" si="3"/>
        <v>0.98527315218100031</v>
      </c>
      <c r="F107" s="4">
        <f t="shared" ca="1" si="2"/>
        <v>56.426345320297628</v>
      </c>
    </row>
    <row r="108" spans="5:6" x14ac:dyDescent="0.3">
      <c r="E108" s="4">
        <f t="shared" ca="1" si="3"/>
        <v>0.89774166721973148</v>
      </c>
      <c r="F108" s="4">
        <f t="shared" ca="1" si="2"/>
        <v>41.221049831733509</v>
      </c>
    </row>
    <row r="109" spans="5:6" x14ac:dyDescent="0.3">
      <c r="E109" s="4">
        <f t="shared" ca="1" si="3"/>
        <v>0.67214172235847647</v>
      </c>
      <c r="F109" s="4">
        <f t="shared" ca="1" si="2"/>
        <v>34.055219790254313</v>
      </c>
    </row>
    <row r="110" spans="5:6" x14ac:dyDescent="0.3">
      <c r="E110" s="4">
        <f t="shared" ca="1" si="3"/>
        <v>0.56786019088542161</v>
      </c>
      <c r="F110" s="4">
        <f t="shared" ca="1" si="2"/>
        <v>32.412232627378579</v>
      </c>
    </row>
    <row r="111" spans="5:6" x14ac:dyDescent="0.3">
      <c r="E111" s="4">
        <f t="shared" ca="1" si="3"/>
        <v>0.91452013381791974</v>
      </c>
      <c r="F111" s="4">
        <f t="shared" ca="1" si="2"/>
        <v>42.419435678271562</v>
      </c>
    </row>
    <row r="112" spans="5:6" x14ac:dyDescent="0.3">
      <c r="E112" s="4">
        <f t="shared" ca="1" si="3"/>
        <v>0.64038694107262306</v>
      </c>
      <c r="F112" s="4">
        <f t="shared" ca="1" si="2"/>
        <v>33.508495844507934</v>
      </c>
    </row>
    <row r="113" spans="5:6" x14ac:dyDescent="0.3">
      <c r="E113" s="4">
        <f t="shared" ca="1" si="3"/>
        <v>0.40733109845400128</v>
      </c>
      <c r="F113" s="4">
        <f t="shared" ca="1" si="2"/>
        <v>30.4344173912237</v>
      </c>
    </row>
    <row r="114" spans="5:6" x14ac:dyDescent="0.3">
      <c r="E114" s="4">
        <f t="shared" ca="1" si="3"/>
        <v>0.48293439146646344</v>
      </c>
      <c r="F114" s="4">
        <f t="shared" ca="1" si="2"/>
        <v>31.311729650095156</v>
      </c>
    </row>
    <row r="115" spans="5:6" x14ac:dyDescent="0.3">
      <c r="E115" s="4">
        <f t="shared" ca="1" si="3"/>
        <v>0.19444195326312974</v>
      </c>
      <c r="F115" s="4">
        <f t="shared" ca="1" si="2"/>
        <v>28.121213785681821</v>
      </c>
    </row>
    <row r="116" spans="5:6" x14ac:dyDescent="0.3">
      <c r="E116" s="4">
        <f t="shared" ca="1" si="3"/>
        <v>0.4733936026313923</v>
      </c>
      <c r="F116" s="4">
        <f t="shared" ca="1" si="2"/>
        <v>31.196767693499261</v>
      </c>
    </row>
    <row r="117" spans="5:6" x14ac:dyDescent="0.3">
      <c r="E117" s="4">
        <f t="shared" ca="1" si="3"/>
        <v>0.3231637127493473</v>
      </c>
      <c r="F117" s="4">
        <f t="shared" ca="1" si="2"/>
        <v>29.518450991031379</v>
      </c>
    </row>
    <row r="118" spans="5:6" x14ac:dyDescent="0.3">
      <c r="E118" s="4">
        <f t="shared" ca="1" si="3"/>
        <v>0.32368550113074268</v>
      </c>
      <c r="F118" s="4">
        <f t="shared" ca="1" si="2"/>
        <v>29.524031141916655</v>
      </c>
    </row>
    <row r="119" spans="5:6" x14ac:dyDescent="0.3">
      <c r="E119" s="4">
        <f t="shared" ca="1" si="3"/>
        <v>0.30857554571580892</v>
      </c>
      <c r="F119" s="4">
        <f t="shared" ca="1" si="2"/>
        <v>29.36262113421898</v>
      </c>
    </row>
    <row r="120" spans="5:6" x14ac:dyDescent="0.3">
      <c r="E120" s="4">
        <f t="shared" ca="1" si="3"/>
        <v>0.34949053108509875</v>
      </c>
      <c r="F120" s="4">
        <f t="shared" ca="1" si="2"/>
        <v>29.800967615852464</v>
      </c>
    </row>
    <row r="121" spans="5:6" x14ac:dyDescent="0.3">
      <c r="E121" s="4">
        <f t="shared" ca="1" si="3"/>
        <v>0.62631924414873186</v>
      </c>
      <c r="F121" s="4">
        <f t="shared" ca="1" si="2"/>
        <v>33.280928823479485</v>
      </c>
    </row>
    <row r="122" spans="5:6" x14ac:dyDescent="0.3">
      <c r="E122" s="4">
        <f t="shared" ca="1" si="3"/>
        <v>0.18831993105734934</v>
      </c>
      <c r="F122" s="4">
        <f t="shared" ca="1" si="2"/>
        <v>28.051231340410009</v>
      </c>
    </row>
    <row r="123" spans="5:6" x14ac:dyDescent="0.3">
      <c r="E123" s="4">
        <f t="shared" ca="1" si="3"/>
        <v>0.69337220816231659</v>
      </c>
      <c r="F123" s="4">
        <f t="shared" ca="1" si="2"/>
        <v>34.450576103899827</v>
      </c>
    </row>
    <row r="124" spans="5:6" x14ac:dyDescent="0.3">
      <c r="E124" s="4">
        <f t="shared" ca="1" si="3"/>
        <v>0.67529087794556886</v>
      </c>
      <c r="F124" s="4">
        <f t="shared" ca="1" si="2"/>
        <v>34.112227741890209</v>
      </c>
    </row>
    <row r="125" spans="5:6" x14ac:dyDescent="0.3">
      <c r="E125" s="4">
        <f t="shared" ca="1" si="3"/>
        <v>0.4400402367206131</v>
      </c>
      <c r="F125" s="4">
        <f t="shared" ca="1" si="2"/>
        <v>30.805257576915039</v>
      </c>
    </row>
    <row r="126" spans="5:6" x14ac:dyDescent="0.3">
      <c r="E126" s="4">
        <f t="shared" ca="1" si="3"/>
        <v>0.21624408801784811</v>
      </c>
      <c r="F126" s="4">
        <f t="shared" ca="1" si="2"/>
        <v>28.366028185296241</v>
      </c>
    </row>
    <row r="127" spans="5:6" x14ac:dyDescent="0.3">
      <c r="E127" s="4">
        <f t="shared" ca="1" si="3"/>
        <v>0.27406817575091258</v>
      </c>
      <c r="F127" s="4">
        <f t="shared" ca="1" si="2"/>
        <v>28.994057357580786</v>
      </c>
    </row>
    <row r="128" spans="5:6" x14ac:dyDescent="0.3">
      <c r="E128" s="4">
        <f t="shared" ca="1" si="3"/>
        <v>0.21835286943216081</v>
      </c>
      <c r="F128" s="4">
        <f t="shared" ca="1" si="2"/>
        <v>28.38939533227942</v>
      </c>
    </row>
    <row r="129" spans="5:6" x14ac:dyDescent="0.3">
      <c r="E129" s="4">
        <f t="shared" ca="1" si="3"/>
        <v>0.43968558539358193</v>
      </c>
      <c r="F129" s="4">
        <f t="shared" ca="1" si="2"/>
        <v>30.801173000382065</v>
      </c>
    </row>
    <row r="130" spans="5:6" x14ac:dyDescent="0.3">
      <c r="E130" s="4">
        <f t="shared" ca="1" si="3"/>
        <v>0.86594704970891578</v>
      </c>
      <c r="F130" s="4">
        <f t="shared" ca="1" si="2"/>
        <v>39.47126759792404</v>
      </c>
    </row>
    <row r="131" spans="5:6" x14ac:dyDescent="0.3">
      <c r="E131" s="4">
        <f t="shared" ca="1" si="3"/>
        <v>0.42330425218814116</v>
      </c>
      <c r="F131" s="4">
        <f t="shared" ref="F131:F194" ca="1" si="4">$C$4+$C$5*(-LN(E131)^(-1/$C$3))</f>
        <v>30.614093374229256</v>
      </c>
    </row>
    <row r="132" spans="5:6" x14ac:dyDescent="0.3">
      <c r="E132" s="4">
        <f t="shared" ref="E132:E195" ca="1" si="5">RAND()</f>
        <v>0.99469774728263649</v>
      </c>
      <c r="F132" s="4">
        <f t="shared" ca="1" si="4"/>
        <v>67.004235647170162</v>
      </c>
    </row>
    <row r="133" spans="5:6" x14ac:dyDescent="0.3">
      <c r="E133" s="4">
        <f t="shared" ca="1" si="5"/>
        <v>0.84563581507593244</v>
      </c>
      <c r="F133" s="4">
        <f t="shared" ca="1" si="4"/>
        <v>38.585167458804008</v>
      </c>
    </row>
    <row r="134" spans="5:6" x14ac:dyDescent="0.3">
      <c r="E134" s="4">
        <f t="shared" ca="1" si="5"/>
        <v>0.31793256249918633</v>
      </c>
      <c r="F134" s="4">
        <f t="shared" ca="1" si="4"/>
        <v>29.462536499012305</v>
      </c>
    </row>
    <row r="135" spans="5:6" x14ac:dyDescent="0.3">
      <c r="E135" s="4">
        <f t="shared" ca="1" si="5"/>
        <v>0.7387591747903588</v>
      </c>
      <c r="F135" s="4">
        <f t="shared" ca="1" si="4"/>
        <v>35.398239527289135</v>
      </c>
    </row>
    <row r="136" spans="5:6" x14ac:dyDescent="0.3">
      <c r="E136" s="4">
        <f t="shared" ca="1" si="5"/>
        <v>5.0861739282137552E-2</v>
      </c>
      <c r="F136" s="4">
        <f t="shared" ca="1" si="4"/>
        <v>26.077786828660919</v>
      </c>
    </row>
    <row r="137" spans="5:6" x14ac:dyDescent="0.3">
      <c r="E137" s="4">
        <f t="shared" ca="1" si="5"/>
        <v>0.86666570224088368</v>
      </c>
      <c r="F137" s="4">
        <f t="shared" ca="1" si="4"/>
        <v>39.505357519548404</v>
      </c>
    </row>
    <row r="138" spans="5:6" x14ac:dyDescent="0.3">
      <c r="E138" s="4">
        <f t="shared" ca="1" si="5"/>
        <v>0.23667898588059322</v>
      </c>
      <c r="F138" s="4">
        <f t="shared" ca="1" si="4"/>
        <v>28.590631943227393</v>
      </c>
    </row>
    <row r="139" spans="5:6" x14ac:dyDescent="0.3">
      <c r="E139" s="4">
        <f t="shared" ca="1" si="5"/>
        <v>0.6603197470720944</v>
      </c>
      <c r="F139" s="4">
        <f t="shared" ca="1" si="4"/>
        <v>33.845908227648543</v>
      </c>
    </row>
    <row r="140" spans="5:6" x14ac:dyDescent="0.3">
      <c r="E140" s="4">
        <f t="shared" ca="1" si="5"/>
        <v>0.38955429631162775</v>
      </c>
      <c r="F140" s="4">
        <f t="shared" ca="1" si="4"/>
        <v>30.237203601190878</v>
      </c>
    </row>
    <row r="141" spans="5:6" x14ac:dyDescent="0.3">
      <c r="E141" s="4">
        <f t="shared" ca="1" si="5"/>
        <v>0.1046063628510534</v>
      </c>
      <c r="F141" s="4">
        <f t="shared" ca="1" si="4"/>
        <v>26.994268888797553</v>
      </c>
    </row>
    <row r="142" spans="5:6" x14ac:dyDescent="0.3">
      <c r="E142" s="4">
        <f t="shared" ca="1" si="5"/>
        <v>0.91931304555205384</v>
      </c>
      <c r="F142" s="4">
        <f t="shared" ca="1" si="4"/>
        <v>42.812648524873687</v>
      </c>
    </row>
    <row r="143" spans="5:6" x14ac:dyDescent="0.3">
      <c r="E143" s="4">
        <f t="shared" ca="1" si="5"/>
        <v>1.2636472698307255E-2</v>
      </c>
      <c r="F143" s="4">
        <f t="shared" ca="1" si="4"/>
        <v>24.890541668678534</v>
      </c>
    </row>
    <row r="144" spans="5:6" x14ac:dyDescent="0.3">
      <c r="E144" s="4">
        <f t="shared" ca="1" si="5"/>
        <v>0.99504941615929177</v>
      </c>
      <c r="F144" s="4">
        <f t="shared" ca="1" si="4"/>
        <v>67.794068152683252</v>
      </c>
    </row>
    <row r="145" spans="5:6" x14ac:dyDescent="0.3">
      <c r="E145" s="4">
        <f t="shared" ca="1" si="5"/>
        <v>0.15356057613632634</v>
      </c>
      <c r="F145" s="4">
        <f t="shared" ca="1" si="4"/>
        <v>27.639725854755614</v>
      </c>
    </row>
    <row r="146" spans="5:6" x14ac:dyDescent="0.3">
      <c r="E146" s="4">
        <f t="shared" ca="1" si="5"/>
        <v>6.0273495788609965E-2</v>
      </c>
      <c r="F146" s="4">
        <f t="shared" ca="1" si="4"/>
        <v>26.267615167740693</v>
      </c>
    </row>
    <row r="147" spans="5:6" x14ac:dyDescent="0.3">
      <c r="E147" s="4">
        <f t="shared" ca="1" si="5"/>
        <v>0.6242494414362213</v>
      </c>
      <c r="F147" s="4">
        <f t="shared" ca="1" si="4"/>
        <v>33.248127167069363</v>
      </c>
    </row>
    <row r="148" spans="5:6" x14ac:dyDescent="0.3">
      <c r="E148" s="4">
        <f t="shared" ca="1" si="5"/>
        <v>9.177601627262455E-2</v>
      </c>
      <c r="F148" s="4">
        <f t="shared" ca="1" si="4"/>
        <v>26.803835742267228</v>
      </c>
    </row>
    <row r="149" spans="5:6" x14ac:dyDescent="0.3">
      <c r="E149" s="4">
        <f t="shared" ca="1" si="5"/>
        <v>0.61169393721259724</v>
      </c>
      <c r="F149" s="4">
        <f t="shared" ca="1" si="4"/>
        <v>33.052667544035558</v>
      </c>
    </row>
    <row r="150" spans="5:6" x14ac:dyDescent="0.3">
      <c r="E150" s="4">
        <f t="shared" ca="1" si="5"/>
        <v>0.11989958717166649</v>
      </c>
      <c r="F150" s="4">
        <f t="shared" ca="1" si="4"/>
        <v>27.207498479158147</v>
      </c>
    </row>
    <row r="151" spans="5:6" x14ac:dyDescent="0.3">
      <c r="E151" s="4">
        <f t="shared" ca="1" si="5"/>
        <v>0.83176948937429607</v>
      </c>
      <c r="F151" s="4">
        <f t="shared" ca="1" si="4"/>
        <v>38.052534314485868</v>
      </c>
    </row>
    <row r="152" spans="5:6" x14ac:dyDescent="0.3">
      <c r="E152" s="4">
        <f t="shared" ca="1" si="5"/>
        <v>0.65684759602196108</v>
      </c>
      <c r="F152" s="4">
        <f t="shared" ca="1" si="4"/>
        <v>33.785782569273152</v>
      </c>
    </row>
    <row r="153" spans="5:6" x14ac:dyDescent="0.3">
      <c r="E153" s="4">
        <f t="shared" ca="1" si="5"/>
        <v>0.25222346082597658</v>
      </c>
      <c r="F153" s="4">
        <f t="shared" ca="1" si="4"/>
        <v>28.759249861404154</v>
      </c>
    </row>
    <row r="154" spans="5:6" x14ac:dyDescent="0.3">
      <c r="E154" s="4">
        <f t="shared" ca="1" si="5"/>
        <v>0.8592242413737663</v>
      </c>
      <c r="F154" s="4">
        <f t="shared" ca="1" si="4"/>
        <v>39.162071524110431</v>
      </c>
    </row>
    <row r="155" spans="5:6" x14ac:dyDescent="0.3">
      <c r="E155" s="4">
        <f t="shared" ca="1" si="5"/>
        <v>0.54174844491164753</v>
      </c>
      <c r="F155" s="4">
        <f t="shared" ca="1" si="4"/>
        <v>32.056900726972671</v>
      </c>
    </row>
    <row r="156" spans="5:6" x14ac:dyDescent="0.3">
      <c r="E156" s="4">
        <f t="shared" ca="1" si="5"/>
        <v>0.47250512007549927</v>
      </c>
      <c r="F156" s="4">
        <f t="shared" ca="1" si="4"/>
        <v>31.186134141197712</v>
      </c>
    </row>
    <row r="157" spans="5:6" x14ac:dyDescent="0.3">
      <c r="E157" s="4">
        <f t="shared" ca="1" si="5"/>
        <v>6.9480967998844734E-2</v>
      </c>
      <c r="F157" s="4">
        <f t="shared" ca="1" si="4"/>
        <v>26.437474236004565</v>
      </c>
    </row>
    <row r="158" spans="5:6" x14ac:dyDescent="0.3">
      <c r="E158" s="4">
        <f t="shared" ca="1" si="5"/>
        <v>0.88006936656822976</v>
      </c>
      <c r="F158" s="4">
        <f t="shared" ca="1" si="4"/>
        <v>40.182466067637009</v>
      </c>
    </row>
    <row r="159" spans="5:6" x14ac:dyDescent="0.3">
      <c r="E159" s="4">
        <f t="shared" ca="1" si="5"/>
        <v>0.50217812590876776</v>
      </c>
      <c r="F159" s="4">
        <f t="shared" ca="1" si="4"/>
        <v>31.54821592807896</v>
      </c>
    </row>
    <row r="160" spans="5:6" x14ac:dyDescent="0.3">
      <c r="E160" s="4">
        <f t="shared" ca="1" si="5"/>
        <v>0.67474266265484406</v>
      </c>
      <c r="F160" s="4">
        <f t="shared" ca="1" si="4"/>
        <v>34.102264467239607</v>
      </c>
    </row>
    <row r="161" spans="5:6" x14ac:dyDescent="0.3">
      <c r="E161" s="4">
        <f t="shared" ca="1" si="5"/>
        <v>0.19376961486760091</v>
      </c>
      <c r="F161" s="4">
        <f t="shared" ca="1" si="4"/>
        <v>28.113557767715072</v>
      </c>
    </row>
    <row r="162" spans="5:6" x14ac:dyDescent="0.3">
      <c r="E162" s="4">
        <f t="shared" ca="1" si="5"/>
        <v>0.30983566436737209</v>
      </c>
      <c r="F162" s="4">
        <f t="shared" ca="1" si="4"/>
        <v>29.376071500754676</v>
      </c>
    </row>
    <row r="163" spans="5:6" x14ac:dyDescent="0.3">
      <c r="E163" s="4">
        <f t="shared" ca="1" si="5"/>
        <v>0.26938387553908916</v>
      </c>
      <c r="F163" s="4">
        <f t="shared" ca="1" si="4"/>
        <v>28.943862405540767</v>
      </c>
    </row>
    <row r="164" spans="5:6" x14ac:dyDescent="0.3">
      <c r="E164" s="4">
        <f t="shared" ca="1" si="5"/>
        <v>0.878322712345737</v>
      </c>
      <c r="F164" s="4">
        <f t="shared" ca="1" si="4"/>
        <v>40.089461421475718</v>
      </c>
    </row>
    <row r="165" spans="5:6" x14ac:dyDescent="0.3">
      <c r="E165" s="4">
        <f t="shared" ca="1" si="5"/>
        <v>0.74642582012675995</v>
      </c>
      <c r="F165" s="4">
        <f t="shared" ca="1" si="4"/>
        <v>35.575079152580543</v>
      </c>
    </row>
    <row r="166" spans="5:6" x14ac:dyDescent="0.3">
      <c r="E166" s="4">
        <f t="shared" ca="1" si="5"/>
        <v>0.20645714905035095</v>
      </c>
      <c r="F166" s="4">
        <f t="shared" ca="1" si="4"/>
        <v>28.256906049933171</v>
      </c>
    </row>
    <row r="167" spans="5:6" x14ac:dyDescent="0.3">
      <c r="E167" s="4">
        <f t="shared" ca="1" si="5"/>
        <v>0.56213463282521281</v>
      </c>
      <c r="F167" s="4">
        <f t="shared" ca="1" si="4"/>
        <v>32.332811654961191</v>
      </c>
    </row>
    <row r="168" spans="5:6" x14ac:dyDescent="0.3">
      <c r="E168" s="4">
        <f t="shared" ca="1" si="5"/>
        <v>0.58201819190942172</v>
      </c>
      <c r="F168" s="4">
        <f t="shared" ca="1" si="4"/>
        <v>32.612565622999043</v>
      </c>
    </row>
    <row r="169" spans="5:6" x14ac:dyDescent="0.3">
      <c r="E169" s="4">
        <f t="shared" ca="1" si="5"/>
        <v>0.45277048897560246</v>
      </c>
      <c r="F169" s="4">
        <f t="shared" ca="1" si="4"/>
        <v>30.952912463610659</v>
      </c>
    </row>
    <row r="170" spans="5:6" x14ac:dyDescent="0.3">
      <c r="E170" s="4">
        <f t="shared" ca="1" si="5"/>
        <v>0.97384351771773814</v>
      </c>
      <c r="F170" s="4">
        <f t="shared" ca="1" si="4"/>
        <v>51.339535125566911</v>
      </c>
    </row>
    <row r="171" spans="5:6" x14ac:dyDescent="0.3">
      <c r="E171" s="4">
        <f t="shared" ca="1" si="5"/>
        <v>0.70131217153787229</v>
      </c>
      <c r="F171" s="4">
        <f t="shared" ca="1" si="4"/>
        <v>34.60553105304826</v>
      </c>
    </row>
    <row r="172" spans="5:6" x14ac:dyDescent="0.3">
      <c r="E172" s="4">
        <f t="shared" ca="1" si="5"/>
        <v>6.0719670662094272E-2</v>
      </c>
      <c r="F172" s="4">
        <f t="shared" ca="1" si="4"/>
        <v>26.276171439408817</v>
      </c>
    </row>
    <row r="173" spans="5:6" x14ac:dyDescent="0.3">
      <c r="E173" s="4">
        <f t="shared" ca="1" si="5"/>
        <v>0.13143774551784493</v>
      </c>
      <c r="F173" s="4">
        <f t="shared" ca="1" si="4"/>
        <v>27.360574188551915</v>
      </c>
    </row>
    <row r="174" spans="5:6" x14ac:dyDescent="0.3">
      <c r="E174" s="4">
        <f t="shared" ca="1" si="5"/>
        <v>0.32161673194044982</v>
      </c>
      <c r="F174" s="4">
        <f t="shared" ca="1" si="4"/>
        <v>29.50191039639185</v>
      </c>
    </row>
    <row r="175" spans="5:6" x14ac:dyDescent="0.3">
      <c r="E175" s="4">
        <f t="shared" ca="1" si="5"/>
        <v>0.70256311320084563</v>
      </c>
      <c r="F175" s="4">
        <f t="shared" ca="1" si="4"/>
        <v>34.630323923704154</v>
      </c>
    </row>
    <row r="176" spans="5:6" x14ac:dyDescent="0.3">
      <c r="E176" s="4">
        <f t="shared" ca="1" si="5"/>
        <v>0.73893512440176135</v>
      </c>
      <c r="F176" s="4">
        <f t="shared" ca="1" si="4"/>
        <v>35.4022365851215</v>
      </c>
    </row>
    <row r="177" spans="5:6" x14ac:dyDescent="0.3">
      <c r="E177" s="4">
        <f t="shared" ca="1" si="5"/>
        <v>0.75763732688039909</v>
      </c>
      <c r="F177" s="4">
        <f t="shared" ca="1" si="4"/>
        <v>35.844111302321778</v>
      </c>
    </row>
    <row r="178" spans="5:6" x14ac:dyDescent="0.3">
      <c r="E178" s="4">
        <f t="shared" ca="1" si="5"/>
        <v>0.1288495007261824</v>
      </c>
      <c r="F178" s="4">
        <f t="shared" ca="1" si="4"/>
        <v>27.326742927498749</v>
      </c>
    </row>
    <row r="179" spans="5:6" x14ac:dyDescent="0.3">
      <c r="E179" s="4">
        <f t="shared" ca="1" si="5"/>
        <v>0.26453967353087504</v>
      </c>
      <c r="F179" s="4">
        <f t="shared" ca="1" si="4"/>
        <v>28.891875658051504</v>
      </c>
    </row>
    <row r="180" spans="5:6" x14ac:dyDescent="0.3">
      <c r="E180" s="4">
        <f t="shared" ca="1" si="5"/>
        <v>0.17463075189495092</v>
      </c>
      <c r="F180" s="4">
        <f t="shared" ca="1" si="4"/>
        <v>27.892328024473883</v>
      </c>
    </row>
    <row r="181" spans="5:6" x14ac:dyDescent="0.3">
      <c r="E181" s="4">
        <f t="shared" ca="1" si="5"/>
        <v>0.50415385956989622</v>
      </c>
      <c r="F181" s="4">
        <f t="shared" ca="1" si="4"/>
        <v>31.572868074871558</v>
      </c>
    </row>
    <row r="182" spans="5:6" x14ac:dyDescent="0.3">
      <c r="E182" s="4">
        <f t="shared" ca="1" si="5"/>
        <v>0.74375565054340798</v>
      </c>
      <c r="F182" s="4">
        <f t="shared" ca="1" si="4"/>
        <v>35.512858308663873</v>
      </c>
    </row>
    <row r="183" spans="5:6" x14ac:dyDescent="0.3">
      <c r="E183" s="4">
        <f t="shared" ca="1" si="5"/>
        <v>0.24624421564296406</v>
      </c>
      <c r="F183" s="4">
        <f t="shared" ca="1" si="4"/>
        <v>28.694576074232284</v>
      </c>
    </row>
    <row r="184" spans="5:6" x14ac:dyDescent="0.3">
      <c r="E184" s="4">
        <f t="shared" ca="1" si="5"/>
        <v>0.60287963383300824</v>
      </c>
      <c r="F184" s="4">
        <f t="shared" ca="1" si="4"/>
        <v>32.91888146999365</v>
      </c>
    </row>
    <row r="185" spans="5:6" x14ac:dyDescent="0.3">
      <c r="E185" s="4">
        <f t="shared" ca="1" si="5"/>
        <v>0.97022147060095021</v>
      </c>
      <c r="F185" s="4">
        <f t="shared" ca="1" si="4"/>
        <v>50.266116154757498</v>
      </c>
    </row>
    <row r="186" spans="5:6" x14ac:dyDescent="0.3">
      <c r="E186" s="4">
        <f t="shared" ca="1" si="5"/>
        <v>0.70048996683495202</v>
      </c>
      <c r="F186" s="4">
        <f t="shared" ca="1" si="4"/>
        <v>34.589292794389813</v>
      </c>
    </row>
    <row r="187" spans="5:6" x14ac:dyDescent="0.3">
      <c r="E187" s="4">
        <f t="shared" ca="1" si="5"/>
        <v>0.90670571345771189</v>
      </c>
      <c r="F187" s="4">
        <f t="shared" ca="1" si="4"/>
        <v>41.830270705733227</v>
      </c>
    </row>
    <row r="188" spans="5:6" x14ac:dyDescent="0.3">
      <c r="E188" s="4">
        <f t="shared" ca="1" si="5"/>
        <v>0.48937479192632172</v>
      </c>
      <c r="F188" s="4">
        <f t="shared" ca="1" si="4"/>
        <v>31.390166031535042</v>
      </c>
    </row>
    <row r="189" spans="5:6" x14ac:dyDescent="0.3">
      <c r="E189" s="4">
        <f t="shared" ca="1" si="5"/>
        <v>0.7918916321746593</v>
      </c>
      <c r="F189" s="4">
        <f t="shared" ca="1" si="4"/>
        <v>36.756888551971173</v>
      </c>
    </row>
    <row r="190" spans="5:6" x14ac:dyDescent="0.3">
      <c r="E190" s="4">
        <f t="shared" ca="1" si="5"/>
        <v>0.250424848127626</v>
      </c>
      <c r="F190" s="4">
        <f t="shared" ca="1" si="4"/>
        <v>28.739817423012461</v>
      </c>
    </row>
    <row r="191" spans="5:6" x14ac:dyDescent="0.3">
      <c r="E191" s="4">
        <f t="shared" ca="1" si="5"/>
        <v>0.58527875987556011</v>
      </c>
      <c r="F191" s="4">
        <f t="shared" ca="1" si="4"/>
        <v>32.659535966361602</v>
      </c>
    </row>
    <row r="192" spans="5:6" x14ac:dyDescent="0.3">
      <c r="E192" s="4">
        <f t="shared" ca="1" si="5"/>
        <v>0.69803889406684572</v>
      </c>
      <c r="F192" s="4">
        <f t="shared" ca="1" si="4"/>
        <v>34.54115164075759</v>
      </c>
    </row>
    <row r="193" spans="5:6" x14ac:dyDescent="0.3">
      <c r="E193" s="4">
        <f t="shared" ca="1" si="5"/>
        <v>0.92264579413071068</v>
      </c>
      <c r="F193" s="4">
        <f t="shared" ca="1" si="4"/>
        <v>43.102452206831032</v>
      </c>
    </row>
    <row r="194" spans="5:6" x14ac:dyDescent="0.3">
      <c r="E194" s="4">
        <f t="shared" ca="1" si="5"/>
        <v>1.7570522891438234E-2</v>
      </c>
      <c r="F194" s="4">
        <f t="shared" ca="1" si="4"/>
        <v>25.12588443775094</v>
      </c>
    </row>
    <row r="195" spans="5:6" x14ac:dyDescent="0.3">
      <c r="E195" s="4">
        <f t="shared" ca="1" si="5"/>
        <v>0.99451283369997268</v>
      </c>
      <c r="F195" s="4">
        <f t="shared" ref="F195:F258" ca="1" si="6">$C$4+$C$5*(-LN(E195)^(-1/$C$3))</f>
        <v>66.613697481726206</v>
      </c>
    </row>
    <row r="196" spans="5:6" x14ac:dyDescent="0.3">
      <c r="E196" s="4">
        <f t="shared" ref="E196:E259" ca="1" si="7">RAND()</f>
        <v>0.71232835188966537</v>
      </c>
      <c r="F196" s="4">
        <f t="shared" ca="1" si="6"/>
        <v>34.827594963277029</v>
      </c>
    </row>
    <row r="197" spans="5:6" x14ac:dyDescent="0.3">
      <c r="E197" s="4">
        <f t="shared" ca="1" si="7"/>
        <v>0.26440376055661241</v>
      </c>
      <c r="F197" s="4">
        <f t="shared" ca="1" si="6"/>
        <v>28.89041579709621</v>
      </c>
    </row>
    <row r="198" spans="5:6" x14ac:dyDescent="0.3">
      <c r="E198" s="4">
        <f t="shared" ca="1" si="7"/>
        <v>0.35604196240413277</v>
      </c>
      <c r="F198" s="4">
        <f t="shared" ca="1" si="6"/>
        <v>29.871680603109454</v>
      </c>
    </row>
    <row r="199" spans="5:6" x14ac:dyDescent="0.3">
      <c r="E199" s="4">
        <f t="shared" ca="1" si="7"/>
        <v>0.37749876998680143</v>
      </c>
      <c r="F199" s="4">
        <f t="shared" ca="1" si="6"/>
        <v>30.104878058433073</v>
      </c>
    </row>
    <row r="200" spans="5:6" x14ac:dyDescent="0.3">
      <c r="E200" s="4">
        <f t="shared" ca="1" si="7"/>
        <v>0.16140947170273878</v>
      </c>
      <c r="F200" s="4">
        <f t="shared" ca="1" si="6"/>
        <v>27.735116151823028</v>
      </c>
    </row>
    <row r="201" spans="5:6" x14ac:dyDescent="0.3">
      <c r="E201" s="4">
        <f t="shared" ca="1" si="7"/>
        <v>3.7526636142169001E-2</v>
      </c>
      <c r="F201" s="4">
        <f t="shared" ca="1" si="6"/>
        <v>25.768255297974296</v>
      </c>
    </row>
    <row r="202" spans="5:6" x14ac:dyDescent="0.3">
      <c r="E202" s="4">
        <f t="shared" ca="1" si="7"/>
        <v>0.90930730844063001</v>
      </c>
      <c r="F202" s="4">
        <f t="shared" ca="1" si="6"/>
        <v>42.01985164300752</v>
      </c>
    </row>
    <row r="203" spans="5:6" x14ac:dyDescent="0.3">
      <c r="E203" s="4">
        <f t="shared" ca="1" si="7"/>
        <v>0.85182954504823782</v>
      </c>
      <c r="F203" s="4">
        <f t="shared" ca="1" si="6"/>
        <v>38.840713471421239</v>
      </c>
    </row>
    <row r="204" spans="5:6" x14ac:dyDescent="0.3">
      <c r="E204" s="4">
        <f t="shared" ca="1" si="7"/>
        <v>0.98747893770147055</v>
      </c>
      <c r="F204" s="4">
        <f t="shared" ca="1" si="6"/>
        <v>57.968387452429091</v>
      </c>
    </row>
    <row r="205" spans="5:6" x14ac:dyDescent="0.3">
      <c r="E205" s="4">
        <f t="shared" ca="1" si="7"/>
        <v>0.52844861950411759</v>
      </c>
      <c r="F205" s="4">
        <f t="shared" ca="1" si="6"/>
        <v>31.882239748446164</v>
      </c>
    </row>
    <row r="206" spans="5:6" x14ac:dyDescent="0.3">
      <c r="E206" s="4">
        <f t="shared" ca="1" si="7"/>
        <v>0.90666374023132768</v>
      </c>
      <c r="F206" s="4">
        <f t="shared" ca="1" si="6"/>
        <v>41.827262448845602</v>
      </c>
    </row>
    <row r="207" spans="5:6" x14ac:dyDescent="0.3">
      <c r="E207" s="4">
        <f t="shared" ca="1" si="7"/>
        <v>0.25814594455369377</v>
      </c>
      <c r="F207" s="4">
        <f t="shared" ca="1" si="6"/>
        <v>28.823115113972399</v>
      </c>
    </row>
    <row r="208" spans="5:6" x14ac:dyDescent="0.3">
      <c r="E208" s="4">
        <f t="shared" ca="1" si="7"/>
        <v>0.20458603135023068</v>
      </c>
      <c r="F208" s="4">
        <f t="shared" ca="1" si="6"/>
        <v>28.235907477061989</v>
      </c>
    </row>
    <row r="209" spans="5:6" x14ac:dyDescent="0.3">
      <c r="E209" s="4">
        <f t="shared" ca="1" si="7"/>
        <v>0.57071585435807204</v>
      </c>
      <c r="F209" s="4">
        <f t="shared" ca="1" si="6"/>
        <v>32.452179742969179</v>
      </c>
    </row>
    <row r="210" spans="5:6" x14ac:dyDescent="0.3">
      <c r="E210" s="4">
        <f t="shared" ca="1" si="7"/>
        <v>0.79365816049887938</v>
      </c>
      <c r="F210" s="4">
        <f t="shared" ca="1" si="6"/>
        <v>36.808288586674877</v>
      </c>
    </row>
    <row r="211" spans="5:6" x14ac:dyDescent="0.3">
      <c r="E211" s="4">
        <f t="shared" ca="1" si="7"/>
        <v>0.86495275839169827</v>
      </c>
      <c r="F211" s="4">
        <f t="shared" ca="1" si="6"/>
        <v>39.424443233721448</v>
      </c>
    </row>
    <row r="212" spans="5:6" x14ac:dyDescent="0.3">
      <c r="E212" s="4">
        <f t="shared" ca="1" si="7"/>
        <v>0.26169803748764708</v>
      </c>
      <c r="F212" s="4">
        <f t="shared" ca="1" si="6"/>
        <v>28.861337539248236</v>
      </c>
    </row>
    <row r="213" spans="5:6" x14ac:dyDescent="0.3">
      <c r="E213" s="4">
        <f t="shared" ca="1" si="7"/>
        <v>0.51044636369568186</v>
      </c>
      <c r="F213" s="4">
        <f t="shared" ca="1" si="6"/>
        <v>31.651871941254473</v>
      </c>
    </row>
    <row r="214" spans="5:6" x14ac:dyDescent="0.3">
      <c r="E214" s="4">
        <f t="shared" ca="1" si="7"/>
        <v>0.78694970693533228</v>
      </c>
      <c r="F214" s="4">
        <f t="shared" ca="1" si="6"/>
        <v>36.615578999739824</v>
      </c>
    </row>
    <row r="215" spans="5:6" x14ac:dyDescent="0.3">
      <c r="E215" s="4">
        <f t="shared" ca="1" si="7"/>
        <v>0.91772814287446869</v>
      </c>
      <c r="F215" s="4">
        <f t="shared" ca="1" si="6"/>
        <v>42.679681494185779</v>
      </c>
    </row>
    <row r="216" spans="5:6" x14ac:dyDescent="0.3">
      <c r="E216" s="4">
        <f t="shared" ca="1" si="7"/>
        <v>0.37705534046498723</v>
      </c>
      <c r="F216" s="4">
        <f t="shared" ca="1" si="6"/>
        <v>30.100030325123541</v>
      </c>
    </row>
    <row r="217" spans="5:6" x14ac:dyDescent="0.3">
      <c r="E217" s="4">
        <f t="shared" ca="1" si="7"/>
        <v>0.21289929131365048</v>
      </c>
      <c r="F217" s="4">
        <f t="shared" ca="1" si="6"/>
        <v>28.32886297044136</v>
      </c>
    </row>
    <row r="218" spans="5:6" x14ac:dyDescent="0.3">
      <c r="E218" s="4">
        <f t="shared" ca="1" si="7"/>
        <v>0.18959267948927128</v>
      </c>
      <c r="F218" s="4">
        <f t="shared" ca="1" si="6"/>
        <v>28.065831476970672</v>
      </c>
    </row>
    <row r="219" spans="5:6" x14ac:dyDescent="0.3">
      <c r="E219" s="4">
        <f t="shared" ca="1" si="7"/>
        <v>0.57477935137973801</v>
      </c>
      <c r="F219" s="4">
        <f t="shared" ca="1" si="6"/>
        <v>32.509417683660629</v>
      </c>
    </row>
    <row r="220" spans="5:6" x14ac:dyDescent="0.3">
      <c r="E220" s="4">
        <f t="shared" ca="1" si="7"/>
        <v>3.6385601005822554E-2</v>
      </c>
      <c r="F220" s="4">
        <f t="shared" ca="1" si="6"/>
        <v>25.738757612901182</v>
      </c>
    </row>
    <row r="221" spans="5:6" x14ac:dyDescent="0.3">
      <c r="E221" s="4">
        <f t="shared" ca="1" si="7"/>
        <v>0.14871024591229909</v>
      </c>
      <c r="F221" s="4">
        <f t="shared" ca="1" si="6"/>
        <v>27.579906389095338</v>
      </c>
    </row>
    <row r="222" spans="5:6" x14ac:dyDescent="0.3">
      <c r="E222" s="4">
        <f t="shared" ca="1" si="7"/>
        <v>0.42564824701363491</v>
      </c>
      <c r="F222" s="4">
        <f t="shared" ca="1" si="6"/>
        <v>30.640679087366344</v>
      </c>
    </row>
    <row r="223" spans="5:6" x14ac:dyDescent="0.3">
      <c r="E223" s="4">
        <f t="shared" ca="1" si="7"/>
        <v>0.81316906615577256</v>
      </c>
      <c r="F223" s="4">
        <f t="shared" ca="1" si="6"/>
        <v>37.410254570128316</v>
      </c>
    </row>
    <row r="224" spans="5:6" x14ac:dyDescent="0.3">
      <c r="E224" s="4">
        <f t="shared" ca="1" si="7"/>
        <v>0.65011757151111937</v>
      </c>
      <c r="F224" s="4">
        <f t="shared" ca="1" si="6"/>
        <v>33.670900310165685</v>
      </c>
    </row>
    <row r="225" spans="5:6" x14ac:dyDescent="0.3">
      <c r="E225" s="4">
        <f t="shared" ca="1" si="7"/>
        <v>0.54692886105765304</v>
      </c>
      <c r="F225" s="4">
        <f t="shared" ca="1" si="6"/>
        <v>32.126039076253242</v>
      </c>
    </row>
    <row r="226" spans="5:6" x14ac:dyDescent="0.3">
      <c r="E226" s="4">
        <f t="shared" ca="1" si="7"/>
        <v>0.13055416186224222</v>
      </c>
      <c r="F226" s="4">
        <f t="shared" ca="1" si="6"/>
        <v>27.349055817800156</v>
      </c>
    </row>
    <row r="227" spans="5:6" x14ac:dyDescent="0.3">
      <c r="E227" s="4">
        <f t="shared" ca="1" si="7"/>
        <v>0.30106850929109219</v>
      </c>
      <c r="F227" s="4">
        <f t="shared" ca="1" si="6"/>
        <v>29.28250873590596</v>
      </c>
    </row>
    <row r="228" spans="5:6" x14ac:dyDescent="0.3">
      <c r="E228" s="4">
        <f t="shared" ca="1" si="7"/>
        <v>0.76074120266400291</v>
      </c>
      <c r="F228" s="4">
        <f t="shared" ca="1" si="6"/>
        <v>35.920930120744174</v>
      </c>
    </row>
    <row r="229" spans="5:6" x14ac:dyDescent="0.3">
      <c r="E229" s="4">
        <f t="shared" ca="1" si="7"/>
        <v>0.2418174914327893</v>
      </c>
      <c r="F229" s="4">
        <f t="shared" ca="1" si="6"/>
        <v>28.646550874952847</v>
      </c>
    </row>
    <row r="230" spans="5:6" x14ac:dyDescent="0.3">
      <c r="E230" s="4">
        <f t="shared" ca="1" si="7"/>
        <v>0.469646133071139</v>
      </c>
      <c r="F230" s="4">
        <f t="shared" ca="1" si="6"/>
        <v>31.151998259302026</v>
      </c>
    </row>
    <row r="231" spans="5:6" x14ac:dyDescent="0.3">
      <c r="E231" s="4">
        <f t="shared" ca="1" si="7"/>
        <v>0.38890218968932533</v>
      </c>
      <c r="F231" s="4">
        <f t="shared" ca="1" si="6"/>
        <v>30.23001847053381</v>
      </c>
    </row>
    <row r="232" spans="5:6" x14ac:dyDescent="0.3">
      <c r="E232" s="4">
        <f t="shared" ca="1" si="7"/>
        <v>0.60288207732677623</v>
      </c>
      <c r="F232" s="4">
        <f t="shared" ca="1" si="6"/>
        <v>32.918918183203644</v>
      </c>
    </row>
    <row r="233" spans="5:6" x14ac:dyDescent="0.3">
      <c r="E233" s="4">
        <f t="shared" ca="1" si="7"/>
        <v>0.97399908901408594</v>
      </c>
      <c r="F233" s="4">
        <f t="shared" ca="1" si="6"/>
        <v>51.389544762685837</v>
      </c>
    </row>
    <row r="234" spans="5:6" x14ac:dyDescent="0.3">
      <c r="E234" s="4">
        <f t="shared" ca="1" si="7"/>
        <v>0.95979119346031816</v>
      </c>
      <c r="F234" s="4">
        <f t="shared" ca="1" si="6"/>
        <v>47.878217247584097</v>
      </c>
    </row>
    <row r="235" spans="5:6" x14ac:dyDescent="0.3">
      <c r="E235" s="4">
        <f t="shared" ca="1" si="7"/>
        <v>0.49115587911615444</v>
      </c>
      <c r="F235" s="4">
        <f t="shared" ca="1" si="6"/>
        <v>31.411980620193319</v>
      </c>
    </row>
    <row r="236" spans="5:6" x14ac:dyDescent="0.3">
      <c r="E236" s="4">
        <f t="shared" ca="1" si="7"/>
        <v>0.60234601975277691</v>
      </c>
      <c r="F236" s="4">
        <f t="shared" ca="1" si="6"/>
        <v>32.910868863107552</v>
      </c>
    </row>
    <row r="237" spans="5:6" x14ac:dyDescent="0.3">
      <c r="E237" s="4">
        <f t="shared" ca="1" si="7"/>
        <v>0.55928900892273814</v>
      </c>
      <c r="F237" s="4">
        <f t="shared" ca="1" si="6"/>
        <v>32.293665236239093</v>
      </c>
    </row>
    <row r="238" spans="5:6" x14ac:dyDescent="0.3">
      <c r="E238" s="4">
        <f t="shared" ca="1" si="7"/>
        <v>9.8535796080448379E-2</v>
      </c>
      <c r="F238" s="4">
        <f t="shared" ca="1" si="6"/>
        <v>26.905663373293681</v>
      </c>
    </row>
    <row r="239" spans="5:6" x14ac:dyDescent="0.3">
      <c r="E239" s="4">
        <f t="shared" ca="1" si="7"/>
        <v>0.68615791512104995</v>
      </c>
      <c r="F239" s="4">
        <f t="shared" ca="1" si="6"/>
        <v>34.313248127096983</v>
      </c>
    </row>
    <row r="240" spans="5:6" x14ac:dyDescent="0.3">
      <c r="E240" s="4">
        <f t="shared" ca="1" si="7"/>
        <v>0.72328816266205109</v>
      </c>
      <c r="F240" s="4">
        <f t="shared" ca="1" si="6"/>
        <v>35.057344856345708</v>
      </c>
    </row>
    <row r="241" spans="5:6" x14ac:dyDescent="0.3">
      <c r="E241" s="4">
        <f t="shared" ca="1" si="7"/>
        <v>2.8536451427206067E-2</v>
      </c>
      <c r="F241" s="4">
        <f t="shared" ca="1" si="6"/>
        <v>25.517567740970257</v>
      </c>
    </row>
    <row r="242" spans="5:6" x14ac:dyDescent="0.3">
      <c r="E242" s="4">
        <f t="shared" ca="1" si="7"/>
        <v>0.7709845483940494</v>
      </c>
      <c r="F242" s="4">
        <f t="shared" ca="1" si="6"/>
        <v>36.182208947851969</v>
      </c>
    </row>
    <row r="243" spans="5:6" x14ac:dyDescent="0.3">
      <c r="E243" s="4">
        <f t="shared" ca="1" si="7"/>
        <v>0.2934552643797057</v>
      </c>
      <c r="F243" s="4">
        <f t="shared" ca="1" si="6"/>
        <v>29.201261890087828</v>
      </c>
    </row>
    <row r="244" spans="5:6" x14ac:dyDescent="0.3">
      <c r="E244" s="4">
        <f t="shared" ca="1" si="7"/>
        <v>0.86052796939321596</v>
      </c>
      <c r="F244" s="4">
        <f t="shared" ca="1" si="6"/>
        <v>39.22070649522086</v>
      </c>
    </row>
    <row r="245" spans="5:6" x14ac:dyDescent="0.3">
      <c r="E245" s="4">
        <f t="shared" ca="1" si="7"/>
        <v>0.94392833880012261</v>
      </c>
      <c r="F245" s="4">
        <f t="shared" ca="1" si="6"/>
        <v>45.382398087350467</v>
      </c>
    </row>
    <row r="246" spans="5:6" x14ac:dyDescent="0.3">
      <c r="E246" s="4">
        <f t="shared" ca="1" si="7"/>
        <v>0.20173082124700659</v>
      </c>
      <c r="F246" s="4">
        <f t="shared" ca="1" si="6"/>
        <v>28.20377416409135</v>
      </c>
    </row>
    <row r="247" spans="5:6" x14ac:dyDescent="0.3">
      <c r="E247" s="4">
        <f t="shared" ca="1" si="7"/>
        <v>7.2319230317339223E-2</v>
      </c>
      <c r="F247" s="4">
        <f t="shared" ca="1" si="6"/>
        <v>26.487281438401482</v>
      </c>
    </row>
    <row r="248" spans="5:6" x14ac:dyDescent="0.3">
      <c r="E248" s="4">
        <f t="shared" ca="1" si="7"/>
        <v>0.18655695157333263</v>
      </c>
      <c r="F248" s="4">
        <f t="shared" ca="1" si="6"/>
        <v>28.030961588839812</v>
      </c>
    </row>
    <row r="249" spans="5:6" x14ac:dyDescent="0.3">
      <c r="E249" s="4">
        <f t="shared" ca="1" si="7"/>
        <v>0.64398134537453333</v>
      </c>
      <c r="F249" s="4">
        <f t="shared" ca="1" si="6"/>
        <v>33.567991874909566</v>
      </c>
    </row>
    <row r="250" spans="5:6" x14ac:dyDescent="0.3">
      <c r="E250" s="4">
        <f t="shared" ca="1" si="7"/>
        <v>7.668578329606679E-2</v>
      </c>
      <c r="F250" s="4">
        <f t="shared" ca="1" si="6"/>
        <v>26.561881563861732</v>
      </c>
    </row>
    <row r="251" spans="5:6" x14ac:dyDescent="0.3">
      <c r="E251" s="4">
        <f t="shared" ca="1" si="7"/>
        <v>0.67394704443568132</v>
      </c>
      <c r="F251" s="4">
        <f t="shared" ca="1" si="6"/>
        <v>34.087834365425707</v>
      </c>
    </row>
    <row r="252" spans="5:6" x14ac:dyDescent="0.3">
      <c r="E252" s="4">
        <f t="shared" ca="1" si="7"/>
        <v>0.39712701916941673</v>
      </c>
      <c r="F252" s="4">
        <f t="shared" ca="1" si="6"/>
        <v>30.320888840694437</v>
      </c>
    </row>
    <row r="253" spans="5:6" x14ac:dyDescent="0.3">
      <c r="E253" s="4">
        <f t="shared" ca="1" si="7"/>
        <v>0.32390726378928114</v>
      </c>
      <c r="F253" s="4">
        <f t="shared" ca="1" si="6"/>
        <v>29.526402906987418</v>
      </c>
    </row>
    <row r="254" spans="5:6" x14ac:dyDescent="0.3">
      <c r="E254" s="4">
        <f t="shared" ca="1" si="7"/>
        <v>0.28295351171103122</v>
      </c>
      <c r="F254" s="4">
        <f t="shared" ca="1" si="6"/>
        <v>29.089106414598177</v>
      </c>
    </row>
    <row r="255" spans="5:6" x14ac:dyDescent="0.3">
      <c r="E255" s="4">
        <f t="shared" ca="1" si="7"/>
        <v>0.46031136579776988</v>
      </c>
      <c r="F255" s="4">
        <f t="shared" ca="1" si="6"/>
        <v>31.041379222960511</v>
      </c>
    </row>
    <row r="256" spans="5:6" x14ac:dyDescent="0.3">
      <c r="E256" s="4">
        <f t="shared" ca="1" si="7"/>
        <v>0.14789237297597913</v>
      </c>
      <c r="F256" s="4">
        <f t="shared" ca="1" si="6"/>
        <v>27.569749324950074</v>
      </c>
    </row>
    <row r="257" spans="5:6" x14ac:dyDescent="0.3">
      <c r="E257" s="4">
        <f t="shared" ca="1" si="7"/>
        <v>0.33043545645274708</v>
      </c>
      <c r="F257" s="4">
        <f t="shared" ca="1" si="6"/>
        <v>29.596273395265801</v>
      </c>
    </row>
    <row r="258" spans="5:6" x14ac:dyDescent="0.3">
      <c r="E258" s="4">
        <f t="shared" ca="1" si="7"/>
        <v>0.23851195669753589</v>
      </c>
      <c r="F258" s="4">
        <f t="shared" ca="1" si="6"/>
        <v>28.61060123821952</v>
      </c>
    </row>
    <row r="259" spans="5:6" x14ac:dyDescent="0.3">
      <c r="E259" s="4">
        <f t="shared" ca="1" si="7"/>
        <v>0.33087339974318186</v>
      </c>
      <c r="F259" s="4">
        <f t="shared" ref="F259:F322" ca="1" si="8">$C$4+$C$5*(-LN(E259)^(-1/$C$3))</f>
        <v>29.600964513582809</v>
      </c>
    </row>
    <row r="260" spans="5:6" x14ac:dyDescent="0.3">
      <c r="E260" s="4">
        <f t="shared" ref="E260:E323" ca="1" si="9">RAND()</f>
        <v>0.2329584809456402</v>
      </c>
      <c r="F260" s="4">
        <f t="shared" ca="1" si="8"/>
        <v>28.550018327350678</v>
      </c>
    </row>
    <row r="261" spans="5:6" x14ac:dyDescent="0.3">
      <c r="E261" s="4">
        <f t="shared" ca="1" si="9"/>
        <v>0.56915919780496282</v>
      </c>
      <c r="F261" s="4">
        <f t="shared" ca="1" si="8"/>
        <v>32.430376021670014</v>
      </c>
    </row>
    <row r="262" spans="5:6" x14ac:dyDescent="0.3">
      <c r="E262" s="4">
        <f t="shared" ca="1" si="9"/>
        <v>0.43145814773115998</v>
      </c>
      <c r="F262" s="4">
        <f t="shared" ca="1" si="8"/>
        <v>30.706833560753672</v>
      </c>
    </row>
    <row r="263" spans="5:6" x14ac:dyDescent="0.3">
      <c r="E263" s="4">
        <f t="shared" ca="1" si="9"/>
        <v>0.49316708407277088</v>
      </c>
      <c r="F263" s="4">
        <f t="shared" ca="1" si="8"/>
        <v>31.436679189936363</v>
      </c>
    </row>
    <row r="264" spans="5:6" x14ac:dyDescent="0.3">
      <c r="E264" s="4">
        <f t="shared" ca="1" si="9"/>
        <v>0.60413370108340614</v>
      </c>
      <c r="F264" s="4">
        <f t="shared" ca="1" si="8"/>
        <v>32.937750577857905</v>
      </c>
    </row>
    <row r="265" spans="5:6" x14ac:dyDescent="0.3">
      <c r="E265" s="4">
        <f t="shared" ca="1" si="9"/>
        <v>0.54373829265581008</v>
      </c>
      <c r="F265" s="4">
        <f t="shared" ca="1" si="8"/>
        <v>32.083381789561692</v>
      </c>
    </row>
    <row r="266" spans="5:6" x14ac:dyDescent="0.3">
      <c r="E266" s="4">
        <f t="shared" ca="1" si="9"/>
        <v>0.8945192269970802</v>
      </c>
      <c r="F266" s="4">
        <f t="shared" ca="1" si="8"/>
        <v>41.016962639605168</v>
      </c>
    </row>
    <row r="267" spans="5:6" x14ac:dyDescent="0.3">
      <c r="E267" s="4">
        <f t="shared" ca="1" si="9"/>
        <v>0.89804650739675984</v>
      </c>
      <c r="F267" s="4">
        <f t="shared" ca="1" si="8"/>
        <v>41.240739271392243</v>
      </c>
    </row>
    <row r="268" spans="5:6" x14ac:dyDescent="0.3">
      <c r="E268" s="4">
        <f t="shared" ca="1" si="9"/>
        <v>9.1086785580540841E-4</v>
      </c>
      <c r="F268" s="4">
        <f t="shared" ca="1" si="8"/>
        <v>23.551787454951331</v>
      </c>
    </row>
    <row r="269" spans="5:6" x14ac:dyDescent="0.3">
      <c r="E269" s="4">
        <f t="shared" ca="1" si="9"/>
        <v>0.10592189333392676</v>
      </c>
      <c r="F269" s="4">
        <f t="shared" ca="1" si="8"/>
        <v>27.013147372156908</v>
      </c>
    </row>
    <row r="270" spans="5:6" x14ac:dyDescent="0.3">
      <c r="E270" s="4">
        <f t="shared" ca="1" si="9"/>
        <v>0.81224289187611054</v>
      </c>
      <c r="F270" s="4">
        <f t="shared" ca="1" si="8"/>
        <v>37.380146334720109</v>
      </c>
    </row>
    <row r="271" spans="5:6" x14ac:dyDescent="0.3">
      <c r="E271" s="4">
        <f t="shared" ca="1" si="9"/>
        <v>0.71704746350568072</v>
      </c>
      <c r="F271" s="4">
        <f t="shared" ca="1" si="8"/>
        <v>34.925397229411175</v>
      </c>
    </row>
    <row r="272" spans="5:6" x14ac:dyDescent="0.3">
      <c r="E272" s="4">
        <f t="shared" ca="1" si="9"/>
        <v>0.29790539601036425</v>
      </c>
      <c r="F272" s="4">
        <f t="shared" ca="1" si="8"/>
        <v>29.248755289388107</v>
      </c>
    </row>
    <row r="273" spans="5:6" x14ac:dyDescent="0.3">
      <c r="E273" s="4">
        <f t="shared" ca="1" si="9"/>
        <v>0.43004674899582196</v>
      </c>
      <c r="F273" s="4">
        <f t="shared" ca="1" si="8"/>
        <v>30.690728197770433</v>
      </c>
    </row>
    <row r="274" spans="5:6" x14ac:dyDescent="0.3">
      <c r="E274" s="4">
        <f t="shared" ca="1" si="9"/>
        <v>0.24595476767168545</v>
      </c>
      <c r="F274" s="4">
        <f t="shared" ca="1" si="8"/>
        <v>28.691439793130481</v>
      </c>
    </row>
    <row r="275" spans="5:6" x14ac:dyDescent="0.3">
      <c r="E275" s="4">
        <f t="shared" ca="1" si="9"/>
        <v>0.80414879533105776</v>
      </c>
      <c r="F275" s="4">
        <f t="shared" ca="1" si="8"/>
        <v>37.123783488547716</v>
      </c>
    </row>
    <row r="276" spans="5:6" x14ac:dyDescent="0.3">
      <c r="E276" s="4">
        <f t="shared" ca="1" si="9"/>
        <v>0.56721651970976572</v>
      </c>
      <c r="F276" s="4">
        <f t="shared" ca="1" si="8"/>
        <v>32.403259623851994</v>
      </c>
    </row>
    <row r="277" spans="5:6" x14ac:dyDescent="0.3">
      <c r="E277" s="4">
        <f t="shared" ca="1" si="9"/>
        <v>0.10767308956799249</v>
      </c>
      <c r="F277" s="4">
        <f t="shared" ca="1" si="8"/>
        <v>27.038109452761855</v>
      </c>
    </row>
    <row r="278" spans="5:6" x14ac:dyDescent="0.3">
      <c r="E278" s="4">
        <f t="shared" ca="1" si="9"/>
        <v>0.13648586362215909</v>
      </c>
      <c r="F278" s="4">
        <f t="shared" ca="1" si="8"/>
        <v>27.425788574110612</v>
      </c>
    </row>
    <row r="279" spans="5:6" x14ac:dyDescent="0.3">
      <c r="E279" s="4">
        <f t="shared" ca="1" si="9"/>
        <v>0.59951714921894783</v>
      </c>
      <c r="F279" s="4">
        <f t="shared" ca="1" si="8"/>
        <v>32.86855252440067</v>
      </c>
    </row>
    <row r="280" spans="5:6" x14ac:dyDescent="0.3">
      <c r="E280" s="4">
        <f t="shared" ca="1" si="9"/>
        <v>0.15311289589676536</v>
      </c>
      <c r="F280" s="4">
        <f t="shared" ca="1" si="8"/>
        <v>27.634233643164659</v>
      </c>
    </row>
    <row r="281" spans="5:6" x14ac:dyDescent="0.3">
      <c r="E281" s="4">
        <f t="shared" ca="1" si="9"/>
        <v>0.70074245720639816</v>
      </c>
      <c r="F281" s="4">
        <f t="shared" ca="1" si="8"/>
        <v>34.594274577429545</v>
      </c>
    </row>
    <row r="282" spans="5:6" x14ac:dyDescent="0.3">
      <c r="E282" s="4">
        <f t="shared" ca="1" si="9"/>
        <v>0.4006707465319842</v>
      </c>
      <c r="F282" s="4">
        <f t="shared" ca="1" si="8"/>
        <v>30.360212484281618</v>
      </c>
    </row>
    <row r="283" spans="5:6" x14ac:dyDescent="0.3">
      <c r="E283" s="4">
        <f t="shared" ca="1" si="9"/>
        <v>0.47195838199643803</v>
      </c>
      <c r="F283" s="4">
        <f t="shared" ca="1" si="8"/>
        <v>31.179596631138505</v>
      </c>
    </row>
    <row r="284" spans="5:6" x14ac:dyDescent="0.3">
      <c r="E284" s="4">
        <f t="shared" ca="1" si="9"/>
        <v>0.75401722487087552</v>
      </c>
      <c r="F284" s="4">
        <f t="shared" ca="1" si="8"/>
        <v>35.755826632340863</v>
      </c>
    </row>
    <row r="285" spans="5:6" x14ac:dyDescent="0.3">
      <c r="E285" s="4">
        <f t="shared" ca="1" si="9"/>
        <v>0.39004342033189554</v>
      </c>
      <c r="F285" s="4">
        <f t="shared" ca="1" si="8"/>
        <v>30.242595087899073</v>
      </c>
    </row>
    <row r="286" spans="5:6" x14ac:dyDescent="0.3">
      <c r="E286" s="4">
        <f t="shared" ca="1" si="9"/>
        <v>0.7623641914546968</v>
      </c>
      <c r="F286" s="4">
        <f t="shared" ca="1" si="8"/>
        <v>35.961521785180416</v>
      </c>
    </row>
    <row r="287" spans="5:6" x14ac:dyDescent="0.3">
      <c r="E287" s="4">
        <f t="shared" ca="1" si="9"/>
        <v>0.81025408124794673</v>
      </c>
      <c r="F287" s="4">
        <f t="shared" ca="1" si="8"/>
        <v>37.316043378647457</v>
      </c>
    </row>
    <row r="288" spans="5:6" x14ac:dyDescent="0.3">
      <c r="E288" s="4">
        <f t="shared" ca="1" si="9"/>
        <v>0.57876360581929398</v>
      </c>
      <c r="F288" s="4">
        <f t="shared" ca="1" si="8"/>
        <v>32.565999751226123</v>
      </c>
    </row>
    <row r="289" spans="5:6" x14ac:dyDescent="0.3">
      <c r="E289" s="4">
        <f t="shared" ca="1" si="9"/>
        <v>0.48343883491973638</v>
      </c>
      <c r="F289" s="4">
        <f t="shared" ca="1" si="8"/>
        <v>31.317848415769379</v>
      </c>
    </row>
    <row r="290" spans="5:6" x14ac:dyDescent="0.3">
      <c r="E290" s="4">
        <f t="shared" ca="1" si="9"/>
        <v>0.26005384030957035</v>
      </c>
      <c r="F290" s="4">
        <f t="shared" ca="1" si="8"/>
        <v>28.843652189762572</v>
      </c>
    </row>
    <row r="291" spans="5:6" x14ac:dyDescent="0.3">
      <c r="E291" s="4">
        <f t="shared" ca="1" si="9"/>
        <v>0.25983418698845451</v>
      </c>
      <c r="F291" s="4">
        <f t="shared" ca="1" si="8"/>
        <v>28.841288638439696</v>
      </c>
    </row>
    <row r="292" spans="5:6" x14ac:dyDescent="0.3">
      <c r="E292" s="4">
        <f t="shared" ca="1" si="9"/>
        <v>0.39322367080639009</v>
      </c>
      <c r="F292" s="4">
        <f t="shared" ca="1" si="8"/>
        <v>30.277695880399399</v>
      </c>
    </row>
    <row r="293" spans="5:6" x14ac:dyDescent="0.3">
      <c r="E293" s="4">
        <f t="shared" ca="1" si="9"/>
        <v>0.93213904780772239</v>
      </c>
      <c r="F293" s="4">
        <f t="shared" ca="1" si="8"/>
        <v>44.015115317870183</v>
      </c>
    </row>
    <row r="294" spans="5:6" x14ac:dyDescent="0.3">
      <c r="E294" s="4">
        <f t="shared" ca="1" si="9"/>
        <v>0.5635676234501269</v>
      </c>
      <c r="F294" s="4">
        <f t="shared" ca="1" si="8"/>
        <v>32.352606149989505</v>
      </c>
    </row>
    <row r="295" spans="5:6" x14ac:dyDescent="0.3">
      <c r="E295" s="4">
        <f t="shared" ca="1" si="9"/>
        <v>4.4193245636864331E-2</v>
      </c>
      <c r="F295" s="4">
        <f t="shared" ca="1" si="8"/>
        <v>25.930221551345845</v>
      </c>
    </row>
    <row r="296" spans="5:6" x14ac:dyDescent="0.3">
      <c r="E296" s="4">
        <f t="shared" ca="1" si="9"/>
        <v>0.78784816451182405</v>
      </c>
      <c r="F296" s="4">
        <f t="shared" ca="1" si="8"/>
        <v>36.641002882903159</v>
      </c>
    </row>
    <row r="297" spans="5:6" x14ac:dyDescent="0.3">
      <c r="E297" s="4">
        <f t="shared" ca="1" si="9"/>
        <v>0.82817055894347713</v>
      </c>
      <c r="F297" s="4">
        <f t="shared" ca="1" si="8"/>
        <v>37.922292079280297</v>
      </c>
    </row>
    <row r="298" spans="5:6" x14ac:dyDescent="0.3">
      <c r="E298" s="4">
        <f t="shared" ca="1" si="9"/>
        <v>0.47137360283175922</v>
      </c>
      <c r="F298" s="4">
        <f t="shared" ca="1" si="8"/>
        <v>31.172609264142281</v>
      </c>
    </row>
    <row r="299" spans="5:6" x14ac:dyDescent="0.3">
      <c r="E299" s="4">
        <f t="shared" ca="1" si="9"/>
        <v>0.92563063285541103</v>
      </c>
      <c r="F299" s="4">
        <f t="shared" ca="1" si="8"/>
        <v>43.374637970232264</v>
      </c>
    </row>
    <row r="300" spans="5:6" x14ac:dyDescent="0.3">
      <c r="E300" s="4">
        <f t="shared" ca="1" si="9"/>
        <v>0.14389851176080437</v>
      </c>
      <c r="F300" s="4">
        <f t="shared" ca="1" si="8"/>
        <v>27.519844526005965</v>
      </c>
    </row>
    <row r="301" spans="5:6" x14ac:dyDescent="0.3">
      <c r="E301" s="4">
        <f t="shared" ca="1" si="9"/>
        <v>0.9145598309221481</v>
      </c>
      <c r="F301" s="4">
        <f t="shared" ca="1" si="8"/>
        <v>42.422586294175744</v>
      </c>
    </row>
    <row r="302" spans="5:6" x14ac:dyDescent="0.3">
      <c r="E302" s="4">
        <f t="shared" ca="1" si="9"/>
        <v>0.87670175910634596</v>
      </c>
      <c r="F302" s="4">
        <f t="shared" ca="1" si="8"/>
        <v>40.004504921280507</v>
      </c>
    </row>
    <row r="303" spans="5:6" x14ac:dyDescent="0.3">
      <c r="E303" s="4">
        <f t="shared" ca="1" si="9"/>
        <v>1.4497254666591131E-3</v>
      </c>
      <c r="F303" s="4">
        <f t="shared" ca="1" si="8"/>
        <v>23.739234082612814</v>
      </c>
    </row>
    <row r="304" spans="5:6" x14ac:dyDescent="0.3">
      <c r="E304" s="4">
        <f t="shared" ca="1" si="9"/>
        <v>0.94574107121145101</v>
      </c>
      <c r="F304" s="4">
        <f t="shared" ca="1" si="8"/>
        <v>45.622487310566484</v>
      </c>
    </row>
    <row r="305" spans="5:6" x14ac:dyDescent="0.3">
      <c r="E305" s="4">
        <f t="shared" ca="1" si="9"/>
        <v>0.57357636700534387</v>
      </c>
      <c r="F305" s="4">
        <f t="shared" ca="1" si="8"/>
        <v>32.492423706853195</v>
      </c>
    </row>
    <row r="306" spans="5:6" x14ac:dyDescent="0.3">
      <c r="E306" s="4">
        <f t="shared" ca="1" si="9"/>
        <v>0.75511011186329413</v>
      </c>
      <c r="F306" s="4">
        <f t="shared" ca="1" si="8"/>
        <v>35.782333116454609</v>
      </c>
    </row>
    <row r="307" spans="5:6" x14ac:dyDescent="0.3">
      <c r="E307" s="4">
        <f t="shared" ca="1" si="9"/>
        <v>0.775962338739286</v>
      </c>
      <c r="F307" s="4">
        <f t="shared" ca="1" si="8"/>
        <v>36.313740031148271</v>
      </c>
    </row>
    <row r="308" spans="5:6" x14ac:dyDescent="0.3">
      <c r="E308" s="4">
        <f t="shared" ca="1" si="9"/>
        <v>0.11622471471931195</v>
      </c>
      <c r="F308" s="4">
        <f t="shared" ca="1" si="8"/>
        <v>27.157431313847084</v>
      </c>
    </row>
    <row r="309" spans="5:6" x14ac:dyDescent="0.3">
      <c r="E309" s="4">
        <f t="shared" ca="1" si="9"/>
        <v>0.12887126562347484</v>
      </c>
      <c r="F309" s="4">
        <f t="shared" ca="1" si="8"/>
        <v>27.327028581487692</v>
      </c>
    </row>
    <row r="310" spans="5:6" x14ac:dyDescent="0.3">
      <c r="E310" s="4">
        <f t="shared" ca="1" si="9"/>
        <v>0.316378769295246</v>
      </c>
      <c r="F310" s="4">
        <f t="shared" ca="1" si="8"/>
        <v>29.445937332609574</v>
      </c>
    </row>
    <row r="311" spans="5:6" x14ac:dyDescent="0.3">
      <c r="E311" s="4">
        <f t="shared" ca="1" si="9"/>
        <v>0.59208839803685587</v>
      </c>
      <c r="F311" s="4">
        <f t="shared" ca="1" si="8"/>
        <v>32.758690722918516</v>
      </c>
    </row>
    <row r="312" spans="5:6" x14ac:dyDescent="0.3">
      <c r="E312" s="4">
        <f t="shared" ca="1" si="9"/>
        <v>0.16580625703479934</v>
      </c>
      <c r="F312" s="4">
        <f t="shared" ca="1" si="8"/>
        <v>27.78785201383495</v>
      </c>
    </row>
    <row r="313" spans="5:6" x14ac:dyDescent="0.3">
      <c r="E313" s="4">
        <f t="shared" ca="1" si="9"/>
        <v>0.28625676361749974</v>
      </c>
      <c r="F313" s="4">
        <f t="shared" ca="1" si="8"/>
        <v>29.124400559193692</v>
      </c>
    </row>
    <row r="314" spans="5:6" x14ac:dyDescent="0.3">
      <c r="E314" s="4">
        <f t="shared" ca="1" si="9"/>
        <v>0.28210196269242716</v>
      </c>
      <c r="F314" s="4">
        <f t="shared" ca="1" si="8"/>
        <v>29.080004745523315</v>
      </c>
    </row>
    <row r="315" spans="5:6" x14ac:dyDescent="0.3">
      <c r="E315" s="4">
        <f t="shared" ca="1" si="9"/>
        <v>7.5367381138850553E-2</v>
      </c>
      <c r="F315" s="4">
        <f t="shared" ca="1" si="8"/>
        <v>26.53960352995324</v>
      </c>
    </row>
    <row r="316" spans="5:6" x14ac:dyDescent="0.3">
      <c r="E316" s="4">
        <f t="shared" ca="1" si="9"/>
        <v>1.8775953404207568E-3</v>
      </c>
      <c r="F316" s="4">
        <f t="shared" ca="1" si="8"/>
        <v>23.850613388078077</v>
      </c>
    </row>
    <row r="317" spans="5:6" x14ac:dyDescent="0.3">
      <c r="E317" s="4">
        <f t="shared" ca="1" si="9"/>
        <v>0.67159760077707997</v>
      </c>
      <c r="F317" s="4">
        <f t="shared" ca="1" si="8"/>
        <v>34.045424524465076</v>
      </c>
    </row>
    <row r="318" spans="5:6" x14ac:dyDescent="0.3">
      <c r="E318" s="4">
        <f t="shared" ca="1" si="9"/>
        <v>0.45351907599038055</v>
      </c>
      <c r="F318" s="4">
        <f t="shared" ca="1" si="8"/>
        <v>30.961660197666234</v>
      </c>
    </row>
    <row r="319" spans="5:6" x14ac:dyDescent="0.3">
      <c r="E319" s="4">
        <f t="shared" ca="1" si="9"/>
        <v>0.97507244006968785</v>
      </c>
      <c r="F319" s="4">
        <f t="shared" ca="1" si="8"/>
        <v>51.744574264260621</v>
      </c>
    </row>
    <row r="320" spans="5:6" x14ac:dyDescent="0.3">
      <c r="E320" s="4">
        <f t="shared" ca="1" si="9"/>
        <v>0.79075879561994111</v>
      </c>
      <c r="F320" s="4">
        <f t="shared" ca="1" si="8"/>
        <v>36.724176220217913</v>
      </c>
    </row>
    <row r="321" spans="5:6" x14ac:dyDescent="0.3">
      <c r="E321" s="4">
        <f t="shared" ca="1" si="9"/>
        <v>0.54020528033942217</v>
      </c>
      <c r="F321" s="4">
        <f t="shared" ca="1" si="8"/>
        <v>32.036428241714034</v>
      </c>
    </row>
    <row r="322" spans="5:6" x14ac:dyDescent="0.3">
      <c r="E322" s="4">
        <f t="shared" ca="1" si="9"/>
        <v>0.25354658252391238</v>
      </c>
      <c r="F322" s="4">
        <f t="shared" ca="1" si="8"/>
        <v>28.773533600795755</v>
      </c>
    </row>
    <row r="323" spans="5:6" x14ac:dyDescent="0.3">
      <c r="E323" s="4">
        <f t="shared" ca="1" si="9"/>
        <v>2.0827999755273052E-2</v>
      </c>
      <c r="F323" s="4">
        <f t="shared" ref="F323:F386" ca="1" si="10">$C$4+$C$5*(-LN(E323)^(-1/$C$3))</f>
        <v>25.256506782178072</v>
      </c>
    </row>
    <row r="324" spans="5:6" x14ac:dyDescent="0.3">
      <c r="E324" s="4">
        <f t="shared" ref="E324:E387" ca="1" si="11">RAND()</f>
        <v>0.5704983437888006</v>
      </c>
      <c r="F324" s="4">
        <f t="shared" ca="1" si="10"/>
        <v>32.449129058927824</v>
      </c>
    </row>
    <row r="325" spans="5:6" x14ac:dyDescent="0.3">
      <c r="E325" s="4">
        <f t="shared" ca="1" si="11"/>
        <v>0.64947123673645291</v>
      </c>
      <c r="F325" s="4">
        <f t="shared" ca="1" si="10"/>
        <v>33.659979648662315</v>
      </c>
    </row>
    <row r="326" spans="5:6" x14ac:dyDescent="0.3">
      <c r="E326" s="4">
        <f t="shared" ca="1" si="11"/>
        <v>0.46320022200960498</v>
      </c>
      <c r="F326" s="4">
        <f t="shared" ca="1" si="10"/>
        <v>31.075478787057008</v>
      </c>
    </row>
    <row r="327" spans="5:6" x14ac:dyDescent="0.3">
      <c r="E327" s="4">
        <f t="shared" ca="1" si="11"/>
        <v>2.0151277786551791E-2</v>
      </c>
      <c r="F327" s="4">
        <f t="shared" ca="1" si="10"/>
        <v>25.23060610621296</v>
      </c>
    </row>
    <row r="328" spans="5:6" x14ac:dyDescent="0.3">
      <c r="E328" s="4">
        <f t="shared" ca="1" si="11"/>
        <v>0.44781813172377471</v>
      </c>
      <c r="F328" s="4">
        <f t="shared" ca="1" si="10"/>
        <v>30.895226382175277</v>
      </c>
    </row>
    <row r="329" spans="5:6" x14ac:dyDescent="0.3">
      <c r="E329" s="4">
        <f t="shared" ca="1" si="11"/>
        <v>0.35468071697988357</v>
      </c>
      <c r="F329" s="4">
        <f t="shared" ca="1" si="10"/>
        <v>29.856971391715383</v>
      </c>
    </row>
    <row r="330" spans="5:6" x14ac:dyDescent="0.3">
      <c r="E330" s="4">
        <f t="shared" ca="1" si="11"/>
        <v>0.30645586365070465</v>
      </c>
      <c r="F330" s="4">
        <f t="shared" ca="1" si="10"/>
        <v>29.339998336665666</v>
      </c>
    </row>
    <row r="331" spans="5:6" x14ac:dyDescent="0.3">
      <c r="E331" s="4">
        <f t="shared" ca="1" si="11"/>
        <v>0.81562884209971875</v>
      </c>
      <c r="F331" s="4">
        <f t="shared" ca="1" si="10"/>
        <v>37.49102397578163</v>
      </c>
    </row>
    <row r="332" spans="5:6" x14ac:dyDescent="0.3">
      <c r="E332" s="4">
        <f t="shared" ca="1" si="11"/>
        <v>0.87699096632341833</v>
      </c>
      <c r="F332" s="4">
        <f t="shared" ca="1" si="10"/>
        <v>40.019568850996407</v>
      </c>
    </row>
    <row r="333" spans="5:6" x14ac:dyDescent="0.3">
      <c r="E333" s="4">
        <f t="shared" ca="1" si="11"/>
        <v>0.49511838355134574</v>
      </c>
      <c r="F333" s="4">
        <f t="shared" ca="1" si="10"/>
        <v>31.460709329565514</v>
      </c>
    </row>
    <row r="334" spans="5:6" x14ac:dyDescent="0.3">
      <c r="E334" s="4">
        <f t="shared" ca="1" si="11"/>
        <v>0.23903310027593527</v>
      </c>
      <c r="F334" s="4">
        <f t="shared" ca="1" si="10"/>
        <v>28.616274237086301</v>
      </c>
    </row>
    <row r="335" spans="5:6" x14ac:dyDescent="0.3">
      <c r="E335" s="4">
        <f t="shared" ca="1" si="11"/>
        <v>0.53345299358926845</v>
      </c>
      <c r="F335" s="4">
        <f t="shared" ca="1" si="10"/>
        <v>31.94749342141959</v>
      </c>
    </row>
    <row r="336" spans="5:6" x14ac:dyDescent="0.3">
      <c r="E336" s="4">
        <f t="shared" ca="1" si="11"/>
        <v>0.46883214444445986</v>
      </c>
      <c r="F336" s="4">
        <f t="shared" ca="1" si="10"/>
        <v>31.142301755990552</v>
      </c>
    </row>
    <row r="337" spans="5:6" x14ac:dyDescent="0.3">
      <c r="E337" s="4">
        <f t="shared" ca="1" si="11"/>
        <v>0.9809824691063177</v>
      </c>
      <c r="F337" s="4">
        <f t="shared" ca="1" si="10"/>
        <v>54.092693395577278</v>
      </c>
    </row>
    <row r="338" spans="5:6" x14ac:dyDescent="0.3">
      <c r="E338" s="4">
        <f t="shared" ca="1" si="11"/>
        <v>0.87389425014820643</v>
      </c>
      <c r="F338" s="4">
        <f t="shared" ca="1" si="10"/>
        <v>39.860333596798313</v>
      </c>
    </row>
    <row r="339" spans="5:6" x14ac:dyDescent="0.3">
      <c r="E339" s="4">
        <f t="shared" ca="1" si="11"/>
        <v>0.17856972970183405</v>
      </c>
      <c r="F339" s="4">
        <f t="shared" ca="1" si="10"/>
        <v>27.938421624388027</v>
      </c>
    </row>
    <row r="340" spans="5:6" x14ac:dyDescent="0.3">
      <c r="E340" s="4">
        <f t="shared" ca="1" si="11"/>
        <v>0.38823438700420987</v>
      </c>
      <c r="F340" s="4">
        <f t="shared" ca="1" si="10"/>
        <v>30.222663773368048</v>
      </c>
    </row>
    <row r="341" spans="5:6" x14ac:dyDescent="0.3">
      <c r="E341" s="4">
        <f t="shared" ca="1" si="11"/>
        <v>0.23947112296494721</v>
      </c>
      <c r="F341" s="4">
        <f t="shared" ca="1" si="10"/>
        <v>28.621040863342671</v>
      </c>
    </row>
    <row r="342" spans="5:6" x14ac:dyDescent="0.3">
      <c r="E342" s="4">
        <f t="shared" ca="1" si="11"/>
        <v>0.5096199982674261</v>
      </c>
      <c r="F342" s="4">
        <f t="shared" ca="1" si="10"/>
        <v>31.641453581432913</v>
      </c>
    </row>
    <row r="343" spans="5:6" x14ac:dyDescent="0.3">
      <c r="E343" s="4">
        <f t="shared" ca="1" si="11"/>
        <v>0.13177008205218343</v>
      </c>
      <c r="F343" s="4">
        <f t="shared" ca="1" si="10"/>
        <v>27.364898316059005</v>
      </c>
    </row>
    <row r="344" spans="5:6" x14ac:dyDescent="0.3">
      <c r="E344" s="4">
        <f t="shared" ca="1" si="11"/>
        <v>0.70157366241801999</v>
      </c>
      <c r="F344" s="4">
        <f t="shared" ca="1" si="10"/>
        <v>34.610704912220825</v>
      </c>
    </row>
    <row r="345" spans="5:6" x14ac:dyDescent="0.3">
      <c r="E345" s="4">
        <f t="shared" ca="1" si="11"/>
        <v>2.7607888482301446E-2</v>
      </c>
      <c r="F345" s="4">
        <f t="shared" ca="1" si="10"/>
        <v>25.488861065627031</v>
      </c>
    </row>
    <row r="346" spans="5:6" x14ac:dyDescent="0.3">
      <c r="E346" s="4">
        <f t="shared" ca="1" si="11"/>
        <v>0.94455633712376663</v>
      </c>
      <c r="F346" s="4">
        <f t="shared" ca="1" si="10"/>
        <v>45.464527180895132</v>
      </c>
    </row>
    <row r="347" spans="5:6" x14ac:dyDescent="0.3">
      <c r="E347" s="4">
        <f t="shared" ca="1" si="11"/>
        <v>0.45463098670409474</v>
      </c>
      <c r="F347" s="4">
        <f t="shared" ca="1" si="10"/>
        <v>30.974667422282167</v>
      </c>
    </row>
    <row r="348" spans="5:6" x14ac:dyDescent="0.3">
      <c r="E348" s="4">
        <f t="shared" ca="1" si="11"/>
        <v>0.90517805709904253</v>
      </c>
      <c r="F348" s="4">
        <f t="shared" ca="1" si="10"/>
        <v>41.721779629291618</v>
      </c>
    </row>
    <row r="349" spans="5:6" x14ac:dyDescent="0.3">
      <c r="E349" s="4">
        <f t="shared" ca="1" si="11"/>
        <v>0.12579981438871657</v>
      </c>
      <c r="F349" s="4">
        <f t="shared" ca="1" si="10"/>
        <v>27.286516235199908</v>
      </c>
    </row>
    <row r="350" spans="5:6" x14ac:dyDescent="0.3">
      <c r="E350" s="4">
        <f t="shared" ca="1" si="11"/>
        <v>0.10941319821814133</v>
      </c>
      <c r="F350" s="4">
        <f t="shared" ca="1" si="10"/>
        <v>27.062728545206699</v>
      </c>
    </row>
    <row r="351" spans="5:6" x14ac:dyDescent="0.3">
      <c r="E351" s="4">
        <f t="shared" ca="1" si="11"/>
        <v>0.30965796989697791</v>
      </c>
      <c r="F351" s="4">
        <f t="shared" ca="1" si="10"/>
        <v>29.374174734090911</v>
      </c>
    </row>
    <row r="352" spans="5:6" x14ac:dyDescent="0.3">
      <c r="E352" s="4">
        <f t="shared" ca="1" si="11"/>
        <v>0.21622144315157743</v>
      </c>
      <c r="F352" s="4">
        <f t="shared" ca="1" si="10"/>
        <v>28.365776995534283</v>
      </c>
    </row>
    <row r="353" spans="5:6" x14ac:dyDescent="0.3">
      <c r="E353" s="4">
        <f t="shared" ca="1" si="11"/>
        <v>0.86973868700585211</v>
      </c>
      <c r="F353" s="4">
        <f t="shared" ca="1" si="10"/>
        <v>39.653520784952313</v>
      </c>
    </row>
    <row r="354" spans="5:6" x14ac:dyDescent="0.3">
      <c r="E354" s="4">
        <f t="shared" ca="1" si="11"/>
        <v>0.17759914022016998</v>
      </c>
      <c r="F354" s="4">
        <f t="shared" ca="1" si="10"/>
        <v>27.927093113095548</v>
      </c>
    </row>
    <row r="355" spans="5:6" x14ac:dyDescent="0.3">
      <c r="E355" s="4">
        <f t="shared" ca="1" si="11"/>
        <v>0.69922985315427255</v>
      </c>
      <c r="F355" s="4">
        <f t="shared" ca="1" si="10"/>
        <v>34.564493469565775</v>
      </c>
    </row>
    <row r="356" spans="5:6" x14ac:dyDescent="0.3">
      <c r="E356" s="4">
        <f t="shared" ca="1" si="11"/>
        <v>0.80296064127284883</v>
      </c>
      <c r="F356" s="4">
        <f t="shared" ca="1" si="10"/>
        <v>37.087133272141614</v>
      </c>
    </row>
    <row r="357" spans="5:6" x14ac:dyDescent="0.3">
      <c r="E357" s="4">
        <f t="shared" ca="1" si="11"/>
        <v>0.43467333841824074</v>
      </c>
      <c r="F357" s="4">
        <f t="shared" ca="1" si="10"/>
        <v>30.743606421626399</v>
      </c>
    </row>
    <row r="358" spans="5:6" x14ac:dyDescent="0.3">
      <c r="E358" s="4">
        <f t="shared" ca="1" si="11"/>
        <v>1.8893493643539316E-2</v>
      </c>
      <c r="F358" s="4">
        <f t="shared" ca="1" si="10"/>
        <v>25.180816824392934</v>
      </c>
    </row>
    <row r="359" spans="5:6" x14ac:dyDescent="0.3">
      <c r="E359" s="4">
        <f t="shared" ca="1" si="11"/>
        <v>0.7340858014310212</v>
      </c>
      <c r="F359" s="4">
        <f t="shared" ca="1" si="10"/>
        <v>35.293093198469101</v>
      </c>
    </row>
    <row r="360" spans="5:6" x14ac:dyDescent="0.3">
      <c r="E360" s="4">
        <f t="shared" ca="1" si="11"/>
        <v>0.67301104390661959</v>
      </c>
      <c r="F360" s="4">
        <f t="shared" ca="1" si="10"/>
        <v>34.070902598753641</v>
      </c>
    </row>
    <row r="361" spans="5:6" x14ac:dyDescent="0.3">
      <c r="E361" s="4">
        <f t="shared" ca="1" si="11"/>
        <v>0.18187968393234655</v>
      </c>
      <c r="F361" s="4">
        <f t="shared" ca="1" si="10"/>
        <v>27.976915898323234</v>
      </c>
    </row>
    <row r="362" spans="5:6" x14ac:dyDescent="0.3">
      <c r="E362" s="4">
        <f t="shared" ca="1" si="11"/>
        <v>0.22930863008928359</v>
      </c>
      <c r="F362" s="4">
        <f t="shared" ca="1" si="10"/>
        <v>28.510064721372448</v>
      </c>
    </row>
    <row r="363" spans="5:6" x14ac:dyDescent="0.3">
      <c r="E363" s="4">
        <f t="shared" ca="1" si="11"/>
        <v>0.90506909352796938</v>
      </c>
      <c r="F363" s="4">
        <f t="shared" ca="1" si="10"/>
        <v>41.714118654821675</v>
      </c>
    </row>
    <row r="364" spans="5:6" x14ac:dyDescent="0.3">
      <c r="E364" s="4">
        <f t="shared" ca="1" si="11"/>
        <v>0.2150410873138322</v>
      </c>
      <c r="F364" s="4">
        <f t="shared" ca="1" si="10"/>
        <v>28.352675882125446</v>
      </c>
    </row>
    <row r="365" spans="5:6" x14ac:dyDescent="0.3">
      <c r="E365" s="4">
        <f t="shared" ca="1" si="11"/>
        <v>0.85370450581520185</v>
      </c>
      <c r="F365" s="4">
        <f t="shared" ca="1" si="10"/>
        <v>38.920452681072433</v>
      </c>
    </row>
    <row r="366" spans="5:6" x14ac:dyDescent="0.3">
      <c r="E366" s="4">
        <f t="shared" ca="1" si="11"/>
        <v>0.71083943817504169</v>
      </c>
      <c r="F366" s="4">
        <f t="shared" ca="1" si="10"/>
        <v>34.79707890288239</v>
      </c>
    </row>
    <row r="367" spans="5:6" x14ac:dyDescent="0.3">
      <c r="E367" s="4">
        <f t="shared" ca="1" si="11"/>
        <v>0.10711854194970272</v>
      </c>
      <c r="F367" s="4">
        <f t="shared" ca="1" si="10"/>
        <v>27.030225250438559</v>
      </c>
    </row>
    <row r="368" spans="5:6" x14ac:dyDescent="0.3">
      <c r="E368" s="4">
        <f t="shared" ca="1" si="11"/>
        <v>0.51217508467624595</v>
      </c>
      <c r="F368" s="4">
        <f t="shared" ca="1" si="10"/>
        <v>31.673709600782317</v>
      </c>
    </row>
    <row r="369" spans="5:6" x14ac:dyDescent="0.3">
      <c r="E369" s="4">
        <f t="shared" ca="1" si="11"/>
        <v>0.39110670996772956</v>
      </c>
      <c r="F369" s="4">
        <f t="shared" ca="1" si="10"/>
        <v>30.25432187100315</v>
      </c>
    </row>
    <row r="370" spans="5:6" x14ac:dyDescent="0.3">
      <c r="E370" s="4">
        <f t="shared" ca="1" si="11"/>
        <v>0.6661308846840176</v>
      </c>
      <c r="F370" s="4">
        <f t="shared" ca="1" si="10"/>
        <v>33.947888992532633</v>
      </c>
    </row>
    <row r="371" spans="5:6" x14ac:dyDescent="0.3">
      <c r="E371" s="4">
        <f t="shared" ca="1" si="11"/>
        <v>0.5605358559365623</v>
      </c>
      <c r="F371" s="4">
        <f t="shared" ca="1" si="10"/>
        <v>32.310791489341611</v>
      </c>
    </row>
    <row r="372" spans="5:6" x14ac:dyDescent="0.3">
      <c r="E372" s="4">
        <f t="shared" ca="1" si="11"/>
        <v>7.6645512310260622E-2</v>
      </c>
      <c r="F372" s="4">
        <f t="shared" ca="1" si="10"/>
        <v>26.561204115446312</v>
      </c>
    </row>
    <row r="373" spans="5:6" x14ac:dyDescent="0.3">
      <c r="E373" s="4">
        <f t="shared" ca="1" si="11"/>
        <v>3.433181339093927E-2</v>
      </c>
      <c r="F373" s="4">
        <f t="shared" ca="1" si="10"/>
        <v>25.684137905968353</v>
      </c>
    </row>
    <row r="374" spans="5:6" x14ac:dyDescent="0.3">
      <c r="E374" s="4">
        <f t="shared" ca="1" si="11"/>
        <v>0.82181428827152592</v>
      </c>
      <c r="F374" s="4">
        <f t="shared" ca="1" si="10"/>
        <v>37.699512041660014</v>
      </c>
    </row>
    <row r="375" spans="5:6" x14ac:dyDescent="0.3">
      <c r="E375" s="4">
        <f t="shared" ca="1" si="11"/>
        <v>0.81456306528326861</v>
      </c>
      <c r="F375" s="4">
        <f t="shared" ca="1" si="10"/>
        <v>37.455882832345559</v>
      </c>
    </row>
    <row r="376" spans="5:6" x14ac:dyDescent="0.3">
      <c r="E376" s="4">
        <f t="shared" ca="1" si="11"/>
        <v>0.64582732801305498</v>
      </c>
      <c r="F376" s="4">
        <f t="shared" ca="1" si="10"/>
        <v>33.598770396328902</v>
      </c>
    </row>
    <row r="377" spans="5:6" x14ac:dyDescent="0.3">
      <c r="E377" s="4">
        <f t="shared" ca="1" si="11"/>
        <v>0.7851132083441259</v>
      </c>
      <c r="F377" s="4">
        <f t="shared" ca="1" si="10"/>
        <v>36.563971121471724</v>
      </c>
    </row>
    <row r="378" spans="5:6" x14ac:dyDescent="0.3">
      <c r="E378" s="4">
        <f t="shared" ca="1" si="11"/>
        <v>0.38514767678874284</v>
      </c>
      <c r="F378" s="4">
        <f t="shared" ca="1" si="10"/>
        <v>30.188712675554299</v>
      </c>
    </row>
    <row r="379" spans="5:6" x14ac:dyDescent="0.3">
      <c r="E379" s="4">
        <f t="shared" ca="1" si="11"/>
        <v>0.14797331679433434</v>
      </c>
      <c r="F379" s="4">
        <f t="shared" ca="1" si="10"/>
        <v>27.570755485085272</v>
      </c>
    </row>
    <row r="380" spans="5:6" x14ac:dyDescent="0.3">
      <c r="E380" s="4">
        <f t="shared" ca="1" si="11"/>
        <v>1.192801986169989E-2</v>
      </c>
      <c r="F380" s="4">
        <f t="shared" ca="1" si="10"/>
        <v>24.851540588479303</v>
      </c>
    </row>
    <row r="381" spans="5:6" x14ac:dyDescent="0.3">
      <c r="E381" s="4">
        <f t="shared" ca="1" si="11"/>
        <v>0.86255496949956501</v>
      </c>
      <c r="F381" s="4">
        <f t="shared" ca="1" si="10"/>
        <v>39.313114910059724</v>
      </c>
    </row>
    <row r="382" spans="5:6" x14ac:dyDescent="0.3">
      <c r="E382" s="4">
        <f t="shared" ca="1" si="11"/>
        <v>0.46936431902271436</v>
      </c>
      <c r="F382" s="4">
        <f t="shared" ca="1" si="10"/>
        <v>31.14864008083628</v>
      </c>
    </row>
    <row r="383" spans="5:6" x14ac:dyDescent="0.3">
      <c r="E383" s="4">
        <f t="shared" ca="1" si="11"/>
        <v>0.42481383417521057</v>
      </c>
      <c r="F383" s="4">
        <f t="shared" ca="1" si="10"/>
        <v>30.631208388543882</v>
      </c>
    </row>
    <row r="384" spans="5:6" x14ac:dyDescent="0.3">
      <c r="E384" s="4">
        <f t="shared" ca="1" si="11"/>
        <v>0.70738308527711025</v>
      </c>
      <c r="F384" s="4">
        <f t="shared" ca="1" si="10"/>
        <v>34.72685430498467</v>
      </c>
    </row>
    <row r="385" spans="5:6" x14ac:dyDescent="0.3">
      <c r="E385" s="4">
        <f t="shared" ca="1" si="11"/>
        <v>0.27643024874234368</v>
      </c>
      <c r="F385" s="4">
        <f t="shared" ca="1" si="10"/>
        <v>29.019343872082779</v>
      </c>
    </row>
    <row r="386" spans="5:6" x14ac:dyDescent="0.3">
      <c r="E386" s="4">
        <f t="shared" ca="1" si="11"/>
        <v>0.49217322952626175</v>
      </c>
      <c r="F386" s="4">
        <f t="shared" ca="1" si="10"/>
        <v>31.424465437693119</v>
      </c>
    </row>
    <row r="387" spans="5:6" x14ac:dyDescent="0.3">
      <c r="E387" s="4">
        <f t="shared" ca="1" si="11"/>
        <v>0.64558216109870725</v>
      </c>
      <c r="F387" s="4">
        <f t="shared" ref="F387:F450" ca="1" si="12">$C$4+$C$5*(-LN(E387)^(-1/$C$3))</f>
        <v>33.59467384922602</v>
      </c>
    </row>
    <row r="388" spans="5:6" x14ac:dyDescent="0.3">
      <c r="E388" s="4">
        <f t="shared" ref="E388:E451" ca="1" si="13">RAND()</f>
        <v>0.7936596695950795</v>
      </c>
      <c r="F388" s="4">
        <f t="shared" ca="1" si="12"/>
        <v>36.808332701008943</v>
      </c>
    </row>
    <row r="389" spans="5:6" x14ac:dyDescent="0.3">
      <c r="E389" s="4">
        <f t="shared" ca="1" si="13"/>
        <v>0.94347584900606984</v>
      </c>
      <c r="F389" s="4">
        <f t="shared" ca="1" si="12"/>
        <v>45.323889441148282</v>
      </c>
    </row>
    <row r="390" spans="5:6" x14ac:dyDescent="0.3">
      <c r="E390" s="4">
        <f t="shared" ca="1" si="13"/>
        <v>0.32068472561265848</v>
      </c>
      <c r="F390" s="4">
        <f t="shared" ca="1" si="12"/>
        <v>29.491947460765321</v>
      </c>
    </row>
    <row r="391" spans="5:6" x14ac:dyDescent="0.3">
      <c r="E391" s="4">
        <f t="shared" ca="1" si="13"/>
        <v>0.80787231259304026</v>
      </c>
      <c r="F391" s="4">
        <f t="shared" ca="1" si="12"/>
        <v>37.240241434369594</v>
      </c>
    </row>
    <row r="392" spans="5:6" x14ac:dyDescent="0.3">
      <c r="E392" s="4">
        <f t="shared" ca="1" si="13"/>
        <v>0.30102393801799665</v>
      </c>
      <c r="F392" s="4">
        <f t="shared" ca="1" si="12"/>
        <v>29.282033125927754</v>
      </c>
    </row>
    <row r="393" spans="5:6" x14ac:dyDescent="0.3">
      <c r="E393" s="4">
        <f t="shared" ca="1" si="13"/>
        <v>0.99688996822914966</v>
      </c>
      <c r="F393" s="4">
        <f t="shared" ca="1" si="12"/>
        <v>73.436876082686766</v>
      </c>
    </row>
    <row r="394" spans="5:6" x14ac:dyDescent="0.3">
      <c r="E394" s="4">
        <f t="shared" ca="1" si="13"/>
        <v>0.1465996363689952</v>
      </c>
      <c r="F394" s="4">
        <f t="shared" ca="1" si="12"/>
        <v>27.553652206735766</v>
      </c>
    </row>
    <row r="395" spans="5:6" x14ac:dyDescent="0.3">
      <c r="E395" s="4">
        <f t="shared" ca="1" si="13"/>
        <v>0.9940579731325353</v>
      </c>
      <c r="F395" s="4">
        <f t="shared" ca="1" si="12"/>
        <v>65.716570071623551</v>
      </c>
    </row>
    <row r="396" spans="5:6" x14ac:dyDescent="0.3">
      <c r="E396" s="4">
        <f t="shared" ca="1" si="13"/>
        <v>6.2440546146192655E-2</v>
      </c>
      <c r="F396" s="4">
        <f t="shared" ca="1" si="12"/>
        <v>26.30884087173381</v>
      </c>
    </row>
    <row r="397" spans="5:6" x14ac:dyDescent="0.3">
      <c r="E397" s="4">
        <f t="shared" ca="1" si="13"/>
        <v>0.96732071665858355</v>
      </c>
      <c r="F397" s="4">
        <f t="shared" ca="1" si="12"/>
        <v>49.512684336368324</v>
      </c>
    </row>
    <row r="398" spans="5:6" x14ac:dyDescent="0.3">
      <c r="E398" s="4">
        <f t="shared" ca="1" si="13"/>
        <v>0.85595174347843583</v>
      </c>
      <c r="F398" s="4">
        <f t="shared" ca="1" si="12"/>
        <v>39.017558093573989</v>
      </c>
    </row>
    <row r="399" spans="5:6" x14ac:dyDescent="0.3">
      <c r="E399" s="4">
        <f t="shared" ca="1" si="13"/>
        <v>0.58727567914950207</v>
      </c>
      <c r="F399" s="4">
        <f t="shared" ca="1" si="12"/>
        <v>32.688463105859903</v>
      </c>
    </row>
    <row r="400" spans="5:6" x14ac:dyDescent="0.3">
      <c r="E400" s="4">
        <f t="shared" ca="1" si="13"/>
        <v>0.67763759744154395</v>
      </c>
      <c r="F400" s="4">
        <f t="shared" ca="1" si="12"/>
        <v>34.155066031432106</v>
      </c>
    </row>
    <row r="401" spans="5:6" x14ac:dyDescent="0.3">
      <c r="E401" s="4">
        <f t="shared" ca="1" si="13"/>
        <v>0.16715848301868452</v>
      </c>
      <c r="F401" s="4">
        <f t="shared" ca="1" si="12"/>
        <v>27.803976453527358</v>
      </c>
    </row>
    <row r="402" spans="5:6" x14ac:dyDescent="0.3">
      <c r="E402" s="4">
        <f t="shared" ca="1" si="13"/>
        <v>0.913508314713943</v>
      </c>
      <c r="F402" s="4">
        <f t="shared" ca="1" si="12"/>
        <v>42.339700187924514</v>
      </c>
    </row>
    <row r="403" spans="5:6" x14ac:dyDescent="0.3">
      <c r="E403" s="4">
        <f t="shared" ca="1" si="13"/>
        <v>0.42143743408025425</v>
      </c>
      <c r="F403" s="4">
        <f t="shared" ca="1" si="12"/>
        <v>30.592961526006121</v>
      </c>
    </row>
    <row r="404" spans="5:6" x14ac:dyDescent="0.3">
      <c r="E404" s="4">
        <f t="shared" ca="1" si="13"/>
        <v>0.83107458755093333</v>
      </c>
      <c r="F404" s="4">
        <f t="shared" ca="1" si="12"/>
        <v>38.02714596089055</v>
      </c>
    </row>
    <row r="405" spans="5:6" x14ac:dyDescent="0.3">
      <c r="E405" s="4">
        <f t="shared" ca="1" si="13"/>
        <v>0.29020256713924464</v>
      </c>
      <c r="F405" s="4">
        <f t="shared" ca="1" si="12"/>
        <v>29.166538765452557</v>
      </c>
    </row>
    <row r="406" spans="5:6" x14ac:dyDescent="0.3">
      <c r="E406" s="4">
        <f t="shared" ca="1" si="13"/>
        <v>8.9543479834558237E-2</v>
      </c>
      <c r="F406" s="4">
        <f t="shared" ca="1" si="12"/>
        <v>26.769395855191924</v>
      </c>
    </row>
    <row r="407" spans="5:6" x14ac:dyDescent="0.3">
      <c r="E407" s="4">
        <f t="shared" ca="1" si="13"/>
        <v>0.66710717217095683</v>
      </c>
      <c r="F407" s="4">
        <f t="shared" ca="1" si="12"/>
        <v>33.965192109292246</v>
      </c>
    </row>
    <row r="408" spans="5:6" x14ac:dyDescent="0.3">
      <c r="E408" s="4">
        <f t="shared" ca="1" si="13"/>
        <v>0.62987692471293855</v>
      </c>
      <c r="F408" s="4">
        <f t="shared" ca="1" si="12"/>
        <v>33.337708593771325</v>
      </c>
    </row>
    <row r="409" spans="5:6" x14ac:dyDescent="0.3">
      <c r="E409" s="4">
        <f t="shared" ca="1" si="13"/>
        <v>0.99432335335242061</v>
      </c>
      <c r="F409" s="4">
        <f t="shared" ca="1" si="12"/>
        <v>66.229536622942078</v>
      </c>
    </row>
    <row r="410" spans="5:6" x14ac:dyDescent="0.3">
      <c r="E410" s="4">
        <f t="shared" ca="1" si="13"/>
        <v>0.15348175225605054</v>
      </c>
      <c r="F410" s="4">
        <f t="shared" ca="1" si="12"/>
        <v>27.638759249454964</v>
      </c>
    </row>
    <row r="411" spans="5:6" x14ac:dyDescent="0.3">
      <c r="E411" s="4">
        <f t="shared" ca="1" si="13"/>
        <v>0.68732746600169792</v>
      </c>
      <c r="F411" s="4">
        <f t="shared" ca="1" si="12"/>
        <v>34.335294828676766</v>
      </c>
    </row>
    <row r="412" spans="5:6" x14ac:dyDescent="0.3">
      <c r="E412" s="4">
        <f t="shared" ca="1" si="13"/>
        <v>0.12797571274218722</v>
      </c>
      <c r="F412" s="4">
        <f t="shared" ca="1" si="12"/>
        <v>27.315258281156392</v>
      </c>
    </row>
    <row r="413" spans="5:6" x14ac:dyDescent="0.3">
      <c r="E413" s="4">
        <f t="shared" ca="1" si="13"/>
        <v>0.47242692397722075</v>
      </c>
      <c r="F413" s="4">
        <f t="shared" ca="1" si="12"/>
        <v>31.185198849008522</v>
      </c>
    </row>
    <row r="414" spans="5:6" x14ac:dyDescent="0.3">
      <c r="E414" s="4">
        <f t="shared" ca="1" si="13"/>
        <v>0.35915524450934289</v>
      </c>
      <c r="F414" s="4">
        <f t="shared" ca="1" si="12"/>
        <v>29.905356397148385</v>
      </c>
    </row>
    <row r="415" spans="5:6" x14ac:dyDescent="0.3">
      <c r="E415" s="4">
        <f t="shared" ca="1" si="13"/>
        <v>0.51032123841025634</v>
      </c>
      <c r="F415" s="4">
        <f t="shared" ca="1" si="12"/>
        <v>31.650293581729795</v>
      </c>
    </row>
    <row r="416" spans="5:6" x14ac:dyDescent="0.3">
      <c r="E416" s="4">
        <f t="shared" ca="1" si="13"/>
        <v>0.79579182345287436</v>
      </c>
      <c r="F416" s="4">
        <f t="shared" ca="1" si="12"/>
        <v>36.871014400867665</v>
      </c>
    </row>
    <row r="417" spans="5:6" x14ac:dyDescent="0.3">
      <c r="E417" s="4">
        <f t="shared" ca="1" si="13"/>
        <v>0.79429105869235939</v>
      </c>
      <c r="F417" s="4">
        <f t="shared" ca="1" si="12"/>
        <v>36.826820572447652</v>
      </c>
    </row>
    <row r="418" spans="5:6" x14ac:dyDescent="0.3">
      <c r="E418" s="4">
        <f t="shared" ca="1" si="13"/>
        <v>0.59457843881135297</v>
      </c>
      <c r="F418" s="4">
        <f t="shared" ca="1" si="12"/>
        <v>32.795314723391741</v>
      </c>
    </row>
    <row r="419" spans="5:6" x14ac:dyDescent="0.3">
      <c r="E419" s="4">
        <f t="shared" ca="1" si="13"/>
        <v>0.1864586546682091</v>
      </c>
      <c r="F419" s="4">
        <f t="shared" ca="1" si="12"/>
        <v>28.029829828655522</v>
      </c>
    </row>
    <row r="420" spans="5:6" x14ac:dyDescent="0.3">
      <c r="E420" s="4">
        <f t="shared" ca="1" si="13"/>
        <v>0.42648784024354358</v>
      </c>
      <c r="F420" s="4">
        <f t="shared" ca="1" si="12"/>
        <v>30.650216175220926</v>
      </c>
    </row>
    <row r="421" spans="5:6" x14ac:dyDescent="0.3">
      <c r="E421" s="4">
        <f t="shared" ca="1" si="13"/>
        <v>0.64999403919397925</v>
      </c>
      <c r="F421" s="4">
        <f t="shared" ca="1" si="12"/>
        <v>33.668811573704573</v>
      </c>
    </row>
    <row r="422" spans="5:6" x14ac:dyDescent="0.3">
      <c r="E422" s="4">
        <f t="shared" ca="1" si="13"/>
        <v>2.0814132805486274E-2</v>
      </c>
      <c r="F422" s="4">
        <f t="shared" ca="1" si="12"/>
        <v>25.255981921756824</v>
      </c>
    </row>
    <row r="423" spans="5:6" x14ac:dyDescent="0.3">
      <c r="E423" s="4">
        <f t="shared" ca="1" si="13"/>
        <v>0.62339981690895929</v>
      </c>
      <c r="F423" s="4">
        <f t="shared" ca="1" si="12"/>
        <v>33.234711254455952</v>
      </c>
    </row>
    <row r="424" spans="5:6" x14ac:dyDescent="0.3">
      <c r="E424" s="4">
        <f t="shared" ca="1" si="13"/>
        <v>0.88523056652621135</v>
      </c>
      <c r="F424" s="4">
        <f t="shared" ca="1" si="12"/>
        <v>40.466612339822575</v>
      </c>
    </row>
    <row r="425" spans="5:6" x14ac:dyDescent="0.3">
      <c r="E425" s="4">
        <f t="shared" ca="1" si="13"/>
        <v>0.8461222438146776</v>
      </c>
      <c r="F425" s="4">
        <f t="shared" ca="1" si="12"/>
        <v>38.604816008053724</v>
      </c>
    </row>
    <row r="426" spans="5:6" x14ac:dyDescent="0.3">
      <c r="E426" s="4">
        <f t="shared" ca="1" si="13"/>
        <v>0.98592881317585568</v>
      </c>
      <c r="F426" s="4">
        <f t="shared" ca="1" si="12"/>
        <v>56.854265320653703</v>
      </c>
    </row>
    <row r="427" spans="5:6" x14ac:dyDescent="0.3">
      <c r="E427" s="4">
        <f t="shared" ca="1" si="13"/>
        <v>0.33240684541477483</v>
      </c>
      <c r="F427" s="4">
        <f t="shared" ca="1" si="12"/>
        <v>29.617394534632506</v>
      </c>
    </row>
    <row r="428" spans="5:6" x14ac:dyDescent="0.3">
      <c r="E428" s="4">
        <f t="shared" ca="1" si="13"/>
        <v>0.64619926644764192</v>
      </c>
      <c r="F428" s="4">
        <f t="shared" ca="1" si="12"/>
        <v>33.604990379482857</v>
      </c>
    </row>
    <row r="429" spans="5:6" x14ac:dyDescent="0.3">
      <c r="E429" s="4">
        <f t="shared" ca="1" si="13"/>
        <v>0.50747987130855599</v>
      </c>
      <c r="F429" s="4">
        <f t="shared" ca="1" si="12"/>
        <v>31.614533102692825</v>
      </c>
    </row>
    <row r="430" spans="5:6" x14ac:dyDescent="0.3">
      <c r="E430" s="4">
        <f t="shared" ca="1" si="13"/>
        <v>0.40558128041702324</v>
      </c>
      <c r="F430" s="4">
        <f t="shared" ca="1" si="12"/>
        <v>30.414883582021893</v>
      </c>
    </row>
    <row r="431" spans="5:6" x14ac:dyDescent="0.3">
      <c r="E431" s="4">
        <f t="shared" ca="1" si="13"/>
        <v>0.4403615996647231</v>
      </c>
      <c r="F431" s="4">
        <f t="shared" ca="1" si="12"/>
        <v>30.808960078882713</v>
      </c>
    </row>
    <row r="432" spans="5:6" x14ac:dyDescent="0.3">
      <c r="E432" s="4">
        <f t="shared" ca="1" si="13"/>
        <v>0.88028308735182348</v>
      </c>
      <c r="F432" s="4">
        <f t="shared" ca="1" si="12"/>
        <v>40.193952393718149</v>
      </c>
    </row>
    <row r="433" spans="5:6" x14ac:dyDescent="0.3">
      <c r="E433" s="4">
        <f t="shared" ca="1" si="13"/>
        <v>0.4193648956760867</v>
      </c>
      <c r="F433" s="4">
        <f t="shared" ca="1" si="12"/>
        <v>30.569543547742832</v>
      </c>
    </row>
    <row r="434" spans="5:6" x14ac:dyDescent="0.3">
      <c r="E434" s="4">
        <f t="shared" ca="1" si="13"/>
        <v>0.9283529149735823</v>
      </c>
      <c r="F434" s="4">
        <f t="shared" ca="1" si="12"/>
        <v>43.634238757503852</v>
      </c>
    </row>
    <row r="435" spans="5:6" x14ac:dyDescent="0.3">
      <c r="E435" s="4">
        <f t="shared" ca="1" si="13"/>
        <v>0.63654271751952618</v>
      </c>
      <c r="F435" s="4">
        <f t="shared" ca="1" si="12"/>
        <v>33.445486907320316</v>
      </c>
    </row>
    <row r="436" spans="5:6" x14ac:dyDescent="0.3">
      <c r="E436" s="4">
        <f t="shared" ca="1" si="13"/>
        <v>0.72881915024598587</v>
      </c>
      <c r="F436" s="4">
        <f t="shared" ca="1" si="12"/>
        <v>35.176886008662365</v>
      </c>
    </row>
    <row r="437" spans="5:6" x14ac:dyDescent="0.3">
      <c r="E437" s="4">
        <f t="shared" ca="1" si="13"/>
        <v>0.60750923583535277</v>
      </c>
      <c r="F437" s="4">
        <f t="shared" ca="1" si="12"/>
        <v>32.98881035188198</v>
      </c>
    </row>
    <row r="438" spans="5:6" x14ac:dyDescent="0.3">
      <c r="E438" s="4">
        <f t="shared" ca="1" si="13"/>
        <v>0.93635199251111911</v>
      </c>
      <c r="F438" s="4">
        <f t="shared" ca="1" si="12"/>
        <v>44.469310704547176</v>
      </c>
    </row>
    <row r="439" spans="5:6" x14ac:dyDescent="0.3">
      <c r="E439" s="4">
        <f t="shared" ca="1" si="13"/>
        <v>0.68320043918411344</v>
      </c>
      <c r="F439" s="4">
        <f t="shared" ca="1" si="12"/>
        <v>34.25786224756002</v>
      </c>
    </row>
    <row r="440" spans="5:6" x14ac:dyDescent="0.3">
      <c r="E440" s="4">
        <f t="shared" ca="1" si="13"/>
        <v>0.65755976423155305</v>
      </c>
      <c r="F440" s="4">
        <f t="shared" ca="1" si="12"/>
        <v>33.79806657187379</v>
      </c>
    </row>
    <row r="441" spans="5:6" x14ac:dyDescent="0.3">
      <c r="E441" s="4">
        <f t="shared" ca="1" si="13"/>
        <v>0.6065636224026395</v>
      </c>
      <c r="F441" s="4">
        <f t="shared" ca="1" si="12"/>
        <v>32.974466538875561</v>
      </c>
    </row>
    <row r="442" spans="5:6" x14ac:dyDescent="0.3">
      <c r="E442" s="4">
        <f t="shared" ca="1" si="13"/>
        <v>0.22062660365336806</v>
      </c>
      <c r="F442" s="4">
        <f t="shared" ca="1" si="12"/>
        <v>28.414536956312826</v>
      </c>
    </row>
    <row r="443" spans="5:6" x14ac:dyDescent="0.3">
      <c r="E443" s="4">
        <f t="shared" ca="1" si="13"/>
        <v>0.31019286042642902</v>
      </c>
      <c r="F443" s="4">
        <f t="shared" ca="1" si="12"/>
        <v>29.379884403825105</v>
      </c>
    </row>
    <row r="444" spans="5:6" x14ac:dyDescent="0.3">
      <c r="E444" s="4">
        <f t="shared" ca="1" si="13"/>
        <v>0.81054362531276714</v>
      </c>
      <c r="F444" s="4">
        <f t="shared" ca="1" si="12"/>
        <v>37.325329736944681</v>
      </c>
    </row>
    <row r="445" spans="5:6" x14ac:dyDescent="0.3">
      <c r="E445" s="4">
        <f t="shared" ca="1" si="13"/>
        <v>0.19398650894947389</v>
      </c>
      <c r="F445" s="4">
        <f t="shared" ca="1" si="12"/>
        <v>28.116028350115783</v>
      </c>
    </row>
    <row r="446" spans="5:6" x14ac:dyDescent="0.3">
      <c r="E446" s="4">
        <f t="shared" ca="1" si="13"/>
        <v>0.79046622460148763</v>
      </c>
      <c r="F446" s="4">
        <f t="shared" ca="1" si="12"/>
        <v>36.71575910760393</v>
      </c>
    </row>
    <row r="447" spans="5:6" x14ac:dyDescent="0.3">
      <c r="E447" s="4">
        <f t="shared" ca="1" si="13"/>
        <v>0.8950266622077786</v>
      </c>
      <c r="F447" s="4">
        <f t="shared" ca="1" si="12"/>
        <v>41.048619805466487</v>
      </c>
    </row>
    <row r="448" spans="5:6" x14ac:dyDescent="0.3">
      <c r="E448" s="4">
        <f t="shared" ca="1" si="13"/>
        <v>0.43594758877943984</v>
      </c>
      <c r="F448" s="4">
        <f t="shared" ca="1" si="12"/>
        <v>30.758213335727799</v>
      </c>
    </row>
    <row r="449" spans="5:6" x14ac:dyDescent="0.3">
      <c r="E449" s="4">
        <f t="shared" ca="1" si="13"/>
        <v>0.47971548319012924</v>
      </c>
      <c r="F449" s="4">
        <f t="shared" ca="1" si="12"/>
        <v>31.272782167211297</v>
      </c>
    </row>
    <row r="450" spans="5:6" x14ac:dyDescent="0.3">
      <c r="E450" s="4">
        <f t="shared" ca="1" si="13"/>
        <v>0.25402269213436013</v>
      </c>
      <c r="F450" s="4">
        <f t="shared" ca="1" si="12"/>
        <v>28.778671130819859</v>
      </c>
    </row>
    <row r="451" spans="5:6" x14ac:dyDescent="0.3">
      <c r="E451" s="4">
        <f t="shared" ca="1" si="13"/>
        <v>0.5421505147912804</v>
      </c>
      <c r="F451" s="4">
        <f t="shared" ref="F451:F514" ca="1" si="14">$C$4+$C$5*(-LN(E451)^(-1/$C$3))</f>
        <v>32.062243974115361</v>
      </c>
    </row>
    <row r="452" spans="5:6" x14ac:dyDescent="0.3">
      <c r="E452" s="4">
        <f t="shared" ref="E452:E515" ca="1" si="15">RAND()</f>
        <v>0.17902853888134129</v>
      </c>
      <c r="F452" s="4">
        <f t="shared" ca="1" si="14"/>
        <v>27.94377023134097</v>
      </c>
    </row>
    <row r="453" spans="5:6" x14ac:dyDescent="0.3">
      <c r="E453" s="4">
        <f t="shared" ca="1" si="15"/>
        <v>0.72843793425720404</v>
      </c>
      <c r="F453" s="4">
        <f t="shared" ca="1" si="14"/>
        <v>35.168565950514292</v>
      </c>
    </row>
    <row r="454" spans="5:6" x14ac:dyDescent="0.3">
      <c r="E454" s="4">
        <f t="shared" ca="1" si="15"/>
        <v>0.28706327897395456</v>
      </c>
      <c r="F454" s="4">
        <f t="shared" ca="1" si="14"/>
        <v>29.133015245639395</v>
      </c>
    </row>
    <row r="455" spans="5:6" x14ac:dyDescent="0.3">
      <c r="E455" s="4">
        <f t="shared" ca="1" si="15"/>
        <v>8.2105204710275936E-2</v>
      </c>
      <c r="F455" s="4">
        <f t="shared" ca="1" si="14"/>
        <v>26.651392033829854</v>
      </c>
    </row>
    <row r="456" spans="5:6" x14ac:dyDescent="0.3">
      <c r="E456" s="4">
        <f t="shared" ca="1" si="15"/>
        <v>0.76720850889939141</v>
      </c>
      <c r="F456" s="4">
        <f t="shared" ca="1" si="14"/>
        <v>36.084463827254005</v>
      </c>
    </row>
    <row r="457" spans="5:6" x14ac:dyDescent="0.3">
      <c r="E457" s="4">
        <f t="shared" ca="1" si="15"/>
        <v>0.99933361693694478</v>
      </c>
      <c r="F457" s="4">
        <f t="shared" ca="1" si="14"/>
        <v>96.348790136903261</v>
      </c>
    </row>
    <row r="458" spans="5:6" x14ac:dyDescent="0.3">
      <c r="E458" s="4">
        <f t="shared" ca="1" si="15"/>
        <v>0.37302939301997362</v>
      </c>
      <c r="F458" s="4">
        <f t="shared" ca="1" si="14"/>
        <v>30.056076372149949</v>
      </c>
    </row>
    <row r="459" spans="5:6" x14ac:dyDescent="0.3">
      <c r="E459" s="4">
        <f t="shared" ca="1" si="15"/>
        <v>9.0601709148877774E-2</v>
      </c>
      <c r="F459" s="4">
        <f t="shared" ca="1" si="14"/>
        <v>26.78577337111982</v>
      </c>
    </row>
    <row r="460" spans="5:6" x14ac:dyDescent="0.3">
      <c r="E460" s="4">
        <f t="shared" ca="1" si="15"/>
        <v>7.2212080406021117E-2</v>
      </c>
      <c r="F460" s="4">
        <f t="shared" ca="1" si="14"/>
        <v>26.485420691865361</v>
      </c>
    </row>
    <row r="461" spans="5:6" x14ac:dyDescent="0.3">
      <c r="E461" s="4">
        <f t="shared" ca="1" si="15"/>
        <v>0.9107999659258208</v>
      </c>
      <c r="F461" s="4">
        <f t="shared" ca="1" si="14"/>
        <v>42.131491333195193</v>
      </c>
    </row>
    <row r="462" spans="5:6" x14ac:dyDescent="0.3">
      <c r="E462" s="4">
        <f t="shared" ca="1" si="15"/>
        <v>0.76856582422974784</v>
      </c>
      <c r="F462" s="4">
        <f t="shared" ca="1" si="14"/>
        <v>36.119401833655871</v>
      </c>
    </row>
    <row r="463" spans="5:6" x14ac:dyDescent="0.3">
      <c r="E463" s="4">
        <f t="shared" ca="1" si="15"/>
        <v>0.31742372682656272</v>
      </c>
      <c r="F463" s="4">
        <f t="shared" ca="1" si="14"/>
        <v>29.4571002047606</v>
      </c>
    </row>
    <row r="464" spans="5:6" x14ac:dyDescent="0.3">
      <c r="E464" s="4">
        <f t="shared" ca="1" si="15"/>
        <v>0.99273891435481476</v>
      </c>
      <c r="F464" s="4">
        <f t="shared" ca="1" si="14"/>
        <v>63.519664292964876</v>
      </c>
    </row>
    <row r="465" spans="5:6" x14ac:dyDescent="0.3">
      <c r="E465" s="4">
        <f t="shared" ca="1" si="15"/>
        <v>0.15542195916218537</v>
      </c>
      <c r="F465" s="4">
        <f t="shared" ca="1" si="14"/>
        <v>27.662500331291078</v>
      </c>
    </row>
    <row r="466" spans="5:6" x14ac:dyDescent="0.3">
      <c r="E466" s="4">
        <f t="shared" ca="1" si="15"/>
        <v>0.66794925531634519</v>
      </c>
      <c r="F466" s="4">
        <f t="shared" ca="1" si="14"/>
        <v>33.980156672571198</v>
      </c>
    </row>
    <row r="467" spans="5:6" x14ac:dyDescent="0.3">
      <c r="E467" s="4">
        <f t="shared" ca="1" si="15"/>
        <v>0.38075293151614498</v>
      </c>
      <c r="F467" s="4">
        <f t="shared" ca="1" si="14"/>
        <v>30.140494600828628</v>
      </c>
    </row>
    <row r="468" spans="5:6" x14ac:dyDescent="0.3">
      <c r="E468" s="4">
        <f t="shared" ca="1" si="15"/>
        <v>0.99675265106644684</v>
      </c>
      <c r="F468" s="4">
        <f t="shared" ca="1" si="14"/>
        <v>72.890200966216838</v>
      </c>
    </row>
    <row r="469" spans="5:6" x14ac:dyDescent="0.3">
      <c r="E469" s="4">
        <f t="shared" ca="1" si="15"/>
        <v>6.3768526696913463E-2</v>
      </c>
      <c r="F469" s="4">
        <f t="shared" ca="1" si="14"/>
        <v>26.333703639402913</v>
      </c>
    </row>
    <row r="470" spans="5:6" x14ac:dyDescent="0.3">
      <c r="E470" s="4">
        <f t="shared" ca="1" si="15"/>
        <v>0.72763758559447445</v>
      </c>
      <c r="F470" s="4">
        <f t="shared" ca="1" si="14"/>
        <v>35.151137712178738</v>
      </c>
    </row>
    <row r="471" spans="5:6" x14ac:dyDescent="0.3">
      <c r="E471" s="4">
        <f t="shared" ca="1" si="15"/>
        <v>0.83351438732710326</v>
      </c>
      <c r="F471" s="4">
        <f t="shared" ca="1" si="14"/>
        <v>38.116803649227052</v>
      </c>
    </row>
    <row r="472" spans="5:6" x14ac:dyDescent="0.3">
      <c r="E472" s="4">
        <f t="shared" ca="1" si="15"/>
        <v>0.6194355564208498</v>
      </c>
      <c r="F472" s="4">
        <f t="shared" ca="1" si="14"/>
        <v>33.172483159543177</v>
      </c>
    </row>
    <row r="473" spans="5:6" x14ac:dyDescent="0.3">
      <c r="E473" s="4">
        <f t="shared" ca="1" si="15"/>
        <v>0.24482051359696466</v>
      </c>
      <c r="F473" s="4">
        <f t="shared" ca="1" si="14"/>
        <v>28.679144539772263</v>
      </c>
    </row>
    <row r="474" spans="5:6" x14ac:dyDescent="0.3">
      <c r="E474" s="4">
        <f t="shared" ca="1" si="15"/>
        <v>0.4202601871851408</v>
      </c>
      <c r="F474" s="4">
        <f t="shared" ca="1" si="14"/>
        <v>30.579654156709143</v>
      </c>
    </row>
    <row r="475" spans="5:6" x14ac:dyDescent="0.3">
      <c r="E475" s="4">
        <f t="shared" ca="1" si="15"/>
        <v>0.59649603449674116</v>
      </c>
      <c r="F475" s="4">
        <f t="shared" ca="1" si="14"/>
        <v>32.823656055851245</v>
      </c>
    </row>
    <row r="476" spans="5:6" x14ac:dyDescent="0.3">
      <c r="E476" s="4">
        <f t="shared" ca="1" si="15"/>
        <v>0.73832366559485396</v>
      </c>
      <c r="F476" s="4">
        <f t="shared" ca="1" si="14"/>
        <v>35.388358158020544</v>
      </c>
    </row>
    <row r="477" spans="5:6" x14ac:dyDescent="0.3">
      <c r="E477" s="4">
        <f t="shared" ca="1" si="15"/>
        <v>0.14667766805138194</v>
      </c>
      <c r="F477" s="4">
        <f t="shared" ca="1" si="14"/>
        <v>27.554625356542463</v>
      </c>
    </row>
    <row r="478" spans="5:6" x14ac:dyDescent="0.3">
      <c r="E478" s="4">
        <f t="shared" ca="1" si="15"/>
        <v>0.29061264001828324</v>
      </c>
      <c r="F478" s="4">
        <f t="shared" ca="1" si="14"/>
        <v>29.170916937897186</v>
      </c>
    </row>
    <row r="479" spans="5:6" x14ac:dyDescent="0.3">
      <c r="E479" s="4">
        <f t="shared" ca="1" si="15"/>
        <v>7.153980970784346E-2</v>
      </c>
      <c r="F479" s="4">
        <f t="shared" ca="1" si="14"/>
        <v>26.473711738705155</v>
      </c>
    </row>
    <row r="480" spans="5:6" x14ac:dyDescent="0.3">
      <c r="E480" s="4">
        <f t="shared" ca="1" si="15"/>
        <v>0.91080658417473825</v>
      </c>
      <c r="F480" s="4">
        <f t="shared" ca="1" si="14"/>
        <v>42.131991142222674</v>
      </c>
    </row>
    <row r="481" spans="5:6" x14ac:dyDescent="0.3">
      <c r="E481" s="4">
        <f t="shared" ca="1" si="15"/>
        <v>2.9478808478464735E-3</v>
      </c>
      <c r="F481" s="4">
        <f t="shared" ca="1" si="14"/>
        <v>24.05872481950253</v>
      </c>
    </row>
    <row r="482" spans="5:6" x14ac:dyDescent="0.3">
      <c r="E482" s="4">
        <f t="shared" ca="1" si="15"/>
        <v>0.96902325099319631</v>
      </c>
      <c r="F482" s="4">
        <f t="shared" ca="1" si="14"/>
        <v>49.944761415206905</v>
      </c>
    </row>
    <row r="483" spans="5:6" x14ac:dyDescent="0.3">
      <c r="E483" s="4">
        <f t="shared" ca="1" si="15"/>
        <v>0.57302522139760104</v>
      </c>
      <c r="F483" s="4">
        <f t="shared" ca="1" si="14"/>
        <v>32.484651737667548</v>
      </c>
    </row>
    <row r="484" spans="5:6" x14ac:dyDescent="0.3">
      <c r="E484" s="4">
        <f t="shared" ca="1" si="15"/>
        <v>0.24796304459380081</v>
      </c>
      <c r="F484" s="4">
        <f t="shared" ca="1" si="14"/>
        <v>28.713189451506281</v>
      </c>
    </row>
    <row r="485" spans="5:6" x14ac:dyDescent="0.3">
      <c r="E485" s="4">
        <f t="shared" ca="1" si="15"/>
        <v>0.29893950192098151</v>
      </c>
      <c r="F485" s="4">
        <f t="shared" ca="1" si="14"/>
        <v>29.259790394206238</v>
      </c>
    </row>
    <row r="486" spans="5:6" x14ac:dyDescent="0.3">
      <c r="E486" s="4">
        <f t="shared" ca="1" si="15"/>
        <v>0.65186724564086107</v>
      </c>
      <c r="F486" s="4">
        <f t="shared" ca="1" si="14"/>
        <v>33.700560986559225</v>
      </c>
    </row>
    <row r="487" spans="5:6" x14ac:dyDescent="0.3">
      <c r="E487" s="4">
        <f t="shared" ca="1" si="15"/>
        <v>5.4967387881955099E-2</v>
      </c>
      <c r="F487" s="4">
        <f t="shared" ca="1" si="14"/>
        <v>26.162926361539441</v>
      </c>
    </row>
    <row r="488" spans="5:6" x14ac:dyDescent="0.3">
      <c r="E488" s="4">
        <f t="shared" ca="1" si="15"/>
        <v>0.91353043063893036</v>
      </c>
      <c r="F488" s="4">
        <f t="shared" ca="1" si="14"/>
        <v>42.341431411045221</v>
      </c>
    </row>
    <row r="489" spans="5:6" x14ac:dyDescent="0.3">
      <c r="E489" s="4">
        <f t="shared" ca="1" si="15"/>
        <v>0.81068805364499419</v>
      </c>
      <c r="F489" s="4">
        <f t="shared" ca="1" si="14"/>
        <v>37.329967738689923</v>
      </c>
    </row>
    <row r="490" spans="5:6" x14ac:dyDescent="0.3">
      <c r="E490" s="4">
        <f t="shared" ca="1" si="15"/>
        <v>0.87759892408499296</v>
      </c>
      <c r="F490" s="4">
        <f t="shared" ca="1" si="14"/>
        <v>40.051367847384114</v>
      </c>
    </row>
    <row r="491" spans="5:6" x14ac:dyDescent="0.3">
      <c r="E491" s="4">
        <f t="shared" ca="1" si="15"/>
        <v>0.93003278943829026</v>
      </c>
      <c r="F491" s="4">
        <f t="shared" ca="1" si="14"/>
        <v>43.800252956770017</v>
      </c>
    </row>
    <row r="492" spans="5:6" x14ac:dyDescent="0.3">
      <c r="E492" s="4">
        <f t="shared" ca="1" si="15"/>
        <v>0.38884725748993332</v>
      </c>
      <c r="F492" s="4">
        <f t="shared" ca="1" si="14"/>
        <v>30.229413358215641</v>
      </c>
    </row>
    <row r="493" spans="5:6" x14ac:dyDescent="0.3">
      <c r="E493" s="4">
        <f t="shared" ca="1" si="15"/>
        <v>0.24621543883182073</v>
      </c>
      <c r="F493" s="4">
        <f t="shared" ca="1" si="14"/>
        <v>28.694264290089947</v>
      </c>
    </row>
    <row r="494" spans="5:6" x14ac:dyDescent="0.3">
      <c r="E494" s="4">
        <f t="shared" ca="1" si="15"/>
        <v>0.21755934165439017</v>
      </c>
      <c r="F494" s="4">
        <f t="shared" ca="1" si="14"/>
        <v>28.380608032112033</v>
      </c>
    </row>
    <row r="495" spans="5:6" x14ac:dyDescent="0.3">
      <c r="E495" s="4">
        <f t="shared" ca="1" si="15"/>
        <v>0.3235365745351092</v>
      </c>
      <c r="F495" s="4">
        <f t="shared" ca="1" si="14"/>
        <v>29.522438421241091</v>
      </c>
    </row>
    <row r="496" spans="5:6" x14ac:dyDescent="0.3">
      <c r="E496" s="4">
        <f t="shared" ca="1" si="15"/>
        <v>0.12461852649344418</v>
      </c>
      <c r="F496" s="4">
        <f t="shared" ca="1" si="14"/>
        <v>27.270824745971293</v>
      </c>
    </row>
    <row r="497" spans="5:6" x14ac:dyDescent="0.3">
      <c r="E497" s="4">
        <f t="shared" ca="1" si="15"/>
        <v>0.88182644873719385</v>
      </c>
      <c r="F497" s="4">
        <f t="shared" ca="1" si="14"/>
        <v>40.277602379289085</v>
      </c>
    </row>
    <row r="498" spans="5:6" x14ac:dyDescent="0.3">
      <c r="E498" s="4">
        <f t="shared" ca="1" si="15"/>
        <v>7.3286274752711877E-2</v>
      </c>
      <c r="F498" s="4">
        <f t="shared" ca="1" si="14"/>
        <v>26.504007742858676</v>
      </c>
    </row>
    <row r="499" spans="5:6" x14ac:dyDescent="0.3">
      <c r="E499" s="4">
        <f t="shared" ca="1" si="15"/>
        <v>0.40156072075692339</v>
      </c>
      <c r="F499" s="4">
        <f t="shared" ca="1" si="14"/>
        <v>30.370105177858523</v>
      </c>
    </row>
    <row r="500" spans="5:6" x14ac:dyDescent="0.3">
      <c r="E500" s="4">
        <f t="shared" ca="1" si="15"/>
        <v>0.49365293620890049</v>
      </c>
      <c r="F500" s="4">
        <f t="shared" ca="1" si="14"/>
        <v>31.442656206404887</v>
      </c>
    </row>
    <row r="501" spans="5:6" x14ac:dyDescent="0.3">
      <c r="E501" s="4">
        <f t="shared" ca="1" si="15"/>
        <v>0.3940156619485915</v>
      </c>
      <c r="F501" s="4">
        <f t="shared" ca="1" si="14"/>
        <v>30.286449699747138</v>
      </c>
    </row>
    <row r="502" spans="5:6" x14ac:dyDescent="0.3">
      <c r="E502" s="4">
        <f t="shared" ca="1" si="15"/>
        <v>0.62960638741396369</v>
      </c>
      <c r="F502" s="4">
        <f t="shared" ca="1" si="14"/>
        <v>33.333372966454114</v>
      </c>
    </row>
    <row r="503" spans="5:6" x14ac:dyDescent="0.3">
      <c r="E503" s="4">
        <f t="shared" ca="1" si="15"/>
        <v>0.28435862811866919</v>
      </c>
      <c r="F503" s="4">
        <f t="shared" ca="1" si="14"/>
        <v>29.104121883480182</v>
      </c>
    </row>
    <row r="504" spans="5:6" x14ac:dyDescent="0.3">
      <c r="E504" s="4">
        <f t="shared" ca="1" si="15"/>
        <v>0.44957683757505418</v>
      </c>
      <c r="F504" s="4">
        <f t="shared" ca="1" si="14"/>
        <v>30.915675598324889</v>
      </c>
    </row>
    <row r="505" spans="5:6" x14ac:dyDescent="0.3">
      <c r="E505" s="4">
        <f t="shared" ca="1" si="15"/>
        <v>0.11338525679368328</v>
      </c>
      <c r="F505" s="4">
        <f t="shared" ca="1" si="14"/>
        <v>27.118265186226225</v>
      </c>
    </row>
    <row r="506" spans="5:6" x14ac:dyDescent="0.3">
      <c r="E506" s="4">
        <f t="shared" ca="1" si="15"/>
        <v>0.32604384274441256</v>
      </c>
      <c r="F506" s="4">
        <f t="shared" ca="1" si="14"/>
        <v>29.549259258118699</v>
      </c>
    </row>
    <row r="507" spans="5:6" x14ac:dyDescent="0.3">
      <c r="E507" s="4">
        <f t="shared" ca="1" si="15"/>
        <v>0.93399957957677726</v>
      </c>
      <c r="F507" s="4">
        <f t="shared" ca="1" si="14"/>
        <v>44.211506226424852</v>
      </c>
    </row>
    <row r="508" spans="5:6" x14ac:dyDescent="0.3">
      <c r="E508" s="4">
        <f t="shared" ca="1" si="15"/>
        <v>0.90545144828023738</v>
      </c>
      <c r="F508" s="4">
        <f t="shared" ca="1" si="14"/>
        <v>41.741046052740899</v>
      </c>
    </row>
    <row r="509" spans="5:6" x14ac:dyDescent="0.3">
      <c r="E509" s="4">
        <f t="shared" ca="1" si="15"/>
        <v>6.9700653392390066E-2</v>
      </c>
      <c r="F509" s="4">
        <f t="shared" ca="1" si="14"/>
        <v>26.441368709945088</v>
      </c>
    </row>
    <row r="510" spans="5:6" x14ac:dyDescent="0.3">
      <c r="E510" s="4">
        <f t="shared" ca="1" si="15"/>
        <v>0.8865948892732709</v>
      </c>
      <c r="F510" s="4">
        <f t="shared" ca="1" si="14"/>
        <v>40.544176525459484</v>
      </c>
    </row>
    <row r="511" spans="5:6" x14ac:dyDescent="0.3">
      <c r="E511" s="4">
        <f t="shared" ca="1" si="15"/>
        <v>0.25167674704114662</v>
      </c>
      <c r="F511" s="4">
        <f t="shared" ca="1" si="14"/>
        <v>28.753345019663286</v>
      </c>
    </row>
    <row r="512" spans="5:6" x14ac:dyDescent="0.3">
      <c r="E512" s="4">
        <f t="shared" ca="1" si="15"/>
        <v>0.9878591907147829</v>
      </c>
      <c r="F512" s="4">
        <f t="shared" ca="1" si="14"/>
        <v>58.267022931949207</v>
      </c>
    </row>
    <row r="513" spans="5:6" x14ac:dyDescent="0.3">
      <c r="E513" s="4">
        <f t="shared" ca="1" si="15"/>
        <v>0.81096288046726761</v>
      </c>
      <c r="F513" s="4">
        <f t="shared" ca="1" si="14"/>
        <v>37.338803980699581</v>
      </c>
    </row>
    <row r="514" spans="5:6" x14ac:dyDescent="0.3">
      <c r="E514" s="4">
        <f t="shared" ca="1" si="15"/>
        <v>0.7245573530187287</v>
      </c>
      <c r="F514" s="4">
        <f t="shared" ca="1" si="14"/>
        <v>35.084555482111831</v>
      </c>
    </row>
    <row r="515" spans="5:6" x14ac:dyDescent="0.3">
      <c r="E515" s="4">
        <f t="shared" ca="1" si="15"/>
        <v>0.66896634941798983</v>
      </c>
      <c r="F515" s="4">
        <f t="shared" ref="F515:F578" ca="1" si="16">$C$4+$C$5*(-LN(E515)^(-1/$C$3))</f>
        <v>33.998281064586727</v>
      </c>
    </row>
    <row r="516" spans="5:6" x14ac:dyDescent="0.3">
      <c r="E516" s="4">
        <f t="shared" ref="E516:E579" ca="1" si="17">RAND()</f>
        <v>0.47129175376956789</v>
      </c>
      <c r="F516" s="4">
        <f t="shared" ca="1" si="16"/>
        <v>31.17163168413143</v>
      </c>
    </row>
    <row r="517" spans="5:6" x14ac:dyDescent="0.3">
      <c r="E517" s="4">
        <f t="shared" ca="1" si="17"/>
        <v>0.26834368171764122</v>
      </c>
      <c r="F517" s="4">
        <f t="shared" ca="1" si="16"/>
        <v>28.932706467920983</v>
      </c>
    </row>
    <row r="518" spans="5:6" x14ac:dyDescent="0.3">
      <c r="E518" s="4">
        <f t="shared" ca="1" si="17"/>
        <v>3.0387350589656581E-2</v>
      </c>
      <c r="F518" s="4">
        <f t="shared" ca="1" si="16"/>
        <v>25.572995434611244</v>
      </c>
    </row>
    <row r="519" spans="5:6" x14ac:dyDescent="0.3">
      <c r="E519" s="4">
        <f t="shared" ca="1" si="17"/>
        <v>0.63268893284241934</v>
      </c>
      <c r="F519" s="4">
        <f t="shared" ca="1" si="16"/>
        <v>33.382950846503299</v>
      </c>
    </row>
    <row r="520" spans="5:6" x14ac:dyDescent="0.3">
      <c r="E520" s="4">
        <f t="shared" ca="1" si="17"/>
        <v>0.70479507394560126</v>
      </c>
      <c r="F520" s="4">
        <f t="shared" ca="1" si="16"/>
        <v>34.674824275673359</v>
      </c>
    </row>
    <row r="521" spans="5:6" x14ac:dyDescent="0.3">
      <c r="E521" s="4">
        <f t="shared" ca="1" si="17"/>
        <v>0.34162417897146669</v>
      </c>
      <c r="F521" s="4">
        <f t="shared" ca="1" si="16"/>
        <v>29.716307274465834</v>
      </c>
    </row>
    <row r="522" spans="5:6" x14ac:dyDescent="0.3">
      <c r="E522" s="4">
        <f t="shared" ca="1" si="17"/>
        <v>4.0843102801447095E-2</v>
      </c>
      <c r="F522" s="4">
        <f t="shared" ca="1" si="16"/>
        <v>25.850896621018244</v>
      </c>
    </row>
    <row r="523" spans="5:6" x14ac:dyDescent="0.3">
      <c r="E523" s="4">
        <f t="shared" ca="1" si="17"/>
        <v>0.98488761708451977</v>
      </c>
      <c r="F523" s="4">
        <f t="shared" ca="1" si="16"/>
        <v>56.185208947299643</v>
      </c>
    </row>
    <row r="524" spans="5:6" x14ac:dyDescent="0.3">
      <c r="E524" s="4">
        <f t="shared" ca="1" si="17"/>
        <v>0.13414888722235574</v>
      </c>
      <c r="F524" s="4">
        <f t="shared" ca="1" si="16"/>
        <v>27.395721240363272</v>
      </c>
    </row>
    <row r="525" spans="5:6" x14ac:dyDescent="0.3">
      <c r="E525" s="4">
        <f t="shared" ca="1" si="17"/>
        <v>6.1285292409340553E-2</v>
      </c>
      <c r="F525" s="4">
        <f t="shared" ca="1" si="16"/>
        <v>26.286966844377211</v>
      </c>
    </row>
    <row r="526" spans="5:6" x14ac:dyDescent="0.3">
      <c r="E526" s="4">
        <f t="shared" ca="1" si="17"/>
        <v>0.74801565063664133</v>
      </c>
      <c r="F526" s="4">
        <f t="shared" ca="1" si="16"/>
        <v>35.612454542175342</v>
      </c>
    </row>
    <row r="527" spans="5:6" x14ac:dyDescent="0.3">
      <c r="E527" s="4">
        <f t="shared" ca="1" si="17"/>
        <v>0.75424742704442216</v>
      </c>
      <c r="F527" s="4">
        <f t="shared" ca="1" si="16"/>
        <v>35.761399473937061</v>
      </c>
    </row>
    <row r="528" spans="5:6" x14ac:dyDescent="0.3">
      <c r="E528" s="4">
        <f t="shared" ca="1" si="17"/>
        <v>9.7203924808032527E-3</v>
      </c>
      <c r="F528" s="4">
        <f t="shared" ca="1" si="16"/>
        <v>24.717959830088002</v>
      </c>
    </row>
    <row r="529" spans="5:6" x14ac:dyDescent="0.3">
      <c r="E529" s="4">
        <f t="shared" ca="1" si="17"/>
        <v>0.99498424827645049</v>
      </c>
      <c r="F529" s="4">
        <f t="shared" ca="1" si="16"/>
        <v>67.642724741766244</v>
      </c>
    </row>
    <row r="530" spans="5:6" x14ac:dyDescent="0.3">
      <c r="E530" s="4">
        <f t="shared" ca="1" si="17"/>
        <v>0.75957858569697123</v>
      </c>
      <c r="F530" s="4">
        <f t="shared" ca="1" si="16"/>
        <v>35.892032542914095</v>
      </c>
    </row>
    <row r="531" spans="5:6" x14ac:dyDescent="0.3">
      <c r="E531" s="4">
        <f t="shared" ca="1" si="17"/>
        <v>0.85858724825497801</v>
      </c>
      <c r="F531" s="4">
        <f t="shared" ca="1" si="16"/>
        <v>39.133645999641921</v>
      </c>
    </row>
    <row r="532" spans="5:6" x14ac:dyDescent="0.3">
      <c r="E532" s="4">
        <f t="shared" ca="1" si="17"/>
        <v>0.8867912194315597</v>
      </c>
      <c r="F532" s="4">
        <f t="shared" ca="1" si="16"/>
        <v>40.555426304055231</v>
      </c>
    </row>
    <row r="533" spans="5:6" x14ac:dyDescent="0.3">
      <c r="E533" s="4">
        <f t="shared" ca="1" si="17"/>
        <v>0.31333171741014998</v>
      </c>
      <c r="F533" s="4">
        <f t="shared" ca="1" si="16"/>
        <v>29.413395481088752</v>
      </c>
    </row>
    <row r="534" spans="5:6" x14ac:dyDescent="0.3">
      <c r="E534" s="4">
        <f t="shared" ca="1" si="17"/>
        <v>9.3670376196700489E-2</v>
      </c>
      <c r="F534" s="4">
        <f t="shared" ca="1" si="16"/>
        <v>26.832733033540169</v>
      </c>
    </row>
    <row r="535" spans="5:6" x14ac:dyDescent="0.3">
      <c r="E535" s="4">
        <f t="shared" ca="1" si="17"/>
        <v>0.51852899646808581</v>
      </c>
      <c r="F535" s="4">
        <f t="shared" ca="1" si="16"/>
        <v>31.754481943242961</v>
      </c>
    </row>
    <row r="536" spans="5:6" x14ac:dyDescent="0.3">
      <c r="E536" s="4">
        <f t="shared" ca="1" si="17"/>
        <v>0.52230656570155598</v>
      </c>
      <c r="F536" s="4">
        <f t="shared" ca="1" si="16"/>
        <v>31.802891218971578</v>
      </c>
    </row>
    <row r="537" spans="5:6" x14ac:dyDescent="0.3">
      <c r="E537" s="4">
        <f t="shared" ca="1" si="17"/>
        <v>0.8304810674487767</v>
      </c>
      <c r="F537" s="4">
        <f t="shared" ca="1" si="16"/>
        <v>38.00555363497174</v>
      </c>
    </row>
    <row r="538" spans="5:6" x14ac:dyDescent="0.3">
      <c r="E538" s="4">
        <f t="shared" ca="1" si="17"/>
        <v>0.99360165138661349</v>
      </c>
      <c r="F538" s="4">
        <f t="shared" ca="1" si="16"/>
        <v>64.895632770410117</v>
      </c>
    </row>
    <row r="539" spans="5:6" x14ac:dyDescent="0.3">
      <c r="E539" s="4">
        <f t="shared" ca="1" si="17"/>
        <v>0.29406702927742168</v>
      </c>
      <c r="F539" s="4">
        <f t="shared" ca="1" si="16"/>
        <v>29.207791570710636</v>
      </c>
    </row>
    <row r="540" spans="5:6" x14ac:dyDescent="0.3">
      <c r="E540" s="4">
        <f t="shared" ca="1" si="17"/>
        <v>7.3804299706628496E-2</v>
      </c>
      <c r="F540" s="4">
        <f t="shared" ca="1" si="16"/>
        <v>26.512918555072837</v>
      </c>
    </row>
    <row r="541" spans="5:6" x14ac:dyDescent="0.3">
      <c r="E541" s="4">
        <f t="shared" ca="1" si="17"/>
        <v>0.50696567267321269</v>
      </c>
      <c r="F541" s="4">
        <f t="shared" ca="1" si="16"/>
        <v>31.608078073812635</v>
      </c>
    </row>
    <row r="542" spans="5:6" x14ac:dyDescent="0.3">
      <c r="E542" s="4">
        <f t="shared" ca="1" si="17"/>
        <v>0.84483205662919325</v>
      </c>
      <c r="F542" s="4">
        <f t="shared" ca="1" si="16"/>
        <v>38.552852852975661</v>
      </c>
    </row>
    <row r="543" spans="5:6" x14ac:dyDescent="0.3">
      <c r="E543" s="4">
        <f t="shared" ca="1" si="17"/>
        <v>0.54652869571853213</v>
      </c>
      <c r="F543" s="4">
        <f t="shared" ca="1" si="16"/>
        <v>32.120675509057826</v>
      </c>
    </row>
    <row r="544" spans="5:6" x14ac:dyDescent="0.3">
      <c r="E544" s="4">
        <f t="shared" ca="1" si="17"/>
        <v>0.12299797549510316</v>
      </c>
      <c r="F544" s="4">
        <f t="shared" ca="1" si="16"/>
        <v>27.249195349375871</v>
      </c>
    </row>
    <row r="545" spans="5:6" x14ac:dyDescent="0.3">
      <c r="E545" s="4">
        <f t="shared" ca="1" si="17"/>
        <v>0.37601586313618462</v>
      </c>
      <c r="F545" s="4">
        <f t="shared" ca="1" si="16"/>
        <v>30.088671512889867</v>
      </c>
    </row>
    <row r="546" spans="5:6" x14ac:dyDescent="0.3">
      <c r="E546" s="4">
        <f t="shared" ca="1" si="17"/>
        <v>0.37005113973348402</v>
      </c>
      <c r="F546" s="4">
        <f t="shared" ca="1" si="16"/>
        <v>30.023627237076788</v>
      </c>
    </row>
    <row r="547" spans="5:6" x14ac:dyDescent="0.3">
      <c r="E547" s="4">
        <f t="shared" ca="1" si="17"/>
        <v>0.9410734728238449</v>
      </c>
      <c r="F547" s="4">
        <f t="shared" ca="1" si="16"/>
        <v>45.022208453719969</v>
      </c>
    </row>
    <row r="548" spans="5:6" x14ac:dyDescent="0.3">
      <c r="E548" s="4">
        <f t="shared" ca="1" si="17"/>
        <v>0.23172347961427797</v>
      </c>
      <c r="F548" s="4">
        <f t="shared" ca="1" si="16"/>
        <v>28.536511930937195</v>
      </c>
    </row>
    <row r="549" spans="5:6" x14ac:dyDescent="0.3">
      <c r="E549" s="4">
        <f t="shared" ca="1" si="17"/>
        <v>0.17350860787114386</v>
      </c>
      <c r="F549" s="4">
        <f t="shared" ca="1" si="16"/>
        <v>27.879137956412674</v>
      </c>
    </row>
    <row r="550" spans="5:6" x14ac:dyDescent="0.3">
      <c r="E550" s="4">
        <f t="shared" ca="1" si="17"/>
        <v>0.32262830743078375</v>
      </c>
      <c r="F550" s="4">
        <f t="shared" ca="1" si="16"/>
        <v>29.512725800389958</v>
      </c>
    </row>
    <row r="551" spans="5:6" x14ac:dyDescent="0.3">
      <c r="E551" s="4">
        <f t="shared" ca="1" si="17"/>
        <v>0.76411453985843425</v>
      </c>
      <c r="F551" s="4">
        <f t="shared" ca="1" si="16"/>
        <v>36.005631612053534</v>
      </c>
    </row>
    <row r="552" spans="5:6" x14ac:dyDescent="0.3">
      <c r="E552" s="4">
        <f t="shared" ca="1" si="17"/>
        <v>0.35562670491684245</v>
      </c>
      <c r="F552" s="4">
        <f t="shared" ca="1" si="16"/>
        <v>29.867192498611573</v>
      </c>
    </row>
    <row r="553" spans="5:6" x14ac:dyDescent="0.3">
      <c r="E553" s="4">
        <f t="shared" ca="1" si="17"/>
        <v>0.2298076298362961</v>
      </c>
      <c r="F553" s="4">
        <f t="shared" ca="1" si="16"/>
        <v>28.515533877566753</v>
      </c>
    </row>
    <row r="554" spans="5:6" x14ac:dyDescent="0.3">
      <c r="E554" s="4">
        <f t="shared" ca="1" si="17"/>
        <v>0.53018097718573487</v>
      </c>
      <c r="F554" s="4">
        <f t="shared" ca="1" si="16"/>
        <v>31.904766297408997</v>
      </c>
    </row>
    <row r="555" spans="5:6" x14ac:dyDescent="0.3">
      <c r="E555" s="4">
        <f t="shared" ca="1" si="17"/>
        <v>0.60176624147130775</v>
      </c>
      <c r="F555" s="4">
        <f t="shared" ca="1" si="16"/>
        <v>32.902174059846672</v>
      </c>
    </row>
    <row r="556" spans="5:6" x14ac:dyDescent="0.3">
      <c r="E556" s="4">
        <f t="shared" ca="1" si="17"/>
        <v>7.9711790258040316E-2</v>
      </c>
      <c r="F556" s="4">
        <f t="shared" ca="1" si="16"/>
        <v>26.612256560975517</v>
      </c>
    </row>
    <row r="557" spans="5:6" x14ac:dyDescent="0.3">
      <c r="E557" s="4">
        <f t="shared" ca="1" si="17"/>
        <v>9.3642894035614543E-2</v>
      </c>
      <c r="F557" s="4">
        <f t="shared" ca="1" si="16"/>
        <v>26.832315887739554</v>
      </c>
    </row>
    <row r="558" spans="5:6" x14ac:dyDescent="0.3">
      <c r="E558" s="4">
        <f t="shared" ca="1" si="17"/>
        <v>0.46564330901331152</v>
      </c>
      <c r="F558" s="4">
        <f t="shared" ca="1" si="16"/>
        <v>31.104409459728771</v>
      </c>
    </row>
    <row r="559" spans="5:6" x14ac:dyDescent="0.3">
      <c r="E559" s="4">
        <f t="shared" ca="1" si="17"/>
        <v>0.78806172935606766</v>
      </c>
      <c r="F559" s="4">
        <f t="shared" ca="1" si="16"/>
        <v>36.647063378605615</v>
      </c>
    </row>
    <row r="560" spans="5:6" x14ac:dyDescent="0.3">
      <c r="E560" s="4">
        <f t="shared" ca="1" si="17"/>
        <v>0.29370466508286697</v>
      </c>
      <c r="F560" s="4">
        <f t="shared" ca="1" si="16"/>
        <v>29.2039239053268</v>
      </c>
    </row>
    <row r="561" spans="5:6" x14ac:dyDescent="0.3">
      <c r="E561" s="4">
        <f t="shared" ca="1" si="17"/>
        <v>0.40713139809611931</v>
      </c>
      <c r="F561" s="4">
        <f t="shared" ca="1" si="16"/>
        <v>30.432186650527822</v>
      </c>
    </row>
    <row r="562" spans="5:6" x14ac:dyDescent="0.3">
      <c r="E562" s="4">
        <f t="shared" ca="1" si="17"/>
        <v>0.65385859733754181</v>
      </c>
      <c r="F562" s="4">
        <f t="shared" ca="1" si="16"/>
        <v>33.734493906594032</v>
      </c>
    </row>
    <row r="563" spans="5:6" x14ac:dyDescent="0.3">
      <c r="E563" s="4">
        <f t="shared" ca="1" si="17"/>
        <v>0.83759860743665571</v>
      </c>
      <c r="F563" s="4">
        <f t="shared" ca="1" si="16"/>
        <v>38.270225422771276</v>
      </c>
    </row>
    <row r="564" spans="5:6" x14ac:dyDescent="0.3">
      <c r="E564" s="4">
        <f t="shared" ca="1" si="17"/>
        <v>0.84134308866678975</v>
      </c>
      <c r="F564" s="4">
        <f t="shared" ca="1" si="16"/>
        <v>38.414727397949733</v>
      </c>
    </row>
    <row r="565" spans="5:6" x14ac:dyDescent="0.3">
      <c r="E565" s="4">
        <f t="shared" ca="1" si="17"/>
        <v>0.17447976228986173</v>
      </c>
      <c r="F565" s="4">
        <f t="shared" ca="1" si="16"/>
        <v>27.890554790121389</v>
      </c>
    </row>
    <row r="566" spans="5:6" x14ac:dyDescent="0.3">
      <c r="E566" s="4">
        <f t="shared" ca="1" si="17"/>
        <v>0.83993279809334598</v>
      </c>
      <c r="F566" s="4">
        <f t="shared" ca="1" si="16"/>
        <v>38.359859186539417</v>
      </c>
    </row>
    <row r="567" spans="5:6" x14ac:dyDescent="0.3">
      <c r="E567" s="4">
        <f t="shared" ca="1" si="17"/>
        <v>0.85377432417536525</v>
      </c>
      <c r="F567" s="4">
        <f t="shared" ca="1" si="16"/>
        <v>38.923444185198782</v>
      </c>
    </row>
    <row r="568" spans="5:6" x14ac:dyDescent="0.3">
      <c r="E568" s="4">
        <f t="shared" ca="1" si="17"/>
        <v>0.31480178154736727</v>
      </c>
      <c r="F568" s="4">
        <f t="shared" ca="1" si="16"/>
        <v>29.429093939242851</v>
      </c>
    </row>
    <row r="569" spans="5:6" x14ac:dyDescent="0.3">
      <c r="E569" s="4">
        <f t="shared" ca="1" si="17"/>
        <v>0.3739367866106601</v>
      </c>
      <c r="F569" s="4">
        <f t="shared" ca="1" si="16"/>
        <v>30.065973827199166</v>
      </c>
    </row>
    <row r="570" spans="5:6" x14ac:dyDescent="0.3">
      <c r="E570" s="4">
        <f t="shared" ca="1" si="17"/>
        <v>0.81610719976308022</v>
      </c>
      <c r="F570" s="4">
        <f t="shared" ca="1" si="16"/>
        <v>37.506869585891998</v>
      </c>
    </row>
    <row r="571" spans="5:6" x14ac:dyDescent="0.3">
      <c r="E571" s="4">
        <f t="shared" ca="1" si="17"/>
        <v>0.12152454507086874</v>
      </c>
      <c r="F571" s="4">
        <f t="shared" ca="1" si="16"/>
        <v>27.229423639083457</v>
      </c>
    </row>
    <row r="572" spans="5:6" x14ac:dyDescent="0.3">
      <c r="E572" s="4">
        <f t="shared" ca="1" si="17"/>
        <v>0.25634750803001061</v>
      </c>
      <c r="F572" s="4">
        <f t="shared" ca="1" si="16"/>
        <v>28.803740465908689</v>
      </c>
    </row>
    <row r="573" spans="5:6" x14ac:dyDescent="0.3">
      <c r="E573" s="4">
        <f t="shared" ca="1" si="17"/>
        <v>1.6398244134846474E-2</v>
      </c>
      <c r="F573" s="4">
        <f t="shared" ca="1" si="16"/>
        <v>25.074723436730402</v>
      </c>
    </row>
    <row r="574" spans="5:6" x14ac:dyDescent="0.3">
      <c r="E574" s="4">
        <f t="shared" ca="1" si="17"/>
        <v>0.75276247336896296</v>
      </c>
      <c r="F574" s="4">
        <f t="shared" ca="1" si="16"/>
        <v>35.725547888446044</v>
      </c>
    </row>
    <row r="575" spans="5:6" x14ac:dyDescent="0.3">
      <c r="E575" s="4">
        <f t="shared" ca="1" si="17"/>
        <v>0.65713268836915673</v>
      </c>
      <c r="F575" s="4">
        <f t="shared" ca="1" si="16"/>
        <v>33.790697082946906</v>
      </c>
    </row>
    <row r="576" spans="5:6" x14ac:dyDescent="0.3">
      <c r="E576" s="4">
        <f t="shared" ca="1" si="17"/>
        <v>0.17297744700738937</v>
      </c>
      <c r="F576" s="4">
        <f t="shared" ca="1" si="16"/>
        <v>27.872885159413464</v>
      </c>
    </row>
    <row r="577" spans="5:6" x14ac:dyDescent="0.3">
      <c r="E577" s="4">
        <f t="shared" ca="1" si="17"/>
        <v>0.61962070934976621</v>
      </c>
      <c r="F577" s="4">
        <f t="shared" ca="1" si="16"/>
        <v>33.175376154448415</v>
      </c>
    </row>
    <row r="578" spans="5:6" x14ac:dyDescent="0.3">
      <c r="E578" s="4">
        <f t="shared" ca="1" si="17"/>
        <v>0.30959524332229582</v>
      </c>
      <c r="F578" s="4">
        <f t="shared" ca="1" si="16"/>
        <v>29.37350517707662</v>
      </c>
    </row>
    <row r="579" spans="5:6" x14ac:dyDescent="0.3">
      <c r="E579" s="4">
        <f t="shared" ca="1" si="17"/>
        <v>0.77373029532527549</v>
      </c>
      <c r="F579" s="4">
        <f t="shared" ref="F579:F642" ca="1" si="18">$C$4+$C$5*(-LN(E579)^(-1/$C$3))</f>
        <v>36.254376729941143</v>
      </c>
    </row>
    <row r="580" spans="5:6" x14ac:dyDescent="0.3">
      <c r="E580" s="4">
        <f t="shared" ref="E580:E643" ca="1" si="19">RAND()</f>
        <v>4.6445422015056859E-2</v>
      </c>
      <c r="F580" s="4">
        <f t="shared" ca="1" si="18"/>
        <v>25.981484147027494</v>
      </c>
    </row>
    <row r="581" spans="5:6" x14ac:dyDescent="0.3">
      <c r="E581" s="4">
        <f t="shared" ca="1" si="19"/>
        <v>0.73096140637222073</v>
      </c>
      <c r="F581" s="4">
        <f t="shared" ca="1" si="18"/>
        <v>35.223868251220992</v>
      </c>
    </row>
    <row r="582" spans="5:6" x14ac:dyDescent="0.3">
      <c r="E582" s="4">
        <f t="shared" ca="1" si="19"/>
        <v>0.93721326569288055</v>
      </c>
      <c r="F582" s="4">
        <f t="shared" ca="1" si="18"/>
        <v>44.566505481149036</v>
      </c>
    </row>
    <row r="583" spans="5:6" x14ac:dyDescent="0.3">
      <c r="E583" s="4">
        <f t="shared" ca="1" si="19"/>
        <v>0.71491044298104889</v>
      </c>
      <c r="F583" s="4">
        <f t="shared" ca="1" si="18"/>
        <v>34.880902146027537</v>
      </c>
    </row>
    <row r="584" spans="5:6" x14ac:dyDescent="0.3">
      <c r="E584" s="4">
        <f t="shared" ca="1" si="19"/>
        <v>0.59984997559208009</v>
      </c>
      <c r="F584" s="4">
        <f t="shared" ca="1" si="18"/>
        <v>32.873517195418138</v>
      </c>
    </row>
    <row r="585" spans="5:6" x14ac:dyDescent="0.3">
      <c r="E585" s="4">
        <f t="shared" ca="1" si="19"/>
        <v>0.22824538677152006</v>
      </c>
      <c r="F585" s="4">
        <f t="shared" ca="1" si="18"/>
        <v>28.498403944103668</v>
      </c>
    </row>
    <row r="586" spans="5:6" x14ac:dyDescent="0.3">
      <c r="E586" s="4">
        <f t="shared" ca="1" si="19"/>
        <v>0.173540447040896</v>
      </c>
      <c r="F586" s="4">
        <f t="shared" ca="1" si="18"/>
        <v>27.879512573543842</v>
      </c>
    </row>
    <row r="587" spans="5:6" x14ac:dyDescent="0.3">
      <c r="E587" s="4">
        <f t="shared" ca="1" si="19"/>
        <v>0.5995525446648684</v>
      </c>
      <c r="F587" s="4">
        <f t="shared" ca="1" si="18"/>
        <v>32.869080331350418</v>
      </c>
    </row>
    <row r="588" spans="5:6" x14ac:dyDescent="0.3">
      <c r="E588" s="4">
        <f t="shared" ca="1" si="19"/>
        <v>4.9405882762207365E-2</v>
      </c>
      <c r="F588" s="4">
        <f t="shared" ca="1" si="18"/>
        <v>26.046617599023644</v>
      </c>
    </row>
    <row r="589" spans="5:6" x14ac:dyDescent="0.3">
      <c r="E589" s="4">
        <f t="shared" ca="1" si="19"/>
        <v>0.11031729296401238</v>
      </c>
      <c r="F589" s="4">
        <f t="shared" ca="1" si="18"/>
        <v>27.075448854518761</v>
      </c>
    </row>
    <row r="590" spans="5:6" x14ac:dyDescent="0.3">
      <c r="E590" s="4">
        <f t="shared" ca="1" si="19"/>
        <v>0.34328719748564662</v>
      </c>
      <c r="F590" s="4">
        <f t="shared" ca="1" si="18"/>
        <v>29.734184804672395</v>
      </c>
    </row>
    <row r="591" spans="5:6" x14ac:dyDescent="0.3">
      <c r="E591" s="4">
        <f t="shared" ca="1" si="19"/>
        <v>0.29243092202487542</v>
      </c>
      <c r="F591" s="4">
        <f t="shared" ca="1" si="18"/>
        <v>29.190327899742371</v>
      </c>
    </row>
    <row r="592" spans="5:6" x14ac:dyDescent="0.3">
      <c r="E592" s="4">
        <f t="shared" ca="1" si="19"/>
        <v>0.83831384106670759</v>
      </c>
      <c r="F592" s="4">
        <f t="shared" ca="1" si="18"/>
        <v>38.297536569674733</v>
      </c>
    </row>
    <row r="593" spans="5:6" x14ac:dyDescent="0.3">
      <c r="E593" s="4">
        <f t="shared" ca="1" si="19"/>
        <v>0.4113850021058113</v>
      </c>
      <c r="F593" s="4">
        <f t="shared" ca="1" si="18"/>
        <v>30.479781696800675</v>
      </c>
    </row>
    <row r="594" spans="5:6" x14ac:dyDescent="0.3">
      <c r="E594" s="4">
        <f t="shared" ca="1" si="19"/>
        <v>0.68253410017471983</v>
      </c>
      <c r="F594" s="4">
        <f t="shared" ca="1" si="18"/>
        <v>34.24545465699331</v>
      </c>
    </row>
    <row r="595" spans="5:6" x14ac:dyDescent="0.3">
      <c r="E595" s="4">
        <f t="shared" ca="1" si="19"/>
        <v>0.91916406692036923</v>
      </c>
      <c r="F595" s="4">
        <f t="shared" ca="1" si="18"/>
        <v>42.800020892674944</v>
      </c>
    </row>
    <row r="596" spans="5:6" x14ac:dyDescent="0.3">
      <c r="E596" s="4">
        <f t="shared" ca="1" si="19"/>
        <v>0.46499590920599387</v>
      </c>
      <c r="F596" s="4">
        <f t="shared" ca="1" si="18"/>
        <v>31.096734668393733</v>
      </c>
    </row>
    <row r="597" spans="5:6" x14ac:dyDescent="0.3">
      <c r="E597" s="4">
        <f t="shared" ca="1" si="19"/>
        <v>0.17320028509687024</v>
      </c>
      <c r="F597" s="4">
        <f t="shared" ca="1" si="18"/>
        <v>27.875509133954822</v>
      </c>
    </row>
    <row r="598" spans="5:6" x14ac:dyDescent="0.3">
      <c r="E598" s="4">
        <f t="shared" ca="1" si="19"/>
        <v>0.58860230595949758</v>
      </c>
      <c r="F598" s="4">
        <f t="shared" ca="1" si="18"/>
        <v>32.707748737564806</v>
      </c>
    </row>
    <row r="599" spans="5:6" x14ac:dyDescent="0.3">
      <c r="E599" s="4">
        <f t="shared" ca="1" si="19"/>
        <v>0.64460473141537133</v>
      </c>
      <c r="F599" s="4">
        <f t="shared" ca="1" si="18"/>
        <v>33.578368654733822</v>
      </c>
    </row>
    <row r="600" spans="5:6" x14ac:dyDescent="0.3">
      <c r="E600" s="4">
        <f t="shared" ca="1" si="19"/>
        <v>0.28368597072346835</v>
      </c>
      <c r="F600" s="4">
        <f t="shared" ca="1" si="18"/>
        <v>29.096934119116149</v>
      </c>
    </row>
    <row r="601" spans="5:6" x14ac:dyDescent="0.3">
      <c r="E601" s="4">
        <f t="shared" ca="1" si="19"/>
        <v>0.7756509670392765</v>
      </c>
      <c r="F601" s="4">
        <f t="shared" ca="1" si="18"/>
        <v>36.305420686583389</v>
      </c>
    </row>
    <row r="602" spans="5:6" x14ac:dyDescent="0.3">
      <c r="E602" s="4">
        <f t="shared" ca="1" si="19"/>
        <v>0.9487728147991894</v>
      </c>
      <c r="F602" s="4">
        <f t="shared" ca="1" si="18"/>
        <v>46.045921112467909</v>
      </c>
    </row>
    <row r="603" spans="5:6" x14ac:dyDescent="0.3">
      <c r="E603" s="4">
        <f t="shared" ca="1" si="19"/>
        <v>0.5826330890054876</v>
      </c>
      <c r="F603" s="4">
        <f t="shared" ca="1" si="18"/>
        <v>32.621398952245677</v>
      </c>
    </row>
    <row r="604" spans="5:6" x14ac:dyDescent="0.3">
      <c r="E604" s="4">
        <f t="shared" ca="1" si="19"/>
        <v>0.41890890617921306</v>
      </c>
      <c r="F604" s="4">
        <f t="shared" ca="1" si="18"/>
        <v>30.56439717915492</v>
      </c>
    </row>
    <row r="605" spans="5:6" x14ac:dyDescent="0.3">
      <c r="E605" s="4">
        <f t="shared" ca="1" si="19"/>
        <v>0.81500256475108979</v>
      </c>
      <c r="F605" s="4">
        <f t="shared" ca="1" si="18"/>
        <v>37.47034705430525</v>
      </c>
    </row>
    <row r="606" spans="5:6" x14ac:dyDescent="0.3">
      <c r="E606" s="4">
        <f t="shared" ca="1" si="19"/>
        <v>0.45944304546829628</v>
      </c>
      <c r="F606" s="4">
        <f t="shared" ca="1" si="18"/>
        <v>31.031152653632009</v>
      </c>
    </row>
    <row r="607" spans="5:6" x14ac:dyDescent="0.3">
      <c r="E607" s="4">
        <f t="shared" ca="1" si="19"/>
        <v>0.44523776078919786</v>
      </c>
      <c r="F607" s="4">
        <f t="shared" ca="1" si="18"/>
        <v>30.865294870442085</v>
      </c>
    </row>
    <row r="608" spans="5:6" x14ac:dyDescent="0.3">
      <c r="E608" s="4">
        <f t="shared" ca="1" si="19"/>
        <v>0.87448566292307217</v>
      </c>
      <c r="F608" s="4">
        <f t="shared" ca="1" si="18"/>
        <v>39.890397371966557</v>
      </c>
    </row>
    <row r="609" spans="5:6" x14ac:dyDescent="0.3">
      <c r="E609" s="4">
        <f t="shared" ca="1" si="19"/>
        <v>0.22448988401733982</v>
      </c>
      <c r="F609" s="4">
        <f t="shared" ca="1" si="18"/>
        <v>28.457133692820712</v>
      </c>
    </row>
    <row r="610" spans="5:6" x14ac:dyDescent="0.3">
      <c r="E610" s="4">
        <f t="shared" ca="1" si="19"/>
        <v>0.66809321169458513</v>
      </c>
      <c r="F610" s="4">
        <f t="shared" ca="1" si="18"/>
        <v>33.982718630208154</v>
      </c>
    </row>
    <row r="611" spans="5:6" x14ac:dyDescent="0.3">
      <c r="E611" s="4">
        <f t="shared" ca="1" si="19"/>
        <v>0.23670893053411923</v>
      </c>
      <c r="F611" s="4">
        <f t="shared" ca="1" si="18"/>
        <v>28.590958380643936</v>
      </c>
    </row>
    <row r="612" spans="5:6" x14ac:dyDescent="0.3">
      <c r="E612" s="4">
        <f t="shared" ca="1" si="19"/>
        <v>0.90525549810571937</v>
      </c>
      <c r="F612" s="4">
        <f t="shared" ca="1" si="18"/>
        <v>41.727230520614675</v>
      </c>
    </row>
    <row r="613" spans="5:6" x14ac:dyDescent="0.3">
      <c r="E613" s="4">
        <f t="shared" ca="1" si="19"/>
        <v>2.6100364960784939E-3</v>
      </c>
      <c r="F613" s="4">
        <f t="shared" ca="1" si="18"/>
        <v>24.000711062202072</v>
      </c>
    </row>
    <row r="614" spans="5:6" x14ac:dyDescent="0.3">
      <c r="E614" s="4">
        <f t="shared" ca="1" si="19"/>
        <v>0.15357423551410043</v>
      </c>
      <c r="F614" s="4">
        <f t="shared" ca="1" si="18"/>
        <v>27.639893339496034</v>
      </c>
    </row>
    <row r="615" spans="5:6" x14ac:dyDescent="0.3">
      <c r="E615" s="4">
        <f t="shared" ca="1" si="19"/>
        <v>0.4618237384651791</v>
      </c>
      <c r="F615" s="4">
        <f t="shared" ca="1" si="18"/>
        <v>31.059216295625976</v>
      </c>
    </row>
    <row r="616" spans="5:6" x14ac:dyDescent="0.3">
      <c r="E616" s="4">
        <f t="shared" ca="1" si="19"/>
        <v>2.8902746429780413E-2</v>
      </c>
      <c r="F616" s="4">
        <f t="shared" ca="1" si="18"/>
        <v>25.528721373861117</v>
      </c>
    </row>
    <row r="617" spans="5:6" x14ac:dyDescent="0.3">
      <c r="E617" s="4">
        <f t="shared" ca="1" si="19"/>
        <v>0.67167922914955869</v>
      </c>
      <c r="F617" s="4">
        <f t="shared" ca="1" si="18"/>
        <v>34.046892976901901</v>
      </c>
    </row>
    <row r="618" spans="5:6" x14ac:dyDescent="0.3">
      <c r="E618" s="4">
        <f t="shared" ca="1" si="19"/>
        <v>0.4556753964118303</v>
      </c>
      <c r="F618" s="4">
        <f t="shared" ca="1" si="18"/>
        <v>30.986900155571391</v>
      </c>
    </row>
    <row r="619" spans="5:6" x14ac:dyDescent="0.3">
      <c r="E619" s="4">
        <f t="shared" ca="1" si="19"/>
        <v>2.3407700340859483E-2</v>
      </c>
      <c r="F619" s="4">
        <f t="shared" ca="1" si="18"/>
        <v>25.350240104851018</v>
      </c>
    </row>
    <row r="620" spans="5:6" x14ac:dyDescent="0.3">
      <c r="E620" s="4">
        <f t="shared" ca="1" si="19"/>
        <v>0.83596144667252448</v>
      </c>
      <c r="F620" s="4">
        <f t="shared" ca="1" si="18"/>
        <v>38.208213862138983</v>
      </c>
    </row>
    <row r="621" spans="5:6" x14ac:dyDescent="0.3">
      <c r="E621" s="4">
        <f t="shared" ca="1" si="19"/>
        <v>0.76256800516629164</v>
      </c>
      <c r="F621" s="4">
        <f t="shared" ca="1" si="18"/>
        <v>35.966640142228485</v>
      </c>
    </row>
    <row r="622" spans="5:6" x14ac:dyDescent="0.3">
      <c r="E622" s="4">
        <f t="shared" ca="1" si="19"/>
        <v>0.68594151624659006</v>
      </c>
      <c r="F622" s="4">
        <f t="shared" ca="1" si="18"/>
        <v>34.309177894951461</v>
      </c>
    </row>
    <row r="623" spans="5:6" x14ac:dyDescent="0.3">
      <c r="E623" s="4">
        <f t="shared" ca="1" si="19"/>
        <v>0.62343957069587197</v>
      </c>
      <c r="F623" s="4">
        <f t="shared" ca="1" si="18"/>
        <v>33.235338354523563</v>
      </c>
    </row>
    <row r="624" spans="5:6" x14ac:dyDescent="0.3">
      <c r="E624" s="4">
        <f t="shared" ca="1" si="19"/>
        <v>0.87819710607058221</v>
      </c>
      <c r="F624" s="4">
        <f t="shared" ca="1" si="18"/>
        <v>40.082832121390922</v>
      </c>
    </row>
    <row r="625" spans="5:6" x14ac:dyDescent="0.3">
      <c r="E625" s="4">
        <f t="shared" ca="1" si="19"/>
        <v>0.29638444590086976</v>
      </c>
      <c r="F625" s="4">
        <f t="shared" ca="1" si="18"/>
        <v>29.232524331936695</v>
      </c>
    </row>
    <row r="626" spans="5:6" x14ac:dyDescent="0.3">
      <c r="E626" s="4">
        <f t="shared" ca="1" si="19"/>
        <v>0.97569187450416828</v>
      </c>
      <c r="F626" s="4">
        <f t="shared" ca="1" si="18"/>
        <v>51.957843831020547</v>
      </c>
    </row>
    <row r="627" spans="5:6" x14ac:dyDescent="0.3">
      <c r="E627" s="4">
        <f t="shared" ca="1" si="19"/>
        <v>0.3346378122864796</v>
      </c>
      <c r="F627" s="4">
        <f t="shared" ca="1" si="18"/>
        <v>29.641310314626885</v>
      </c>
    </row>
    <row r="628" spans="5:6" x14ac:dyDescent="0.3">
      <c r="E628" s="4">
        <f t="shared" ca="1" si="19"/>
        <v>0.96037931856972025</v>
      </c>
      <c r="F628" s="4">
        <f t="shared" ca="1" si="18"/>
        <v>47.992318923048316</v>
      </c>
    </row>
    <row r="629" spans="5:6" x14ac:dyDescent="0.3">
      <c r="E629" s="4">
        <f t="shared" ca="1" si="19"/>
        <v>0.25622310329532805</v>
      </c>
      <c r="F629" s="4">
        <f t="shared" ca="1" si="18"/>
        <v>28.802399660321889</v>
      </c>
    </row>
    <row r="630" spans="5:6" x14ac:dyDescent="0.3">
      <c r="E630" s="4">
        <f t="shared" ca="1" si="19"/>
        <v>0.83384101818173417</v>
      </c>
      <c r="F630" s="4">
        <f t="shared" ca="1" si="18"/>
        <v>38.128917881129709</v>
      </c>
    </row>
    <row r="631" spans="5:6" x14ac:dyDescent="0.3">
      <c r="E631" s="4">
        <f t="shared" ca="1" si="19"/>
        <v>0.66846379671517009</v>
      </c>
      <c r="F631" s="4">
        <f t="shared" ca="1" si="18"/>
        <v>33.989318864504888</v>
      </c>
    </row>
    <row r="632" spans="5:6" x14ac:dyDescent="0.3">
      <c r="E632" s="4">
        <f t="shared" ca="1" si="19"/>
        <v>0.13781323842243309</v>
      </c>
      <c r="F632" s="4">
        <f t="shared" ca="1" si="18"/>
        <v>27.442775165628507</v>
      </c>
    </row>
    <row r="633" spans="5:6" x14ac:dyDescent="0.3">
      <c r="E633" s="4">
        <f t="shared" ca="1" si="19"/>
        <v>0.47063079368284566</v>
      </c>
      <c r="F633" s="4">
        <f t="shared" ca="1" si="18"/>
        <v>31.163741077834178</v>
      </c>
    </row>
    <row r="634" spans="5:6" x14ac:dyDescent="0.3">
      <c r="E634" s="4">
        <f t="shared" ca="1" si="19"/>
        <v>0.13914033457528963</v>
      </c>
      <c r="F634" s="4">
        <f t="shared" ca="1" si="18"/>
        <v>27.459693786681008</v>
      </c>
    </row>
    <row r="635" spans="5:6" x14ac:dyDescent="0.3">
      <c r="E635" s="4">
        <f t="shared" ca="1" si="19"/>
        <v>0.29274657489962674</v>
      </c>
      <c r="F635" s="4">
        <f t="shared" ca="1" si="18"/>
        <v>29.193697320799259</v>
      </c>
    </row>
    <row r="636" spans="5:6" x14ac:dyDescent="0.3">
      <c r="E636" s="4">
        <f t="shared" ca="1" si="19"/>
        <v>0.90285425197852176</v>
      </c>
      <c r="F636" s="4">
        <f t="shared" ca="1" si="18"/>
        <v>41.560566833132143</v>
      </c>
    </row>
    <row r="637" spans="5:6" x14ac:dyDescent="0.3">
      <c r="E637" s="4">
        <f t="shared" ca="1" si="19"/>
        <v>0.98259699731517003</v>
      </c>
      <c r="F637" s="4">
        <f t="shared" ca="1" si="18"/>
        <v>54.889401694787665</v>
      </c>
    </row>
    <row r="638" spans="5:6" x14ac:dyDescent="0.3">
      <c r="E638" s="4">
        <f t="shared" ca="1" si="19"/>
        <v>0.49740670581193969</v>
      </c>
      <c r="F638" s="4">
        <f t="shared" ca="1" si="18"/>
        <v>31.488975375701305</v>
      </c>
    </row>
    <row r="639" spans="5:6" x14ac:dyDescent="0.3">
      <c r="E639" s="4">
        <f t="shared" ca="1" si="19"/>
        <v>0.99484910446692709</v>
      </c>
      <c r="F639" s="4">
        <f t="shared" ca="1" si="18"/>
        <v>67.33624736483506</v>
      </c>
    </row>
    <row r="640" spans="5:6" x14ac:dyDescent="0.3">
      <c r="E640" s="4">
        <f t="shared" ca="1" si="19"/>
        <v>0.13426926561399022</v>
      </c>
      <c r="F640" s="4">
        <f t="shared" ca="1" si="18"/>
        <v>27.397275121179739</v>
      </c>
    </row>
    <row r="641" spans="5:6" x14ac:dyDescent="0.3">
      <c r="E641" s="4">
        <f t="shared" ca="1" si="19"/>
        <v>0.60567421235101204</v>
      </c>
      <c r="F641" s="4">
        <f t="shared" ca="1" si="18"/>
        <v>32.961003811216642</v>
      </c>
    </row>
    <row r="642" spans="5:6" x14ac:dyDescent="0.3">
      <c r="E642" s="4">
        <f t="shared" ca="1" si="19"/>
        <v>0.56526278248167494</v>
      </c>
      <c r="F642" s="4">
        <f t="shared" ca="1" si="18"/>
        <v>32.376093222870523</v>
      </c>
    </row>
    <row r="643" spans="5:6" x14ac:dyDescent="0.3">
      <c r="E643" s="4">
        <f t="shared" ca="1" si="19"/>
        <v>0.95420853230659641</v>
      </c>
      <c r="F643" s="4">
        <f t="shared" ref="F643:F706" ca="1" si="20">$C$4+$C$5*(-LN(E643)^(-1/$C$3))</f>
        <v>46.884624273445596</v>
      </c>
    </row>
    <row r="644" spans="5:6" x14ac:dyDescent="0.3">
      <c r="E644" s="4">
        <f t="shared" ref="E644:E707" ca="1" si="21">RAND()</f>
        <v>0.93196062133296242</v>
      </c>
      <c r="F644" s="4">
        <f t="shared" ca="1" si="20"/>
        <v>43.996613139893796</v>
      </c>
    </row>
    <row r="645" spans="5:6" x14ac:dyDescent="0.3">
      <c r="E645" s="4">
        <f t="shared" ca="1" si="21"/>
        <v>0.20928829072643074</v>
      </c>
      <c r="F645" s="4">
        <f t="shared" ca="1" si="20"/>
        <v>28.288592377833439</v>
      </c>
    </row>
    <row r="646" spans="5:6" x14ac:dyDescent="0.3">
      <c r="E646" s="4">
        <f t="shared" ca="1" si="21"/>
        <v>0.15448673129061563</v>
      </c>
      <c r="F646" s="4">
        <f t="shared" ca="1" si="20"/>
        <v>27.651069850835942</v>
      </c>
    </row>
    <row r="647" spans="5:6" x14ac:dyDescent="0.3">
      <c r="E647" s="4">
        <f t="shared" ca="1" si="21"/>
        <v>1.553425508236228E-2</v>
      </c>
      <c r="F647" s="4">
        <f t="shared" ca="1" si="20"/>
        <v>25.035334368026216</v>
      </c>
    </row>
    <row r="648" spans="5:6" x14ac:dyDescent="0.3">
      <c r="E648" s="4">
        <f t="shared" ca="1" si="21"/>
        <v>0.5891624234449192</v>
      </c>
      <c r="F648" s="4">
        <f t="shared" ca="1" si="20"/>
        <v>32.715907853628096</v>
      </c>
    </row>
    <row r="649" spans="5:6" x14ac:dyDescent="0.3">
      <c r="E649" s="4">
        <f t="shared" ca="1" si="21"/>
        <v>0.48796492325124718</v>
      </c>
      <c r="F649" s="4">
        <f t="shared" ca="1" si="20"/>
        <v>31.372936312787658</v>
      </c>
    </row>
    <row r="650" spans="5:6" x14ac:dyDescent="0.3">
      <c r="E650" s="4">
        <f t="shared" ca="1" si="21"/>
        <v>0.11302376274045089</v>
      </c>
      <c r="F650" s="4">
        <f t="shared" ca="1" si="20"/>
        <v>27.113247605943918</v>
      </c>
    </row>
    <row r="651" spans="5:6" x14ac:dyDescent="0.3">
      <c r="E651" s="4">
        <f t="shared" ca="1" si="21"/>
        <v>0.25231497606588049</v>
      </c>
      <c r="F651" s="4">
        <f t="shared" ca="1" si="20"/>
        <v>28.760238120055966</v>
      </c>
    </row>
    <row r="652" spans="5:6" x14ac:dyDescent="0.3">
      <c r="E652" s="4">
        <f t="shared" ca="1" si="21"/>
        <v>0.14562712971348557</v>
      </c>
      <c r="F652" s="4">
        <f t="shared" ca="1" si="20"/>
        <v>27.541507495121451</v>
      </c>
    </row>
    <row r="653" spans="5:6" x14ac:dyDescent="0.3">
      <c r="E653" s="4">
        <f t="shared" ca="1" si="21"/>
        <v>0.88538997257412333</v>
      </c>
      <c r="F653" s="4">
        <f t="shared" ca="1" si="20"/>
        <v>40.475620154211455</v>
      </c>
    </row>
    <row r="654" spans="5:6" x14ac:dyDescent="0.3">
      <c r="E654" s="4">
        <f t="shared" ca="1" si="21"/>
        <v>0.41087508294166242</v>
      </c>
      <c r="F654" s="4">
        <f t="shared" ca="1" si="20"/>
        <v>30.474067035546824</v>
      </c>
    </row>
    <row r="655" spans="5:6" x14ac:dyDescent="0.3">
      <c r="E655" s="4">
        <f t="shared" ca="1" si="21"/>
        <v>0.2598675463768706</v>
      </c>
      <c r="F655" s="4">
        <f t="shared" ca="1" si="20"/>
        <v>28.841647611921776</v>
      </c>
    </row>
    <row r="656" spans="5:6" x14ac:dyDescent="0.3">
      <c r="E656" s="4">
        <f t="shared" ca="1" si="21"/>
        <v>6.8229601076869484E-2</v>
      </c>
      <c r="F656" s="4">
        <f t="shared" ca="1" si="20"/>
        <v>26.415160145461229</v>
      </c>
    </row>
    <row r="657" spans="5:6" x14ac:dyDescent="0.3">
      <c r="E657" s="4">
        <f t="shared" ca="1" si="21"/>
        <v>0.62331534597993554</v>
      </c>
      <c r="F657" s="4">
        <f t="shared" ca="1" si="20"/>
        <v>33.233378963715396</v>
      </c>
    </row>
    <row r="658" spans="5:6" x14ac:dyDescent="0.3">
      <c r="E658" s="4">
        <f t="shared" ca="1" si="21"/>
        <v>0.12645240695473359</v>
      </c>
      <c r="F658" s="4">
        <f t="shared" ca="1" si="20"/>
        <v>27.295158230991703</v>
      </c>
    </row>
    <row r="659" spans="5:6" x14ac:dyDescent="0.3">
      <c r="E659" s="4">
        <f t="shared" ca="1" si="21"/>
        <v>0.61692394036083742</v>
      </c>
      <c r="F659" s="4">
        <f t="shared" ca="1" si="20"/>
        <v>33.133367366224391</v>
      </c>
    </row>
    <row r="660" spans="5:6" x14ac:dyDescent="0.3">
      <c r="E660" s="4">
        <f t="shared" ca="1" si="21"/>
        <v>0.3781354419731604</v>
      </c>
      <c r="F660" s="4">
        <f t="shared" ca="1" si="20"/>
        <v>30.111840699118208</v>
      </c>
    </row>
    <row r="661" spans="5:6" x14ac:dyDescent="0.3">
      <c r="E661" s="4">
        <f t="shared" ca="1" si="21"/>
        <v>0.70745888821394964</v>
      </c>
      <c r="F661" s="4">
        <f t="shared" ca="1" si="20"/>
        <v>34.728385328976813</v>
      </c>
    </row>
    <row r="662" spans="5:6" x14ac:dyDescent="0.3">
      <c r="E662" s="4">
        <f t="shared" ca="1" si="21"/>
        <v>0.23878971881863775</v>
      </c>
      <c r="F662" s="4">
        <f t="shared" ca="1" si="20"/>
        <v>28.613625115844297</v>
      </c>
    </row>
    <row r="663" spans="5:6" x14ac:dyDescent="0.3">
      <c r="E663" s="4">
        <f t="shared" ca="1" si="21"/>
        <v>0.18557057786059261</v>
      </c>
      <c r="F663" s="4">
        <f t="shared" ca="1" si="20"/>
        <v>28.01959703379876</v>
      </c>
    </row>
    <row r="664" spans="5:6" x14ac:dyDescent="0.3">
      <c r="E664" s="4">
        <f t="shared" ca="1" si="21"/>
        <v>0.86195954287890308</v>
      </c>
      <c r="F664" s="4">
        <f t="shared" ca="1" si="20"/>
        <v>39.285810756767802</v>
      </c>
    </row>
    <row r="665" spans="5:6" x14ac:dyDescent="0.3">
      <c r="E665" s="4">
        <f t="shared" ca="1" si="21"/>
        <v>0.84501389664208837</v>
      </c>
      <c r="F665" s="4">
        <f t="shared" ca="1" si="20"/>
        <v>38.560147128547946</v>
      </c>
    </row>
    <row r="666" spans="5:6" x14ac:dyDescent="0.3">
      <c r="E666" s="4">
        <f t="shared" ca="1" si="21"/>
        <v>3.5489229652745702E-2</v>
      </c>
      <c r="F666" s="4">
        <f t="shared" ca="1" si="20"/>
        <v>25.715168524596837</v>
      </c>
    </row>
    <row r="667" spans="5:6" x14ac:dyDescent="0.3">
      <c r="E667" s="4">
        <f t="shared" ca="1" si="21"/>
        <v>0.74460491600374723</v>
      </c>
      <c r="F667" s="4">
        <f t="shared" ca="1" si="20"/>
        <v>35.532573738199545</v>
      </c>
    </row>
    <row r="668" spans="5:6" x14ac:dyDescent="0.3">
      <c r="E668" s="4">
        <f t="shared" ca="1" si="21"/>
        <v>0.9696068223394243</v>
      </c>
      <c r="F668" s="4">
        <f t="shared" ca="1" si="20"/>
        <v>50.099392006006546</v>
      </c>
    </row>
    <row r="669" spans="5:6" x14ac:dyDescent="0.3">
      <c r="E669" s="4">
        <f t="shared" ca="1" si="21"/>
        <v>0.22092352974631135</v>
      </c>
      <c r="F669" s="4">
        <f t="shared" ca="1" si="20"/>
        <v>28.417816211552015</v>
      </c>
    </row>
    <row r="670" spans="5:6" x14ac:dyDescent="0.3">
      <c r="E670" s="4">
        <f t="shared" ca="1" si="21"/>
        <v>0.75238825113837848</v>
      </c>
      <c r="F670" s="4">
        <f t="shared" ca="1" si="20"/>
        <v>35.716548945020961</v>
      </c>
    </row>
    <row r="671" spans="5:6" x14ac:dyDescent="0.3">
      <c r="E671" s="4">
        <f t="shared" ca="1" si="21"/>
        <v>0.95686010810165623</v>
      </c>
      <c r="F671" s="4">
        <f t="shared" ca="1" si="20"/>
        <v>47.337571549239229</v>
      </c>
    </row>
    <row r="672" spans="5:6" x14ac:dyDescent="0.3">
      <c r="E672" s="4">
        <f t="shared" ca="1" si="21"/>
        <v>0.88748840871416157</v>
      </c>
      <c r="F672" s="4">
        <f t="shared" ca="1" si="20"/>
        <v>40.595557126742342</v>
      </c>
    </row>
    <row r="673" spans="5:6" x14ac:dyDescent="0.3">
      <c r="E673" s="4">
        <f t="shared" ca="1" si="21"/>
        <v>0.96200947891126043</v>
      </c>
      <c r="F673" s="4">
        <f t="shared" ca="1" si="20"/>
        <v>48.319365526081981</v>
      </c>
    </row>
    <row r="674" spans="5:6" x14ac:dyDescent="0.3">
      <c r="E674" s="4">
        <f t="shared" ca="1" si="21"/>
        <v>0.72125698037399233</v>
      </c>
      <c r="F674" s="4">
        <f t="shared" ca="1" si="20"/>
        <v>35.014065104537202</v>
      </c>
    </row>
    <row r="675" spans="5:6" x14ac:dyDescent="0.3">
      <c r="E675" s="4">
        <f t="shared" ca="1" si="21"/>
        <v>0.53661377400435595</v>
      </c>
      <c r="F675" s="4">
        <f t="shared" ca="1" si="20"/>
        <v>31.988994950330664</v>
      </c>
    </row>
    <row r="676" spans="5:6" x14ac:dyDescent="0.3">
      <c r="E676" s="4">
        <f t="shared" ca="1" si="21"/>
        <v>0.93357698600731231</v>
      </c>
      <c r="F676" s="4">
        <f t="shared" ca="1" si="20"/>
        <v>44.166334625088183</v>
      </c>
    </row>
    <row r="677" spans="5:6" x14ac:dyDescent="0.3">
      <c r="E677" s="4">
        <f t="shared" ca="1" si="21"/>
        <v>0.44134467777265374</v>
      </c>
      <c r="F677" s="4">
        <f t="shared" ca="1" si="20"/>
        <v>30.820294148350339</v>
      </c>
    </row>
    <row r="678" spans="5:6" x14ac:dyDescent="0.3">
      <c r="E678" s="4">
        <f t="shared" ca="1" si="21"/>
        <v>0.46314108525914321</v>
      </c>
      <c r="F678" s="4">
        <f t="shared" ca="1" si="20"/>
        <v>31.074779560507618</v>
      </c>
    </row>
    <row r="679" spans="5:6" x14ac:dyDescent="0.3">
      <c r="E679" s="4">
        <f t="shared" ca="1" si="21"/>
        <v>0.26274918617010146</v>
      </c>
      <c r="F679" s="4">
        <f t="shared" ca="1" si="20"/>
        <v>28.872637789843637</v>
      </c>
    </row>
    <row r="680" spans="5:6" x14ac:dyDescent="0.3">
      <c r="E680" s="4">
        <f t="shared" ca="1" si="21"/>
        <v>0.22730742908818924</v>
      </c>
      <c r="F680" s="4">
        <f t="shared" ca="1" si="20"/>
        <v>28.488108733425534</v>
      </c>
    </row>
    <row r="681" spans="5:6" x14ac:dyDescent="0.3">
      <c r="E681" s="4">
        <f t="shared" ca="1" si="21"/>
        <v>0.42843713892133661</v>
      </c>
      <c r="F681" s="4">
        <f t="shared" ca="1" si="20"/>
        <v>30.672388254020667</v>
      </c>
    </row>
    <row r="682" spans="5:6" x14ac:dyDescent="0.3">
      <c r="E682" s="4">
        <f t="shared" ca="1" si="21"/>
        <v>0.18188429186216526</v>
      </c>
      <c r="F682" s="4">
        <f t="shared" ca="1" si="20"/>
        <v>27.976969341365724</v>
      </c>
    </row>
    <row r="683" spans="5:6" x14ac:dyDescent="0.3">
      <c r="E683" s="4">
        <f t="shared" ca="1" si="21"/>
        <v>0.61959862629570839</v>
      </c>
      <c r="F683" s="4">
        <f t="shared" ca="1" si="20"/>
        <v>33.175031040655824</v>
      </c>
    </row>
    <row r="684" spans="5:6" x14ac:dyDescent="0.3">
      <c r="E684" s="4">
        <f t="shared" ca="1" si="21"/>
        <v>0.13958723634253256</v>
      </c>
      <c r="F684" s="4">
        <f t="shared" ca="1" si="20"/>
        <v>27.465376898947383</v>
      </c>
    </row>
    <row r="685" spans="5:6" x14ac:dyDescent="0.3">
      <c r="E685" s="4">
        <f t="shared" ca="1" si="21"/>
        <v>7.5135710272750122E-2</v>
      </c>
      <c r="F685" s="4">
        <f t="shared" ca="1" si="20"/>
        <v>26.535667333213905</v>
      </c>
    </row>
    <row r="686" spans="5:6" x14ac:dyDescent="0.3">
      <c r="E686" s="4">
        <f t="shared" ca="1" si="21"/>
        <v>0.9038734997997917</v>
      </c>
      <c r="F686" s="4">
        <f t="shared" ca="1" si="20"/>
        <v>41.630721517297893</v>
      </c>
    </row>
    <row r="687" spans="5:6" x14ac:dyDescent="0.3">
      <c r="E687" s="4">
        <f t="shared" ca="1" si="21"/>
        <v>0.19932944069804392</v>
      </c>
      <c r="F687" s="4">
        <f t="shared" ca="1" si="20"/>
        <v>28.176660252244496</v>
      </c>
    </row>
    <row r="688" spans="5:6" x14ac:dyDescent="0.3">
      <c r="E688" s="4">
        <f t="shared" ca="1" si="21"/>
        <v>0.23143821693162359</v>
      </c>
      <c r="F688" s="4">
        <f t="shared" ca="1" si="20"/>
        <v>28.533390375534637</v>
      </c>
    </row>
    <row r="689" spans="5:6" x14ac:dyDescent="0.3">
      <c r="E689" s="4">
        <f t="shared" ca="1" si="21"/>
        <v>0.16072096409278358</v>
      </c>
      <c r="F689" s="4">
        <f t="shared" ca="1" si="20"/>
        <v>27.726814170514317</v>
      </c>
    </row>
    <row r="690" spans="5:6" x14ac:dyDescent="0.3">
      <c r="E690" s="4">
        <f t="shared" ca="1" si="21"/>
        <v>0.22883606444380766</v>
      </c>
      <c r="F690" s="4">
        <f t="shared" ca="1" si="20"/>
        <v>28.504883257455703</v>
      </c>
    </row>
    <row r="691" spans="5:6" x14ac:dyDescent="0.3">
      <c r="E691" s="4">
        <f t="shared" ca="1" si="21"/>
        <v>0.40150507698193305</v>
      </c>
      <c r="F691" s="4">
        <f t="shared" ca="1" si="20"/>
        <v>30.369486455908778</v>
      </c>
    </row>
    <row r="692" spans="5:6" x14ac:dyDescent="0.3">
      <c r="E692" s="4">
        <f t="shared" ca="1" si="21"/>
        <v>0.29874978591277224</v>
      </c>
      <c r="F692" s="4">
        <f t="shared" ca="1" si="20"/>
        <v>29.257765926242048</v>
      </c>
    </row>
    <row r="693" spans="5:6" x14ac:dyDescent="0.3">
      <c r="E693" s="4">
        <f t="shared" ca="1" si="21"/>
        <v>0.2208839717954949</v>
      </c>
      <c r="F693" s="4">
        <f t="shared" ca="1" si="20"/>
        <v>28.417379385408683</v>
      </c>
    </row>
    <row r="694" spans="5:6" x14ac:dyDescent="0.3">
      <c r="E694" s="4">
        <f t="shared" ca="1" si="21"/>
        <v>0.78563045594548986</v>
      </c>
      <c r="F694" s="4">
        <f t="shared" ca="1" si="20"/>
        <v>36.578457886092707</v>
      </c>
    </row>
    <row r="695" spans="5:6" x14ac:dyDescent="0.3">
      <c r="E695" s="4">
        <f t="shared" ca="1" si="21"/>
        <v>0.2010851459922588</v>
      </c>
      <c r="F695" s="4">
        <f t="shared" ca="1" si="20"/>
        <v>28.196491922130821</v>
      </c>
    </row>
    <row r="696" spans="5:6" x14ac:dyDescent="0.3">
      <c r="E696" s="4">
        <f t="shared" ca="1" si="21"/>
        <v>0.54593620558490519</v>
      </c>
      <c r="F696" s="4">
        <f t="shared" ca="1" si="20"/>
        <v>32.112741247066253</v>
      </c>
    </row>
    <row r="697" spans="5:6" x14ac:dyDescent="0.3">
      <c r="E697" s="4">
        <f t="shared" ca="1" si="21"/>
        <v>0.23968787880836206</v>
      </c>
      <c r="F697" s="4">
        <f t="shared" ca="1" si="20"/>
        <v>28.623399113704657</v>
      </c>
    </row>
    <row r="698" spans="5:6" x14ac:dyDescent="0.3">
      <c r="E698" s="4">
        <f t="shared" ca="1" si="21"/>
        <v>0.53484020116274011</v>
      </c>
      <c r="F698" s="4">
        <f t="shared" ca="1" si="20"/>
        <v>31.965679944790839</v>
      </c>
    </row>
    <row r="699" spans="5:6" x14ac:dyDescent="0.3">
      <c r="E699" s="4">
        <f t="shared" ca="1" si="21"/>
        <v>0.79811613229850586</v>
      </c>
      <c r="F699" s="4">
        <f t="shared" ca="1" si="20"/>
        <v>36.940164204208941</v>
      </c>
    </row>
    <row r="700" spans="5:6" x14ac:dyDescent="0.3">
      <c r="E700" s="4">
        <f t="shared" ca="1" si="21"/>
        <v>0.85085573233619216</v>
      </c>
      <c r="F700" s="4">
        <f t="shared" ca="1" si="20"/>
        <v>38.799746464547837</v>
      </c>
    </row>
    <row r="701" spans="5:6" x14ac:dyDescent="0.3">
      <c r="E701" s="4">
        <f t="shared" ca="1" si="21"/>
        <v>0.43005272087798441</v>
      </c>
      <c r="F701" s="4">
        <f t="shared" ca="1" si="20"/>
        <v>30.690796295323175</v>
      </c>
    </row>
    <row r="702" spans="5:6" x14ac:dyDescent="0.3">
      <c r="E702" s="4">
        <f t="shared" ca="1" si="21"/>
        <v>0.83490414257144929</v>
      </c>
      <c r="F702" s="4">
        <f t="shared" ca="1" si="20"/>
        <v>38.168532457294425</v>
      </c>
    </row>
    <row r="703" spans="5:6" x14ac:dyDescent="0.3">
      <c r="E703" s="4">
        <f t="shared" ca="1" si="21"/>
        <v>0.57625950363518497</v>
      </c>
      <c r="F703" s="4">
        <f t="shared" ca="1" si="20"/>
        <v>32.53038413120548</v>
      </c>
    </row>
    <row r="704" spans="5:6" x14ac:dyDescent="0.3">
      <c r="E704" s="4">
        <f t="shared" ca="1" si="21"/>
        <v>0.6301788985703175</v>
      </c>
      <c r="F704" s="4">
        <f t="shared" ca="1" si="20"/>
        <v>33.342551534797707</v>
      </c>
    </row>
    <row r="705" spans="5:6" x14ac:dyDescent="0.3">
      <c r="E705" s="4">
        <f t="shared" ca="1" si="21"/>
        <v>0.5699320223009634</v>
      </c>
      <c r="F705" s="4">
        <f t="shared" ca="1" si="20"/>
        <v>32.441192348475269</v>
      </c>
    </row>
    <row r="706" spans="5:6" x14ac:dyDescent="0.3">
      <c r="E706" s="4">
        <f t="shared" ca="1" si="21"/>
        <v>0.24309067332159673</v>
      </c>
      <c r="F706" s="4">
        <f t="shared" ca="1" si="20"/>
        <v>28.660376936812174</v>
      </c>
    </row>
    <row r="707" spans="5:6" x14ac:dyDescent="0.3">
      <c r="E707" s="4">
        <f t="shared" ca="1" si="21"/>
        <v>0.38260100797026853</v>
      </c>
      <c r="F707" s="4">
        <f t="shared" ref="F707:F770" ca="1" si="22">$C$4+$C$5*(-LN(E707)^(-1/$C$3))</f>
        <v>30.16075440003992</v>
      </c>
    </row>
    <row r="708" spans="5:6" x14ac:dyDescent="0.3">
      <c r="E708" s="4">
        <f t="shared" ref="E708:E771" ca="1" si="23">RAND()</f>
        <v>0.62153714474110788</v>
      </c>
      <c r="F708" s="4">
        <f t="shared" ca="1" si="22"/>
        <v>33.205397087196786</v>
      </c>
    </row>
    <row r="709" spans="5:6" x14ac:dyDescent="0.3">
      <c r="E709" s="4">
        <f t="shared" ca="1" si="23"/>
        <v>0.51412384882992601</v>
      </c>
      <c r="F709" s="4">
        <f t="shared" ca="1" si="22"/>
        <v>31.698397156286269</v>
      </c>
    </row>
    <row r="710" spans="5:6" x14ac:dyDescent="0.3">
      <c r="E710" s="4">
        <f t="shared" ca="1" si="23"/>
        <v>0.42156189958434298</v>
      </c>
      <c r="F710" s="4">
        <f t="shared" ca="1" si="22"/>
        <v>30.59436930246461</v>
      </c>
    </row>
    <row r="711" spans="5:6" x14ac:dyDescent="0.3">
      <c r="E711" s="4">
        <f t="shared" ca="1" si="23"/>
        <v>0.7892472018499449</v>
      </c>
      <c r="F711" s="4">
        <f t="shared" ca="1" si="22"/>
        <v>36.68082551892924</v>
      </c>
    </row>
    <row r="712" spans="5:6" x14ac:dyDescent="0.3">
      <c r="E712" s="4">
        <f t="shared" ca="1" si="23"/>
        <v>0.64600482188585495</v>
      </c>
      <c r="F712" s="4">
        <f t="shared" ca="1" si="22"/>
        <v>33.60173787330649</v>
      </c>
    </row>
    <row r="713" spans="5:6" x14ac:dyDescent="0.3">
      <c r="E713" s="4">
        <f t="shared" ca="1" si="23"/>
        <v>0.64168541734362783</v>
      </c>
      <c r="F713" s="4">
        <f t="shared" ca="1" si="22"/>
        <v>33.529923138794487</v>
      </c>
    </row>
    <row r="714" spans="5:6" x14ac:dyDescent="0.3">
      <c r="E714" s="4">
        <f t="shared" ca="1" si="23"/>
        <v>0.7595238155582964</v>
      </c>
      <c r="F714" s="4">
        <f t="shared" ca="1" si="22"/>
        <v>35.890674869393649</v>
      </c>
    </row>
    <row r="715" spans="5:6" x14ac:dyDescent="0.3">
      <c r="E715" s="4">
        <f t="shared" ca="1" si="23"/>
        <v>0.54060661509148378</v>
      </c>
      <c r="F715" s="4">
        <f t="shared" ca="1" si="22"/>
        <v>32.041747221287778</v>
      </c>
    </row>
    <row r="716" spans="5:6" x14ac:dyDescent="0.3">
      <c r="E716" s="4">
        <f t="shared" ca="1" si="23"/>
        <v>0.7214923053534994</v>
      </c>
      <c r="F716" s="4">
        <f t="shared" ca="1" si="22"/>
        <v>35.019062607846415</v>
      </c>
    </row>
    <row r="717" spans="5:6" x14ac:dyDescent="0.3">
      <c r="E717" s="4">
        <f t="shared" ca="1" si="23"/>
        <v>7.3763581236307774E-2</v>
      </c>
      <c r="F717" s="4">
        <f t="shared" ca="1" si="22"/>
        <v>26.512219361380254</v>
      </c>
    </row>
    <row r="718" spans="5:6" x14ac:dyDescent="0.3">
      <c r="E718" s="4">
        <f t="shared" ca="1" si="23"/>
        <v>4.9538674787363957E-2</v>
      </c>
      <c r="F718" s="4">
        <f t="shared" ca="1" si="22"/>
        <v>26.049483254756204</v>
      </c>
    </row>
    <row r="719" spans="5:6" x14ac:dyDescent="0.3">
      <c r="E719" s="4">
        <f t="shared" ca="1" si="23"/>
        <v>0.96464148245518055</v>
      </c>
      <c r="F719" s="4">
        <f t="shared" ca="1" si="22"/>
        <v>48.884137429528664</v>
      </c>
    </row>
    <row r="720" spans="5:6" x14ac:dyDescent="0.3">
      <c r="E720" s="4">
        <f t="shared" ca="1" si="23"/>
        <v>0.49797191356285064</v>
      </c>
      <c r="F720" s="4">
        <f t="shared" ca="1" si="22"/>
        <v>31.495971349318474</v>
      </c>
    </row>
    <row r="721" spans="5:6" x14ac:dyDescent="0.3">
      <c r="E721" s="4">
        <f t="shared" ca="1" si="23"/>
        <v>0.31738777571725885</v>
      </c>
      <c r="F721" s="4">
        <f t="shared" ca="1" si="22"/>
        <v>29.45671612581943</v>
      </c>
    </row>
    <row r="722" spans="5:6" x14ac:dyDescent="0.3">
      <c r="E722" s="4">
        <f t="shared" ca="1" si="23"/>
        <v>0.83704638785498831</v>
      </c>
      <c r="F722" s="4">
        <f t="shared" ca="1" si="22"/>
        <v>38.249230874509102</v>
      </c>
    </row>
    <row r="723" spans="5:6" x14ac:dyDescent="0.3">
      <c r="E723" s="4">
        <f t="shared" ca="1" si="23"/>
        <v>0.1760206407021887</v>
      </c>
      <c r="F723" s="4">
        <f t="shared" ca="1" si="22"/>
        <v>27.908628638501142</v>
      </c>
    </row>
    <row r="724" spans="5:6" x14ac:dyDescent="0.3">
      <c r="E724" s="4">
        <f t="shared" ca="1" si="23"/>
        <v>4.6812595229564491E-2</v>
      </c>
      <c r="F724" s="4">
        <f t="shared" ca="1" si="22"/>
        <v>25.989696525292921</v>
      </c>
    </row>
    <row r="725" spans="5:6" x14ac:dyDescent="0.3">
      <c r="E725" s="4">
        <f t="shared" ca="1" si="23"/>
        <v>0.30854395704026183</v>
      </c>
      <c r="F725" s="4">
        <f t="shared" ca="1" si="22"/>
        <v>29.362283975528605</v>
      </c>
    </row>
    <row r="726" spans="5:6" x14ac:dyDescent="0.3">
      <c r="E726" s="4">
        <f t="shared" ca="1" si="23"/>
        <v>0.78100345188937736</v>
      </c>
      <c r="F726" s="4">
        <f t="shared" ca="1" si="22"/>
        <v>36.450192544776748</v>
      </c>
    </row>
    <row r="727" spans="5:6" x14ac:dyDescent="0.3">
      <c r="E727" s="4">
        <f t="shared" ca="1" si="23"/>
        <v>0.86334626689699612</v>
      </c>
      <c r="F727" s="4">
        <f t="shared" ca="1" si="22"/>
        <v>39.349609295349708</v>
      </c>
    </row>
    <row r="728" spans="5:6" x14ac:dyDescent="0.3">
      <c r="E728" s="4">
        <f t="shared" ca="1" si="23"/>
        <v>0.49659386451251131</v>
      </c>
      <c r="F728" s="4">
        <f t="shared" ca="1" si="22"/>
        <v>31.478924269828916</v>
      </c>
    </row>
    <row r="729" spans="5:6" x14ac:dyDescent="0.3">
      <c r="E729" s="4">
        <f t="shared" ca="1" si="23"/>
        <v>0.77184290294477398</v>
      </c>
      <c r="F729" s="4">
        <f t="shared" ca="1" si="22"/>
        <v>36.204669167109344</v>
      </c>
    </row>
    <row r="730" spans="5:6" x14ac:dyDescent="0.3">
      <c r="E730" s="4">
        <f t="shared" ca="1" si="23"/>
        <v>0.14123063856759377</v>
      </c>
      <c r="F730" s="4">
        <f t="shared" ca="1" si="22"/>
        <v>27.486214839350637</v>
      </c>
    </row>
    <row r="731" spans="5:6" x14ac:dyDescent="0.3">
      <c r="E731" s="4">
        <f t="shared" ca="1" si="23"/>
        <v>0.30166020809455729</v>
      </c>
      <c r="F731" s="4">
        <f t="shared" ca="1" si="22"/>
        <v>29.28882262110691</v>
      </c>
    </row>
    <row r="732" spans="5:6" x14ac:dyDescent="0.3">
      <c r="E732" s="4">
        <f t="shared" ca="1" si="23"/>
        <v>0.88348358286480611</v>
      </c>
      <c r="F732" s="4">
        <f t="shared" ca="1" si="22"/>
        <v>40.368822615211172</v>
      </c>
    </row>
    <row r="733" spans="5:6" x14ac:dyDescent="0.3">
      <c r="E733" s="4">
        <f t="shared" ca="1" si="23"/>
        <v>0.43219515580224632</v>
      </c>
      <c r="F733" s="4">
        <f t="shared" ca="1" si="22"/>
        <v>30.715252446597244</v>
      </c>
    </row>
    <row r="734" spans="5:6" x14ac:dyDescent="0.3">
      <c r="E734" s="4">
        <f t="shared" ca="1" si="23"/>
        <v>2.7819905205335727E-2</v>
      </c>
      <c r="F734" s="4">
        <f t="shared" ca="1" si="22"/>
        <v>25.495471460668966</v>
      </c>
    </row>
    <row r="735" spans="5:6" x14ac:dyDescent="0.3">
      <c r="E735" s="4">
        <f t="shared" ca="1" si="23"/>
        <v>0.26480372598608792</v>
      </c>
      <c r="F735" s="4">
        <f t="shared" ca="1" si="22"/>
        <v>28.894711674791658</v>
      </c>
    </row>
    <row r="736" spans="5:6" x14ac:dyDescent="0.3">
      <c r="E736" s="4">
        <f t="shared" ca="1" si="23"/>
        <v>0.44406646365878255</v>
      </c>
      <c r="F736" s="4">
        <f t="shared" ca="1" si="22"/>
        <v>30.851735890110078</v>
      </c>
    </row>
    <row r="737" spans="5:6" x14ac:dyDescent="0.3">
      <c r="E737" s="4">
        <f t="shared" ca="1" si="23"/>
        <v>0.64225411468623905</v>
      </c>
      <c r="F737" s="4">
        <f t="shared" ca="1" si="22"/>
        <v>33.539330990706794</v>
      </c>
    </row>
    <row r="738" spans="5:6" x14ac:dyDescent="0.3">
      <c r="E738" s="4">
        <f t="shared" ca="1" si="23"/>
        <v>0.61935348743709562</v>
      </c>
      <c r="F738" s="4">
        <f t="shared" ca="1" si="22"/>
        <v>33.171201256773195</v>
      </c>
    </row>
    <row r="739" spans="5:6" x14ac:dyDescent="0.3">
      <c r="E739" s="4">
        <f t="shared" ca="1" si="23"/>
        <v>0.19266509417127808</v>
      </c>
      <c r="F739" s="4">
        <f t="shared" ca="1" si="22"/>
        <v>28.100964884510702</v>
      </c>
    </row>
    <row r="740" spans="5:6" x14ac:dyDescent="0.3">
      <c r="E740" s="4">
        <f t="shared" ca="1" si="23"/>
        <v>0.5524235449285495</v>
      </c>
      <c r="F740" s="4">
        <f t="shared" ca="1" si="22"/>
        <v>32.200082992519398</v>
      </c>
    </row>
    <row r="741" spans="5:6" x14ac:dyDescent="0.3">
      <c r="E741" s="4">
        <f t="shared" ca="1" si="23"/>
        <v>0.54147840946235493</v>
      </c>
      <c r="F741" s="4">
        <f t="shared" ca="1" si="22"/>
        <v>32.053314263290368</v>
      </c>
    </row>
    <row r="742" spans="5:6" x14ac:dyDescent="0.3">
      <c r="E742" s="4">
        <f t="shared" ca="1" si="23"/>
        <v>0.95474508553046133</v>
      </c>
      <c r="F742" s="4">
        <f t="shared" ca="1" si="22"/>
        <v>46.973737275023488</v>
      </c>
    </row>
    <row r="743" spans="5:6" x14ac:dyDescent="0.3">
      <c r="E743" s="4">
        <f t="shared" ca="1" si="23"/>
        <v>0.93903045978633382</v>
      </c>
      <c r="F743" s="4">
        <f t="shared" ca="1" si="22"/>
        <v>44.776806689491252</v>
      </c>
    </row>
    <row r="744" spans="5:6" x14ac:dyDescent="0.3">
      <c r="E744" s="4">
        <f t="shared" ca="1" si="23"/>
        <v>0.76273318170341153</v>
      </c>
      <c r="F744" s="4">
        <f t="shared" ca="1" si="22"/>
        <v>35.970791647509259</v>
      </c>
    </row>
    <row r="745" spans="5:6" x14ac:dyDescent="0.3">
      <c r="E745" s="4">
        <f t="shared" ca="1" si="23"/>
        <v>0.63134052376547423</v>
      </c>
      <c r="F745" s="4">
        <f t="shared" ca="1" si="22"/>
        <v>33.361215901064647</v>
      </c>
    </row>
    <row r="746" spans="5:6" x14ac:dyDescent="0.3">
      <c r="E746" s="4">
        <f t="shared" ca="1" si="23"/>
        <v>0.46202308594733155</v>
      </c>
      <c r="F746" s="4">
        <f t="shared" ca="1" si="22"/>
        <v>31.061569825031636</v>
      </c>
    </row>
    <row r="747" spans="5:6" x14ac:dyDescent="0.3">
      <c r="E747" s="4">
        <f t="shared" ca="1" si="23"/>
        <v>7.0250038951541693E-2</v>
      </c>
      <c r="F747" s="4">
        <f t="shared" ca="1" si="22"/>
        <v>26.451078532961869</v>
      </c>
    </row>
    <row r="748" spans="5:6" x14ac:dyDescent="0.3">
      <c r="E748" s="4">
        <f t="shared" ca="1" si="23"/>
        <v>0.31477362796198693</v>
      </c>
      <c r="F748" s="4">
        <f t="shared" ca="1" si="22"/>
        <v>29.428793268553804</v>
      </c>
    </row>
    <row r="749" spans="5:6" x14ac:dyDescent="0.3">
      <c r="E749" s="4">
        <f t="shared" ca="1" si="23"/>
        <v>0.97639362881993952</v>
      </c>
      <c r="F749" s="4">
        <f t="shared" ca="1" si="22"/>
        <v>52.207410524834621</v>
      </c>
    </row>
    <row r="750" spans="5:6" x14ac:dyDescent="0.3">
      <c r="E750" s="4">
        <f t="shared" ca="1" si="23"/>
        <v>0.68435631148154619</v>
      </c>
      <c r="F750" s="4">
        <f t="shared" ca="1" si="22"/>
        <v>34.279447057179183</v>
      </c>
    </row>
    <row r="751" spans="5:6" x14ac:dyDescent="0.3">
      <c r="E751" s="4">
        <f t="shared" ca="1" si="23"/>
        <v>0.39173546847028173</v>
      </c>
      <c r="F751" s="4">
        <f t="shared" ca="1" si="22"/>
        <v>30.261260476741466</v>
      </c>
    </row>
    <row r="752" spans="5:6" x14ac:dyDescent="0.3">
      <c r="E752" s="4">
        <f t="shared" ca="1" si="23"/>
        <v>0.73440343225832372</v>
      </c>
      <c r="F752" s="4">
        <f t="shared" ca="1" si="22"/>
        <v>35.300178175336029</v>
      </c>
    </row>
    <row r="753" spans="5:6" x14ac:dyDescent="0.3">
      <c r="E753" s="4">
        <f t="shared" ca="1" si="23"/>
        <v>3.1415815856497553E-2</v>
      </c>
      <c r="F753" s="4">
        <f t="shared" ca="1" si="22"/>
        <v>25.602839280678463</v>
      </c>
    </row>
    <row r="754" spans="5:6" x14ac:dyDescent="0.3">
      <c r="E754" s="4">
        <f t="shared" ca="1" si="23"/>
        <v>0.34405284266047242</v>
      </c>
      <c r="F754" s="4">
        <f t="shared" ca="1" si="22"/>
        <v>29.742419066925724</v>
      </c>
    </row>
    <row r="755" spans="5:6" x14ac:dyDescent="0.3">
      <c r="E755" s="4">
        <f t="shared" ca="1" si="23"/>
        <v>0.99402400892527099</v>
      </c>
      <c r="F755" s="4">
        <f t="shared" ca="1" si="22"/>
        <v>65.652903240623303</v>
      </c>
    </row>
    <row r="756" spans="5:6" x14ac:dyDescent="0.3">
      <c r="E756" s="4">
        <f t="shared" ca="1" si="23"/>
        <v>0.99704504344847622</v>
      </c>
      <c r="F756" s="4">
        <f t="shared" ca="1" si="22"/>
        <v>74.090149601250204</v>
      </c>
    </row>
    <row r="757" spans="5:6" x14ac:dyDescent="0.3">
      <c r="E757" s="4">
        <f t="shared" ca="1" si="23"/>
        <v>0.95541780550119138</v>
      </c>
      <c r="F757" s="4">
        <f t="shared" ca="1" si="22"/>
        <v>47.087244530637989</v>
      </c>
    </row>
    <row r="758" spans="5:6" x14ac:dyDescent="0.3">
      <c r="E758" s="4">
        <f t="shared" ca="1" si="23"/>
        <v>0.56093207685925295</v>
      </c>
      <c r="F758" s="4">
        <f t="shared" ca="1" si="22"/>
        <v>32.316242395338861</v>
      </c>
    </row>
    <row r="759" spans="5:6" x14ac:dyDescent="0.3">
      <c r="E759" s="4">
        <f t="shared" ca="1" si="23"/>
        <v>0.66526710523856658</v>
      </c>
      <c r="F759" s="4">
        <f t="shared" ca="1" si="22"/>
        <v>33.932621160499046</v>
      </c>
    </row>
    <row r="760" spans="5:6" x14ac:dyDescent="0.3">
      <c r="E760" s="4">
        <f t="shared" ca="1" si="23"/>
        <v>0.92231813600731849</v>
      </c>
      <c r="F760" s="4">
        <f t="shared" ca="1" si="22"/>
        <v>43.073321121519051</v>
      </c>
    </row>
    <row r="761" spans="5:6" x14ac:dyDescent="0.3">
      <c r="E761" s="4">
        <f t="shared" ca="1" si="23"/>
        <v>0.60926740727797657</v>
      </c>
      <c r="F761" s="4">
        <f t="shared" ca="1" si="22"/>
        <v>33.015563470369273</v>
      </c>
    </row>
    <row r="762" spans="5:6" x14ac:dyDescent="0.3">
      <c r="E762" s="4">
        <f t="shared" ca="1" si="23"/>
        <v>0.96810336154273824</v>
      </c>
      <c r="F762" s="4">
        <f t="shared" ca="1" si="22"/>
        <v>49.707906296175125</v>
      </c>
    </row>
    <row r="763" spans="5:6" x14ac:dyDescent="0.3">
      <c r="E763" s="4">
        <f t="shared" ca="1" si="23"/>
        <v>0.1046401763637077</v>
      </c>
      <c r="F763" s="4">
        <f t="shared" ca="1" si="22"/>
        <v>26.99475551360154</v>
      </c>
    </row>
    <row r="764" spans="5:6" x14ac:dyDescent="0.3">
      <c r="E764" s="4">
        <f t="shared" ca="1" si="23"/>
        <v>0.77763491006842334</v>
      </c>
      <c r="F764" s="4">
        <f t="shared" ca="1" si="22"/>
        <v>36.358642683027114</v>
      </c>
    </row>
    <row r="765" spans="5:6" x14ac:dyDescent="0.3">
      <c r="E765" s="4">
        <f t="shared" ca="1" si="23"/>
        <v>3.1352082380859292E-2</v>
      </c>
      <c r="F765" s="4">
        <f t="shared" ca="1" si="22"/>
        <v>25.601008614712885</v>
      </c>
    </row>
    <row r="766" spans="5:6" x14ac:dyDescent="0.3">
      <c r="E766" s="4">
        <f t="shared" ca="1" si="23"/>
        <v>0.43872112773547212</v>
      </c>
      <c r="F766" s="4">
        <f t="shared" ca="1" si="22"/>
        <v>30.790072844071688</v>
      </c>
    </row>
    <row r="767" spans="5:6" x14ac:dyDescent="0.3">
      <c r="E767" s="4">
        <f t="shared" ca="1" si="23"/>
        <v>8.3420124501397352E-2</v>
      </c>
      <c r="F767" s="4">
        <f t="shared" ca="1" si="22"/>
        <v>26.672640031138844</v>
      </c>
    </row>
    <row r="768" spans="5:6" x14ac:dyDescent="0.3">
      <c r="E768" s="4">
        <f t="shared" ca="1" si="23"/>
        <v>0.93639875348045454</v>
      </c>
      <c r="F768" s="4">
        <f t="shared" ca="1" si="22"/>
        <v>44.474547999924553</v>
      </c>
    </row>
    <row r="769" spans="5:6" x14ac:dyDescent="0.3">
      <c r="E769" s="4">
        <f t="shared" ca="1" si="23"/>
        <v>0.21837545399710812</v>
      </c>
      <c r="F769" s="4">
        <f t="shared" ca="1" si="22"/>
        <v>28.389645328125045</v>
      </c>
    </row>
    <row r="770" spans="5:6" x14ac:dyDescent="0.3">
      <c r="E770" s="4">
        <f t="shared" ca="1" si="23"/>
        <v>0.77494182495006103</v>
      </c>
      <c r="F770" s="4">
        <f t="shared" ca="1" si="22"/>
        <v>36.286519879297828</v>
      </c>
    </row>
    <row r="771" spans="5:6" x14ac:dyDescent="0.3">
      <c r="E771" s="4">
        <f t="shared" ca="1" si="23"/>
        <v>0.8016388242997593</v>
      </c>
      <c r="F771" s="4">
        <f t="shared" ref="F771:F834" ca="1" si="24">$C$4+$C$5*(-LN(E771)^(-1/$C$3))</f>
        <v>37.046643708718591</v>
      </c>
    </row>
    <row r="772" spans="5:6" x14ac:dyDescent="0.3">
      <c r="E772" s="4">
        <f t="shared" ref="E772:E835" ca="1" si="25">RAND()</f>
        <v>0.88437400813271183</v>
      </c>
      <c r="F772" s="4">
        <f t="shared" ca="1" si="24"/>
        <v>40.418453767319868</v>
      </c>
    </row>
    <row r="773" spans="5:6" x14ac:dyDescent="0.3">
      <c r="E773" s="4">
        <f t="shared" ca="1" si="25"/>
        <v>0.23323293985989579</v>
      </c>
      <c r="F773" s="4">
        <f t="shared" ca="1" si="24"/>
        <v>28.553018179531811</v>
      </c>
    </row>
    <row r="774" spans="5:6" x14ac:dyDescent="0.3">
      <c r="E774" s="4">
        <f t="shared" ca="1" si="25"/>
        <v>0.82219755453312282</v>
      </c>
      <c r="F774" s="4">
        <f t="shared" ca="1" si="24"/>
        <v>37.712693338340124</v>
      </c>
    </row>
    <row r="775" spans="5:6" x14ac:dyDescent="0.3">
      <c r="E775" s="4">
        <f t="shared" ca="1" si="25"/>
        <v>0.90795824726363306</v>
      </c>
      <c r="F775" s="4">
        <f t="shared" ca="1" si="24"/>
        <v>41.920769097172141</v>
      </c>
    </row>
    <row r="776" spans="5:6" x14ac:dyDescent="0.3">
      <c r="E776" s="4">
        <f t="shared" ca="1" si="25"/>
        <v>0.20166849402188813</v>
      </c>
      <c r="F776" s="4">
        <f t="shared" ca="1" si="24"/>
        <v>28.203071462413735</v>
      </c>
    </row>
    <row r="777" spans="5:6" x14ac:dyDescent="0.3">
      <c r="E777" s="4">
        <f t="shared" ca="1" si="25"/>
        <v>0.88404731383352542</v>
      </c>
      <c r="F777" s="4">
        <f t="shared" ca="1" si="24"/>
        <v>40.400193542380741</v>
      </c>
    </row>
    <row r="778" spans="5:6" x14ac:dyDescent="0.3">
      <c r="E778" s="4">
        <f t="shared" ca="1" si="25"/>
        <v>0.22508473564450049</v>
      </c>
      <c r="F778" s="4">
        <f t="shared" ca="1" si="24"/>
        <v>28.463679521195843</v>
      </c>
    </row>
    <row r="779" spans="5:6" x14ac:dyDescent="0.3">
      <c r="E779" s="4">
        <f t="shared" ca="1" si="25"/>
        <v>0.57503717538342036</v>
      </c>
      <c r="F779" s="4">
        <f t="shared" ca="1" si="24"/>
        <v>32.513065235558216</v>
      </c>
    </row>
    <row r="780" spans="5:6" x14ac:dyDescent="0.3">
      <c r="E780" s="4">
        <f t="shared" ca="1" si="25"/>
        <v>0.30702455364813408</v>
      </c>
      <c r="F780" s="4">
        <f t="shared" ca="1" si="24"/>
        <v>29.34606754962736</v>
      </c>
    </row>
    <row r="781" spans="5:6" x14ac:dyDescent="0.3">
      <c r="E781" s="4">
        <f t="shared" ca="1" si="25"/>
        <v>0.80431323599418014</v>
      </c>
      <c r="F781" s="4">
        <f t="shared" ca="1" si="24"/>
        <v>37.128875091974038</v>
      </c>
    </row>
    <row r="782" spans="5:6" x14ac:dyDescent="0.3">
      <c r="E782" s="4">
        <f t="shared" ca="1" si="25"/>
        <v>0.67820407926353377</v>
      </c>
      <c r="F782" s="4">
        <f t="shared" ca="1" si="24"/>
        <v>34.1654531831715</v>
      </c>
    </row>
    <row r="783" spans="5:6" x14ac:dyDescent="0.3">
      <c r="E783" s="4">
        <f t="shared" ca="1" si="25"/>
        <v>0.39105142770791057</v>
      </c>
      <c r="F783" s="4">
        <f t="shared" ca="1" si="24"/>
        <v>30.253711957508266</v>
      </c>
    </row>
    <row r="784" spans="5:6" x14ac:dyDescent="0.3">
      <c r="E784" s="4">
        <f t="shared" ca="1" si="25"/>
        <v>0.82907441257215497</v>
      </c>
      <c r="F784" s="4">
        <f t="shared" ca="1" si="24"/>
        <v>37.954714036336199</v>
      </c>
    </row>
    <row r="785" spans="5:6" x14ac:dyDescent="0.3">
      <c r="E785" s="4">
        <f t="shared" ca="1" si="25"/>
        <v>0.76965691032860528</v>
      </c>
      <c r="F785" s="4">
        <f t="shared" ca="1" si="24"/>
        <v>36.14764652752897</v>
      </c>
    </row>
    <row r="786" spans="5:6" x14ac:dyDescent="0.3">
      <c r="E786" s="4">
        <f t="shared" ca="1" si="25"/>
        <v>0.26648823307232372</v>
      </c>
      <c r="F786" s="4">
        <f t="shared" ca="1" si="24"/>
        <v>28.912797519458657</v>
      </c>
    </row>
    <row r="787" spans="5:6" x14ac:dyDescent="0.3">
      <c r="E787" s="4">
        <f t="shared" ca="1" si="25"/>
        <v>0.42892422644960926</v>
      </c>
      <c r="F787" s="4">
        <f t="shared" ca="1" si="24"/>
        <v>30.67793510619601</v>
      </c>
    </row>
    <row r="788" spans="5:6" x14ac:dyDescent="0.3">
      <c r="E788" s="4">
        <f t="shared" ca="1" si="25"/>
        <v>0.63536312486793034</v>
      </c>
      <c r="F788" s="4">
        <f t="shared" ca="1" si="24"/>
        <v>33.426279238523378</v>
      </c>
    </row>
    <row r="789" spans="5:6" x14ac:dyDescent="0.3">
      <c r="E789" s="4">
        <f t="shared" ca="1" si="25"/>
        <v>0.43641053221171511</v>
      </c>
      <c r="F789" s="4">
        <f t="shared" ca="1" si="24"/>
        <v>30.763524824911258</v>
      </c>
    </row>
    <row r="790" spans="5:6" x14ac:dyDescent="0.3">
      <c r="E790" s="4">
        <f t="shared" ca="1" si="25"/>
        <v>0.78283547642989026</v>
      </c>
      <c r="F790" s="4">
        <f t="shared" ca="1" si="24"/>
        <v>36.500624142143273</v>
      </c>
    </row>
    <row r="791" spans="5:6" x14ac:dyDescent="0.3">
      <c r="E791" s="4">
        <f t="shared" ca="1" si="25"/>
        <v>0.30634894015552661</v>
      </c>
      <c r="F791" s="4">
        <f t="shared" ca="1" si="24"/>
        <v>29.338857239251926</v>
      </c>
    </row>
    <row r="792" spans="5:6" x14ac:dyDescent="0.3">
      <c r="E792" s="4">
        <f t="shared" ca="1" si="25"/>
        <v>0.96865057254073816</v>
      </c>
      <c r="F792" s="4">
        <f t="shared" ca="1" si="24"/>
        <v>49.847810048681737</v>
      </c>
    </row>
    <row r="793" spans="5:6" x14ac:dyDescent="0.3">
      <c r="E793" s="4">
        <f t="shared" ca="1" si="25"/>
        <v>0.63170076668399167</v>
      </c>
      <c r="F793" s="4">
        <f t="shared" ca="1" si="24"/>
        <v>33.367015313038124</v>
      </c>
    </row>
    <row r="794" spans="5:6" x14ac:dyDescent="0.3">
      <c r="E794" s="4">
        <f t="shared" ca="1" si="25"/>
        <v>0.293402582973878</v>
      </c>
      <c r="F794" s="4">
        <f t="shared" ca="1" si="24"/>
        <v>29.200699581230552</v>
      </c>
    </row>
    <row r="795" spans="5:6" x14ac:dyDescent="0.3">
      <c r="E795" s="4">
        <f t="shared" ca="1" si="25"/>
        <v>0.20750175051130981</v>
      </c>
      <c r="F795" s="4">
        <f t="shared" ca="1" si="24"/>
        <v>28.268609183430225</v>
      </c>
    </row>
    <row r="796" spans="5:6" x14ac:dyDescent="0.3">
      <c r="E796" s="4">
        <f t="shared" ca="1" si="25"/>
        <v>1.8822294534418749E-2</v>
      </c>
      <c r="F796" s="4">
        <f t="shared" ca="1" si="24"/>
        <v>25.17793023533109</v>
      </c>
    </row>
    <row r="797" spans="5:6" x14ac:dyDescent="0.3">
      <c r="E797" s="4">
        <f t="shared" ca="1" si="25"/>
        <v>0.78011587043475861</v>
      </c>
      <c r="F797" s="4">
        <f t="shared" ca="1" si="24"/>
        <v>36.425923156438188</v>
      </c>
    </row>
    <row r="798" spans="5:6" x14ac:dyDescent="0.3">
      <c r="E798" s="4">
        <f t="shared" ca="1" si="25"/>
        <v>0.50079755262848114</v>
      </c>
      <c r="F798" s="4">
        <f t="shared" ca="1" si="24"/>
        <v>31.531032587258998</v>
      </c>
    </row>
    <row r="799" spans="5:6" x14ac:dyDescent="0.3">
      <c r="E799" s="4">
        <f t="shared" ca="1" si="25"/>
        <v>0.60955368150996103</v>
      </c>
      <c r="F799" s="4">
        <f t="shared" ca="1" si="24"/>
        <v>33.019929926798319</v>
      </c>
    </row>
    <row r="800" spans="5:6" x14ac:dyDescent="0.3">
      <c r="E800" s="4">
        <f t="shared" ca="1" si="25"/>
        <v>0.12621683752895541</v>
      </c>
      <c r="F800" s="4">
        <f t="shared" ca="1" si="24"/>
        <v>27.292040856020577</v>
      </c>
    </row>
    <row r="801" spans="5:6" x14ac:dyDescent="0.3">
      <c r="E801" s="4">
        <f t="shared" ca="1" si="25"/>
        <v>0.12246824445281823</v>
      </c>
      <c r="F801" s="4">
        <f t="shared" ca="1" si="24"/>
        <v>27.242098734988382</v>
      </c>
    </row>
    <row r="802" spans="5:6" x14ac:dyDescent="0.3">
      <c r="E802" s="4">
        <f t="shared" ca="1" si="25"/>
        <v>0.31117883001857494</v>
      </c>
      <c r="F802" s="4">
        <f t="shared" ca="1" si="24"/>
        <v>29.390409760328836</v>
      </c>
    </row>
    <row r="803" spans="5:6" x14ac:dyDescent="0.3">
      <c r="E803" s="4">
        <f t="shared" ca="1" si="25"/>
        <v>0.56559118509478357</v>
      </c>
      <c r="F803" s="4">
        <f t="shared" ca="1" si="24"/>
        <v>32.380652343638815</v>
      </c>
    </row>
    <row r="804" spans="5:6" x14ac:dyDescent="0.3">
      <c r="E804" s="4">
        <f t="shared" ca="1" si="25"/>
        <v>0.45393282849493299</v>
      </c>
      <c r="F804" s="4">
        <f t="shared" ca="1" si="24"/>
        <v>30.96649837500658</v>
      </c>
    </row>
    <row r="805" spans="5:6" x14ac:dyDescent="0.3">
      <c r="E805" s="4">
        <f t="shared" ca="1" si="25"/>
        <v>0.79452434696843011</v>
      </c>
      <c r="F805" s="4">
        <f t="shared" ca="1" si="24"/>
        <v>36.833667207214368</v>
      </c>
    </row>
    <row r="806" spans="5:6" x14ac:dyDescent="0.3">
      <c r="E806" s="4">
        <f t="shared" ca="1" si="25"/>
        <v>0.10075329446497383</v>
      </c>
      <c r="F806" s="4">
        <f t="shared" ca="1" si="24"/>
        <v>26.93832320966289</v>
      </c>
    </row>
    <row r="807" spans="5:6" x14ac:dyDescent="0.3">
      <c r="E807" s="4">
        <f t="shared" ca="1" si="25"/>
        <v>0.21951881465593848</v>
      </c>
      <c r="F807" s="4">
        <f t="shared" ca="1" si="24"/>
        <v>28.402294461311996</v>
      </c>
    </row>
    <row r="808" spans="5:6" x14ac:dyDescent="0.3">
      <c r="E808" s="4">
        <f t="shared" ca="1" si="25"/>
        <v>0.46003918015411238</v>
      </c>
      <c r="F808" s="4">
        <f t="shared" ca="1" si="24"/>
        <v>31.038172447151112</v>
      </c>
    </row>
    <row r="809" spans="5:6" x14ac:dyDescent="0.3">
      <c r="E809" s="4">
        <f t="shared" ca="1" si="25"/>
        <v>0.79500102342249224</v>
      </c>
      <c r="F809" s="4">
        <f t="shared" ca="1" si="24"/>
        <v>36.847683290825962</v>
      </c>
    </row>
    <row r="810" spans="5:6" x14ac:dyDescent="0.3">
      <c r="E810" s="4">
        <f t="shared" ca="1" si="25"/>
        <v>0.63778812221530112</v>
      </c>
      <c r="F810" s="4">
        <f t="shared" ca="1" si="24"/>
        <v>33.465830313807274</v>
      </c>
    </row>
    <row r="811" spans="5:6" x14ac:dyDescent="0.3">
      <c r="E811" s="4">
        <f t="shared" ca="1" si="25"/>
        <v>0.89568292780396919</v>
      </c>
      <c r="F811" s="4">
        <f t="shared" ca="1" si="24"/>
        <v>41.08982438163828</v>
      </c>
    </row>
    <row r="812" spans="5:6" x14ac:dyDescent="0.3">
      <c r="E812" s="4">
        <f t="shared" ca="1" si="25"/>
        <v>0.12709291731820849</v>
      </c>
      <c r="F812" s="4">
        <f t="shared" ca="1" si="24"/>
        <v>27.303622044162715</v>
      </c>
    </row>
    <row r="813" spans="5:6" x14ac:dyDescent="0.3">
      <c r="E813" s="4">
        <f t="shared" ca="1" si="25"/>
        <v>0.84821639215349531</v>
      </c>
      <c r="F813" s="4">
        <f t="shared" ca="1" si="24"/>
        <v>38.690210980830926</v>
      </c>
    </row>
    <row r="814" spans="5:6" x14ac:dyDescent="0.3">
      <c r="E814" s="4">
        <f t="shared" ca="1" si="25"/>
        <v>0.45609456841870388</v>
      </c>
      <c r="F814" s="4">
        <f t="shared" ca="1" si="24"/>
        <v>30.991813891364725</v>
      </c>
    </row>
    <row r="815" spans="5:6" x14ac:dyDescent="0.3">
      <c r="E815" s="4">
        <f t="shared" ca="1" si="25"/>
        <v>0.76623575681886158</v>
      </c>
      <c r="F815" s="4">
        <f t="shared" ca="1" si="24"/>
        <v>36.059558585884304</v>
      </c>
    </row>
    <row r="816" spans="5:6" x14ac:dyDescent="0.3">
      <c r="E816" s="4">
        <f t="shared" ca="1" si="25"/>
        <v>0.1712125545680615</v>
      </c>
      <c r="F816" s="4">
        <f t="shared" ca="1" si="24"/>
        <v>27.85206506955063</v>
      </c>
    </row>
    <row r="817" spans="5:6" x14ac:dyDescent="0.3">
      <c r="E817" s="4">
        <f t="shared" ca="1" si="25"/>
        <v>0.29640963755936189</v>
      </c>
      <c r="F817" s="4">
        <f t="shared" ca="1" si="24"/>
        <v>29.232793175020642</v>
      </c>
    </row>
    <row r="818" spans="5:6" x14ac:dyDescent="0.3">
      <c r="E818" s="4">
        <f t="shared" ca="1" si="25"/>
        <v>0.98735544035664158</v>
      </c>
      <c r="F818" s="4">
        <f t="shared" ca="1" si="24"/>
        <v>57.873721851908194</v>
      </c>
    </row>
    <row r="819" spans="5:6" x14ac:dyDescent="0.3">
      <c r="E819" s="4">
        <f t="shared" ca="1" si="25"/>
        <v>0.87930718052018086</v>
      </c>
      <c r="F819" s="4">
        <f t="shared" ca="1" si="24"/>
        <v>40.14169251894414</v>
      </c>
    </row>
    <row r="820" spans="5:6" x14ac:dyDescent="0.3">
      <c r="E820" s="4">
        <f t="shared" ca="1" si="25"/>
        <v>0.19205598730519668</v>
      </c>
      <c r="F820" s="4">
        <f t="shared" ca="1" si="24"/>
        <v>28.094011958329595</v>
      </c>
    </row>
    <row r="821" spans="5:6" x14ac:dyDescent="0.3">
      <c r="E821" s="4">
        <f t="shared" ca="1" si="25"/>
        <v>0.65058128174790752</v>
      </c>
      <c r="F821" s="4">
        <f t="shared" ca="1" si="24"/>
        <v>33.67874725147874</v>
      </c>
    </row>
    <row r="822" spans="5:6" x14ac:dyDescent="0.3">
      <c r="E822" s="4">
        <f t="shared" ca="1" si="25"/>
        <v>0.93069101805687671</v>
      </c>
      <c r="F822" s="4">
        <f t="shared" ca="1" si="24"/>
        <v>43.866577918098073</v>
      </c>
    </row>
    <row r="823" spans="5:6" x14ac:dyDescent="0.3">
      <c r="E823" s="4">
        <f t="shared" ca="1" si="25"/>
        <v>0.1794860725680546</v>
      </c>
      <c r="F823" s="4">
        <f t="shared" ca="1" si="24"/>
        <v>27.949099842737851</v>
      </c>
    </row>
    <row r="824" spans="5:6" x14ac:dyDescent="0.3">
      <c r="E824" s="4">
        <f t="shared" ca="1" si="25"/>
        <v>0.27853187320423856</v>
      </c>
      <c r="F824" s="4">
        <f t="shared" ca="1" si="24"/>
        <v>29.041830063450949</v>
      </c>
    </row>
    <row r="825" spans="5:6" x14ac:dyDescent="0.3">
      <c r="E825" s="4">
        <f t="shared" ca="1" si="25"/>
        <v>0.28076321225785306</v>
      </c>
      <c r="F825" s="4">
        <f t="shared" ca="1" si="24"/>
        <v>29.065692787935863</v>
      </c>
    </row>
    <row r="826" spans="5:6" x14ac:dyDescent="0.3">
      <c r="E826" s="4">
        <f t="shared" ca="1" si="25"/>
        <v>5.9800537662315412E-2</v>
      </c>
      <c r="F826" s="4">
        <f t="shared" ca="1" si="24"/>
        <v>26.258505568790721</v>
      </c>
    </row>
    <row r="827" spans="5:6" x14ac:dyDescent="0.3">
      <c r="E827" s="4">
        <f t="shared" ca="1" si="25"/>
        <v>0.68142137087703192</v>
      </c>
      <c r="F827" s="4">
        <f t="shared" ca="1" si="24"/>
        <v>34.224792753299639</v>
      </c>
    </row>
    <row r="828" spans="5:6" x14ac:dyDescent="0.3">
      <c r="E828" s="4">
        <f t="shared" ca="1" si="25"/>
        <v>5.1162019108132339E-2</v>
      </c>
      <c r="F828" s="4">
        <f t="shared" ca="1" si="24"/>
        <v>26.084149054810204</v>
      </c>
    </row>
    <row r="829" spans="5:6" x14ac:dyDescent="0.3">
      <c r="E829" s="4">
        <f t="shared" ca="1" si="25"/>
        <v>0.19504207992346501</v>
      </c>
      <c r="F829" s="4">
        <f t="shared" ca="1" si="24"/>
        <v>28.128041542935801</v>
      </c>
    </row>
    <row r="830" spans="5:6" x14ac:dyDescent="0.3">
      <c r="E830" s="4">
        <f t="shared" ca="1" si="25"/>
        <v>0.32291846973725291</v>
      </c>
      <c r="F830" s="4">
        <f t="shared" ca="1" si="24"/>
        <v>29.515828488433751</v>
      </c>
    </row>
    <row r="831" spans="5:6" x14ac:dyDescent="0.3">
      <c r="E831" s="4">
        <f t="shared" ca="1" si="25"/>
        <v>0.4216559490776931</v>
      </c>
      <c r="F831" s="4">
        <f t="shared" ca="1" si="24"/>
        <v>30.595433163648789</v>
      </c>
    </row>
    <row r="832" spans="5:6" x14ac:dyDescent="0.3">
      <c r="E832" s="4">
        <f t="shared" ca="1" si="25"/>
        <v>0.35305304259753545</v>
      </c>
      <c r="F832" s="4">
        <f t="shared" ca="1" si="24"/>
        <v>29.839394893670949</v>
      </c>
    </row>
    <row r="833" spans="5:6" x14ac:dyDescent="0.3">
      <c r="E833" s="4">
        <f t="shared" ca="1" si="25"/>
        <v>0.1255573180294135</v>
      </c>
      <c r="F833" s="4">
        <f t="shared" ca="1" si="24"/>
        <v>27.283300157041673</v>
      </c>
    </row>
    <row r="834" spans="5:6" x14ac:dyDescent="0.3">
      <c r="E834" s="4">
        <f t="shared" ca="1" si="25"/>
        <v>0.96321871408115534</v>
      </c>
      <c r="F834" s="4">
        <f t="shared" ca="1" si="24"/>
        <v>48.572890784268623</v>
      </c>
    </row>
    <row r="835" spans="5:6" x14ac:dyDescent="0.3">
      <c r="E835" s="4">
        <f t="shared" ca="1" si="25"/>
        <v>0.36132802050660484</v>
      </c>
      <c r="F835" s="4">
        <f t="shared" ref="F835:F898" ca="1" si="26">$C$4+$C$5*(-LN(E835)^(-1/$C$3))</f>
        <v>29.928888508061846</v>
      </c>
    </row>
    <row r="836" spans="5:6" x14ac:dyDescent="0.3">
      <c r="E836" s="4">
        <f t="shared" ref="E836:E899" ca="1" si="27">RAND()</f>
        <v>0.33376383778670227</v>
      </c>
      <c r="F836" s="4">
        <f t="shared" ca="1" si="26"/>
        <v>29.631939606540104</v>
      </c>
    </row>
    <row r="837" spans="5:6" x14ac:dyDescent="0.3">
      <c r="E837" s="4">
        <f t="shared" ca="1" si="27"/>
        <v>0.20209885886976875</v>
      </c>
      <c r="F837" s="4">
        <f t="shared" ca="1" si="26"/>
        <v>28.207922458730312</v>
      </c>
    </row>
    <row r="838" spans="5:6" x14ac:dyDescent="0.3">
      <c r="E838" s="4">
        <f t="shared" ca="1" si="27"/>
        <v>0.29803353572066826</v>
      </c>
      <c r="F838" s="4">
        <f t="shared" ca="1" si="26"/>
        <v>29.250122704759676</v>
      </c>
    </row>
    <row r="839" spans="5:6" x14ac:dyDescent="0.3">
      <c r="E839" s="4">
        <f t="shared" ca="1" si="27"/>
        <v>0.37224966087982736</v>
      </c>
      <c r="F839" s="4">
        <f t="shared" ca="1" si="26"/>
        <v>30.04757556594717</v>
      </c>
    </row>
    <row r="840" spans="5:6" x14ac:dyDescent="0.3">
      <c r="E840" s="4">
        <f t="shared" ca="1" si="27"/>
        <v>0.18304288670203328</v>
      </c>
      <c r="F840" s="4">
        <f t="shared" ca="1" si="26"/>
        <v>27.990394149238334</v>
      </c>
    </row>
    <row r="841" spans="5:6" x14ac:dyDescent="0.3">
      <c r="E841" s="4">
        <f t="shared" ca="1" si="27"/>
        <v>0.38948794005866083</v>
      </c>
      <c r="F841" s="4">
        <f t="shared" ca="1" si="26"/>
        <v>30.236472315983601</v>
      </c>
    </row>
    <row r="842" spans="5:6" x14ac:dyDescent="0.3">
      <c r="E842" s="4">
        <f t="shared" ca="1" si="27"/>
        <v>0.38214791720221164</v>
      </c>
      <c r="F842" s="4">
        <f t="shared" ca="1" si="26"/>
        <v>30.155785092559189</v>
      </c>
    </row>
    <row r="843" spans="5:6" x14ac:dyDescent="0.3">
      <c r="E843" s="4">
        <f t="shared" ca="1" si="27"/>
        <v>0.4469954206418123</v>
      </c>
      <c r="F843" s="4">
        <f t="shared" ca="1" si="26"/>
        <v>30.885674002719853</v>
      </c>
    </row>
    <row r="844" spans="5:6" x14ac:dyDescent="0.3">
      <c r="E844" s="4">
        <f t="shared" ca="1" si="27"/>
        <v>0.10346299189758368</v>
      </c>
      <c r="F844" s="4">
        <f t="shared" ca="1" si="26"/>
        <v>26.977770465604948</v>
      </c>
    </row>
    <row r="845" spans="5:6" x14ac:dyDescent="0.3">
      <c r="E845" s="4">
        <f t="shared" ca="1" si="27"/>
        <v>0.71793586231971751</v>
      </c>
      <c r="F845" s="4">
        <f t="shared" ca="1" si="26"/>
        <v>34.943996474464512</v>
      </c>
    </row>
    <row r="846" spans="5:6" x14ac:dyDescent="0.3">
      <c r="E846" s="4">
        <f t="shared" ca="1" si="27"/>
        <v>0.96565514581730794</v>
      </c>
      <c r="F846" s="4">
        <f t="shared" ca="1" si="26"/>
        <v>49.115085739536326</v>
      </c>
    </row>
    <row r="847" spans="5:6" x14ac:dyDescent="0.3">
      <c r="E847" s="4">
        <f t="shared" ca="1" si="27"/>
        <v>0.96558641012623425</v>
      </c>
      <c r="F847" s="4">
        <f t="shared" ca="1" si="26"/>
        <v>49.099171306733041</v>
      </c>
    </row>
    <row r="848" spans="5:6" x14ac:dyDescent="0.3">
      <c r="E848" s="4">
        <f t="shared" ca="1" si="27"/>
        <v>0.94458298422285991</v>
      </c>
      <c r="F848" s="4">
        <f t="shared" ca="1" si="26"/>
        <v>45.46803623375834</v>
      </c>
    </row>
    <row r="849" spans="5:6" x14ac:dyDescent="0.3">
      <c r="E849" s="4">
        <f t="shared" ca="1" si="27"/>
        <v>0.94270548042718127</v>
      </c>
      <c r="F849" s="4">
        <f t="shared" ca="1" si="26"/>
        <v>45.225533619035204</v>
      </c>
    </row>
    <row r="850" spans="5:6" x14ac:dyDescent="0.3">
      <c r="E850" s="4">
        <f t="shared" ca="1" si="27"/>
        <v>0.56664506003271087</v>
      </c>
      <c r="F850" s="4">
        <f t="shared" ca="1" si="26"/>
        <v>32.395302795339163</v>
      </c>
    </row>
    <row r="851" spans="5:6" x14ac:dyDescent="0.3">
      <c r="E851" s="4">
        <f t="shared" ca="1" si="27"/>
        <v>0.39047304271446426</v>
      </c>
      <c r="F851" s="4">
        <f t="shared" ca="1" si="26"/>
        <v>30.247332234838034</v>
      </c>
    </row>
    <row r="852" spans="5:6" x14ac:dyDescent="0.3">
      <c r="E852" s="4">
        <f t="shared" ca="1" si="27"/>
        <v>3.5889879766209498E-2</v>
      </c>
      <c r="F852" s="4">
        <f t="shared" ca="1" si="26"/>
        <v>25.725758634487899</v>
      </c>
    </row>
    <row r="853" spans="5:6" x14ac:dyDescent="0.3">
      <c r="E853" s="4">
        <f t="shared" ca="1" si="27"/>
        <v>0.76089316436947529</v>
      </c>
      <c r="F853" s="4">
        <f t="shared" ca="1" si="26"/>
        <v>35.92471827570548</v>
      </c>
    </row>
    <row r="854" spans="5:6" x14ac:dyDescent="0.3">
      <c r="E854" s="4">
        <f t="shared" ca="1" si="27"/>
        <v>0.55865011527121455</v>
      </c>
      <c r="F854" s="4">
        <f t="shared" ca="1" si="26"/>
        <v>32.284905375136873</v>
      </c>
    </row>
    <row r="855" spans="5:6" x14ac:dyDescent="0.3">
      <c r="E855" s="4">
        <f t="shared" ca="1" si="27"/>
        <v>0.24418868885678868</v>
      </c>
      <c r="F855" s="4">
        <f t="shared" ca="1" si="26"/>
        <v>28.672291967440149</v>
      </c>
    </row>
    <row r="856" spans="5:6" x14ac:dyDescent="0.3">
      <c r="E856" s="4">
        <f t="shared" ca="1" si="27"/>
        <v>0.97681379004981572</v>
      </c>
      <c r="F856" s="4">
        <f t="shared" ca="1" si="26"/>
        <v>52.361098417855231</v>
      </c>
    </row>
    <row r="857" spans="5:6" x14ac:dyDescent="0.3">
      <c r="E857" s="4">
        <f t="shared" ca="1" si="27"/>
        <v>0.86157700337583121</v>
      </c>
      <c r="F857" s="4">
        <f t="shared" ca="1" si="26"/>
        <v>39.268339198065377</v>
      </c>
    </row>
    <row r="858" spans="5:6" x14ac:dyDescent="0.3">
      <c r="E858" s="4">
        <f t="shared" ca="1" si="27"/>
        <v>0.56598255125536046</v>
      </c>
      <c r="F858" s="4">
        <f t="shared" ca="1" si="26"/>
        <v>32.386089393823632</v>
      </c>
    </row>
    <row r="859" spans="5:6" x14ac:dyDescent="0.3">
      <c r="E859" s="4">
        <f t="shared" ca="1" si="27"/>
        <v>0.76030221724348279</v>
      </c>
      <c r="F859" s="4">
        <f t="shared" ca="1" si="26"/>
        <v>35.910001320648298</v>
      </c>
    </row>
    <row r="860" spans="5:6" x14ac:dyDescent="0.3">
      <c r="E860" s="4">
        <f t="shared" ca="1" si="27"/>
        <v>0.34973033363886985</v>
      </c>
      <c r="F860" s="4">
        <f t="shared" ca="1" si="26"/>
        <v>29.803552481641546</v>
      </c>
    </row>
    <row r="861" spans="5:6" x14ac:dyDescent="0.3">
      <c r="E861" s="4">
        <f t="shared" ca="1" si="27"/>
        <v>4.5251328743349695E-2</v>
      </c>
      <c r="F861" s="4">
        <f t="shared" ca="1" si="26"/>
        <v>25.95449939086776</v>
      </c>
    </row>
    <row r="862" spans="5:6" x14ac:dyDescent="0.3">
      <c r="E862" s="4">
        <f t="shared" ca="1" si="27"/>
        <v>0.16959739228524873</v>
      </c>
      <c r="F862" s="4">
        <f t="shared" ca="1" si="26"/>
        <v>27.832951064088164</v>
      </c>
    </row>
    <row r="863" spans="5:6" x14ac:dyDescent="0.3">
      <c r="E863" s="4">
        <f t="shared" ca="1" si="27"/>
        <v>0.90026662755929054</v>
      </c>
      <c r="F863" s="4">
        <f t="shared" ca="1" si="26"/>
        <v>41.386215756444116</v>
      </c>
    </row>
    <row r="864" spans="5:6" x14ac:dyDescent="0.3">
      <c r="E864" s="4">
        <f t="shared" ca="1" si="27"/>
        <v>0.30366159721177111</v>
      </c>
      <c r="F864" s="4">
        <f t="shared" ca="1" si="26"/>
        <v>29.310179232810746</v>
      </c>
    </row>
    <row r="865" spans="5:6" x14ac:dyDescent="0.3">
      <c r="E865" s="4">
        <f t="shared" ca="1" si="27"/>
        <v>0.44755325505247057</v>
      </c>
      <c r="F865" s="4">
        <f t="shared" ca="1" si="26"/>
        <v>30.892149993794966</v>
      </c>
    </row>
    <row r="866" spans="5:6" x14ac:dyDescent="0.3">
      <c r="E866" s="4">
        <f t="shared" ca="1" si="27"/>
        <v>4.9079279107691276E-2</v>
      </c>
      <c r="F866" s="4">
        <f t="shared" ca="1" si="26"/>
        <v>26.039549725259622</v>
      </c>
    </row>
    <row r="867" spans="5:6" x14ac:dyDescent="0.3">
      <c r="E867" s="4">
        <f t="shared" ca="1" si="27"/>
        <v>0.30300973635298578</v>
      </c>
      <c r="F867" s="4">
        <f t="shared" ca="1" si="26"/>
        <v>29.303223226497717</v>
      </c>
    </row>
    <row r="868" spans="5:6" x14ac:dyDescent="0.3">
      <c r="E868" s="4">
        <f t="shared" ca="1" si="27"/>
        <v>0.41976805986974886</v>
      </c>
      <c r="F868" s="4">
        <f t="shared" ca="1" si="26"/>
        <v>30.574095497073159</v>
      </c>
    </row>
    <row r="869" spans="5:6" x14ac:dyDescent="0.3">
      <c r="E869" s="4">
        <f t="shared" ca="1" si="27"/>
        <v>0.68017877820192152</v>
      </c>
      <c r="F869" s="4">
        <f t="shared" ca="1" si="26"/>
        <v>34.201804160962894</v>
      </c>
    </row>
    <row r="870" spans="5:6" x14ac:dyDescent="0.3">
      <c r="E870" s="4">
        <f t="shared" ca="1" si="27"/>
        <v>7.5793326966772878E-2</v>
      </c>
      <c r="F870" s="4">
        <f t="shared" ca="1" si="26"/>
        <v>26.546823671842009</v>
      </c>
    </row>
    <row r="871" spans="5:6" x14ac:dyDescent="0.3">
      <c r="E871" s="4">
        <f t="shared" ca="1" si="27"/>
        <v>0.28830348647060966</v>
      </c>
      <c r="F871" s="4">
        <f t="shared" ca="1" si="26"/>
        <v>29.146260558002005</v>
      </c>
    </row>
    <row r="872" spans="5:6" x14ac:dyDescent="0.3">
      <c r="E872" s="4">
        <f t="shared" ca="1" si="27"/>
        <v>1.1216630571666886E-2</v>
      </c>
      <c r="F872" s="4">
        <f t="shared" ca="1" si="26"/>
        <v>24.810639377160513</v>
      </c>
    </row>
    <row r="873" spans="5:6" x14ac:dyDescent="0.3">
      <c r="E873" s="4">
        <f t="shared" ca="1" si="27"/>
        <v>0.95620129375048202</v>
      </c>
      <c r="F873" s="4">
        <f t="shared" ca="1" si="26"/>
        <v>47.222019408285981</v>
      </c>
    </row>
    <row r="874" spans="5:6" x14ac:dyDescent="0.3">
      <c r="E874" s="4">
        <f t="shared" ca="1" si="27"/>
        <v>0.21197951791796343</v>
      </c>
      <c r="F874" s="4">
        <f t="shared" ca="1" si="26"/>
        <v>28.318620347460104</v>
      </c>
    </row>
    <row r="875" spans="5:6" x14ac:dyDescent="0.3">
      <c r="E875" s="4">
        <f t="shared" ca="1" si="27"/>
        <v>0.13540275853433759</v>
      </c>
      <c r="F875" s="4">
        <f t="shared" ca="1" si="26"/>
        <v>27.411879255433593</v>
      </c>
    </row>
    <row r="876" spans="5:6" x14ac:dyDescent="0.3">
      <c r="E876" s="4">
        <f t="shared" ca="1" si="27"/>
        <v>0.96007863443527208</v>
      </c>
      <c r="F876" s="4">
        <f t="shared" ca="1" si="26"/>
        <v>47.933734937378084</v>
      </c>
    </row>
    <row r="877" spans="5:6" x14ac:dyDescent="0.3">
      <c r="E877" s="4">
        <f t="shared" ca="1" si="27"/>
        <v>9.9028345709628041E-2</v>
      </c>
      <c r="F877" s="4">
        <f t="shared" ca="1" si="26"/>
        <v>26.912947999943004</v>
      </c>
    </row>
    <row r="878" spans="5:6" x14ac:dyDescent="0.3">
      <c r="E878" s="4">
        <f t="shared" ca="1" si="27"/>
        <v>0.38079250800265207</v>
      </c>
      <c r="F878" s="4">
        <f t="shared" ca="1" si="26"/>
        <v>30.140928211804415</v>
      </c>
    </row>
    <row r="879" spans="5:6" x14ac:dyDescent="0.3">
      <c r="E879" s="4">
        <f t="shared" ca="1" si="27"/>
        <v>0.71668837220499193</v>
      </c>
      <c r="F879" s="4">
        <f t="shared" ca="1" si="26"/>
        <v>34.917896454696482</v>
      </c>
    </row>
    <row r="880" spans="5:6" x14ac:dyDescent="0.3">
      <c r="E880" s="4">
        <f t="shared" ca="1" si="27"/>
        <v>0.16160956370266799</v>
      </c>
      <c r="F880" s="4">
        <f t="shared" ca="1" si="26"/>
        <v>27.737526573133749</v>
      </c>
    </row>
    <row r="881" spans="5:6" x14ac:dyDescent="0.3">
      <c r="E881" s="4">
        <f t="shared" ca="1" si="27"/>
        <v>0.3176023984191827</v>
      </c>
      <c r="F881" s="4">
        <f t="shared" ca="1" si="26"/>
        <v>29.459009048785376</v>
      </c>
    </row>
    <row r="882" spans="5:6" x14ac:dyDescent="0.3">
      <c r="E882" s="4">
        <f t="shared" ca="1" si="27"/>
        <v>0.84292937958400405</v>
      </c>
      <c r="F882" s="4">
        <f t="shared" ca="1" si="26"/>
        <v>38.47710035300743</v>
      </c>
    </row>
    <row r="883" spans="5:6" x14ac:dyDescent="0.3">
      <c r="E883" s="4">
        <f t="shared" ca="1" si="27"/>
        <v>6.8557003141848649E-2</v>
      </c>
      <c r="F883" s="4">
        <f t="shared" ca="1" si="26"/>
        <v>26.42101996704076</v>
      </c>
    </row>
    <row r="884" spans="5:6" x14ac:dyDescent="0.3">
      <c r="E884" s="4">
        <f t="shared" ca="1" si="27"/>
        <v>0.45738088685619538</v>
      </c>
      <c r="F884" s="4">
        <f t="shared" ca="1" si="26"/>
        <v>31.006907669770435</v>
      </c>
    </row>
    <row r="885" spans="5:6" x14ac:dyDescent="0.3">
      <c r="E885" s="4">
        <f t="shared" ca="1" si="27"/>
        <v>0.37747871618564488</v>
      </c>
      <c r="F885" s="4">
        <f t="shared" ca="1" si="26"/>
        <v>30.104658794516599</v>
      </c>
    </row>
    <row r="886" spans="5:6" x14ac:dyDescent="0.3">
      <c r="E886" s="4">
        <f t="shared" ca="1" si="27"/>
        <v>6.0385178322586497E-2</v>
      </c>
      <c r="F886" s="4">
        <f t="shared" ca="1" si="26"/>
        <v>26.269760289622461</v>
      </c>
    </row>
    <row r="887" spans="5:6" x14ac:dyDescent="0.3">
      <c r="E887" s="4">
        <f t="shared" ca="1" si="27"/>
        <v>0.12697892530882682</v>
      </c>
      <c r="F887" s="4">
        <f t="shared" ca="1" si="26"/>
        <v>27.302117043439125</v>
      </c>
    </row>
    <row r="888" spans="5:6" x14ac:dyDescent="0.3">
      <c r="E888" s="4">
        <f t="shared" ca="1" si="27"/>
        <v>0.32963202939965519</v>
      </c>
      <c r="F888" s="4">
        <f t="shared" ca="1" si="26"/>
        <v>29.58766867073043</v>
      </c>
    </row>
    <row r="889" spans="5:6" x14ac:dyDescent="0.3">
      <c r="E889" s="4">
        <f t="shared" ca="1" si="27"/>
        <v>0.6646108937839813</v>
      </c>
      <c r="F889" s="4">
        <f t="shared" ca="1" si="26"/>
        <v>33.921047963210242</v>
      </c>
    </row>
    <row r="890" spans="5:6" x14ac:dyDescent="0.3">
      <c r="E890" s="4">
        <f t="shared" ca="1" si="27"/>
        <v>0.76110592092202733</v>
      </c>
      <c r="F890" s="4">
        <f t="shared" ca="1" si="26"/>
        <v>35.930026259120922</v>
      </c>
    </row>
    <row r="891" spans="5:6" x14ac:dyDescent="0.3">
      <c r="E891" s="4">
        <f t="shared" ca="1" si="27"/>
        <v>0.43153538578609774</v>
      </c>
      <c r="F891" s="4">
        <f t="shared" ca="1" si="26"/>
        <v>30.707715566575217</v>
      </c>
    </row>
    <row r="892" spans="5:6" x14ac:dyDescent="0.3">
      <c r="E892" s="4">
        <f t="shared" ca="1" si="27"/>
        <v>0.21776529425054714</v>
      </c>
      <c r="F892" s="4">
        <f t="shared" ca="1" si="26"/>
        <v>28.382889345790797</v>
      </c>
    </row>
    <row r="893" spans="5:6" x14ac:dyDescent="0.3">
      <c r="E893" s="4">
        <f t="shared" ca="1" si="27"/>
        <v>0.71219709749587479</v>
      </c>
      <c r="F893" s="4">
        <f t="shared" ca="1" si="26"/>
        <v>34.824898341493267</v>
      </c>
    </row>
    <row r="894" spans="5:6" x14ac:dyDescent="0.3">
      <c r="E894" s="4">
        <f t="shared" ca="1" si="27"/>
        <v>0.76873297864913126</v>
      </c>
      <c r="F894" s="4">
        <f t="shared" ca="1" si="26"/>
        <v>36.123719651343926</v>
      </c>
    </row>
    <row r="895" spans="5:6" x14ac:dyDescent="0.3">
      <c r="E895" s="4">
        <f t="shared" ca="1" si="27"/>
        <v>0.2226600205337893</v>
      </c>
      <c r="F895" s="4">
        <f t="shared" ca="1" si="26"/>
        <v>28.436976069892729</v>
      </c>
    </row>
    <row r="896" spans="5:6" x14ac:dyDescent="0.3">
      <c r="E896" s="4">
        <f t="shared" ca="1" si="27"/>
        <v>0.40418553085786468</v>
      </c>
      <c r="F896" s="4">
        <f t="shared" ca="1" si="26"/>
        <v>30.399322289802406</v>
      </c>
    </row>
    <row r="897" spans="5:6" x14ac:dyDescent="0.3">
      <c r="E897" s="4">
        <f t="shared" ca="1" si="27"/>
        <v>0.59696196892398834</v>
      </c>
      <c r="F897" s="4">
        <f t="shared" ca="1" si="26"/>
        <v>32.830560568386034</v>
      </c>
    </row>
    <row r="898" spans="5:6" x14ac:dyDescent="0.3">
      <c r="E898" s="4">
        <f t="shared" ca="1" si="27"/>
        <v>0.19960855274373412</v>
      </c>
      <c r="F898" s="4">
        <f t="shared" ca="1" si="26"/>
        <v>28.179815939577296</v>
      </c>
    </row>
    <row r="899" spans="5:6" x14ac:dyDescent="0.3">
      <c r="E899" s="4">
        <f t="shared" ca="1" si="27"/>
        <v>0.91358023861725146</v>
      </c>
      <c r="F899" s="4">
        <f t="shared" ref="F899:F962" ca="1" si="28">$C$4+$C$5*(-LN(E899)^(-1/$C$3))</f>
        <v>42.345332237501275</v>
      </c>
    </row>
    <row r="900" spans="5:6" x14ac:dyDescent="0.3">
      <c r="E900" s="4">
        <f t="shared" ref="E900:E963" ca="1" si="29">RAND()</f>
        <v>0.56106133642203837</v>
      </c>
      <c r="F900" s="4">
        <f t="shared" ca="1" si="28"/>
        <v>32.318021545789378</v>
      </c>
    </row>
    <row r="901" spans="5:6" x14ac:dyDescent="0.3">
      <c r="E901" s="4">
        <f t="shared" ca="1" si="29"/>
        <v>0.83927073478238245</v>
      </c>
      <c r="F901" s="4">
        <f t="shared" ca="1" si="28"/>
        <v>38.334287758878688</v>
      </c>
    </row>
    <row r="902" spans="5:6" x14ac:dyDescent="0.3">
      <c r="E902" s="4">
        <f t="shared" ca="1" si="29"/>
        <v>0.455528347959543</v>
      </c>
      <c r="F902" s="4">
        <f t="shared" ca="1" si="28"/>
        <v>30.985176947295301</v>
      </c>
    </row>
    <row r="903" spans="5:6" x14ac:dyDescent="0.3">
      <c r="E903" s="4">
        <f t="shared" ca="1" si="29"/>
        <v>0.90476292584010398</v>
      </c>
      <c r="F903" s="4">
        <f t="shared" ca="1" si="28"/>
        <v>41.69264705582782</v>
      </c>
    </row>
    <row r="904" spans="5:6" x14ac:dyDescent="0.3">
      <c r="E904" s="4">
        <f t="shared" ca="1" si="29"/>
        <v>0.95624787493097663</v>
      </c>
      <c r="F904" s="4">
        <f t="shared" ca="1" si="28"/>
        <v>47.230121809550155</v>
      </c>
    </row>
    <row r="905" spans="5:6" x14ac:dyDescent="0.3">
      <c r="E905" s="4">
        <f t="shared" ca="1" si="29"/>
        <v>0.42249615635347582</v>
      </c>
      <c r="F905" s="4">
        <f t="shared" ca="1" si="28"/>
        <v>30.604941460682845</v>
      </c>
    </row>
    <row r="906" spans="5:6" x14ac:dyDescent="0.3">
      <c r="E906" s="4">
        <f t="shared" ca="1" si="29"/>
        <v>0.39767442853637247</v>
      </c>
      <c r="F906" s="4">
        <f t="shared" ca="1" si="28"/>
        <v>30.32695632666405</v>
      </c>
    </row>
    <row r="907" spans="5:6" x14ac:dyDescent="0.3">
      <c r="E907" s="4">
        <f t="shared" ca="1" si="29"/>
        <v>0.98919518238285631</v>
      </c>
      <c r="F907" s="4">
        <f t="shared" ca="1" si="28"/>
        <v>59.412307330597223</v>
      </c>
    </row>
    <row r="908" spans="5:6" x14ac:dyDescent="0.3">
      <c r="E908" s="4">
        <f t="shared" ca="1" si="29"/>
        <v>0.8670124848606825</v>
      </c>
      <c r="F908" s="4">
        <f t="shared" ca="1" si="28"/>
        <v>39.52188221615684</v>
      </c>
    </row>
    <row r="909" spans="5:6" x14ac:dyDescent="0.3">
      <c r="E909" s="4">
        <f t="shared" ca="1" si="29"/>
        <v>0.63749856908064872</v>
      </c>
      <c r="F909" s="4">
        <f t="shared" ca="1" si="28"/>
        <v>33.461094626296173</v>
      </c>
    </row>
    <row r="910" spans="5:6" x14ac:dyDescent="0.3">
      <c r="E910" s="4">
        <f t="shared" ca="1" si="29"/>
        <v>0.76433669570873475</v>
      </c>
      <c r="F910" s="4">
        <f t="shared" ca="1" si="28"/>
        <v>36.01125505514247</v>
      </c>
    </row>
    <row r="911" spans="5:6" x14ac:dyDescent="0.3">
      <c r="E911" s="4">
        <f t="shared" ca="1" si="29"/>
        <v>0.41816976846468112</v>
      </c>
      <c r="F911" s="4">
        <f t="shared" ca="1" si="28"/>
        <v>30.556059662827771</v>
      </c>
    </row>
    <row r="912" spans="5:6" x14ac:dyDescent="0.3">
      <c r="E912" s="4">
        <f t="shared" ca="1" si="29"/>
        <v>0.44691440032196583</v>
      </c>
      <c r="F912" s="4">
        <f t="shared" ca="1" si="28"/>
        <v>30.88473375438674</v>
      </c>
    </row>
    <row r="913" spans="5:6" x14ac:dyDescent="0.3">
      <c r="E913" s="4">
        <f t="shared" ca="1" si="29"/>
        <v>0.90731016730100633</v>
      </c>
      <c r="F913" s="4">
        <f t="shared" ca="1" si="28"/>
        <v>41.873767019796162</v>
      </c>
    </row>
    <row r="914" spans="5:6" x14ac:dyDescent="0.3">
      <c r="E914" s="4">
        <f t="shared" ca="1" si="29"/>
        <v>0.63483626267949467</v>
      </c>
      <c r="F914" s="4">
        <f t="shared" ca="1" si="28"/>
        <v>33.417719138518258</v>
      </c>
    </row>
    <row r="915" spans="5:6" x14ac:dyDescent="0.3">
      <c r="E915" s="4">
        <f t="shared" ca="1" si="29"/>
        <v>0.81049097833247674</v>
      </c>
      <c r="F915" s="4">
        <f t="shared" ca="1" si="28"/>
        <v>37.323640062277221</v>
      </c>
    </row>
    <row r="916" spans="5:6" x14ac:dyDescent="0.3">
      <c r="E916" s="4">
        <f t="shared" ca="1" si="29"/>
        <v>0.35765054420410392</v>
      </c>
      <c r="F916" s="4">
        <f t="shared" ca="1" si="28"/>
        <v>29.889074221175481</v>
      </c>
    </row>
    <row r="917" spans="5:6" x14ac:dyDescent="0.3">
      <c r="E917" s="4">
        <f t="shared" ca="1" si="29"/>
        <v>0.83363721833294979</v>
      </c>
      <c r="F917" s="4">
        <f t="shared" ca="1" si="28"/>
        <v>38.121356144898613</v>
      </c>
    </row>
    <row r="918" spans="5:6" x14ac:dyDescent="0.3">
      <c r="E918" s="4">
        <f t="shared" ca="1" si="29"/>
        <v>0.86801571097635311</v>
      </c>
      <c r="F918" s="4">
        <f t="shared" ca="1" si="28"/>
        <v>39.56996457282014</v>
      </c>
    </row>
    <row r="919" spans="5:6" x14ac:dyDescent="0.3">
      <c r="E919" s="4">
        <f t="shared" ca="1" si="29"/>
        <v>0.86179691029822092</v>
      </c>
      <c r="F919" s="4">
        <f t="shared" ca="1" si="28"/>
        <v>39.278376212519071</v>
      </c>
    </row>
    <row r="920" spans="5:6" x14ac:dyDescent="0.3">
      <c r="E920" s="4">
        <f t="shared" ca="1" si="29"/>
        <v>0.40427828917677877</v>
      </c>
      <c r="F920" s="4">
        <f t="shared" ca="1" si="28"/>
        <v>30.400355914184196</v>
      </c>
    </row>
    <row r="921" spans="5:6" x14ac:dyDescent="0.3">
      <c r="E921" s="4">
        <f t="shared" ca="1" si="29"/>
        <v>0.99870537232132084</v>
      </c>
      <c r="F921" s="4">
        <f t="shared" ca="1" si="28"/>
        <v>85.60399814416904</v>
      </c>
    </row>
    <row r="922" spans="5:6" x14ac:dyDescent="0.3">
      <c r="E922" s="4">
        <f t="shared" ca="1" si="29"/>
        <v>0.23241584835063034</v>
      </c>
      <c r="F922" s="4">
        <f t="shared" ca="1" si="28"/>
        <v>28.544085483603009</v>
      </c>
    </row>
    <row r="923" spans="5:6" x14ac:dyDescent="0.3">
      <c r="E923" s="4">
        <f t="shared" ca="1" si="29"/>
        <v>0.59860109030159636</v>
      </c>
      <c r="F923" s="4">
        <f t="shared" ca="1" si="28"/>
        <v>32.854907067599896</v>
      </c>
    </row>
    <row r="924" spans="5:6" x14ac:dyDescent="0.3">
      <c r="E924" s="4">
        <f t="shared" ca="1" si="29"/>
        <v>0.32947908134806136</v>
      </c>
      <c r="F924" s="4">
        <f t="shared" ca="1" si="28"/>
        <v>29.58603078771187</v>
      </c>
    </row>
    <row r="925" spans="5:6" x14ac:dyDescent="0.3">
      <c r="E925" s="4">
        <f t="shared" ca="1" si="29"/>
        <v>0.23860695132834342</v>
      </c>
      <c r="F925" s="4">
        <f t="shared" ca="1" si="28"/>
        <v>28.611635468558095</v>
      </c>
    </row>
    <row r="926" spans="5:6" x14ac:dyDescent="0.3">
      <c r="E926" s="4">
        <f t="shared" ca="1" si="29"/>
        <v>0.40982364157515261</v>
      </c>
      <c r="F926" s="4">
        <f t="shared" ca="1" si="28"/>
        <v>30.462291340185171</v>
      </c>
    </row>
    <row r="927" spans="5:6" x14ac:dyDescent="0.3">
      <c r="E927" s="4">
        <f t="shared" ca="1" si="29"/>
        <v>0.8370748777416499</v>
      </c>
      <c r="F927" s="4">
        <f t="shared" ca="1" si="28"/>
        <v>38.250312068078173</v>
      </c>
    </row>
    <row r="928" spans="5:6" x14ac:dyDescent="0.3">
      <c r="E928" s="4">
        <f t="shared" ca="1" si="29"/>
        <v>9.0369381998958054E-2</v>
      </c>
      <c r="F928" s="4">
        <f t="shared" ca="1" si="28"/>
        <v>26.782186046719612</v>
      </c>
    </row>
    <row r="929" spans="5:6" x14ac:dyDescent="0.3">
      <c r="E929" s="4">
        <f t="shared" ca="1" si="29"/>
        <v>0.74325694312465573</v>
      </c>
      <c r="F929" s="4">
        <f t="shared" ca="1" si="28"/>
        <v>35.501312985376359</v>
      </c>
    </row>
    <row r="930" spans="5:6" x14ac:dyDescent="0.3">
      <c r="E930" s="4">
        <f t="shared" ca="1" si="29"/>
        <v>0.24066931730644259</v>
      </c>
      <c r="F930" s="4">
        <f t="shared" ca="1" si="28"/>
        <v>28.634072677993185</v>
      </c>
    </row>
    <row r="931" spans="5:6" x14ac:dyDescent="0.3">
      <c r="E931" s="4">
        <f t="shared" ca="1" si="29"/>
        <v>0.45408924006818341</v>
      </c>
      <c r="F931" s="4">
        <f t="shared" ca="1" si="28"/>
        <v>30.968327955876973</v>
      </c>
    </row>
    <row r="932" spans="5:6" x14ac:dyDescent="0.3">
      <c r="E932" s="4">
        <f t="shared" ca="1" si="29"/>
        <v>5.3256480519252358E-2</v>
      </c>
      <c r="F932" s="4">
        <f t="shared" ca="1" si="28"/>
        <v>26.127920345332271</v>
      </c>
    </row>
    <row r="933" spans="5:6" x14ac:dyDescent="0.3">
      <c r="E933" s="4">
        <f t="shared" ca="1" si="29"/>
        <v>0.69565184825793513</v>
      </c>
      <c r="F933" s="4">
        <f t="shared" ca="1" si="28"/>
        <v>34.494646436561396</v>
      </c>
    </row>
    <row r="934" spans="5:6" x14ac:dyDescent="0.3">
      <c r="E934" s="4">
        <f t="shared" ca="1" si="29"/>
        <v>0.67800508433148976</v>
      </c>
      <c r="F934" s="4">
        <f t="shared" ca="1" si="28"/>
        <v>34.161802298121842</v>
      </c>
    </row>
    <row r="935" spans="5:6" x14ac:dyDescent="0.3">
      <c r="E935" s="4">
        <f t="shared" ca="1" si="29"/>
        <v>0.19971503840002136</v>
      </c>
      <c r="F935" s="4">
        <f t="shared" ca="1" si="28"/>
        <v>28.181019587068633</v>
      </c>
    </row>
    <row r="936" spans="5:6" x14ac:dyDescent="0.3">
      <c r="E936" s="4">
        <f t="shared" ca="1" si="29"/>
        <v>0.16910228714995434</v>
      </c>
      <c r="F936" s="4">
        <f t="shared" ca="1" si="28"/>
        <v>27.827080183762153</v>
      </c>
    </row>
    <row r="937" spans="5:6" x14ac:dyDescent="0.3">
      <c r="E937" s="4">
        <f t="shared" ca="1" si="29"/>
        <v>0.95857529174362288</v>
      </c>
      <c r="F937" s="4">
        <f t="shared" ca="1" si="28"/>
        <v>47.648459008480025</v>
      </c>
    </row>
    <row r="938" spans="5:6" x14ac:dyDescent="0.3">
      <c r="E938" s="4">
        <f t="shared" ca="1" si="29"/>
        <v>0.84283666502069621</v>
      </c>
      <c r="F938" s="4">
        <f t="shared" ca="1" si="28"/>
        <v>38.47343540712275</v>
      </c>
    </row>
    <row r="939" spans="5:6" x14ac:dyDescent="0.3">
      <c r="E939" s="4">
        <f t="shared" ca="1" si="29"/>
        <v>0.63477033258679239</v>
      </c>
      <c r="F939" s="4">
        <f t="shared" ca="1" si="28"/>
        <v>33.416648771954954</v>
      </c>
    </row>
    <row r="940" spans="5:6" x14ac:dyDescent="0.3">
      <c r="E940" s="4">
        <f t="shared" ca="1" si="29"/>
        <v>0.13318989855841556</v>
      </c>
      <c r="F940" s="4">
        <f t="shared" ca="1" si="28"/>
        <v>27.383322178857448</v>
      </c>
    </row>
    <row r="941" spans="5:6" x14ac:dyDescent="0.3">
      <c r="E941" s="4">
        <f t="shared" ca="1" si="29"/>
        <v>0.13255021397573052</v>
      </c>
      <c r="F941" s="4">
        <f t="shared" ca="1" si="28"/>
        <v>27.375031412898341</v>
      </c>
    </row>
    <row r="942" spans="5:6" x14ac:dyDescent="0.3">
      <c r="E942" s="4">
        <f t="shared" ca="1" si="29"/>
        <v>0.59907439864396406</v>
      </c>
      <c r="F942" s="4">
        <f t="shared" ca="1" si="28"/>
        <v>32.861953891273721</v>
      </c>
    </row>
    <row r="943" spans="5:6" x14ac:dyDescent="0.3">
      <c r="E943" s="4">
        <f t="shared" ca="1" si="29"/>
        <v>0.32508583576950256</v>
      </c>
      <c r="F943" s="4">
        <f t="shared" ca="1" si="28"/>
        <v>29.539009586691769</v>
      </c>
    </row>
    <row r="944" spans="5:6" x14ac:dyDescent="0.3">
      <c r="E944" s="4">
        <f t="shared" ca="1" si="29"/>
        <v>0.28684965596759326</v>
      </c>
      <c r="F944" s="4">
        <f t="shared" ca="1" si="28"/>
        <v>29.130733552911234</v>
      </c>
    </row>
    <row r="945" spans="5:6" x14ac:dyDescent="0.3">
      <c r="E945" s="4">
        <f t="shared" ca="1" si="29"/>
        <v>0.92877782278393173</v>
      </c>
      <c r="F945" s="4">
        <f t="shared" ca="1" si="28"/>
        <v>43.675797276456038</v>
      </c>
    </row>
    <row r="946" spans="5:6" x14ac:dyDescent="0.3">
      <c r="E946" s="4">
        <f t="shared" ca="1" si="29"/>
        <v>0.52396000874836668</v>
      </c>
      <c r="F946" s="4">
        <f t="shared" ca="1" si="28"/>
        <v>31.824173222677775</v>
      </c>
    </row>
    <row r="947" spans="5:6" x14ac:dyDescent="0.3">
      <c r="E947" s="4">
        <f t="shared" ca="1" si="29"/>
        <v>0.94594282976310851</v>
      </c>
      <c r="F947" s="4">
        <f t="shared" ca="1" si="28"/>
        <v>45.649791976335365</v>
      </c>
    </row>
    <row r="948" spans="5:6" x14ac:dyDescent="0.3">
      <c r="E948" s="4">
        <f t="shared" ca="1" si="29"/>
        <v>0.80276025687199848</v>
      </c>
      <c r="F948" s="4">
        <f t="shared" ca="1" si="28"/>
        <v>37.080976034500935</v>
      </c>
    </row>
    <row r="949" spans="5:6" x14ac:dyDescent="0.3">
      <c r="E949" s="4">
        <f t="shared" ca="1" si="29"/>
        <v>0.70690251433167317</v>
      </c>
      <c r="F949" s="4">
        <f t="shared" ca="1" si="28"/>
        <v>34.717157413533897</v>
      </c>
    </row>
    <row r="950" spans="5:6" x14ac:dyDescent="0.3">
      <c r="E950" s="4">
        <f t="shared" ca="1" si="29"/>
        <v>0.86080430500778682</v>
      </c>
      <c r="F950" s="4">
        <f t="shared" ca="1" si="28"/>
        <v>39.233214381879357</v>
      </c>
    </row>
    <row r="951" spans="5:6" x14ac:dyDescent="0.3">
      <c r="E951" s="4">
        <f t="shared" ca="1" si="29"/>
        <v>0.11342088331368272</v>
      </c>
      <c r="F951" s="4">
        <f t="shared" ca="1" si="28"/>
        <v>27.118759297448037</v>
      </c>
    </row>
    <row r="952" spans="5:6" x14ac:dyDescent="0.3">
      <c r="E952" s="4">
        <f t="shared" ca="1" si="29"/>
        <v>0.23213380007370799</v>
      </c>
      <c r="F952" s="4">
        <f t="shared" ca="1" si="28"/>
        <v>28.541000753681899</v>
      </c>
    </row>
    <row r="953" spans="5:6" x14ac:dyDescent="0.3">
      <c r="E953" s="4">
        <f t="shared" ca="1" si="29"/>
        <v>0.2511390950312492</v>
      </c>
      <c r="F953" s="4">
        <f t="shared" ca="1" si="28"/>
        <v>28.747536421845833</v>
      </c>
    </row>
    <row r="954" spans="5:6" x14ac:dyDescent="0.3">
      <c r="E954" s="4">
        <f t="shared" ca="1" si="29"/>
        <v>0.25051525429001742</v>
      </c>
      <c r="F954" s="4">
        <f t="shared" ca="1" si="28"/>
        <v>28.740794620452746</v>
      </c>
    </row>
    <row r="955" spans="5:6" x14ac:dyDescent="0.3">
      <c r="E955" s="4">
        <f t="shared" ca="1" si="29"/>
        <v>0.86299925225018204</v>
      </c>
      <c r="F955" s="4">
        <f t="shared" ca="1" si="28"/>
        <v>39.333575661502962</v>
      </c>
    </row>
    <row r="956" spans="5:6" x14ac:dyDescent="0.3">
      <c r="E956" s="4">
        <f t="shared" ca="1" si="29"/>
        <v>0.95843684030017984</v>
      </c>
      <c r="F956" s="4">
        <f t="shared" ca="1" si="28"/>
        <v>47.622803683398566</v>
      </c>
    </row>
    <row r="957" spans="5:6" x14ac:dyDescent="0.3">
      <c r="E957" s="4">
        <f t="shared" ca="1" si="29"/>
        <v>0.54495141767072153</v>
      </c>
      <c r="F957" s="4">
        <f t="shared" ca="1" si="28"/>
        <v>32.099572270373493</v>
      </c>
    </row>
    <row r="958" spans="5:6" x14ac:dyDescent="0.3">
      <c r="E958" s="4">
        <f t="shared" ca="1" si="29"/>
        <v>0.50285697380032957</v>
      </c>
      <c r="F958" s="4">
        <f t="shared" ca="1" si="28"/>
        <v>31.556678078114263</v>
      </c>
    </row>
    <row r="959" spans="5:6" x14ac:dyDescent="0.3">
      <c r="E959" s="4">
        <f t="shared" ca="1" si="29"/>
        <v>0.19011328323021293</v>
      </c>
      <c r="F959" s="4">
        <f t="shared" ca="1" si="28"/>
        <v>28.071795617778797</v>
      </c>
    </row>
    <row r="960" spans="5:6" x14ac:dyDescent="0.3">
      <c r="E960" s="4">
        <f t="shared" ca="1" si="29"/>
        <v>0.72398624789981869</v>
      </c>
      <c r="F960" s="4">
        <f t="shared" ca="1" si="28"/>
        <v>35.072295328122522</v>
      </c>
    </row>
    <row r="961" spans="5:6" x14ac:dyDescent="0.3">
      <c r="E961" s="4">
        <f t="shared" ca="1" si="29"/>
        <v>0.2136251680720691</v>
      </c>
      <c r="F961" s="4">
        <f t="shared" ca="1" si="28"/>
        <v>28.336939344334979</v>
      </c>
    </row>
    <row r="962" spans="5:6" x14ac:dyDescent="0.3">
      <c r="E962" s="4">
        <f t="shared" ca="1" si="29"/>
        <v>0.38455409690550624</v>
      </c>
      <c r="F962" s="4">
        <f t="shared" ca="1" si="28"/>
        <v>30.182191924539662</v>
      </c>
    </row>
    <row r="963" spans="5:6" x14ac:dyDescent="0.3">
      <c r="E963" s="4">
        <f t="shared" ca="1" si="29"/>
        <v>0.76942936688851848</v>
      </c>
      <c r="F963" s="4">
        <f t="shared" ref="F963:F1026" ca="1" si="30">$C$4+$C$5*(-LN(E963)^(-1/$C$3))</f>
        <v>36.141744342051879</v>
      </c>
    </row>
    <row r="964" spans="5:6" x14ac:dyDescent="0.3">
      <c r="E964" s="4">
        <f t="shared" ref="E964:E1027" ca="1" si="31">RAND()</f>
        <v>0.96804470478123272</v>
      </c>
      <c r="F964" s="4">
        <f t="shared" ca="1" si="30"/>
        <v>49.69307890331028</v>
      </c>
    </row>
    <row r="965" spans="5:6" x14ac:dyDescent="0.3">
      <c r="E965" s="4">
        <f t="shared" ca="1" si="31"/>
        <v>9.6309196601580549E-3</v>
      </c>
      <c r="F965" s="4">
        <f t="shared" ca="1" si="30"/>
        <v>24.712092238108884</v>
      </c>
    </row>
    <row r="966" spans="5:6" x14ac:dyDescent="0.3">
      <c r="E966" s="4">
        <f t="shared" ca="1" si="31"/>
        <v>0.41334680996848261</v>
      </c>
      <c r="F966" s="4">
        <f t="shared" ca="1" si="30"/>
        <v>30.501790956099168</v>
      </c>
    </row>
    <row r="967" spans="5:6" x14ac:dyDescent="0.3">
      <c r="E967" s="4">
        <f t="shared" ca="1" si="31"/>
        <v>0.78703151583464748</v>
      </c>
      <c r="F967" s="4">
        <f t="shared" ca="1" si="30"/>
        <v>36.617889146675353</v>
      </c>
    </row>
    <row r="968" spans="5:6" x14ac:dyDescent="0.3">
      <c r="E968" s="4">
        <f t="shared" ca="1" si="31"/>
        <v>0.89438255114153309</v>
      </c>
      <c r="F968" s="4">
        <f t="shared" ca="1" si="30"/>
        <v>41.008465868321125</v>
      </c>
    </row>
    <row r="969" spans="5:6" x14ac:dyDescent="0.3">
      <c r="E969" s="4">
        <f t="shared" ca="1" si="31"/>
        <v>0.64626506455616139</v>
      </c>
      <c r="F969" s="4">
        <f t="shared" ca="1" si="30"/>
        <v>33.606091382706609</v>
      </c>
    </row>
    <row r="970" spans="5:6" x14ac:dyDescent="0.3">
      <c r="E970" s="4">
        <f t="shared" ca="1" si="31"/>
        <v>0.71920728510844223</v>
      </c>
      <c r="F970" s="4">
        <f t="shared" ca="1" si="30"/>
        <v>34.970719823628272</v>
      </c>
    </row>
    <row r="971" spans="5:6" x14ac:dyDescent="0.3">
      <c r="E971" s="4">
        <f t="shared" ca="1" si="31"/>
        <v>0.83736056910483836</v>
      </c>
      <c r="F971" s="4">
        <f t="shared" ca="1" si="30"/>
        <v>38.261165788298335</v>
      </c>
    </row>
    <row r="972" spans="5:6" x14ac:dyDescent="0.3">
      <c r="E972" s="4">
        <f t="shared" ca="1" si="31"/>
        <v>7.0183072858157614E-3</v>
      </c>
      <c r="F972" s="4">
        <f t="shared" ca="1" si="30"/>
        <v>24.519347152693548</v>
      </c>
    </row>
    <row r="973" spans="5:6" x14ac:dyDescent="0.3">
      <c r="E973" s="4">
        <f t="shared" ca="1" si="31"/>
        <v>0.82415738866009147</v>
      </c>
      <c r="F973" s="4">
        <f t="shared" ca="1" si="30"/>
        <v>37.780592463674012</v>
      </c>
    </row>
    <row r="974" spans="5:6" x14ac:dyDescent="0.3">
      <c r="E974" s="4">
        <f t="shared" ca="1" si="31"/>
        <v>0.19778268266067123</v>
      </c>
      <c r="F974" s="4">
        <f t="shared" ca="1" si="30"/>
        <v>28.159151710274685</v>
      </c>
    </row>
    <row r="975" spans="5:6" x14ac:dyDescent="0.3">
      <c r="E975" s="4">
        <f t="shared" ca="1" si="31"/>
        <v>0.17732332432274001</v>
      </c>
      <c r="F975" s="4">
        <f t="shared" ca="1" si="30"/>
        <v>27.923870405516922</v>
      </c>
    </row>
    <row r="976" spans="5:6" x14ac:dyDescent="0.3">
      <c r="E976" s="4">
        <f t="shared" ca="1" si="31"/>
        <v>0.83444336914531925</v>
      </c>
      <c r="F976" s="4">
        <f t="shared" ca="1" si="30"/>
        <v>38.151328044303725</v>
      </c>
    </row>
    <row r="977" spans="5:6" x14ac:dyDescent="0.3">
      <c r="E977" s="4">
        <f t="shared" ca="1" si="31"/>
        <v>0.11844818821150904</v>
      </c>
      <c r="F977" s="4">
        <f t="shared" ca="1" si="30"/>
        <v>27.187805788930049</v>
      </c>
    </row>
    <row r="978" spans="5:6" x14ac:dyDescent="0.3">
      <c r="E978" s="4">
        <f t="shared" ca="1" si="31"/>
        <v>0.86050400948386019</v>
      </c>
      <c r="F978" s="4">
        <f t="shared" ca="1" si="30"/>
        <v>39.21962331126705</v>
      </c>
    </row>
    <row r="979" spans="5:6" x14ac:dyDescent="0.3">
      <c r="E979" s="4">
        <f t="shared" ca="1" si="31"/>
        <v>0.93615559472874899</v>
      </c>
      <c r="F979" s="4">
        <f t="shared" ca="1" si="30"/>
        <v>44.447363026847945</v>
      </c>
    </row>
    <row r="980" spans="5:6" x14ac:dyDescent="0.3">
      <c r="E980" s="4">
        <f t="shared" ca="1" si="31"/>
        <v>0.47029244250692703</v>
      </c>
      <c r="F980" s="4">
        <f t="shared" ca="1" si="30"/>
        <v>31.159704348624281</v>
      </c>
    </row>
    <row r="981" spans="5:6" x14ac:dyDescent="0.3">
      <c r="E981" s="4">
        <f t="shared" ca="1" si="31"/>
        <v>0.36223043961887336</v>
      </c>
      <c r="F981" s="4">
        <f t="shared" ca="1" si="30"/>
        <v>29.938669492058949</v>
      </c>
    </row>
    <row r="982" spans="5:6" x14ac:dyDescent="0.3">
      <c r="E982" s="4">
        <f t="shared" ca="1" si="31"/>
        <v>0.89910806852678604</v>
      </c>
      <c r="F982" s="4">
        <f t="shared" ca="1" si="30"/>
        <v>41.309838613546589</v>
      </c>
    </row>
    <row r="983" spans="5:6" x14ac:dyDescent="0.3">
      <c r="E983" s="4">
        <f t="shared" ca="1" si="31"/>
        <v>0.9909795194612192</v>
      </c>
      <c r="F983" s="4">
        <f t="shared" ca="1" si="30"/>
        <v>61.237841505701844</v>
      </c>
    </row>
    <row r="984" spans="5:6" x14ac:dyDescent="0.3">
      <c r="E984" s="4">
        <f t="shared" ca="1" si="31"/>
        <v>0.99283622588133258</v>
      </c>
      <c r="F984" s="4">
        <f t="shared" ca="1" si="30"/>
        <v>63.664806469329335</v>
      </c>
    </row>
    <row r="985" spans="5:6" x14ac:dyDescent="0.3">
      <c r="E985" s="4">
        <f t="shared" ca="1" si="31"/>
        <v>0.73653045253822746</v>
      </c>
      <c r="F985" s="4">
        <f t="shared" ca="1" si="30"/>
        <v>35.347852164154816</v>
      </c>
    </row>
    <row r="986" spans="5:6" x14ac:dyDescent="0.3">
      <c r="E986" s="4">
        <f t="shared" ca="1" si="31"/>
        <v>0.47039500939762779</v>
      </c>
      <c r="F986" s="4">
        <f t="shared" ca="1" si="30"/>
        <v>31.160927850833055</v>
      </c>
    </row>
    <row r="987" spans="5:6" x14ac:dyDescent="0.3">
      <c r="E987" s="4">
        <f t="shared" ca="1" si="31"/>
        <v>0.27754178581370492</v>
      </c>
      <c r="F987" s="4">
        <f t="shared" ca="1" si="30"/>
        <v>29.031238045128262</v>
      </c>
    </row>
    <row r="988" spans="5:6" x14ac:dyDescent="0.3">
      <c r="E988" s="4">
        <f t="shared" ca="1" si="31"/>
        <v>0.12298266619164677</v>
      </c>
      <c r="F988" s="4">
        <f t="shared" ca="1" si="30"/>
        <v>27.248990439881624</v>
      </c>
    </row>
    <row r="989" spans="5:6" x14ac:dyDescent="0.3">
      <c r="E989" s="4">
        <f t="shared" ca="1" si="31"/>
        <v>0.59419984249857205</v>
      </c>
      <c r="F989" s="4">
        <f t="shared" ca="1" si="30"/>
        <v>32.789733363467903</v>
      </c>
    </row>
    <row r="990" spans="5:6" x14ac:dyDescent="0.3">
      <c r="E990" s="4">
        <f t="shared" ca="1" si="31"/>
        <v>0.35850361085606719</v>
      </c>
      <c r="F990" s="4">
        <f t="shared" ca="1" si="30"/>
        <v>29.898303726953767</v>
      </c>
    </row>
    <row r="991" spans="5:6" x14ac:dyDescent="0.3">
      <c r="E991" s="4">
        <f t="shared" ca="1" si="31"/>
        <v>2.6744390564724552E-2</v>
      </c>
      <c r="F991" s="4">
        <f t="shared" ca="1" si="30"/>
        <v>25.461583281624449</v>
      </c>
    </row>
    <row r="992" spans="5:6" x14ac:dyDescent="0.3">
      <c r="E992" s="4">
        <f t="shared" ca="1" si="31"/>
        <v>0.49653159840216654</v>
      </c>
      <c r="F992" s="4">
        <f t="shared" ca="1" si="30"/>
        <v>31.478154809704542</v>
      </c>
    </row>
    <row r="993" spans="5:6" x14ac:dyDescent="0.3">
      <c r="E993" s="4">
        <f t="shared" ca="1" si="31"/>
        <v>0.33716427543186822</v>
      </c>
      <c r="F993" s="4">
        <f t="shared" ca="1" si="30"/>
        <v>29.668412364463002</v>
      </c>
    </row>
    <row r="994" spans="5:6" x14ac:dyDescent="0.3">
      <c r="E994" s="4">
        <f t="shared" ca="1" si="31"/>
        <v>0.10650029639307024</v>
      </c>
      <c r="F994" s="4">
        <f t="shared" ca="1" si="30"/>
        <v>27.0214131268717</v>
      </c>
    </row>
    <row r="995" spans="5:6" x14ac:dyDescent="0.3">
      <c r="E995" s="4">
        <f t="shared" ca="1" si="31"/>
        <v>0.17193211325545077</v>
      </c>
      <c r="F995" s="4">
        <f t="shared" ca="1" si="30"/>
        <v>27.860561768772943</v>
      </c>
    </row>
    <row r="996" spans="5:6" x14ac:dyDescent="0.3">
      <c r="E996" s="4">
        <f t="shared" ca="1" si="31"/>
        <v>0.35800323743256468</v>
      </c>
      <c r="F996" s="4">
        <f t="shared" ca="1" si="30"/>
        <v>29.892889633761619</v>
      </c>
    </row>
    <row r="997" spans="5:6" x14ac:dyDescent="0.3">
      <c r="E997" s="4">
        <f t="shared" ca="1" si="31"/>
        <v>0.82687394160335648</v>
      </c>
      <c r="F997" s="4">
        <f t="shared" ca="1" si="30"/>
        <v>37.876111345378149</v>
      </c>
    </row>
    <row r="998" spans="5:6" x14ac:dyDescent="0.3">
      <c r="E998" s="4">
        <f t="shared" ca="1" si="31"/>
        <v>0.11137375053306497</v>
      </c>
      <c r="F998" s="4">
        <f t="shared" ca="1" si="30"/>
        <v>27.090252842898192</v>
      </c>
    </row>
    <row r="999" spans="5:6" x14ac:dyDescent="0.3">
      <c r="E999" s="4">
        <f t="shared" ca="1" si="31"/>
        <v>0.70560838453394603</v>
      </c>
      <c r="F999" s="4">
        <f t="shared" ca="1" si="30"/>
        <v>34.691125032749298</v>
      </c>
    </row>
    <row r="1000" spans="5:6" x14ac:dyDescent="0.3">
      <c r="E1000" s="4">
        <f t="shared" ca="1" si="31"/>
        <v>0.37868761582942378</v>
      </c>
      <c r="F1000" s="4">
        <f t="shared" ca="1" si="30"/>
        <v>30.117881489054884</v>
      </c>
    </row>
    <row r="1001" spans="5:6" x14ac:dyDescent="0.3">
      <c r="E1001" s="4">
        <f t="shared" ca="1" si="31"/>
        <v>0.43953383799040802</v>
      </c>
      <c r="F1001" s="4">
        <f t="shared" ca="1" si="30"/>
        <v>30.799425764575226</v>
      </c>
    </row>
    <row r="1002" spans="5:6" x14ac:dyDescent="0.3">
      <c r="E1002" s="4">
        <f t="shared" ca="1" si="31"/>
        <v>0.15203799547277952</v>
      </c>
      <c r="F1002" s="4">
        <f t="shared" ca="1" si="30"/>
        <v>27.621022868860457</v>
      </c>
    </row>
    <row r="1003" spans="5:6" x14ac:dyDescent="0.3">
      <c r="E1003" s="4">
        <f t="shared" ca="1" si="31"/>
        <v>0.92935481753377736</v>
      </c>
      <c r="F1003" s="4">
        <f t="shared" ca="1" si="30"/>
        <v>43.732697083942327</v>
      </c>
    </row>
    <row r="1004" spans="5:6" x14ac:dyDescent="0.3">
      <c r="E1004" s="4">
        <f t="shared" ca="1" si="31"/>
        <v>0.71690645033371425</v>
      </c>
      <c r="F1004" s="4">
        <f t="shared" ca="1" si="30"/>
        <v>34.922450549311485</v>
      </c>
    </row>
    <row r="1005" spans="5:6" x14ac:dyDescent="0.3">
      <c r="E1005" s="4">
        <f t="shared" ca="1" si="31"/>
        <v>0.44024640259509296</v>
      </c>
      <c r="F1005" s="4">
        <f t="shared" ca="1" si="30"/>
        <v>30.807632721195894</v>
      </c>
    </row>
    <row r="1006" spans="5:6" x14ac:dyDescent="0.3">
      <c r="E1006" s="4">
        <f t="shared" ca="1" si="31"/>
        <v>0.4090320895055608</v>
      </c>
      <c r="F1006" s="4">
        <f t="shared" ca="1" si="30"/>
        <v>30.45343317850293</v>
      </c>
    </row>
    <row r="1007" spans="5:6" x14ac:dyDescent="0.3">
      <c r="E1007" s="4">
        <f t="shared" ca="1" si="31"/>
        <v>0.92301372710662932</v>
      </c>
      <c r="F1007" s="4">
        <f t="shared" ca="1" si="30"/>
        <v>43.13533595795532</v>
      </c>
    </row>
    <row r="1008" spans="5:6" x14ac:dyDescent="0.3">
      <c r="E1008" s="4">
        <f t="shared" ca="1" si="31"/>
        <v>0.55194950217815497</v>
      </c>
      <c r="F1008" s="4">
        <f t="shared" ca="1" si="30"/>
        <v>32.193665540674246</v>
      </c>
    </row>
    <row r="1009" spans="5:6" x14ac:dyDescent="0.3">
      <c r="E1009" s="4">
        <f t="shared" ca="1" si="31"/>
        <v>0.20377238561042921</v>
      </c>
      <c r="F1009" s="4">
        <f t="shared" ca="1" si="30"/>
        <v>28.226761817797353</v>
      </c>
    </row>
    <row r="1010" spans="5:6" x14ac:dyDescent="0.3">
      <c r="E1010" s="4">
        <f t="shared" ca="1" si="31"/>
        <v>0.72397154359454041</v>
      </c>
      <c r="F1010" s="4">
        <f t="shared" ca="1" si="30"/>
        <v>35.071980011544881</v>
      </c>
    </row>
    <row r="1011" spans="5:6" x14ac:dyDescent="0.3">
      <c r="E1011" s="4">
        <f t="shared" ca="1" si="31"/>
        <v>0.32020371039166007</v>
      </c>
      <c r="F1011" s="4">
        <f t="shared" ca="1" si="30"/>
        <v>29.486806146644</v>
      </c>
    </row>
    <row r="1012" spans="5:6" x14ac:dyDescent="0.3">
      <c r="E1012" s="4">
        <f t="shared" ca="1" si="31"/>
        <v>0.47337656018122554</v>
      </c>
      <c r="F1012" s="4">
        <f t="shared" ca="1" si="30"/>
        <v>31.196563612402343</v>
      </c>
    </row>
    <row r="1013" spans="5:6" x14ac:dyDescent="0.3">
      <c r="E1013" s="4">
        <f t="shared" ca="1" si="31"/>
        <v>0.41150790349309552</v>
      </c>
      <c r="F1013" s="4">
        <f t="shared" ca="1" si="30"/>
        <v>30.481159423467314</v>
      </c>
    </row>
    <row r="1014" spans="5:6" x14ac:dyDescent="0.3">
      <c r="E1014" s="4">
        <f t="shared" ca="1" si="31"/>
        <v>0.33978468309763588</v>
      </c>
      <c r="F1014" s="4">
        <f t="shared" ca="1" si="30"/>
        <v>29.69654447206333</v>
      </c>
    </row>
    <row r="1015" spans="5:6" x14ac:dyDescent="0.3">
      <c r="E1015" s="4">
        <f t="shared" ca="1" si="31"/>
        <v>2.6384312898201756E-2</v>
      </c>
      <c r="F1015" s="4">
        <f t="shared" ca="1" si="30"/>
        <v>25.450034567085787</v>
      </c>
    </row>
    <row r="1016" spans="5:6" x14ac:dyDescent="0.3">
      <c r="E1016" s="4">
        <f t="shared" ca="1" si="31"/>
        <v>0.48880486680691737</v>
      </c>
      <c r="F1016" s="4">
        <f t="shared" ca="1" si="30"/>
        <v>31.383197045916646</v>
      </c>
    </row>
    <row r="1017" spans="5:6" x14ac:dyDescent="0.3">
      <c r="E1017" s="4">
        <f t="shared" ca="1" si="31"/>
        <v>0.51973210742607179</v>
      </c>
      <c r="F1017" s="4">
        <f t="shared" ca="1" si="30"/>
        <v>31.769867836046206</v>
      </c>
    </row>
    <row r="1018" spans="5:6" x14ac:dyDescent="0.3">
      <c r="E1018" s="4">
        <f t="shared" ca="1" si="31"/>
        <v>0.28420684850581168</v>
      </c>
      <c r="F1018" s="4">
        <f t="shared" ca="1" si="30"/>
        <v>29.102500092624712</v>
      </c>
    </row>
    <row r="1019" spans="5:6" x14ac:dyDescent="0.3">
      <c r="E1019" s="4">
        <f t="shared" ca="1" si="31"/>
        <v>0.88423089037957414</v>
      </c>
      <c r="F1019" s="4">
        <f t="shared" ca="1" si="30"/>
        <v>40.410447087024373</v>
      </c>
    </row>
    <row r="1020" spans="5:6" x14ac:dyDescent="0.3">
      <c r="E1020" s="4">
        <f t="shared" ca="1" si="31"/>
        <v>0.38176049815099988</v>
      </c>
      <c r="F1020" s="4">
        <f t="shared" ca="1" si="30"/>
        <v>30.151537201121336</v>
      </c>
    </row>
    <row r="1021" spans="5:6" x14ac:dyDescent="0.3">
      <c r="E1021" s="4">
        <f t="shared" ca="1" si="31"/>
        <v>0.13449406242887108</v>
      </c>
      <c r="F1021" s="4">
        <f t="shared" ca="1" si="30"/>
        <v>27.400175367041914</v>
      </c>
    </row>
    <row r="1022" spans="5:6" x14ac:dyDescent="0.3">
      <c r="E1022" s="4">
        <f t="shared" ca="1" si="31"/>
        <v>0.54908556082305238</v>
      </c>
      <c r="F1022" s="4">
        <f t="shared" ca="1" si="30"/>
        <v>32.155013200397704</v>
      </c>
    </row>
    <row r="1023" spans="5:6" x14ac:dyDescent="0.3">
      <c r="E1023" s="4">
        <f t="shared" ca="1" si="31"/>
        <v>0.22075507409356476</v>
      </c>
      <c r="F1023" s="4">
        <f t="shared" ca="1" si="30"/>
        <v>28.415955896669001</v>
      </c>
    </row>
    <row r="1024" spans="5:6" x14ac:dyDescent="0.3">
      <c r="E1024" s="4">
        <f t="shared" ca="1" si="31"/>
        <v>0.88054694377893594</v>
      </c>
      <c r="F1024" s="4">
        <f t="shared" ca="1" si="30"/>
        <v>40.208165634734613</v>
      </c>
    </row>
    <row r="1025" spans="5:6" x14ac:dyDescent="0.3">
      <c r="E1025" s="4">
        <f t="shared" ca="1" si="31"/>
        <v>0.72527422327298785</v>
      </c>
      <c r="F1025" s="4">
        <f t="shared" ca="1" si="30"/>
        <v>35.099982158057649</v>
      </c>
    </row>
    <row r="1026" spans="5:6" x14ac:dyDescent="0.3">
      <c r="E1026" s="4">
        <f t="shared" ca="1" si="31"/>
        <v>0.59257677976312251</v>
      </c>
      <c r="F1026" s="4">
        <f t="shared" ca="1" si="30"/>
        <v>32.765858222563395</v>
      </c>
    </row>
    <row r="1027" spans="5:6" x14ac:dyDescent="0.3">
      <c r="E1027" s="4">
        <f t="shared" ca="1" si="31"/>
        <v>0.96719289070085224</v>
      </c>
      <c r="F1027" s="4">
        <f t="shared" ref="F1027:F1090" ca="1" si="32">$C$4+$C$5*(-LN(E1027)^(-1/$C$3))</f>
        <v>49.481326807659684</v>
      </c>
    </row>
    <row r="1028" spans="5:6" x14ac:dyDescent="0.3">
      <c r="E1028" s="4">
        <f t="shared" ref="E1028:E1091" ca="1" si="33">RAND()</f>
        <v>0.7398611695133519</v>
      </c>
      <c r="F1028" s="4">
        <f t="shared" ca="1" si="32"/>
        <v>35.423320256348227</v>
      </c>
    </row>
    <row r="1029" spans="5:6" x14ac:dyDescent="0.3">
      <c r="E1029" s="4">
        <f t="shared" ca="1" si="33"/>
        <v>3.104400163367993E-2</v>
      </c>
      <c r="F1029" s="4">
        <f t="shared" ca="1" si="32"/>
        <v>25.592124900658519</v>
      </c>
    </row>
    <row r="1030" spans="5:6" x14ac:dyDescent="0.3">
      <c r="E1030" s="4">
        <f t="shared" ca="1" si="33"/>
        <v>0.69469336327467446</v>
      </c>
      <c r="F1030" s="4">
        <f t="shared" ca="1" si="32"/>
        <v>34.47607645688754</v>
      </c>
    </row>
    <row r="1031" spans="5:6" x14ac:dyDescent="0.3">
      <c r="E1031" s="4">
        <f t="shared" ca="1" si="33"/>
        <v>0.1223815565626285</v>
      </c>
      <c r="F1031" s="4">
        <f t="shared" ca="1" si="32"/>
        <v>27.240936158271015</v>
      </c>
    </row>
    <row r="1032" spans="5:6" x14ac:dyDescent="0.3">
      <c r="E1032" s="4">
        <f t="shared" ca="1" si="33"/>
        <v>0.20657750137249808</v>
      </c>
      <c r="F1032" s="4">
        <f t="shared" ca="1" si="32"/>
        <v>28.258255128883516</v>
      </c>
    </row>
    <row r="1033" spans="5:6" x14ac:dyDescent="0.3">
      <c r="E1033" s="4">
        <f t="shared" ca="1" si="33"/>
        <v>0.36759368968471984</v>
      </c>
      <c r="F1033" s="4">
        <f t="shared" ca="1" si="32"/>
        <v>29.996893228717941</v>
      </c>
    </row>
    <row r="1034" spans="5:6" x14ac:dyDescent="0.3">
      <c r="E1034" s="4">
        <f t="shared" ca="1" si="33"/>
        <v>1.5493802413022451E-2</v>
      </c>
      <c r="F1034" s="4">
        <f t="shared" ca="1" si="32"/>
        <v>25.033452373743508</v>
      </c>
    </row>
    <row r="1035" spans="5:6" x14ac:dyDescent="0.3">
      <c r="E1035" s="4">
        <f t="shared" ca="1" si="33"/>
        <v>0.18538194908291361</v>
      </c>
      <c r="F1035" s="4">
        <f t="shared" ca="1" si="32"/>
        <v>28.017421765553859</v>
      </c>
    </row>
    <row r="1036" spans="5:6" x14ac:dyDescent="0.3">
      <c r="E1036" s="4">
        <f t="shared" ca="1" si="33"/>
        <v>0.77247024644152029</v>
      </c>
      <c r="F1036" s="4">
        <f t="shared" ca="1" si="32"/>
        <v>36.221142093267467</v>
      </c>
    </row>
    <row r="1037" spans="5:6" x14ac:dyDescent="0.3">
      <c r="E1037" s="4">
        <f t="shared" ca="1" si="33"/>
        <v>0.77512489328612821</v>
      </c>
      <c r="F1037" s="4">
        <f t="shared" ca="1" si="32"/>
        <v>36.291393064486016</v>
      </c>
    </row>
    <row r="1038" spans="5:6" x14ac:dyDescent="0.3">
      <c r="E1038" s="4">
        <f t="shared" ca="1" si="33"/>
        <v>0.7806379424562272</v>
      </c>
      <c r="F1038" s="4">
        <f t="shared" ca="1" si="32"/>
        <v>36.440185467777155</v>
      </c>
    </row>
    <row r="1039" spans="5:6" x14ac:dyDescent="0.3">
      <c r="E1039" s="4">
        <f t="shared" ca="1" si="33"/>
        <v>6.3230579197229853E-2</v>
      </c>
      <c r="F1039" s="4">
        <f t="shared" ca="1" si="32"/>
        <v>26.323667679331805</v>
      </c>
    </row>
    <row r="1040" spans="5:6" x14ac:dyDescent="0.3">
      <c r="E1040" s="4">
        <f t="shared" ca="1" si="33"/>
        <v>0.17380155042102474</v>
      </c>
      <c r="F1040" s="4">
        <f t="shared" ca="1" si="32"/>
        <v>27.882583879740878</v>
      </c>
    </row>
    <row r="1041" spans="5:6" x14ac:dyDescent="0.3">
      <c r="E1041" s="4">
        <f t="shared" ca="1" si="33"/>
        <v>0.1330645937659557</v>
      </c>
      <c r="F1041" s="4">
        <f t="shared" ca="1" si="32"/>
        <v>27.381699413145832</v>
      </c>
    </row>
    <row r="1042" spans="5:6" x14ac:dyDescent="0.3">
      <c r="E1042" s="4">
        <f t="shared" ca="1" si="33"/>
        <v>0.27610273610603853</v>
      </c>
      <c r="F1042" s="4">
        <f t="shared" ca="1" si="32"/>
        <v>29.015838670936844</v>
      </c>
    </row>
    <row r="1043" spans="5:6" x14ac:dyDescent="0.3">
      <c r="E1043" s="4">
        <f t="shared" ca="1" si="33"/>
        <v>0.56166675528766308</v>
      </c>
      <c r="F1043" s="4">
        <f t="shared" ca="1" si="32"/>
        <v>32.326360512350625</v>
      </c>
    </row>
    <row r="1044" spans="5:6" x14ac:dyDescent="0.3">
      <c r="E1044" s="4">
        <f t="shared" ca="1" si="33"/>
        <v>0.87811084764988556</v>
      </c>
      <c r="F1044" s="4">
        <f t="shared" ca="1" si="32"/>
        <v>40.078284061577612</v>
      </c>
    </row>
    <row r="1045" spans="5:6" x14ac:dyDescent="0.3">
      <c r="E1045" s="4">
        <f t="shared" ca="1" si="33"/>
        <v>0.57433400056803374</v>
      </c>
      <c r="F1045" s="4">
        <f t="shared" ca="1" si="32"/>
        <v>32.503121600451585</v>
      </c>
    </row>
    <row r="1046" spans="5:6" x14ac:dyDescent="0.3">
      <c r="E1046" s="4">
        <f t="shared" ca="1" si="33"/>
        <v>0.40852327017178258</v>
      </c>
      <c r="F1046" s="4">
        <f t="shared" ca="1" si="32"/>
        <v>30.447742144259436</v>
      </c>
    </row>
    <row r="1047" spans="5:6" x14ac:dyDescent="0.3">
      <c r="E1047" s="4">
        <f t="shared" ca="1" si="33"/>
        <v>0.85022558275318882</v>
      </c>
      <c r="F1047" s="4">
        <f t="shared" ca="1" si="32"/>
        <v>38.773397250433021</v>
      </c>
    </row>
    <row r="1048" spans="5:6" x14ac:dyDescent="0.3">
      <c r="E1048" s="4">
        <f t="shared" ca="1" si="33"/>
        <v>0.85136159657947263</v>
      </c>
      <c r="F1048" s="4">
        <f t="shared" ca="1" si="32"/>
        <v>38.820989737570684</v>
      </c>
    </row>
    <row r="1049" spans="5:6" x14ac:dyDescent="0.3">
      <c r="E1049" s="4">
        <f t="shared" ca="1" si="33"/>
        <v>3.3350012319538491E-3</v>
      </c>
      <c r="F1049" s="4">
        <f t="shared" ca="1" si="32"/>
        <v>24.119035265513535</v>
      </c>
    </row>
    <row r="1050" spans="5:6" x14ac:dyDescent="0.3">
      <c r="E1050" s="4">
        <f t="shared" ca="1" si="33"/>
        <v>0.7849148183143424</v>
      </c>
      <c r="F1050" s="4">
        <f t="shared" ca="1" si="32"/>
        <v>36.558424757456365</v>
      </c>
    </row>
    <row r="1051" spans="5:6" x14ac:dyDescent="0.3">
      <c r="E1051" s="4">
        <f t="shared" ca="1" si="33"/>
        <v>0.64944616417924184</v>
      </c>
      <c r="F1051" s="4">
        <f t="shared" ca="1" si="32"/>
        <v>33.65955640544945</v>
      </c>
    </row>
    <row r="1052" spans="5:6" x14ac:dyDescent="0.3">
      <c r="E1052" s="4">
        <f t="shared" ca="1" si="33"/>
        <v>8.2164207086605434E-2</v>
      </c>
      <c r="F1052" s="4">
        <f t="shared" ca="1" si="32"/>
        <v>26.652349230104306</v>
      </c>
    </row>
    <row r="1053" spans="5:6" x14ac:dyDescent="0.3">
      <c r="E1053" s="4">
        <f t="shared" ca="1" si="33"/>
        <v>2.0733001415395025E-3</v>
      </c>
      <c r="F1053" s="4">
        <f t="shared" ca="1" si="32"/>
        <v>23.894783603029772</v>
      </c>
    </row>
    <row r="1054" spans="5:6" x14ac:dyDescent="0.3">
      <c r="E1054" s="4">
        <f t="shared" ca="1" si="33"/>
        <v>0.7085835803292998</v>
      </c>
      <c r="F1054" s="4">
        <f t="shared" ca="1" si="32"/>
        <v>34.751148904356221</v>
      </c>
    </row>
    <row r="1055" spans="5:6" x14ac:dyDescent="0.3">
      <c r="E1055" s="4">
        <f t="shared" ca="1" si="33"/>
        <v>0.73422810441342312</v>
      </c>
      <c r="F1055" s="4">
        <f t="shared" ca="1" si="32"/>
        <v>35.296266272486697</v>
      </c>
    </row>
    <row r="1056" spans="5:6" x14ac:dyDescent="0.3">
      <c r="E1056" s="4">
        <f t="shared" ca="1" si="33"/>
        <v>0.69100192877300459</v>
      </c>
      <c r="F1056" s="4">
        <f t="shared" ca="1" si="32"/>
        <v>34.405101998312631</v>
      </c>
    </row>
    <row r="1057" spans="5:6" x14ac:dyDescent="0.3">
      <c r="E1057" s="4">
        <f t="shared" ca="1" si="33"/>
        <v>0.75264156142803929</v>
      </c>
      <c r="F1057" s="4">
        <f t="shared" ca="1" si="32"/>
        <v>35.722638735336581</v>
      </c>
    </row>
    <row r="1058" spans="5:6" x14ac:dyDescent="0.3">
      <c r="E1058" s="4">
        <f t="shared" ca="1" si="33"/>
        <v>0.88577482706756172</v>
      </c>
      <c r="F1058" s="4">
        <f t="shared" ca="1" si="32"/>
        <v>40.497427090150019</v>
      </c>
    </row>
    <row r="1059" spans="5:6" x14ac:dyDescent="0.3">
      <c r="E1059" s="4">
        <f t="shared" ca="1" si="33"/>
        <v>0.33085921959529563</v>
      </c>
      <c r="F1059" s="4">
        <f t="shared" ca="1" si="32"/>
        <v>29.600812611829234</v>
      </c>
    </row>
    <row r="1060" spans="5:6" x14ac:dyDescent="0.3">
      <c r="E1060" s="4">
        <f t="shared" ca="1" si="33"/>
        <v>0.77837353063986514</v>
      </c>
      <c r="F1060" s="4">
        <f t="shared" ca="1" si="32"/>
        <v>36.378588095196648</v>
      </c>
    </row>
    <row r="1061" spans="5:6" x14ac:dyDescent="0.3">
      <c r="E1061" s="4">
        <f t="shared" ca="1" si="33"/>
        <v>6.1531172233460496E-2</v>
      </c>
      <c r="F1061" s="4">
        <f t="shared" ca="1" si="32"/>
        <v>26.291641956890743</v>
      </c>
    </row>
    <row r="1062" spans="5:6" x14ac:dyDescent="0.3">
      <c r="E1062" s="4">
        <f t="shared" ca="1" si="33"/>
        <v>0.90087929481712259</v>
      </c>
      <c r="F1062" s="4">
        <f t="shared" ca="1" si="32"/>
        <v>41.427020585845007</v>
      </c>
    </row>
    <row r="1063" spans="5:6" x14ac:dyDescent="0.3">
      <c r="E1063" s="4">
        <f t="shared" ca="1" si="33"/>
        <v>0.44655747234113474</v>
      </c>
      <c r="F1063" s="4">
        <f t="shared" ca="1" si="32"/>
        <v>30.88059256572576</v>
      </c>
    </row>
    <row r="1064" spans="5:6" x14ac:dyDescent="0.3">
      <c r="E1064" s="4">
        <f t="shared" ca="1" si="33"/>
        <v>0.81415813522896741</v>
      </c>
      <c r="F1064" s="4">
        <f t="shared" ca="1" si="32"/>
        <v>37.442589780397292</v>
      </c>
    </row>
    <row r="1065" spans="5:6" x14ac:dyDescent="0.3">
      <c r="E1065" s="4">
        <f t="shared" ca="1" si="33"/>
        <v>0.63926344835875848</v>
      </c>
      <c r="F1065" s="4">
        <f t="shared" ca="1" si="32"/>
        <v>33.490015365972098</v>
      </c>
    </row>
    <row r="1066" spans="5:6" x14ac:dyDescent="0.3">
      <c r="E1066" s="4">
        <f t="shared" ca="1" si="33"/>
        <v>0.90507105282850886</v>
      </c>
      <c r="F1066" s="4">
        <f t="shared" ca="1" si="32"/>
        <v>41.71425631882866</v>
      </c>
    </row>
    <row r="1067" spans="5:6" x14ac:dyDescent="0.3">
      <c r="E1067" s="4">
        <f t="shared" ca="1" si="33"/>
        <v>9.1771542242463422E-2</v>
      </c>
      <c r="F1067" s="4">
        <f t="shared" ca="1" si="32"/>
        <v>26.803767145198844</v>
      </c>
    </row>
    <row r="1068" spans="5:6" x14ac:dyDescent="0.3">
      <c r="E1068" s="4">
        <f t="shared" ca="1" si="33"/>
        <v>0.99179036103625351</v>
      </c>
      <c r="F1068" s="4">
        <f t="shared" ca="1" si="32"/>
        <v>62.216459110601548</v>
      </c>
    </row>
    <row r="1069" spans="5:6" x14ac:dyDescent="0.3">
      <c r="E1069" s="4">
        <f t="shared" ca="1" si="33"/>
        <v>0.90969787611859454</v>
      </c>
      <c r="F1069" s="4">
        <f t="shared" ca="1" si="32"/>
        <v>42.048856289702769</v>
      </c>
    </row>
    <row r="1070" spans="5:6" x14ac:dyDescent="0.3">
      <c r="E1070" s="4">
        <f t="shared" ca="1" si="33"/>
        <v>0.31002647396371164</v>
      </c>
      <c r="F1070" s="4">
        <f t="shared" ca="1" si="32"/>
        <v>29.378108291652701</v>
      </c>
    </row>
    <row r="1071" spans="5:6" x14ac:dyDescent="0.3">
      <c r="E1071" s="4">
        <f t="shared" ca="1" si="33"/>
        <v>0.27482336465671198</v>
      </c>
      <c r="F1071" s="4">
        <f t="shared" ca="1" si="32"/>
        <v>29.002143479527064</v>
      </c>
    </row>
    <row r="1072" spans="5:6" x14ac:dyDescent="0.3">
      <c r="E1072" s="4">
        <f t="shared" ca="1" si="33"/>
        <v>0.19478982495542552</v>
      </c>
      <c r="F1072" s="4">
        <f t="shared" ca="1" si="32"/>
        <v>28.125172272368726</v>
      </c>
    </row>
    <row r="1073" spans="5:6" x14ac:dyDescent="0.3">
      <c r="E1073" s="4">
        <f t="shared" ca="1" si="33"/>
        <v>0.93215238389962385</v>
      </c>
      <c r="F1073" s="4">
        <f t="shared" ca="1" si="32"/>
        <v>44.016500508452523</v>
      </c>
    </row>
    <row r="1074" spans="5:6" x14ac:dyDescent="0.3">
      <c r="E1074" s="4">
        <f t="shared" ca="1" si="33"/>
        <v>0.60967697852996583</v>
      </c>
      <c r="F1074" s="4">
        <f t="shared" ca="1" si="32"/>
        <v>33.021811439635549</v>
      </c>
    </row>
    <row r="1075" spans="5:6" x14ac:dyDescent="0.3">
      <c r="E1075" s="4">
        <f t="shared" ca="1" si="33"/>
        <v>0.19943927602807221</v>
      </c>
      <c r="F1075" s="4">
        <f t="shared" ca="1" si="32"/>
        <v>28.177902203519011</v>
      </c>
    </row>
    <row r="1076" spans="5:6" x14ac:dyDescent="0.3">
      <c r="E1076" s="4">
        <f t="shared" ca="1" si="33"/>
        <v>0.93667707938192701</v>
      </c>
      <c r="F1076" s="4">
        <f t="shared" ca="1" si="32"/>
        <v>44.505814589926629</v>
      </c>
    </row>
    <row r="1077" spans="5:6" x14ac:dyDescent="0.3">
      <c r="E1077" s="4">
        <f t="shared" ca="1" si="33"/>
        <v>0.21652624719606128</v>
      </c>
      <c r="F1077" s="4">
        <f t="shared" ca="1" si="32"/>
        <v>28.369157579101415</v>
      </c>
    </row>
    <row r="1078" spans="5:6" x14ac:dyDescent="0.3">
      <c r="E1078" s="4">
        <f t="shared" ca="1" si="33"/>
        <v>0.58223101258112142</v>
      </c>
      <c r="F1078" s="4">
        <f t="shared" ca="1" si="32"/>
        <v>32.615621620385554</v>
      </c>
    </row>
    <row r="1079" spans="5:6" x14ac:dyDescent="0.3">
      <c r="E1079" s="4">
        <f t="shared" ca="1" si="33"/>
        <v>0.56137908424585237</v>
      </c>
      <c r="F1079" s="4">
        <f t="shared" ca="1" si="32"/>
        <v>32.322396956777055</v>
      </c>
    </row>
    <row r="1080" spans="5:6" x14ac:dyDescent="0.3">
      <c r="E1080" s="4">
        <f t="shared" ca="1" si="33"/>
        <v>0.2622582718309503</v>
      </c>
      <c r="F1080" s="4">
        <f t="shared" ca="1" si="32"/>
        <v>28.867360856207259</v>
      </c>
    </row>
    <row r="1081" spans="5:6" x14ac:dyDescent="0.3">
      <c r="E1081" s="4">
        <f t="shared" ca="1" si="33"/>
        <v>0.28934565921169642</v>
      </c>
      <c r="F1081" s="4">
        <f t="shared" ca="1" si="32"/>
        <v>29.157389318131713</v>
      </c>
    </row>
    <row r="1082" spans="5:6" x14ac:dyDescent="0.3">
      <c r="E1082" s="4">
        <f t="shared" ca="1" si="33"/>
        <v>0.14269981536060183</v>
      </c>
      <c r="F1082" s="4">
        <f t="shared" ca="1" si="32"/>
        <v>27.504764318395384</v>
      </c>
    </row>
    <row r="1083" spans="5:6" x14ac:dyDescent="0.3">
      <c r="E1083" s="4">
        <f t="shared" ca="1" si="33"/>
        <v>0.81544051597402234</v>
      </c>
      <c r="F1083" s="4">
        <f t="shared" ca="1" si="32"/>
        <v>37.484798127402172</v>
      </c>
    </row>
    <row r="1084" spans="5:6" x14ac:dyDescent="0.3">
      <c r="E1084" s="4">
        <f t="shared" ca="1" si="33"/>
        <v>0.33763787908129828</v>
      </c>
      <c r="F1084" s="4">
        <f t="shared" ca="1" si="32"/>
        <v>29.673495142181444</v>
      </c>
    </row>
    <row r="1085" spans="5:6" x14ac:dyDescent="0.3">
      <c r="E1085" s="4">
        <f t="shared" ca="1" si="33"/>
        <v>0.26398477662402642</v>
      </c>
      <c r="F1085" s="4">
        <f t="shared" ca="1" si="32"/>
        <v>28.885914966135445</v>
      </c>
    </row>
    <row r="1086" spans="5:6" x14ac:dyDescent="0.3">
      <c r="E1086" s="4">
        <f t="shared" ca="1" si="33"/>
        <v>0.47008930361579426</v>
      </c>
      <c r="F1086" s="4">
        <f t="shared" ca="1" si="32"/>
        <v>31.157281605962616</v>
      </c>
    </row>
    <row r="1087" spans="5:6" x14ac:dyDescent="0.3">
      <c r="E1087" s="4">
        <f t="shared" ca="1" si="33"/>
        <v>0.8988998300549853</v>
      </c>
      <c r="F1087" s="4">
        <f t="shared" ca="1" si="32"/>
        <v>41.296217978186228</v>
      </c>
    </row>
    <row r="1088" spans="5:6" x14ac:dyDescent="0.3">
      <c r="E1088" s="4">
        <f t="shared" ca="1" si="33"/>
        <v>0.47422225280773111</v>
      </c>
      <c r="F1088" s="4">
        <f t="shared" ca="1" si="32"/>
        <v>31.206696039233211</v>
      </c>
    </row>
    <row r="1089" spans="5:6" x14ac:dyDescent="0.3">
      <c r="E1089" s="4">
        <f t="shared" ca="1" si="33"/>
        <v>0.56047396088738488</v>
      </c>
      <c r="F1089" s="4">
        <f t="shared" ca="1" si="32"/>
        <v>32.309940357830655</v>
      </c>
    </row>
    <row r="1090" spans="5:6" x14ac:dyDescent="0.3">
      <c r="E1090" s="4">
        <f t="shared" ca="1" si="33"/>
        <v>0.79184063385520798</v>
      </c>
      <c r="F1090" s="4">
        <f t="shared" ca="1" si="32"/>
        <v>36.755411737779092</v>
      </c>
    </row>
    <row r="1091" spans="5:6" x14ac:dyDescent="0.3">
      <c r="E1091" s="4">
        <f t="shared" ca="1" si="33"/>
        <v>0.91929949245529785</v>
      </c>
      <c r="F1091" s="4">
        <f t="shared" ref="F1091:F1154" ca="1" si="34">$C$4+$C$5*(-LN(E1091)^(-1/$C$3))</f>
        <v>42.811498624027173</v>
      </c>
    </row>
    <row r="1092" spans="5:6" x14ac:dyDescent="0.3">
      <c r="E1092" s="4">
        <f t="shared" ref="E1092:E1155" ca="1" si="35">RAND()</f>
        <v>0.8976088848842606</v>
      </c>
      <c r="F1092" s="4">
        <f t="shared" ca="1" si="34"/>
        <v>41.212494655210008</v>
      </c>
    </row>
    <row r="1093" spans="5:6" x14ac:dyDescent="0.3">
      <c r="E1093" s="4">
        <f t="shared" ca="1" si="35"/>
        <v>0.31905663102905069</v>
      </c>
      <c r="F1093" s="4">
        <f t="shared" ca="1" si="34"/>
        <v>29.474547285733035</v>
      </c>
    </row>
    <row r="1094" spans="5:6" x14ac:dyDescent="0.3">
      <c r="E1094" s="4">
        <f t="shared" ca="1" si="35"/>
        <v>0.33451574170592857</v>
      </c>
      <c r="F1094" s="4">
        <f t="shared" ca="1" si="34"/>
        <v>29.640001340242851</v>
      </c>
    </row>
    <row r="1095" spans="5:6" x14ac:dyDescent="0.3">
      <c r="E1095" s="4">
        <f t="shared" ca="1" si="35"/>
        <v>0.11905806400671126</v>
      </c>
      <c r="F1095" s="4">
        <f t="shared" ca="1" si="34"/>
        <v>27.196093372381778</v>
      </c>
    </row>
    <row r="1096" spans="5:6" x14ac:dyDescent="0.3">
      <c r="E1096" s="4">
        <f t="shared" ca="1" si="35"/>
        <v>0.61939708417661643</v>
      </c>
      <c r="F1096" s="4">
        <f t="shared" ca="1" si="34"/>
        <v>33.171882198173748</v>
      </c>
    </row>
    <row r="1097" spans="5:6" x14ac:dyDescent="0.3">
      <c r="E1097" s="4">
        <f t="shared" ca="1" si="35"/>
        <v>0.187133902529656</v>
      </c>
      <c r="F1097" s="4">
        <f t="shared" ca="1" si="34"/>
        <v>28.037601002389753</v>
      </c>
    </row>
    <row r="1098" spans="5:6" x14ac:dyDescent="0.3">
      <c r="E1098" s="4">
        <f t="shared" ca="1" si="35"/>
        <v>0.53941332135137543</v>
      </c>
      <c r="F1098" s="4">
        <f t="shared" ca="1" si="34"/>
        <v>32.025943216424025</v>
      </c>
    </row>
    <row r="1099" spans="5:6" x14ac:dyDescent="0.3">
      <c r="E1099" s="4">
        <f t="shared" ca="1" si="35"/>
        <v>0.36013303859416612</v>
      </c>
      <c r="F1099" s="4">
        <f t="shared" ca="1" si="34"/>
        <v>29.915943255238787</v>
      </c>
    </row>
    <row r="1100" spans="5:6" x14ac:dyDescent="0.3">
      <c r="E1100" s="4">
        <f t="shared" ca="1" si="35"/>
        <v>0.21917824644054651</v>
      </c>
      <c r="F1100" s="4">
        <f t="shared" ca="1" si="34"/>
        <v>28.398528163624679</v>
      </c>
    </row>
    <row r="1101" spans="5:6" x14ac:dyDescent="0.3">
      <c r="E1101" s="4">
        <f t="shared" ca="1" si="35"/>
        <v>0.6767801636380707</v>
      </c>
      <c r="F1101" s="4">
        <f t="shared" ca="1" si="34"/>
        <v>34.139378277199611</v>
      </c>
    </row>
    <row r="1102" spans="5:6" x14ac:dyDescent="0.3">
      <c r="E1102" s="4">
        <f t="shared" ca="1" si="35"/>
        <v>0.77700074998646218</v>
      </c>
      <c r="F1102" s="4">
        <f t="shared" ca="1" si="34"/>
        <v>36.341575003679793</v>
      </c>
    </row>
    <row r="1103" spans="5:6" x14ac:dyDescent="0.3">
      <c r="E1103" s="4">
        <f t="shared" ca="1" si="35"/>
        <v>0.6277089085163633</v>
      </c>
      <c r="F1103" s="4">
        <f t="shared" ca="1" si="34"/>
        <v>33.303047110189951</v>
      </c>
    </row>
    <row r="1104" spans="5:6" x14ac:dyDescent="0.3">
      <c r="E1104" s="4">
        <f t="shared" ca="1" si="35"/>
        <v>0.32058051559785283</v>
      </c>
      <c r="F1104" s="4">
        <f t="shared" ca="1" si="34"/>
        <v>29.490833579988532</v>
      </c>
    </row>
    <row r="1105" spans="5:6" x14ac:dyDescent="0.3">
      <c r="E1105" s="4">
        <f t="shared" ca="1" si="35"/>
        <v>0.59160269290298673</v>
      </c>
      <c r="F1105" s="4">
        <f t="shared" ca="1" si="34"/>
        <v>32.751570062927669</v>
      </c>
    </row>
    <row r="1106" spans="5:6" x14ac:dyDescent="0.3">
      <c r="E1106" s="4">
        <f t="shared" ca="1" si="35"/>
        <v>0.9163794868948868</v>
      </c>
      <c r="F1106" s="4">
        <f t="shared" ca="1" si="34"/>
        <v>42.56886036355418</v>
      </c>
    </row>
    <row r="1107" spans="5:6" x14ac:dyDescent="0.3">
      <c r="E1107" s="4">
        <f t="shared" ca="1" si="35"/>
        <v>0.69796951397121187</v>
      </c>
      <c r="F1107" s="4">
        <f t="shared" ca="1" si="34"/>
        <v>34.539794720064755</v>
      </c>
    </row>
    <row r="1108" spans="5:6" x14ac:dyDescent="0.3">
      <c r="E1108" s="4">
        <f t="shared" ca="1" si="35"/>
        <v>0.62793564813156733</v>
      </c>
      <c r="F1108" s="4">
        <f t="shared" ca="1" si="34"/>
        <v>33.306663282690828</v>
      </c>
    </row>
    <row r="1109" spans="5:6" x14ac:dyDescent="0.3">
      <c r="E1109" s="4">
        <f t="shared" ca="1" si="35"/>
        <v>0.43152726190207558</v>
      </c>
      <c r="F1109" s="4">
        <f t="shared" ca="1" si="34"/>
        <v>30.707622794191487</v>
      </c>
    </row>
    <row r="1110" spans="5:6" x14ac:dyDescent="0.3">
      <c r="E1110" s="4">
        <f t="shared" ca="1" si="35"/>
        <v>0.53550362589110168</v>
      </c>
      <c r="F1110" s="4">
        <f t="shared" ca="1" si="34"/>
        <v>31.974392849295135</v>
      </c>
    </row>
    <row r="1111" spans="5:6" x14ac:dyDescent="0.3">
      <c r="E1111" s="4">
        <f t="shared" ca="1" si="35"/>
        <v>0.5660550159664286</v>
      </c>
      <c r="F1111" s="4">
        <f t="shared" ca="1" si="34"/>
        <v>32.387096566086782</v>
      </c>
    </row>
    <row r="1112" spans="5:6" x14ac:dyDescent="0.3">
      <c r="E1112" s="4">
        <f t="shared" ca="1" si="35"/>
        <v>0.69767661553792237</v>
      </c>
      <c r="F1112" s="4">
        <f t="shared" ca="1" si="34"/>
        <v>34.534069749051504</v>
      </c>
    </row>
    <row r="1113" spans="5:6" x14ac:dyDescent="0.3">
      <c r="E1113" s="4">
        <f t="shared" ca="1" si="35"/>
        <v>0.17327689809067415</v>
      </c>
      <c r="F1113" s="4">
        <f t="shared" ca="1" si="34"/>
        <v>27.876411024986787</v>
      </c>
    </row>
    <row r="1114" spans="5:6" x14ac:dyDescent="0.3">
      <c r="E1114" s="4">
        <f t="shared" ca="1" si="35"/>
        <v>0.1630638720634684</v>
      </c>
      <c r="F1114" s="4">
        <f t="shared" ca="1" si="34"/>
        <v>27.755015557466056</v>
      </c>
    </row>
    <row r="1115" spans="5:6" x14ac:dyDescent="0.3">
      <c r="E1115" s="4">
        <f t="shared" ca="1" si="35"/>
        <v>0.5756991508331224</v>
      </c>
      <c r="F1115" s="4">
        <f t="shared" ca="1" si="34"/>
        <v>32.522439262741024</v>
      </c>
    </row>
    <row r="1116" spans="5:6" x14ac:dyDescent="0.3">
      <c r="E1116" s="4">
        <f t="shared" ca="1" si="35"/>
        <v>0.1201084268050433</v>
      </c>
      <c r="F1116" s="4">
        <f t="shared" ca="1" si="34"/>
        <v>27.210323473671323</v>
      </c>
    </row>
    <row r="1117" spans="5:6" x14ac:dyDescent="0.3">
      <c r="E1117" s="4">
        <f t="shared" ca="1" si="35"/>
        <v>0.20213994052756112</v>
      </c>
      <c r="F1117" s="4">
        <f t="shared" ca="1" si="34"/>
        <v>28.208385388889873</v>
      </c>
    </row>
    <row r="1118" spans="5:6" x14ac:dyDescent="0.3">
      <c r="E1118" s="4">
        <f t="shared" ca="1" si="35"/>
        <v>0.64273392845438437</v>
      </c>
      <c r="F1118" s="4">
        <f t="shared" ca="1" si="34"/>
        <v>33.547279545433142</v>
      </c>
    </row>
    <row r="1119" spans="5:6" x14ac:dyDescent="0.3">
      <c r="E1119" s="4">
        <f t="shared" ca="1" si="35"/>
        <v>0.19698682659504951</v>
      </c>
      <c r="F1119" s="4">
        <f t="shared" ca="1" si="34"/>
        <v>28.150129202673831</v>
      </c>
    </row>
    <row r="1120" spans="5:6" x14ac:dyDescent="0.3">
      <c r="E1120" s="4">
        <f t="shared" ca="1" si="35"/>
        <v>0.41902452682964031</v>
      </c>
      <c r="F1120" s="4">
        <f t="shared" ca="1" si="34"/>
        <v>30.565701890568555</v>
      </c>
    </row>
    <row r="1121" spans="5:6" x14ac:dyDescent="0.3">
      <c r="E1121" s="4">
        <f t="shared" ca="1" si="35"/>
        <v>0.87610239166314929</v>
      </c>
      <c r="F1121" s="4">
        <f t="shared" ca="1" si="34"/>
        <v>39.97341373161467</v>
      </c>
    </row>
    <row r="1122" spans="5:6" x14ac:dyDescent="0.3">
      <c r="E1122" s="4">
        <f t="shared" ca="1" si="35"/>
        <v>0.84604860276634641</v>
      </c>
      <c r="F1122" s="4">
        <f t="shared" ca="1" si="34"/>
        <v>38.601836908502946</v>
      </c>
    </row>
    <row r="1123" spans="5:6" x14ac:dyDescent="0.3">
      <c r="E1123" s="4">
        <f t="shared" ca="1" si="35"/>
        <v>0.56599815993660707</v>
      </c>
      <c r="F1123" s="4">
        <f t="shared" ca="1" si="34"/>
        <v>32.386306323628524</v>
      </c>
    </row>
    <row r="1124" spans="5:6" x14ac:dyDescent="0.3">
      <c r="E1124" s="4">
        <f t="shared" ca="1" si="35"/>
        <v>0.36907650611979925</v>
      </c>
      <c r="F1124" s="4">
        <f t="shared" ca="1" si="34"/>
        <v>30.013020098772859</v>
      </c>
    </row>
    <row r="1125" spans="5:6" x14ac:dyDescent="0.3">
      <c r="E1125" s="4">
        <f t="shared" ca="1" si="35"/>
        <v>0.6460857260694709</v>
      </c>
      <c r="F1125" s="4">
        <f t="shared" ca="1" si="34"/>
        <v>33.603090963139692</v>
      </c>
    </row>
    <row r="1126" spans="5:6" x14ac:dyDescent="0.3">
      <c r="E1126" s="4">
        <f t="shared" ca="1" si="35"/>
        <v>0.29286415106333319</v>
      </c>
      <c r="F1126" s="4">
        <f t="shared" ca="1" si="34"/>
        <v>29.194952360087754</v>
      </c>
    </row>
    <row r="1127" spans="5:6" x14ac:dyDescent="0.3">
      <c r="E1127" s="4">
        <f t="shared" ca="1" si="35"/>
        <v>0.38083896781567572</v>
      </c>
      <c r="F1127" s="4">
        <f t="shared" ca="1" si="34"/>
        <v>30.141437252384108</v>
      </c>
    </row>
    <row r="1128" spans="5:6" x14ac:dyDescent="0.3">
      <c r="E1128" s="4">
        <f t="shared" ca="1" si="35"/>
        <v>1.8636111358066199E-2</v>
      </c>
      <c r="F1128" s="4">
        <f t="shared" ca="1" si="34"/>
        <v>25.170345704609666</v>
      </c>
    </row>
    <row r="1129" spans="5:6" x14ac:dyDescent="0.3">
      <c r="E1129" s="4">
        <f t="shared" ca="1" si="35"/>
        <v>0.59276574933560344</v>
      </c>
      <c r="F1129" s="4">
        <f t="shared" ca="1" si="34"/>
        <v>32.768633593328921</v>
      </c>
    </row>
    <row r="1130" spans="5:6" x14ac:dyDescent="0.3">
      <c r="E1130" s="4">
        <f t="shared" ca="1" si="35"/>
        <v>0.96630504375917892</v>
      </c>
      <c r="F1130" s="4">
        <f t="shared" ca="1" si="34"/>
        <v>49.267449397931429</v>
      </c>
    </row>
    <row r="1131" spans="5:6" x14ac:dyDescent="0.3">
      <c r="E1131" s="4">
        <f t="shared" ca="1" si="35"/>
        <v>0.34705566591471027</v>
      </c>
      <c r="F1131" s="4">
        <f t="shared" ca="1" si="34"/>
        <v>29.774735862223906</v>
      </c>
    </row>
    <row r="1132" spans="5:6" x14ac:dyDescent="0.3">
      <c r="E1132" s="4">
        <f t="shared" ca="1" si="35"/>
        <v>0.40858259224189308</v>
      </c>
      <c r="F1132" s="4">
        <f t="shared" ca="1" si="34"/>
        <v>30.448405524317828</v>
      </c>
    </row>
    <row r="1133" spans="5:6" x14ac:dyDescent="0.3">
      <c r="E1133" s="4">
        <f t="shared" ca="1" si="35"/>
        <v>0.84651638811033014</v>
      </c>
      <c r="F1133" s="4">
        <f t="shared" ca="1" si="34"/>
        <v>38.620788148680425</v>
      </c>
    </row>
    <row r="1134" spans="5:6" x14ac:dyDescent="0.3">
      <c r="E1134" s="4">
        <f t="shared" ca="1" si="35"/>
        <v>0.75075808015517864</v>
      </c>
      <c r="F1134" s="4">
        <f t="shared" ca="1" si="34"/>
        <v>35.677515387400334</v>
      </c>
    </row>
    <row r="1135" spans="5:6" x14ac:dyDescent="0.3">
      <c r="E1135" s="4">
        <f t="shared" ca="1" si="35"/>
        <v>0.36657044294270935</v>
      </c>
      <c r="F1135" s="4">
        <f t="shared" ca="1" si="34"/>
        <v>29.985772128754235</v>
      </c>
    </row>
    <row r="1136" spans="5:6" x14ac:dyDescent="0.3">
      <c r="E1136" s="4">
        <f t="shared" ca="1" si="35"/>
        <v>0.94579769691680748</v>
      </c>
      <c r="F1136" s="4">
        <f t="shared" ca="1" si="34"/>
        <v>45.630138582315595</v>
      </c>
    </row>
    <row r="1137" spans="5:6" x14ac:dyDescent="0.3">
      <c r="E1137" s="4">
        <f t="shared" ca="1" si="35"/>
        <v>0.21535509604960168</v>
      </c>
      <c r="F1137" s="4">
        <f t="shared" ca="1" si="34"/>
        <v>28.356162684008236</v>
      </c>
    </row>
    <row r="1138" spans="5:6" x14ac:dyDescent="0.3">
      <c r="E1138" s="4">
        <f t="shared" ca="1" si="35"/>
        <v>0.87968201944455882</v>
      </c>
      <c r="F1138" s="4">
        <f t="shared" ca="1" si="34"/>
        <v>40.161707815508407</v>
      </c>
    </row>
    <row r="1139" spans="5:6" x14ac:dyDescent="0.3">
      <c r="E1139" s="4">
        <f t="shared" ca="1" si="35"/>
        <v>0.84145161108456967</v>
      </c>
      <c r="F1139" s="4">
        <f t="shared" ca="1" si="34"/>
        <v>38.418972165484774</v>
      </c>
    </row>
    <row r="1140" spans="5:6" x14ac:dyDescent="0.3">
      <c r="E1140" s="4">
        <f t="shared" ca="1" si="35"/>
        <v>0.63577517628799385</v>
      </c>
      <c r="F1140" s="4">
        <f t="shared" ca="1" si="34"/>
        <v>33.432982115266896</v>
      </c>
    </row>
    <row r="1141" spans="5:6" x14ac:dyDescent="0.3">
      <c r="E1141" s="4">
        <f t="shared" ca="1" si="35"/>
        <v>0.41240442233221786</v>
      </c>
      <c r="F1141" s="4">
        <f t="shared" ca="1" si="34"/>
        <v>30.491213800528449</v>
      </c>
    </row>
    <row r="1142" spans="5:6" x14ac:dyDescent="0.3">
      <c r="E1142" s="4">
        <f t="shared" ca="1" si="35"/>
        <v>0.89188814649088322</v>
      </c>
      <c r="F1142" s="4">
        <f t="shared" ca="1" si="34"/>
        <v>40.855582095453627</v>
      </c>
    </row>
    <row r="1143" spans="5:6" x14ac:dyDescent="0.3">
      <c r="E1143" s="4">
        <f t="shared" ca="1" si="35"/>
        <v>7.4424306138754059E-2</v>
      </c>
      <c r="F1143" s="4">
        <f t="shared" ca="1" si="34"/>
        <v>26.523539356561599</v>
      </c>
    </row>
    <row r="1144" spans="5:6" x14ac:dyDescent="0.3">
      <c r="E1144" s="4">
        <f t="shared" ca="1" si="35"/>
        <v>0.13133726209727992</v>
      </c>
      <c r="F1144" s="4">
        <f t="shared" ca="1" si="34"/>
        <v>27.359265890466563</v>
      </c>
    </row>
    <row r="1145" spans="5:6" x14ac:dyDescent="0.3">
      <c r="E1145" s="4">
        <f t="shared" ca="1" si="35"/>
        <v>0.58261886127901985</v>
      </c>
      <c r="F1145" s="4">
        <f t="shared" ca="1" si="34"/>
        <v>32.621194434660261</v>
      </c>
    </row>
    <row r="1146" spans="5:6" x14ac:dyDescent="0.3">
      <c r="E1146" s="4">
        <f t="shared" ca="1" si="35"/>
        <v>0.9305691702527219</v>
      </c>
      <c r="F1146" s="4">
        <f t="shared" ca="1" si="34"/>
        <v>43.854244771034729</v>
      </c>
    </row>
    <row r="1147" spans="5:6" x14ac:dyDescent="0.3">
      <c r="E1147" s="4">
        <f t="shared" ca="1" si="35"/>
        <v>0.18733394398080205</v>
      </c>
      <c r="F1147" s="4">
        <f t="shared" ca="1" si="34"/>
        <v>28.039901672427145</v>
      </c>
    </row>
    <row r="1148" spans="5:6" x14ac:dyDescent="0.3">
      <c r="E1148" s="4">
        <f t="shared" ca="1" si="35"/>
        <v>0.92037173318413035</v>
      </c>
      <c r="F1148" s="4">
        <f t="shared" ca="1" si="34"/>
        <v>42.903173499395933</v>
      </c>
    </row>
    <row r="1149" spans="5:6" x14ac:dyDescent="0.3">
      <c r="E1149" s="4">
        <f t="shared" ca="1" si="35"/>
        <v>0.23242903411452842</v>
      </c>
      <c r="F1149" s="4">
        <f t="shared" ca="1" si="34"/>
        <v>28.544229678505818</v>
      </c>
    </row>
    <row r="1150" spans="5:6" x14ac:dyDescent="0.3">
      <c r="E1150" s="4">
        <f t="shared" ca="1" si="35"/>
        <v>0.125434493097491</v>
      </c>
      <c r="F1150" s="4">
        <f t="shared" ca="1" si="34"/>
        <v>27.281670207426338</v>
      </c>
    </row>
    <row r="1151" spans="5:6" x14ac:dyDescent="0.3">
      <c r="E1151" s="4">
        <f t="shared" ca="1" si="35"/>
        <v>0.71103615087614946</v>
      </c>
      <c r="F1151" s="4">
        <f t="shared" ca="1" si="34"/>
        <v>34.801101395756483</v>
      </c>
    </row>
    <row r="1152" spans="5:6" x14ac:dyDescent="0.3">
      <c r="E1152" s="4">
        <f t="shared" ca="1" si="35"/>
        <v>0.51385667653395628</v>
      </c>
      <c r="F1152" s="4">
        <f t="shared" ca="1" si="34"/>
        <v>31.695008098613332</v>
      </c>
    </row>
    <row r="1153" spans="5:6" x14ac:dyDescent="0.3">
      <c r="E1153" s="4">
        <f t="shared" ca="1" si="35"/>
        <v>9.7064587848942896E-3</v>
      </c>
      <c r="F1153" s="4">
        <f t="shared" ca="1" si="34"/>
        <v>24.717048702871224</v>
      </c>
    </row>
    <row r="1154" spans="5:6" x14ac:dyDescent="0.3">
      <c r="E1154" s="4">
        <f t="shared" ca="1" si="35"/>
        <v>0.83485904716688097</v>
      </c>
      <c r="F1154" s="4">
        <f t="shared" ca="1" si="34"/>
        <v>38.166846312939015</v>
      </c>
    </row>
    <row r="1155" spans="5:6" x14ac:dyDescent="0.3">
      <c r="E1155" s="4">
        <f t="shared" ca="1" si="35"/>
        <v>0.72768048548595354</v>
      </c>
      <c r="F1155" s="4">
        <f t="shared" ref="F1155:F1218" ca="1" si="36">$C$4+$C$5*(-LN(E1155)^(-1/$C$3))</f>
        <v>35.152070541989701</v>
      </c>
    </row>
    <row r="1156" spans="5:6" x14ac:dyDescent="0.3">
      <c r="E1156" s="4">
        <f t="shared" ref="E1156:E1219" ca="1" si="37">RAND()</f>
        <v>0.37967171065661176</v>
      </c>
      <c r="F1156" s="4">
        <f t="shared" ca="1" si="36"/>
        <v>30.12865265961009</v>
      </c>
    </row>
    <row r="1157" spans="5:6" x14ac:dyDescent="0.3">
      <c r="E1157" s="4">
        <f t="shared" ca="1" si="37"/>
        <v>0.45985660592306765</v>
      </c>
      <c r="F1157" s="4">
        <f t="shared" ca="1" si="36"/>
        <v>31.036022014988852</v>
      </c>
    </row>
    <row r="1158" spans="5:6" x14ac:dyDescent="0.3">
      <c r="E1158" s="4">
        <f t="shared" ca="1" si="37"/>
        <v>0.24630992966478316</v>
      </c>
      <c r="F1158" s="4">
        <f t="shared" ca="1" si="36"/>
        <v>28.695288037242047</v>
      </c>
    </row>
    <row r="1159" spans="5:6" x14ac:dyDescent="0.3">
      <c r="E1159" s="4">
        <f t="shared" ca="1" si="37"/>
        <v>0.96339427584326076</v>
      </c>
      <c r="F1159" s="4">
        <f t="shared" ca="1" si="36"/>
        <v>48.610518557195334</v>
      </c>
    </row>
    <row r="1160" spans="5:6" x14ac:dyDescent="0.3">
      <c r="E1160" s="4">
        <f t="shared" ca="1" si="37"/>
        <v>0.95635934291713021</v>
      </c>
      <c r="F1160" s="4">
        <f t="shared" ca="1" si="36"/>
        <v>47.249552167383399</v>
      </c>
    </row>
    <row r="1161" spans="5:6" x14ac:dyDescent="0.3">
      <c r="E1161" s="4">
        <f t="shared" ca="1" si="37"/>
        <v>0.85213161602933174</v>
      </c>
      <c r="F1161" s="4">
        <f t="shared" ca="1" si="36"/>
        <v>38.853482915198761</v>
      </c>
    </row>
    <row r="1162" spans="5:6" x14ac:dyDescent="0.3">
      <c r="E1162" s="4">
        <f t="shared" ca="1" si="37"/>
        <v>0.82875934271880369</v>
      </c>
      <c r="F1162" s="4">
        <f t="shared" ca="1" si="36"/>
        <v>37.943390598870963</v>
      </c>
    </row>
    <row r="1163" spans="5:6" x14ac:dyDescent="0.3">
      <c r="E1163" s="4">
        <f t="shared" ca="1" si="37"/>
        <v>0.51837052542106654</v>
      </c>
      <c r="F1163" s="4">
        <f t="shared" ca="1" si="36"/>
        <v>31.752457551804653</v>
      </c>
    </row>
    <row r="1164" spans="5:6" x14ac:dyDescent="0.3">
      <c r="E1164" s="4">
        <f t="shared" ca="1" si="37"/>
        <v>0.40919947387355049</v>
      </c>
      <c r="F1164" s="4">
        <f t="shared" ca="1" si="36"/>
        <v>30.455305865806785</v>
      </c>
    </row>
    <row r="1165" spans="5:6" x14ac:dyDescent="0.3">
      <c r="E1165" s="4">
        <f t="shared" ca="1" si="37"/>
        <v>0.70195738239968941</v>
      </c>
      <c r="F1165" s="4">
        <f t="shared" ca="1" si="36"/>
        <v>34.618305531966953</v>
      </c>
    </row>
    <row r="1166" spans="5:6" x14ac:dyDescent="0.3">
      <c r="E1166" s="4">
        <f t="shared" ca="1" si="37"/>
        <v>0.96845116951295818</v>
      </c>
      <c r="F1166" s="4">
        <f t="shared" ca="1" si="36"/>
        <v>49.796495975423284</v>
      </c>
    </row>
    <row r="1167" spans="5:6" x14ac:dyDescent="0.3">
      <c r="E1167" s="4">
        <f t="shared" ca="1" si="37"/>
        <v>0.93749275342877536</v>
      </c>
      <c r="F1167" s="4">
        <f t="shared" ca="1" si="36"/>
        <v>44.598382157478852</v>
      </c>
    </row>
    <row r="1168" spans="5:6" x14ac:dyDescent="0.3">
      <c r="E1168" s="4">
        <f t="shared" ca="1" si="37"/>
        <v>0.47312665172901791</v>
      </c>
      <c r="F1168" s="4">
        <f t="shared" ca="1" si="36"/>
        <v>31.193571501464923</v>
      </c>
    </row>
    <row r="1169" spans="5:6" x14ac:dyDescent="0.3">
      <c r="E1169" s="4">
        <f t="shared" ca="1" si="37"/>
        <v>0.78123540664827751</v>
      </c>
      <c r="F1169" s="4">
        <f t="shared" ca="1" si="36"/>
        <v>36.456552471454359</v>
      </c>
    </row>
    <row r="1170" spans="5:6" x14ac:dyDescent="0.3">
      <c r="E1170" s="4">
        <f t="shared" ca="1" si="37"/>
        <v>0.66237045009286755</v>
      </c>
      <c r="F1170" s="4">
        <f t="shared" ca="1" si="36"/>
        <v>33.88170067353812</v>
      </c>
    </row>
    <row r="1171" spans="5:6" x14ac:dyDescent="0.3">
      <c r="E1171" s="4">
        <f t="shared" ca="1" si="37"/>
        <v>1.0102525923848527E-2</v>
      </c>
      <c r="F1171" s="4">
        <f t="shared" ca="1" si="36"/>
        <v>24.742578993432097</v>
      </c>
    </row>
    <row r="1172" spans="5:6" x14ac:dyDescent="0.3">
      <c r="E1172" s="4">
        <f t="shared" ca="1" si="37"/>
        <v>0.34219947147868313</v>
      </c>
      <c r="F1172" s="4">
        <f t="shared" ca="1" si="36"/>
        <v>29.722490522602246</v>
      </c>
    </row>
    <row r="1173" spans="5:6" x14ac:dyDescent="0.3">
      <c r="E1173" s="4">
        <f t="shared" ca="1" si="37"/>
        <v>0.18450005040529849</v>
      </c>
      <c r="F1173" s="4">
        <f t="shared" ca="1" si="36"/>
        <v>28.007243217804174</v>
      </c>
    </row>
    <row r="1174" spans="5:6" x14ac:dyDescent="0.3">
      <c r="E1174" s="4">
        <f t="shared" ca="1" si="37"/>
        <v>0.41230848974608636</v>
      </c>
      <c r="F1174" s="4">
        <f t="shared" ca="1" si="36"/>
        <v>30.490137555774002</v>
      </c>
    </row>
    <row r="1175" spans="5:6" x14ac:dyDescent="0.3">
      <c r="E1175" s="4">
        <f t="shared" ca="1" si="37"/>
        <v>0.47681838579137492</v>
      </c>
      <c r="F1175" s="4">
        <f t="shared" ca="1" si="36"/>
        <v>31.237869851409265</v>
      </c>
    </row>
    <row r="1176" spans="5:6" x14ac:dyDescent="0.3">
      <c r="E1176" s="4">
        <f t="shared" ca="1" si="37"/>
        <v>0.78681565585050639</v>
      </c>
      <c r="F1176" s="4">
        <f t="shared" ca="1" si="36"/>
        <v>36.611795700852781</v>
      </c>
    </row>
    <row r="1177" spans="5:6" x14ac:dyDescent="0.3">
      <c r="E1177" s="4">
        <f t="shared" ca="1" si="37"/>
        <v>0.42842861483593886</v>
      </c>
      <c r="F1177" s="4">
        <f t="shared" ca="1" si="36"/>
        <v>30.672291206862873</v>
      </c>
    </row>
    <row r="1178" spans="5:6" x14ac:dyDescent="0.3">
      <c r="E1178" s="4">
        <f t="shared" ca="1" si="37"/>
        <v>0.90048453541540496</v>
      </c>
      <c r="F1178" s="4">
        <f t="shared" ca="1" si="36"/>
        <v>41.400695597034264</v>
      </c>
    </row>
    <row r="1179" spans="5:6" x14ac:dyDescent="0.3">
      <c r="E1179" s="4">
        <f t="shared" ca="1" si="37"/>
        <v>0.4826428783254737</v>
      </c>
      <c r="F1179" s="4">
        <f t="shared" ca="1" si="36"/>
        <v>31.308195563112488</v>
      </c>
    </row>
    <row r="1180" spans="5:6" x14ac:dyDescent="0.3">
      <c r="E1180" s="4">
        <f t="shared" ca="1" si="37"/>
        <v>0.18274811293012128</v>
      </c>
      <c r="F1180" s="4">
        <f t="shared" ca="1" si="36"/>
        <v>27.986980941094281</v>
      </c>
    </row>
    <row r="1181" spans="5:6" x14ac:dyDescent="0.3">
      <c r="E1181" s="4">
        <f t="shared" ca="1" si="37"/>
        <v>0.87951382100811715</v>
      </c>
      <c r="F1181" s="4">
        <f t="shared" ca="1" si="36"/>
        <v>40.152717707456247</v>
      </c>
    </row>
    <row r="1182" spans="5:6" x14ac:dyDescent="0.3">
      <c r="E1182" s="4">
        <f t="shared" ca="1" si="37"/>
        <v>0.90776236252644182</v>
      </c>
      <c r="F1182" s="4">
        <f t="shared" ca="1" si="36"/>
        <v>41.906522211140313</v>
      </c>
    </row>
    <row r="1183" spans="5:6" x14ac:dyDescent="0.3">
      <c r="E1183" s="4">
        <f t="shared" ca="1" si="37"/>
        <v>0.22551938419079331</v>
      </c>
      <c r="F1183" s="4">
        <f t="shared" ca="1" si="36"/>
        <v>28.468460315117895</v>
      </c>
    </row>
    <row r="1184" spans="5:6" x14ac:dyDescent="0.3">
      <c r="E1184" s="4">
        <f t="shared" ca="1" si="37"/>
        <v>0.83616421566726151</v>
      </c>
      <c r="F1184" s="4">
        <f t="shared" ca="1" si="36"/>
        <v>38.21585660240423</v>
      </c>
    </row>
    <row r="1185" spans="5:6" x14ac:dyDescent="0.3">
      <c r="E1185" s="4">
        <f t="shared" ca="1" si="37"/>
        <v>0.58851286514620715</v>
      </c>
      <c r="F1185" s="4">
        <f t="shared" ca="1" si="36"/>
        <v>32.706446780771294</v>
      </c>
    </row>
    <row r="1186" spans="5:6" x14ac:dyDescent="0.3">
      <c r="E1186" s="4">
        <f t="shared" ca="1" si="37"/>
        <v>0.15711575378352161</v>
      </c>
      <c r="F1186" s="4">
        <f t="shared" ca="1" si="36"/>
        <v>27.683140189578737</v>
      </c>
    </row>
    <row r="1187" spans="5:6" x14ac:dyDescent="0.3">
      <c r="E1187" s="4">
        <f t="shared" ca="1" si="37"/>
        <v>0.46368253787792335</v>
      </c>
      <c r="F1187" s="4">
        <f t="shared" ca="1" si="36"/>
        <v>31.081183503749319</v>
      </c>
    </row>
    <row r="1188" spans="5:6" x14ac:dyDescent="0.3">
      <c r="E1188" s="4">
        <f t="shared" ca="1" si="37"/>
        <v>0.4417053827910169</v>
      </c>
      <c r="F1188" s="4">
        <f t="shared" ca="1" si="36"/>
        <v>30.824455730201294</v>
      </c>
    </row>
    <row r="1189" spans="5:6" x14ac:dyDescent="0.3">
      <c r="E1189" s="4">
        <f t="shared" ca="1" si="37"/>
        <v>0.87672492220589826</v>
      </c>
      <c r="F1189" s="4">
        <f t="shared" ca="1" si="36"/>
        <v>40.005709930003235</v>
      </c>
    </row>
    <row r="1190" spans="5:6" x14ac:dyDescent="0.3">
      <c r="E1190" s="4">
        <f t="shared" ca="1" si="37"/>
        <v>3.6826764516918242E-2</v>
      </c>
      <c r="F1190" s="4">
        <f t="shared" ca="1" si="36"/>
        <v>25.750231282290706</v>
      </c>
    </row>
    <row r="1191" spans="5:6" x14ac:dyDescent="0.3">
      <c r="E1191" s="4">
        <f t="shared" ca="1" si="37"/>
        <v>0.71318119356716381</v>
      </c>
      <c r="F1191" s="4">
        <f t="shared" ca="1" si="36"/>
        <v>34.845147375936378</v>
      </c>
    </row>
    <row r="1192" spans="5:6" x14ac:dyDescent="0.3">
      <c r="E1192" s="4">
        <f t="shared" ca="1" si="37"/>
        <v>0.19687216593961909</v>
      </c>
      <c r="F1192" s="4">
        <f t="shared" ca="1" si="36"/>
        <v>28.148828528154407</v>
      </c>
    </row>
    <row r="1193" spans="5:6" x14ac:dyDescent="0.3">
      <c r="E1193" s="4">
        <f t="shared" ca="1" si="37"/>
        <v>0.61980208949771776</v>
      </c>
      <c r="F1193" s="4">
        <f t="shared" ca="1" si="36"/>
        <v>33.178211463592902</v>
      </c>
    </row>
    <row r="1194" spans="5:6" x14ac:dyDescent="0.3">
      <c r="E1194" s="4">
        <f t="shared" ca="1" si="37"/>
        <v>0.12427678043252022</v>
      </c>
      <c r="F1194" s="4">
        <f t="shared" ca="1" si="36"/>
        <v>27.266273480760496</v>
      </c>
    </row>
    <row r="1195" spans="5:6" x14ac:dyDescent="0.3">
      <c r="E1195" s="4">
        <f t="shared" ca="1" si="37"/>
        <v>5.7218614330013517E-2</v>
      </c>
      <c r="F1195" s="4">
        <f t="shared" ca="1" si="36"/>
        <v>26.208028382622874</v>
      </c>
    </row>
    <row r="1196" spans="5:6" x14ac:dyDescent="0.3">
      <c r="E1196" s="4">
        <f t="shared" ca="1" si="37"/>
        <v>2.119024981935802E-2</v>
      </c>
      <c r="F1196" s="4">
        <f t="shared" ca="1" si="36"/>
        <v>25.270133295504078</v>
      </c>
    </row>
    <row r="1197" spans="5:6" x14ac:dyDescent="0.3">
      <c r="E1197" s="4">
        <f t="shared" ca="1" si="37"/>
        <v>0.98945045620080463</v>
      </c>
      <c r="F1197" s="4">
        <f t="shared" ca="1" si="36"/>
        <v>59.650436637197963</v>
      </c>
    </row>
    <row r="1198" spans="5:6" x14ac:dyDescent="0.3">
      <c r="E1198" s="4">
        <f t="shared" ca="1" si="37"/>
        <v>0.73324898239109548</v>
      </c>
      <c r="F1198" s="4">
        <f t="shared" ca="1" si="36"/>
        <v>35.274469576497438</v>
      </c>
    </row>
    <row r="1199" spans="5:6" x14ac:dyDescent="0.3">
      <c r="E1199" s="4">
        <f t="shared" ca="1" si="37"/>
        <v>0.28507386189229167</v>
      </c>
      <c r="F1199" s="4">
        <f t="shared" ca="1" si="36"/>
        <v>29.111763750715561</v>
      </c>
    </row>
    <row r="1200" spans="5:6" x14ac:dyDescent="0.3">
      <c r="E1200" s="4">
        <f t="shared" ca="1" si="37"/>
        <v>0.19612972861773126</v>
      </c>
      <c r="F1200" s="4">
        <f t="shared" ca="1" si="36"/>
        <v>28.140401739884965</v>
      </c>
    </row>
    <row r="1201" spans="5:6" x14ac:dyDescent="0.3">
      <c r="E1201" s="4">
        <f t="shared" ca="1" si="37"/>
        <v>0.19777799492304926</v>
      </c>
      <c r="F1201" s="4">
        <f t="shared" ca="1" si="36"/>
        <v>28.159098593740815</v>
      </c>
    </row>
    <row r="1202" spans="5:6" x14ac:dyDescent="0.3">
      <c r="E1202" s="4">
        <f t="shared" ca="1" si="37"/>
        <v>0.50400237168996287</v>
      </c>
      <c r="F1202" s="4">
        <f t="shared" ca="1" si="36"/>
        <v>31.570975325673288</v>
      </c>
    </row>
    <row r="1203" spans="5:6" x14ac:dyDescent="0.3">
      <c r="E1203" s="4">
        <f t="shared" ca="1" si="37"/>
        <v>0.1252348613459856</v>
      </c>
      <c r="F1203" s="4">
        <f t="shared" ca="1" si="36"/>
        <v>27.279019554308682</v>
      </c>
    </row>
    <row r="1204" spans="5:6" x14ac:dyDescent="0.3">
      <c r="E1204" s="4">
        <f t="shared" ca="1" si="37"/>
        <v>5.5362344117236839E-2</v>
      </c>
      <c r="F1204" s="4">
        <f t="shared" ca="1" si="36"/>
        <v>26.170916090136519</v>
      </c>
    </row>
    <row r="1205" spans="5:6" x14ac:dyDescent="0.3">
      <c r="E1205" s="4">
        <f t="shared" ca="1" si="37"/>
        <v>4.4755034306219632E-2</v>
      </c>
      <c r="F1205" s="4">
        <f t="shared" ca="1" si="36"/>
        <v>25.943155741348946</v>
      </c>
    </row>
    <row r="1206" spans="5:6" x14ac:dyDescent="0.3">
      <c r="E1206" s="4">
        <f t="shared" ca="1" si="37"/>
        <v>0.42567285957380219</v>
      </c>
      <c r="F1206" s="4">
        <f t="shared" ca="1" si="36"/>
        <v>30.640958557198182</v>
      </c>
    </row>
    <row r="1207" spans="5:6" x14ac:dyDescent="0.3">
      <c r="E1207" s="4">
        <f t="shared" ca="1" si="37"/>
        <v>0.24324268409649585</v>
      </c>
      <c r="F1207" s="4">
        <f t="shared" ca="1" si="36"/>
        <v>28.66202695226481</v>
      </c>
    </row>
    <row r="1208" spans="5:6" x14ac:dyDescent="0.3">
      <c r="E1208" s="4">
        <f t="shared" ca="1" si="37"/>
        <v>0.6988745659998955</v>
      </c>
      <c r="F1208" s="4">
        <f t="shared" ca="1" si="36"/>
        <v>34.557520354010407</v>
      </c>
    </row>
    <row r="1209" spans="5:6" x14ac:dyDescent="0.3">
      <c r="E1209" s="4">
        <f t="shared" ca="1" si="37"/>
        <v>0.67675258476814859</v>
      </c>
      <c r="F1209" s="4">
        <f t="shared" ca="1" si="36"/>
        <v>34.138874374138844</v>
      </c>
    </row>
    <row r="1210" spans="5:6" x14ac:dyDescent="0.3">
      <c r="E1210" s="4">
        <f t="shared" ca="1" si="37"/>
        <v>8.9662709972274657E-2</v>
      </c>
      <c r="F1210" s="4">
        <f t="shared" ca="1" si="36"/>
        <v>26.771245938752951</v>
      </c>
    </row>
    <row r="1211" spans="5:6" x14ac:dyDescent="0.3">
      <c r="E1211" s="4">
        <f t="shared" ca="1" si="37"/>
        <v>0.39786456108574686</v>
      </c>
      <c r="F1211" s="4">
        <f t="shared" ca="1" si="36"/>
        <v>30.329064344359825</v>
      </c>
    </row>
    <row r="1212" spans="5:6" x14ac:dyDescent="0.3">
      <c r="E1212" s="4">
        <f t="shared" ca="1" si="37"/>
        <v>0.71746450138381701</v>
      </c>
      <c r="F1212" s="4">
        <f t="shared" ca="1" si="36"/>
        <v>34.934120708755117</v>
      </c>
    </row>
    <row r="1213" spans="5:6" x14ac:dyDescent="0.3">
      <c r="E1213" s="4">
        <f t="shared" ca="1" si="37"/>
        <v>0.33429327830384536</v>
      </c>
      <c r="F1213" s="4">
        <f t="shared" ca="1" si="36"/>
        <v>29.637615961731903</v>
      </c>
    </row>
    <row r="1214" spans="5:6" x14ac:dyDescent="0.3">
      <c r="E1214" s="4">
        <f t="shared" ca="1" si="37"/>
        <v>0.49386874458833729</v>
      </c>
      <c r="F1214" s="4">
        <f t="shared" ca="1" si="36"/>
        <v>31.445312429560055</v>
      </c>
    </row>
    <row r="1215" spans="5:6" x14ac:dyDescent="0.3">
      <c r="E1215" s="4">
        <f t="shared" ca="1" si="37"/>
        <v>0.38576719792766911</v>
      </c>
      <c r="F1215" s="4">
        <f t="shared" ca="1" si="36"/>
        <v>30.195521166092899</v>
      </c>
    </row>
    <row r="1216" spans="5:6" x14ac:dyDescent="0.3">
      <c r="E1216" s="4">
        <f t="shared" ca="1" si="37"/>
        <v>3.2787061073378254E-3</v>
      </c>
      <c r="F1216" s="4">
        <f t="shared" ca="1" si="36"/>
        <v>24.110621321083162</v>
      </c>
    </row>
    <row r="1217" spans="5:6" x14ac:dyDescent="0.3">
      <c r="E1217" s="4">
        <f t="shared" ca="1" si="37"/>
        <v>0.63271870127525354</v>
      </c>
      <c r="F1217" s="4">
        <f t="shared" ca="1" si="36"/>
        <v>33.383431528899905</v>
      </c>
    </row>
    <row r="1218" spans="5:6" x14ac:dyDescent="0.3">
      <c r="E1218" s="4">
        <f t="shared" ca="1" si="37"/>
        <v>0.74047372274882162</v>
      </c>
      <c r="F1218" s="4">
        <f t="shared" ca="1" si="36"/>
        <v>35.437309818184673</v>
      </c>
    </row>
    <row r="1219" spans="5:6" x14ac:dyDescent="0.3">
      <c r="E1219" s="4">
        <f t="shared" ca="1" si="37"/>
        <v>0.74119853272598624</v>
      </c>
      <c r="F1219" s="4">
        <f t="shared" ref="F1219:F1282" ca="1" si="38">$C$4+$C$5*(-LN(E1219)^(-1/$C$3))</f>
        <v>35.453907935224734</v>
      </c>
    </row>
    <row r="1220" spans="5:6" x14ac:dyDescent="0.3">
      <c r="E1220" s="4">
        <f t="shared" ref="E1220:E1283" ca="1" si="39">RAND()</f>
        <v>0.14741405587372169</v>
      </c>
      <c r="F1220" s="4">
        <f t="shared" ca="1" si="38"/>
        <v>27.563799482615394</v>
      </c>
    </row>
    <row r="1221" spans="5:6" x14ac:dyDescent="0.3">
      <c r="E1221" s="4">
        <f t="shared" ca="1" si="39"/>
        <v>0.25005266658759562</v>
      </c>
      <c r="F1221" s="4">
        <f t="shared" ca="1" si="38"/>
        <v>28.735794027684364</v>
      </c>
    </row>
    <row r="1222" spans="5:6" x14ac:dyDescent="0.3">
      <c r="E1222" s="4">
        <f t="shared" ca="1" si="39"/>
        <v>0.73394869927024009</v>
      </c>
      <c r="F1222" s="4">
        <f t="shared" ca="1" si="38"/>
        <v>35.290037768656134</v>
      </c>
    </row>
    <row r="1223" spans="5:6" x14ac:dyDescent="0.3">
      <c r="E1223" s="4">
        <f t="shared" ca="1" si="39"/>
        <v>3.9439440893961009E-2</v>
      </c>
      <c r="F1223" s="4">
        <f t="shared" ca="1" si="38"/>
        <v>25.816455080815004</v>
      </c>
    </row>
    <row r="1224" spans="5:6" x14ac:dyDescent="0.3">
      <c r="E1224" s="4">
        <f t="shared" ca="1" si="39"/>
        <v>0.81729144875233972</v>
      </c>
      <c r="F1224" s="4">
        <f t="shared" ca="1" si="38"/>
        <v>37.546294713081586</v>
      </c>
    </row>
    <row r="1225" spans="5:6" x14ac:dyDescent="0.3">
      <c r="E1225" s="4">
        <f t="shared" ca="1" si="39"/>
        <v>0.33583116915715805</v>
      </c>
      <c r="F1225" s="4">
        <f t="shared" ca="1" si="38"/>
        <v>29.654109236932602</v>
      </c>
    </row>
    <row r="1226" spans="5:6" x14ac:dyDescent="0.3">
      <c r="E1226" s="4">
        <f t="shared" ca="1" si="39"/>
        <v>6.3189039787179491E-2</v>
      </c>
      <c r="F1226" s="4">
        <f t="shared" ca="1" si="38"/>
        <v>26.32289071634893</v>
      </c>
    </row>
    <row r="1227" spans="5:6" x14ac:dyDescent="0.3">
      <c r="E1227" s="4">
        <f t="shared" ca="1" si="39"/>
        <v>0.91937046436788339</v>
      </c>
      <c r="F1227" s="4">
        <f t="shared" ca="1" si="38"/>
        <v>42.817522670443175</v>
      </c>
    </row>
    <row r="1228" spans="5:6" x14ac:dyDescent="0.3">
      <c r="E1228" s="4">
        <f t="shared" ca="1" si="39"/>
        <v>0.73514708666200435</v>
      </c>
      <c r="F1228" s="4">
        <f t="shared" ca="1" si="38"/>
        <v>35.31680057411895</v>
      </c>
    </row>
    <row r="1229" spans="5:6" x14ac:dyDescent="0.3">
      <c r="E1229" s="4">
        <f t="shared" ca="1" si="39"/>
        <v>0.80361114793465893</v>
      </c>
      <c r="F1229" s="4">
        <f t="shared" ca="1" si="38"/>
        <v>37.107168903405153</v>
      </c>
    </row>
    <row r="1230" spans="5:6" x14ac:dyDescent="0.3">
      <c r="E1230" s="4">
        <f t="shared" ca="1" si="39"/>
        <v>0.62671030765315683</v>
      </c>
      <c r="F1230" s="4">
        <f t="shared" ca="1" si="38"/>
        <v>33.287145319206886</v>
      </c>
    </row>
    <row r="1231" spans="5:6" x14ac:dyDescent="0.3">
      <c r="E1231" s="4">
        <f t="shared" ca="1" si="39"/>
        <v>0.1808853950204703</v>
      </c>
      <c r="F1231" s="4">
        <f t="shared" ca="1" si="38"/>
        <v>27.965374659183531</v>
      </c>
    </row>
    <row r="1232" spans="5:6" x14ac:dyDescent="0.3">
      <c r="E1232" s="4">
        <f t="shared" ca="1" si="39"/>
        <v>0.36498507070096819</v>
      </c>
      <c r="F1232" s="4">
        <f t="shared" ca="1" si="38"/>
        <v>29.968553563958181</v>
      </c>
    </row>
    <row r="1233" spans="5:6" x14ac:dyDescent="0.3">
      <c r="E1233" s="4">
        <f t="shared" ca="1" si="39"/>
        <v>0.11478857469490877</v>
      </c>
      <c r="F1233" s="4">
        <f t="shared" ca="1" si="38"/>
        <v>27.137675840871637</v>
      </c>
    </row>
    <row r="1234" spans="5:6" x14ac:dyDescent="0.3">
      <c r="E1234" s="4">
        <f t="shared" ca="1" si="39"/>
        <v>0.34643266435770648</v>
      </c>
      <c r="F1234" s="4">
        <f t="shared" ca="1" si="38"/>
        <v>29.768028030289784</v>
      </c>
    </row>
    <row r="1235" spans="5:6" x14ac:dyDescent="0.3">
      <c r="E1235" s="4">
        <f t="shared" ca="1" si="39"/>
        <v>0.6065774518456557</v>
      </c>
      <c r="F1235" s="4">
        <f t="shared" ca="1" si="38"/>
        <v>32.974676088986115</v>
      </c>
    </row>
    <row r="1236" spans="5:6" x14ac:dyDescent="0.3">
      <c r="E1236" s="4">
        <f t="shared" ca="1" si="39"/>
        <v>4.403553080524425E-3</v>
      </c>
      <c r="F1236" s="4">
        <f t="shared" ca="1" si="38"/>
        <v>24.260821596556202</v>
      </c>
    </row>
    <row r="1237" spans="5:6" x14ac:dyDescent="0.3">
      <c r="E1237" s="4">
        <f t="shared" ca="1" si="39"/>
        <v>0.19075440847821767</v>
      </c>
      <c r="F1237" s="4">
        <f t="shared" ca="1" si="38"/>
        <v>28.07913426323897</v>
      </c>
    </row>
    <row r="1238" spans="5:6" x14ac:dyDescent="0.3">
      <c r="E1238" s="4">
        <f t="shared" ca="1" si="39"/>
        <v>4.4451682257989789E-2</v>
      </c>
      <c r="F1238" s="4">
        <f t="shared" ca="1" si="38"/>
        <v>25.936184070753633</v>
      </c>
    </row>
    <row r="1239" spans="5:6" x14ac:dyDescent="0.3">
      <c r="E1239" s="4">
        <f t="shared" ca="1" si="39"/>
        <v>0.82958966348014884</v>
      </c>
      <c r="F1239" s="4">
        <f t="shared" ca="1" si="38"/>
        <v>37.9732820564424</v>
      </c>
    </row>
    <row r="1240" spans="5:6" x14ac:dyDescent="0.3">
      <c r="E1240" s="4">
        <f t="shared" ca="1" si="39"/>
        <v>0.38269840771670083</v>
      </c>
      <c r="F1240" s="4">
        <f t="shared" ca="1" si="38"/>
        <v>30.161822830296309</v>
      </c>
    </row>
    <row r="1241" spans="5:6" x14ac:dyDescent="0.3">
      <c r="E1241" s="4">
        <f t="shared" ca="1" si="39"/>
        <v>0.34799987857424974</v>
      </c>
      <c r="F1241" s="4">
        <f t="shared" ca="1" si="38"/>
        <v>29.784905242075006</v>
      </c>
    </row>
    <row r="1242" spans="5:6" x14ac:dyDescent="0.3">
      <c r="E1242" s="4">
        <f t="shared" ca="1" si="39"/>
        <v>0.72821908614784991</v>
      </c>
      <c r="F1242" s="4">
        <f t="shared" ca="1" si="38"/>
        <v>35.163795061370386</v>
      </c>
    </row>
    <row r="1243" spans="5:6" x14ac:dyDescent="0.3">
      <c r="E1243" s="4">
        <f t="shared" ca="1" si="39"/>
        <v>6.80086753844239E-2</v>
      </c>
      <c r="F1243" s="4">
        <f t="shared" ca="1" si="38"/>
        <v>26.411197240838561</v>
      </c>
    </row>
    <row r="1244" spans="5:6" x14ac:dyDescent="0.3">
      <c r="E1244" s="4">
        <f t="shared" ca="1" si="39"/>
        <v>0.90909299025690349</v>
      </c>
      <c r="F1244" s="4">
        <f t="shared" ca="1" si="38"/>
        <v>42.003997234164267</v>
      </c>
    </row>
    <row r="1245" spans="5:6" x14ac:dyDescent="0.3">
      <c r="E1245" s="4">
        <f t="shared" ca="1" si="39"/>
        <v>0.93763801554189186</v>
      </c>
      <c r="F1245" s="4">
        <f t="shared" ca="1" si="38"/>
        <v>44.615015965845025</v>
      </c>
    </row>
    <row r="1246" spans="5:6" x14ac:dyDescent="0.3">
      <c r="E1246" s="4">
        <f t="shared" ca="1" si="39"/>
        <v>0.36886157256654695</v>
      </c>
      <c r="F1246" s="4">
        <f t="shared" ca="1" si="38"/>
        <v>30.010681703829448</v>
      </c>
    </row>
    <row r="1247" spans="5:6" x14ac:dyDescent="0.3">
      <c r="E1247" s="4">
        <f t="shared" ca="1" si="39"/>
        <v>0.11335767393471652</v>
      </c>
      <c r="F1247" s="4">
        <f t="shared" ca="1" si="38"/>
        <v>27.117882586268813</v>
      </c>
    </row>
    <row r="1248" spans="5:6" x14ac:dyDescent="0.3">
      <c r="E1248" s="4">
        <f t="shared" ca="1" si="39"/>
        <v>0.3272494706795549</v>
      </c>
      <c r="F1248" s="4">
        <f t="shared" ca="1" si="38"/>
        <v>29.562161251898175</v>
      </c>
    </row>
    <row r="1249" spans="5:6" x14ac:dyDescent="0.3">
      <c r="E1249" s="4">
        <f t="shared" ca="1" si="39"/>
        <v>0.78174398226775399</v>
      </c>
      <c r="F1249" s="4">
        <f t="shared" ca="1" si="38"/>
        <v>36.470522570697739</v>
      </c>
    </row>
    <row r="1250" spans="5:6" x14ac:dyDescent="0.3">
      <c r="E1250" s="4">
        <f t="shared" ca="1" si="39"/>
        <v>0.31586562639202642</v>
      </c>
      <c r="F1250" s="4">
        <f t="shared" ca="1" si="38"/>
        <v>29.440456211288438</v>
      </c>
    </row>
    <row r="1251" spans="5:6" x14ac:dyDescent="0.3">
      <c r="E1251" s="4">
        <f t="shared" ca="1" si="39"/>
        <v>2.6273287538528756E-2</v>
      </c>
      <c r="F1251" s="4">
        <f t="shared" ca="1" si="38"/>
        <v>25.446452395584899</v>
      </c>
    </row>
    <row r="1252" spans="5:6" x14ac:dyDescent="0.3">
      <c r="E1252" s="4">
        <f t="shared" ca="1" si="39"/>
        <v>0.45434475869062685</v>
      </c>
      <c r="F1252" s="4">
        <f t="shared" ca="1" si="38"/>
        <v>30.971317519102143</v>
      </c>
    </row>
    <row r="1253" spans="5:6" x14ac:dyDescent="0.3">
      <c r="E1253" s="4">
        <f t="shared" ca="1" si="39"/>
        <v>1.212290875042632E-2</v>
      </c>
      <c r="F1253" s="4">
        <f t="shared" ca="1" si="38"/>
        <v>24.862433872839226</v>
      </c>
    </row>
    <row r="1254" spans="5:6" x14ac:dyDescent="0.3">
      <c r="E1254" s="4">
        <f t="shared" ca="1" si="39"/>
        <v>0.22164245513340786</v>
      </c>
      <c r="F1254" s="4">
        <f t="shared" ca="1" si="38"/>
        <v>28.42575229439943</v>
      </c>
    </row>
    <row r="1255" spans="5:6" x14ac:dyDescent="0.3">
      <c r="E1255" s="4">
        <f t="shared" ca="1" si="39"/>
        <v>0.91478680781067279</v>
      </c>
      <c r="F1255" s="4">
        <f t="shared" ca="1" si="38"/>
        <v>42.440633353685179</v>
      </c>
    </row>
    <row r="1256" spans="5:6" x14ac:dyDescent="0.3">
      <c r="E1256" s="4">
        <f t="shared" ca="1" si="39"/>
        <v>8.0979202113734994E-2</v>
      </c>
      <c r="F1256" s="4">
        <f t="shared" ca="1" si="38"/>
        <v>26.633055759058962</v>
      </c>
    </row>
    <row r="1257" spans="5:6" x14ac:dyDescent="0.3">
      <c r="E1257" s="4">
        <f t="shared" ca="1" si="39"/>
        <v>0.45035059469746297</v>
      </c>
      <c r="F1257" s="4">
        <f t="shared" ca="1" si="38"/>
        <v>30.924685077629135</v>
      </c>
    </row>
    <row r="1258" spans="5:6" x14ac:dyDescent="0.3">
      <c r="E1258" s="4">
        <f t="shared" ca="1" si="39"/>
        <v>0.76619285117919689</v>
      </c>
      <c r="F1258" s="4">
        <f t="shared" ca="1" si="38"/>
        <v>36.058462633519483</v>
      </c>
    </row>
    <row r="1259" spans="5:6" x14ac:dyDescent="0.3">
      <c r="E1259" s="4">
        <f t="shared" ca="1" si="39"/>
        <v>0.92891388199056735</v>
      </c>
      <c r="F1259" s="4">
        <f t="shared" ca="1" si="38"/>
        <v>43.689165960989605</v>
      </c>
    </row>
    <row r="1260" spans="5:6" x14ac:dyDescent="0.3">
      <c r="E1260" s="4">
        <f t="shared" ca="1" si="39"/>
        <v>0.89385295800283926</v>
      </c>
      <c r="F1260" s="4">
        <f t="shared" ca="1" si="38"/>
        <v>40.975661642693247</v>
      </c>
    </row>
    <row r="1261" spans="5:6" x14ac:dyDescent="0.3">
      <c r="E1261" s="4">
        <f t="shared" ca="1" si="39"/>
        <v>2.5330791216710224E-2</v>
      </c>
      <c r="F1261" s="4">
        <f t="shared" ca="1" si="38"/>
        <v>25.415626055687493</v>
      </c>
    </row>
    <row r="1262" spans="5:6" x14ac:dyDescent="0.3">
      <c r="E1262" s="4">
        <f t="shared" ca="1" si="39"/>
        <v>0.668943266239172</v>
      </c>
      <c r="F1262" s="4">
        <f t="shared" ca="1" si="38"/>
        <v>33.997869121421672</v>
      </c>
    </row>
    <row r="1263" spans="5:6" x14ac:dyDescent="0.3">
      <c r="E1263" s="4">
        <f t="shared" ca="1" si="39"/>
        <v>0.29827515459059739</v>
      </c>
      <c r="F1263" s="4">
        <f t="shared" ca="1" si="38"/>
        <v>29.252701074817555</v>
      </c>
    </row>
    <row r="1264" spans="5:6" x14ac:dyDescent="0.3">
      <c r="E1264" s="4">
        <f t="shared" ca="1" si="39"/>
        <v>0.83600983167648069</v>
      </c>
      <c r="F1264" s="4">
        <f t="shared" ca="1" si="38"/>
        <v>38.210036622989506</v>
      </c>
    </row>
    <row r="1265" spans="5:6" x14ac:dyDescent="0.3">
      <c r="E1265" s="4">
        <f t="shared" ca="1" si="39"/>
        <v>0.12912030225351789</v>
      </c>
      <c r="F1265" s="4">
        <f t="shared" ca="1" si="38"/>
        <v>27.330295648494566</v>
      </c>
    </row>
    <row r="1266" spans="5:6" x14ac:dyDescent="0.3">
      <c r="E1266" s="4">
        <f t="shared" ca="1" si="39"/>
        <v>0.1995535801813485</v>
      </c>
      <c r="F1266" s="4">
        <f t="shared" ca="1" si="38"/>
        <v>28.179194499846435</v>
      </c>
    </row>
    <row r="1267" spans="5:6" x14ac:dyDescent="0.3">
      <c r="E1267" s="4">
        <f t="shared" ca="1" si="39"/>
        <v>0.12269785750164952</v>
      </c>
      <c r="F1267" s="4">
        <f t="shared" ca="1" si="38"/>
        <v>27.245176387439503</v>
      </c>
    </row>
    <row r="1268" spans="5:6" x14ac:dyDescent="0.3">
      <c r="E1268" s="4">
        <f t="shared" ca="1" si="39"/>
        <v>7.092396378651511E-2</v>
      </c>
      <c r="F1268" s="4">
        <f t="shared" ca="1" si="38"/>
        <v>26.46293279605764</v>
      </c>
    </row>
    <row r="1269" spans="5:6" x14ac:dyDescent="0.3">
      <c r="E1269" s="4">
        <f t="shared" ca="1" si="39"/>
        <v>2.2300219140134359E-2</v>
      </c>
      <c r="F1269" s="4">
        <f t="shared" ca="1" si="38"/>
        <v>25.310913549746591</v>
      </c>
    </row>
    <row r="1270" spans="5:6" x14ac:dyDescent="0.3">
      <c r="E1270" s="4">
        <f t="shared" ca="1" si="39"/>
        <v>0.73185096405995265</v>
      </c>
      <c r="F1270" s="4">
        <f t="shared" ca="1" si="38"/>
        <v>35.243491849860334</v>
      </c>
    </row>
    <row r="1271" spans="5:6" x14ac:dyDescent="0.3">
      <c r="E1271" s="4">
        <f t="shared" ca="1" si="39"/>
        <v>0.5065697860445898</v>
      </c>
      <c r="F1271" s="4">
        <f t="shared" ca="1" si="38"/>
        <v>31.603111701739625</v>
      </c>
    </row>
    <row r="1272" spans="5:6" x14ac:dyDescent="0.3">
      <c r="E1272" s="4">
        <f t="shared" ca="1" si="39"/>
        <v>0.96453555780768041</v>
      </c>
      <c r="F1272" s="4">
        <f t="shared" ca="1" si="38"/>
        <v>48.860457743537069</v>
      </c>
    </row>
    <row r="1273" spans="5:6" x14ac:dyDescent="0.3">
      <c r="E1273" s="4">
        <f t="shared" ca="1" si="39"/>
        <v>5.7566236846067986E-2</v>
      </c>
      <c r="F1273" s="4">
        <f t="shared" ca="1" si="38"/>
        <v>26.214900142682151</v>
      </c>
    </row>
    <row r="1274" spans="5:6" x14ac:dyDescent="0.3">
      <c r="E1274" s="4">
        <f t="shared" ca="1" si="39"/>
        <v>0.52934008414860489</v>
      </c>
      <c r="F1274" s="4">
        <f t="shared" ca="1" si="38"/>
        <v>31.893823663302054</v>
      </c>
    </row>
    <row r="1275" spans="5:6" x14ac:dyDescent="0.3">
      <c r="E1275" s="4">
        <f t="shared" ca="1" si="39"/>
        <v>0.54202116762778429</v>
      </c>
      <c r="F1275" s="4">
        <f t="shared" ca="1" si="38"/>
        <v>32.060524619656618</v>
      </c>
    </row>
    <row r="1276" spans="5:6" x14ac:dyDescent="0.3">
      <c r="E1276" s="4">
        <f t="shared" ca="1" si="39"/>
        <v>0.15089318303731569</v>
      </c>
      <c r="F1276" s="4">
        <f t="shared" ca="1" si="38"/>
        <v>27.606915521767512</v>
      </c>
    </row>
    <row r="1277" spans="5:6" x14ac:dyDescent="0.3">
      <c r="E1277" s="4">
        <f t="shared" ca="1" si="39"/>
        <v>0.32999765299627992</v>
      </c>
      <c r="F1277" s="4">
        <f t="shared" ca="1" si="38"/>
        <v>29.591584294764939</v>
      </c>
    </row>
    <row r="1278" spans="5:6" x14ac:dyDescent="0.3">
      <c r="E1278" s="4">
        <f t="shared" ca="1" si="39"/>
        <v>2.3252350791098997E-2</v>
      </c>
      <c r="F1278" s="4">
        <f t="shared" ca="1" si="38"/>
        <v>25.344801272455129</v>
      </c>
    </row>
    <row r="1279" spans="5:6" x14ac:dyDescent="0.3">
      <c r="E1279" s="4">
        <f t="shared" ca="1" si="39"/>
        <v>0.63059662688598161</v>
      </c>
      <c r="F1279" s="4">
        <f t="shared" ca="1" si="38"/>
        <v>33.349257021638891</v>
      </c>
    </row>
    <row r="1280" spans="5:6" x14ac:dyDescent="0.3">
      <c r="E1280" s="4">
        <f t="shared" ca="1" si="39"/>
        <v>0.42591179417967462</v>
      </c>
      <c r="F1280" s="4">
        <f t="shared" ca="1" si="38"/>
        <v>30.643671943809451</v>
      </c>
    </row>
    <row r="1281" spans="5:6" x14ac:dyDescent="0.3">
      <c r="E1281" s="4">
        <f t="shared" ca="1" si="39"/>
        <v>0.78325180956527762</v>
      </c>
      <c r="F1281" s="4">
        <f t="shared" ca="1" si="38"/>
        <v>36.512149065897631</v>
      </c>
    </row>
    <row r="1282" spans="5:6" x14ac:dyDescent="0.3">
      <c r="E1282" s="4">
        <f t="shared" ca="1" si="39"/>
        <v>0.64748245217170641</v>
      </c>
      <c r="F1282" s="4">
        <f t="shared" ca="1" si="38"/>
        <v>33.626497456392705</v>
      </c>
    </row>
    <row r="1283" spans="5:6" x14ac:dyDescent="0.3">
      <c r="E1283" s="4">
        <f t="shared" ca="1" si="39"/>
        <v>0.33438487158191044</v>
      </c>
      <c r="F1283" s="4">
        <f t="shared" ref="F1283:F1346" ca="1" si="40">$C$4+$C$5*(-LN(E1283)^(-1/$C$3))</f>
        <v>29.638598058354109</v>
      </c>
    </row>
    <row r="1284" spans="5:6" x14ac:dyDescent="0.3">
      <c r="E1284" s="4">
        <f t="shared" ref="E1284:E1347" ca="1" si="41">RAND()</f>
        <v>0.30035746739022995</v>
      </c>
      <c r="F1284" s="4">
        <f t="shared" ca="1" si="40"/>
        <v>29.274921359761251</v>
      </c>
    </row>
    <row r="1285" spans="5:6" x14ac:dyDescent="0.3">
      <c r="E1285" s="4">
        <f t="shared" ca="1" si="41"/>
        <v>0.70522727337926894</v>
      </c>
      <c r="F1285" s="4">
        <f t="shared" ca="1" si="40"/>
        <v>34.683480920333906</v>
      </c>
    </row>
    <row r="1286" spans="5:6" x14ac:dyDescent="0.3">
      <c r="E1286" s="4">
        <f t="shared" ca="1" si="41"/>
        <v>0.57983609985634843</v>
      </c>
      <c r="F1286" s="4">
        <f t="shared" ca="1" si="40"/>
        <v>32.58131001051899</v>
      </c>
    </row>
    <row r="1287" spans="5:6" x14ac:dyDescent="0.3">
      <c r="E1287" s="4">
        <f t="shared" ca="1" si="41"/>
        <v>0.30853261615830196</v>
      </c>
      <c r="F1287" s="4">
        <f t="shared" ca="1" si="40"/>
        <v>29.362162929888541</v>
      </c>
    </row>
    <row r="1288" spans="5:6" x14ac:dyDescent="0.3">
      <c r="E1288" s="4">
        <f t="shared" ca="1" si="41"/>
        <v>0.96036975909530409</v>
      </c>
      <c r="F1288" s="4">
        <f t="shared" ca="1" si="40"/>
        <v>47.990448309583371</v>
      </c>
    </row>
    <row r="1289" spans="5:6" x14ac:dyDescent="0.3">
      <c r="E1289" s="4">
        <f t="shared" ca="1" si="41"/>
        <v>8.0670244579132966E-2</v>
      </c>
      <c r="F1289" s="4">
        <f t="shared" ca="1" si="40"/>
        <v>26.62800133875875</v>
      </c>
    </row>
    <row r="1290" spans="5:6" x14ac:dyDescent="0.3">
      <c r="E1290" s="4">
        <f t="shared" ca="1" si="41"/>
        <v>0.50370310742337965</v>
      </c>
      <c r="F1290" s="4">
        <f t="shared" ca="1" si="40"/>
        <v>31.567237455937864</v>
      </c>
    </row>
    <row r="1291" spans="5:6" x14ac:dyDescent="0.3">
      <c r="E1291" s="4">
        <f t="shared" ca="1" si="41"/>
        <v>5.9151325040523561E-2</v>
      </c>
      <c r="F1291" s="4">
        <f t="shared" ca="1" si="40"/>
        <v>26.245933531480567</v>
      </c>
    </row>
    <row r="1292" spans="5:6" x14ac:dyDescent="0.3">
      <c r="E1292" s="4">
        <f t="shared" ca="1" si="41"/>
        <v>0.28617652718996001</v>
      </c>
      <c r="F1292" s="4">
        <f t="shared" ca="1" si="40"/>
        <v>29.123543471395699</v>
      </c>
    </row>
    <row r="1293" spans="5:6" x14ac:dyDescent="0.3">
      <c r="E1293" s="4">
        <f t="shared" ca="1" si="41"/>
        <v>0.93863544812973287</v>
      </c>
      <c r="F1293" s="4">
        <f t="shared" ca="1" si="40"/>
        <v>44.730472452506717</v>
      </c>
    </row>
    <row r="1294" spans="5:6" x14ac:dyDescent="0.3">
      <c r="E1294" s="4">
        <f t="shared" ca="1" si="41"/>
        <v>7.0700617244523922E-2</v>
      </c>
      <c r="F1294" s="4">
        <f t="shared" ca="1" si="40"/>
        <v>26.459011011189844</v>
      </c>
    </row>
    <row r="1295" spans="5:6" x14ac:dyDescent="0.3">
      <c r="E1295" s="4">
        <f t="shared" ca="1" si="41"/>
        <v>0.89633096117243316</v>
      </c>
      <c r="F1295" s="4">
        <f t="shared" ca="1" si="40"/>
        <v>41.130806196393635</v>
      </c>
    </row>
    <row r="1296" spans="5:6" x14ac:dyDescent="0.3">
      <c r="E1296" s="4">
        <f t="shared" ca="1" si="41"/>
        <v>0.8408815188611285</v>
      </c>
      <c r="F1296" s="4">
        <f t="shared" ca="1" si="40"/>
        <v>38.396709761975835</v>
      </c>
    </row>
    <row r="1297" spans="5:6" x14ac:dyDescent="0.3">
      <c r="E1297" s="4">
        <f t="shared" ca="1" si="41"/>
        <v>0.41825440827883831</v>
      </c>
      <c r="F1297" s="4">
        <f t="shared" ca="1" si="40"/>
        <v>30.55701412308267</v>
      </c>
    </row>
    <row r="1298" spans="5:6" x14ac:dyDescent="0.3">
      <c r="E1298" s="4">
        <f t="shared" ca="1" si="41"/>
        <v>0.86241723510755586</v>
      </c>
      <c r="F1298" s="4">
        <f t="shared" ca="1" si="40"/>
        <v>39.30678699234231</v>
      </c>
    </row>
    <row r="1299" spans="5:6" x14ac:dyDescent="0.3">
      <c r="E1299" s="4">
        <f t="shared" ca="1" si="41"/>
        <v>0.60800257326855156</v>
      </c>
      <c r="F1299" s="4">
        <f t="shared" ca="1" si="40"/>
        <v>32.996306162693202</v>
      </c>
    </row>
    <row r="1300" spans="5:6" x14ac:dyDescent="0.3">
      <c r="E1300" s="4">
        <f t="shared" ca="1" si="41"/>
        <v>0.12254792502869338</v>
      </c>
      <c r="F1300" s="4">
        <f t="shared" ca="1" si="40"/>
        <v>27.243167025160378</v>
      </c>
    </row>
    <row r="1301" spans="5:6" x14ac:dyDescent="0.3">
      <c r="E1301" s="4">
        <f t="shared" ca="1" si="41"/>
        <v>0.27876553920989466</v>
      </c>
      <c r="F1301" s="4">
        <f t="shared" ca="1" si="40"/>
        <v>29.04432949734424</v>
      </c>
    </row>
    <row r="1302" spans="5:6" x14ac:dyDescent="0.3">
      <c r="E1302" s="4">
        <f t="shared" ca="1" si="41"/>
        <v>1.0278716940542942E-2</v>
      </c>
      <c r="F1302" s="4">
        <f t="shared" ca="1" si="40"/>
        <v>24.753698789205224</v>
      </c>
    </row>
    <row r="1303" spans="5:6" x14ac:dyDescent="0.3">
      <c r="E1303" s="4">
        <f t="shared" ca="1" si="41"/>
        <v>0.91048568054553614</v>
      </c>
      <c r="F1303" s="4">
        <f t="shared" ca="1" si="40"/>
        <v>42.107805949010569</v>
      </c>
    </row>
    <row r="1304" spans="5:6" x14ac:dyDescent="0.3">
      <c r="E1304" s="4">
        <f t="shared" ca="1" si="41"/>
        <v>6.7931385400495259E-2</v>
      </c>
      <c r="F1304" s="4">
        <f t="shared" ca="1" si="40"/>
        <v>26.409809152198726</v>
      </c>
    </row>
    <row r="1305" spans="5:6" x14ac:dyDescent="0.3">
      <c r="E1305" s="4">
        <f t="shared" ca="1" si="41"/>
        <v>0.60933081909599529</v>
      </c>
      <c r="F1305" s="4">
        <f t="shared" ca="1" si="40"/>
        <v>33.016530420515039</v>
      </c>
    </row>
    <row r="1306" spans="5:6" x14ac:dyDescent="0.3">
      <c r="E1306" s="4">
        <f t="shared" ca="1" si="41"/>
        <v>0.97183343070949413</v>
      </c>
      <c r="F1306" s="4">
        <f t="shared" ca="1" si="40"/>
        <v>50.723523088899128</v>
      </c>
    </row>
    <row r="1307" spans="5:6" x14ac:dyDescent="0.3">
      <c r="E1307" s="4">
        <f t="shared" ca="1" si="41"/>
        <v>0.64196394659762535</v>
      </c>
      <c r="F1307" s="4">
        <f t="shared" ca="1" si="40"/>
        <v>33.53452901720744</v>
      </c>
    </row>
    <row r="1308" spans="5:6" x14ac:dyDescent="0.3">
      <c r="E1308" s="4">
        <f t="shared" ca="1" si="41"/>
        <v>0.76047429726528859</v>
      </c>
      <c r="F1308" s="4">
        <f t="shared" ca="1" si="40"/>
        <v>35.914282810765314</v>
      </c>
    </row>
    <row r="1309" spans="5:6" x14ac:dyDescent="0.3">
      <c r="E1309" s="4">
        <f t="shared" ca="1" si="41"/>
        <v>0.94064065523117502</v>
      </c>
      <c r="F1309" s="4">
        <f t="shared" ca="1" si="40"/>
        <v>44.969393708996165</v>
      </c>
    </row>
    <row r="1310" spans="5:6" x14ac:dyDescent="0.3">
      <c r="E1310" s="4">
        <f t="shared" ca="1" si="41"/>
        <v>8.0092936682889415E-2</v>
      </c>
      <c r="F1310" s="4">
        <f t="shared" ca="1" si="40"/>
        <v>26.618529581036526</v>
      </c>
    </row>
    <row r="1311" spans="5:6" x14ac:dyDescent="0.3">
      <c r="E1311" s="4">
        <f t="shared" ca="1" si="41"/>
        <v>0.47342150164456953</v>
      </c>
      <c r="F1311" s="4">
        <f t="shared" ca="1" si="40"/>
        <v>31.197101790097804</v>
      </c>
    </row>
    <row r="1312" spans="5:6" x14ac:dyDescent="0.3">
      <c r="E1312" s="4">
        <f t="shared" ca="1" si="41"/>
        <v>0.59239242241486667</v>
      </c>
      <c r="F1312" s="4">
        <f t="shared" ca="1" si="40"/>
        <v>32.76315169372819</v>
      </c>
    </row>
    <row r="1313" spans="5:6" x14ac:dyDescent="0.3">
      <c r="E1313" s="4">
        <f t="shared" ca="1" si="41"/>
        <v>0.57151276986133193</v>
      </c>
      <c r="F1313" s="4">
        <f t="shared" ca="1" si="40"/>
        <v>32.463368178636429</v>
      </c>
    </row>
    <row r="1314" spans="5:6" x14ac:dyDescent="0.3">
      <c r="E1314" s="4">
        <f t="shared" ca="1" si="41"/>
        <v>6.148801240743218E-2</v>
      </c>
      <c r="F1314" s="4">
        <f t="shared" ca="1" si="40"/>
        <v>26.290822095481335</v>
      </c>
    </row>
    <row r="1315" spans="5:6" x14ac:dyDescent="0.3">
      <c r="E1315" s="4">
        <f t="shared" ca="1" si="41"/>
        <v>7.1362010973641365E-2</v>
      </c>
      <c r="F1315" s="4">
        <f t="shared" ca="1" si="40"/>
        <v>26.470605004008977</v>
      </c>
    </row>
    <row r="1316" spans="5:6" x14ac:dyDescent="0.3">
      <c r="E1316" s="4">
        <f t="shared" ca="1" si="41"/>
        <v>0.73195343118486911</v>
      </c>
      <c r="F1316" s="4">
        <f t="shared" ca="1" si="40"/>
        <v>35.245756624406937</v>
      </c>
    </row>
    <row r="1317" spans="5:6" x14ac:dyDescent="0.3">
      <c r="E1317" s="4">
        <f t="shared" ca="1" si="41"/>
        <v>5.8020302390746736E-2</v>
      </c>
      <c r="F1317" s="4">
        <f t="shared" ca="1" si="40"/>
        <v>26.22383993019254</v>
      </c>
    </row>
    <row r="1318" spans="5:6" x14ac:dyDescent="0.3">
      <c r="E1318" s="4">
        <f t="shared" ca="1" si="41"/>
        <v>0.58853340574742452</v>
      </c>
      <c r="F1318" s="4">
        <f t="shared" ca="1" si="40"/>
        <v>32.706745760578308</v>
      </c>
    </row>
    <row r="1319" spans="5:6" x14ac:dyDescent="0.3">
      <c r="E1319" s="4">
        <f t="shared" ca="1" si="41"/>
        <v>0.20386737972688329</v>
      </c>
      <c r="F1319" s="4">
        <f t="shared" ca="1" si="40"/>
        <v>28.227830045044069</v>
      </c>
    </row>
    <row r="1320" spans="5:6" x14ac:dyDescent="0.3">
      <c r="E1320" s="4">
        <f t="shared" ca="1" si="41"/>
        <v>0.4940278380687837</v>
      </c>
      <c r="F1320" s="4">
        <f t="shared" ca="1" si="40"/>
        <v>31.447271112637392</v>
      </c>
    </row>
    <row r="1321" spans="5:6" x14ac:dyDescent="0.3">
      <c r="E1321" s="4">
        <f t="shared" ca="1" si="41"/>
        <v>0.97564855808049833</v>
      </c>
      <c r="F1321" s="4">
        <f t="shared" ca="1" si="40"/>
        <v>51.942720801809671</v>
      </c>
    </row>
    <row r="1322" spans="5:6" x14ac:dyDescent="0.3">
      <c r="E1322" s="4">
        <f t="shared" ca="1" si="41"/>
        <v>0.73598772590911432</v>
      </c>
      <c r="F1322" s="4">
        <f t="shared" ca="1" si="40"/>
        <v>35.335649630107895</v>
      </c>
    </row>
    <row r="1323" spans="5:6" x14ac:dyDescent="0.3">
      <c r="E1323" s="4">
        <f t="shared" ca="1" si="41"/>
        <v>0.46743410861536794</v>
      </c>
      <c r="F1323" s="4">
        <f t="shared" ca="1" si="40"/>
        <v>31.125670795824213</v>
      </c>
    </row>
    <row r="1324" spans="5:6" x14ac:dyDescent="0.3">
      <c r="E1324" s="4">
        <f t="shared" ca="1" si="41"/>
        <v>0.44911479480263561</v>
      </c>
      <c r="F1324" s="4">
        <f t="shared" ca="1" si="40"/>
        <v>30.910299366972708</v>
      </c>
    </row>
    <row r="1325" spans="5:6" x14ac:dyDescent="0.3">
      <c r="E1325" s="4">
        <f t="shared" ca="1" si="41"/>
        <v>1.4582987102247591E-2</v>
      </c>
      <c r="F1325" s="4">
        <f t="shared" ca="1" si="40"/>
        <v>24.990118310704045</v>
      </c>
    </row>
    <row r="1326" spans="5:6" x14ac:dyDescent="0.3">
      <c r="E1326" s="4">
        <f t="shared" ca="1" si="41"/>
        <v>0.14363488061484042</v>
      </c>
      <c r="F1326" s="4">
        <f t="shared" ca="1" si="40"/>
        <v>27.516532042873013</v>
      </c>
    </row>
    <row r="1327" spans="5:6" x14ac:dyDescent="0.3">
      <c r="E1327" s="4">
        <f t="shared" ca="1" si="41"/>
        <v>0.13756763971090347</v>
      </c>
      <c r="F1327" s="4">
        <f t="shared" ca="1" si="40"/>
        <v>27.439637103793942</v>
      </c>
    </row>
    <row r="1328" spans="5:6" x14ac:dyDescent="0.3">
      <c r="E1328" s="4">
        <f t="shared" ca="1" si="41"/>
        <v>0.83055198474329117</v>
      </c>
      <c r="F1328" s="4">
        <f t="shared" ca="1" si="40"/>
        <v>38.008129177255086</v>
      </c>
    </row>
    <row r="1329" spans="5:6" x14ac:dyDescent="0.3">
      <c r="E1329" s="4">
        <f t="shared" ca="1" si="41"/>
        <v>0.91719943416388372</v>
      </c>
      <c r="F1329" s="4">
        <f t="shared" ca="1" si="40"/>
        <v>42.635986622323038</v>
      </c>
    </row>
    <row r="1330" spans="5:6" x14ac:dyDescent="0.3">
      <c r="E1330" s="4">
        <f t="shared" ca="1" si="41"/>
        <v>8.6312408022697573E-2</v>
      </c>
      <c r="F1330" s="4">
        <f t="shared" ca="1" si="40"/>
        <v>26.71877722354596</v>
      </c>
    </row>
    <row r="1331" spans="5:6" x14ac:dyDescent="0.3">
      <c r="E1331" s="4">
        <f t="shared" ca="1" si="41"/>
        <v>0.4394687308777252</v>
      </c>
      <c r="F1331" s="4">
        <f t="shared" ca="1" si="40"/>
        <v>30.798676199365119</v>
      </c>
    </row>
    <row r="1332" spans="5:6" x14ac:dyDescent="0.3">
      <c r="E1332" s="4">
        <f t="shared" ca="1" si="41"/>
        <v>0.56832303020185349</v>
      </c>
      <c r="F1332" s="4">
        <f t="shared" ca="1" si="40"/>
        <v>32.418691817062893</v>
      </c>
    </row>
    <row r="1333" spans="5:6" x14ac:dyDescent="0.3">
      <c r="E1333" s="4">
        <f t="shared" ca="1" si="41"/>
        <v>0.30262095283951229</v>
      </c>
      <c r="F1333" s="4">
        <f t="shared" ca="1" si="40"/>
        <v>29.299074555748767</v>
      </c>
    </row>
    <row r="1334" spans="5:6" x14ac:dyDescent="0.3">
      <c r="E1334" s="4">
        <f t="shared" ca="1" si="41"/>
        <v>0.4168047221023653</v>
      </c>
      <c r="F1334" s="4">
        <f t="shared" ca="1" si="40"/>
        <v>30.540676409839712</v>
      </c>
    </row>
    <row r="1335" spans="5:6" x14ac:dyDescent="0.3">
      <c r="E1335" s="4">
        <f t="shared" ca="1" si="41"/>
        <v>0.90833891811301981</v>
      </c>
      <c r="F1335" s="4">
        <f t="shared" ca="1" si="40"/>
        <v>41.948556385266222</v>
      </c>
    </row>
    <row r="1336" spans="5:6" x14ac:dyDescent="0.3">
      <c r="E1336" s="4">
        <f t="shared" ca="1" si="41"/>
        <v>0.30033986947966618</v>
      </c>
      <c r="F1336" s="4">
        <f t="shared" ca="1" si="40"/>
        <v>29.274733575837899</v>
      </c>
    </row>
    <row r="1337" spans="5:6" x14ac:dyDescent="0.3">
      <c r="E1337" s="4">
        <f t="shared" ca="1" si="41"/>
        <v>7.3332139977747901E-2</v>
      </c>
      <c r="F1337" s="4">
        <f t="shared" ca="1" si="40"/>
        <v>26.504798064613798</v>
      </c>
    </row>
    <row r="1338" spans="5:6" x14ac:dyDescent="0.3">
      <c r="E1338" s="4">
        <f t="shared" ca="1" si="41"/>
        <v>0.84236827116298651</v>
      </c>
      <c r="F1338" s="4">
        <f t="shared" ca="1" si="40"/>
        <v>38.454957119442952</v>
      </c>
    </row>
    <row r="1339" spans="5:6" x14ac:dyDescent="0.3">
      <c r="E1339" s="4">
        <f t="shared" ca="1" si="41"/>
        <v>0.4396227564925832</v>
      </c>
      <c r="F1339" s="4">
        <f t="shared" ca="1" si="40"/>
        <v>30.80044954804378</v>
      </c>
    </row>
    <row r="1340" spans="5:6" x14ac:dyDescent="0.3">
      <c r="E1340" s="4">
        <f t="shared" ca="1" si="41"/>
        <v>0.50648897547856242</v>
      </c>
      <c r="F1340" s="4">
        <f t="shared" ca="1" si="40"/>
        <v>31.602098303203459</v>
      </c>
    </row>
    <row r="1341" spans="5:6" x14ac:dyDescent="0.3">
      <c r="E1341" s="4">
        <f t="shared" ca="1" si="41"/>
        <v>0.94076263674710203</v>
      </c>
      <c r="F1341" s="4">
        <f t="shared" ca="1" si="40"/>
        <v>44.984232667768261</v>
      </c>
    </row>
    <row r="1342" spans="5:6" x14ac:dyDescent="0.3">
      <c r="E1342" s="4">
        <f t="shared" ca="1" si="41"/>
        <v>0.84512918032135997</v>
      </c>
      <c r="F1342" s="4">
        <f t="shared" ca="1" si="40"/>
        <v>38.564776565514038</v>
      </c>
    </row>
    <row r="1343" spans="5:6" x14ac:dyDescent="0.3">
      <c r="E1343" s="4">
        <f t="shared" ca="1" si="41"/>
        <v>0.54735239025618942</v>
      </c>
      <c r="F1343" s="4">
        <f t="shared" ca="1" si="40"/>
        <v>32.131720025797108</v>
      </c>
    </row>
    <row r="1344" spans="5:6" x14ac:dyDescent="0.3">
      <c r="E1344" s="4">
        <f t="shared" ca="1" si="41"/>
        <v>0.91632483240473273</v>
      </c>
      <c r="F1344" s="4">
        <f t="shared" ca="1" si="40"/>
        <v>42.564413222479445</v>
      </c>
    </row>
    <row r="1345" spans="5:6" x14ac:dyDescent="0.3">
      <c r="E1345" s="4">
        <f t="shared" ca="1" si="41"/>
        <v>0.20235592609959385</v>
      </c>
      <c r="F1345" s="4">
        <f t="shared" ca="1" si="40"/>
        <v>28.210818844522478</v>
      </c>
    </row>
    <row r="1346" spans="5:6" x14ac:dyDescent="0.3">
      <c r="E1346" s="4">
        <f t="shared" ca="1" si="41"/>
        <v>0.22779785789235396</v>
      </c>
      <c r="F1346" s="4">
        <f t="shared" ca="1" si="40"/>
        <v>28.493492776417337</v>
      </c>
    </row>
    <row r="1347" spans="5:6" x14ac:dyDescent="0.3">
      <c r="E1347" s="4">
        <f t="shared" ca="1" si="41"/>
        <v>0.47811653992824565</v>
      </c>
      <c r="F1347" s="4">
        <f t="shared" ref="F1347:F1410" ca="1" si="42">$C$4+$C$5*(-LN(E1347)^(-1/$C$3))</f>
        <v>31.253497246935503</v>
      </c>
    </row>
    <row r="1348" spans="5:6" x14ac:dyDescent="0.3">
      <c r="E1348" s="4">
        <f t="shared" ref="E1348:E1411" ca="1" si="43">RAND()</f>
        <v>0.89750398076177795</v>
      </c>
      <c r="F1348" s="4">
        <f t="shared" ca="1" si="42"/>
        <v>41.205744715621641</v>
      </c>
    </row>
    <row r="1349" spans="5:6" x14ac:dyDescent="0.3">
      <c r="E1349" s="4">
        <f t="shared" ca="1" si="43"/>
        <v>0.92276820869704668</v>
      </c>
      <c r="F1349" s="4">
        <f t="shared" ca="1" si="42"/>
        <v>43.113372643491282</v>
      </c>
    </row>
    <row r="1350" spans="5:6" x14ac:dyDescent="0.3">
      <c r="E1350" s="4">
        <f t="shared" ca="1" si="43"/>
        <v>0.69889938371004567</v>
      </c>
      <c r="F1350" s="4">
        <f t="shared" ca="1" si="42"/>
        <v>34.558007173192479</v>
      </c>
    </row>
    <row r="1351" spans="5:6" x14ac:dyDescent="0.3">
      <c r="E1351" s="4">
        <f t="shared" ca="1" si="43"/>
        <v>0.78397293528129786</v>
      </c>
      <c r="F1351" s="4">
        <f t="shared" ca="1" si="42"/>
        <v>36.532168072247167</v>
      </c>
    </row>
    <row r="1352" spans="5:6" x14ac:dyDescent="0.3">
      <c r="E1352" s="4">
        <f t="shared" ca="1" si="43"/>
        <v>0.99634152686563771</v>
      </c>
      <c r="F1352" s="4">
        <f t="shared" ca="1" si="42"/>
        <v>71.406012040692701</v>
      </c>
    </row>
    <row r="1353" spans="5:6" x14ac:dyDescent="0.3">
      <c r="E1353" s="4">
        <f t="shared" ca="1" si="43"/>
        <v>0.22812771022381739</v>
      </c>
      <c r="F1353" s="4">
        <f t="shared" ca="1" si="42"/>
        <v>28.497112741147706</v>
      </c>
    </row>
    <row r="1354" spans="5:6" x14ac:dyDescent="0.3">
      <c r="E1354" s="4">
        <f t="shared" ca="1" si="43"/>
        <v>0.59822113112485675</v>
      </c>
      <c r="F1354" s="4">
        <f t="shared" ca="1" si="42"/>
        <v>32.849255462169403</v>
      </c>
    </row>
    <row r="1355" spans="5:6" x14ac:dyDescent="0.3">
      <c r="E1355" s="4">
        <f t="shared" ca="1" si="43"/>
        <v>0.3720138093984473</v>
      </c>
      <c r="F1355" s="4">
        <f t="shared" ca="1" si="42"/>
        <v>30.045005016215526</v>
      </c>
    </row>
    <row r="1356" spans="5:6" x14ac:dyDescent="0.3">
      <c r="E1356" s="4">
        <f t="shared" ca="1" si="43"/>
        <v>0.43821578425588192</v>
      </c>
      <c r="F1356" s="4">
        <f t="shared" ca="1" si="42"/>
        <v>30.784261184728322</v>
      </c>
    </row>
    <row r="1357" spans="5:6" x14ac:dyDescent="0.3">
      <c r="E1357" s="4">
        <f t="shared" ca="1" si="43"/>
        <v>0.48049829381648557</v>
      </c>
      <c r="F1357" s="4">
        <f t="shared" ca="1" si="42"/>
        <v>31.282238518570097</v>
      </c>
    </row>
    <row r="1358" spans="5:6" x14ac:dyDescent="0.3">
      <c r="E1358" s="4">
        <f t="shared" ca="1" si="43"/>
        <v>0.25915738191873128</v>
      </c>
      <c r="F1358" s="4">
        <f t="shared" ca="1" si="42"/>
        <v>28.834004581730746</v>
      </c>
    </row>
    <row r="1359" spans="5:6" x14ac:dyDescent="0.3">
      <c r="E1359" s="4">
        <f t="shared" ca="1" si="43"/>
        <v>0.90230316051763992</v>
      </c>
      <c r="F1359" s="4">
        <f t="shared" ca="1" si="42"/>
        <v>41.522988755629157</v>
      </c>
    </row>
    <row r="1360" spans="5:6" x14ac:dyDescent="0.3">
      <c r="E1360" s="4">
        <f t="shared" ca="1" si="43"/>
        <v>0.61028644784260044</v>
      </c>
      <c r="F1360" s="4">
        <f t="shared" ca="1" si="42"/>
        <v>33.031119917231038</v>
      </c>
    </row>
    <row r="1361" spans="5:6" x14ac:dyDescent="0.3">
      <c r="E1361" s="4">
        <f t="shared" ca="1" si="43"/>
        <v>0.17723405377461965</v>
      </c>
      <c r="F1361" s="4">
        <f t="shared" ca="1" si="42"/>
        <v>27.922827015637374</v>
      </c>
    </row>
    <row r="1362" spans="5:6" x14ac:dyDescent="0.3">
      <c r="E1362" s="4">
        <f t="shared" ca="1" si="43"/>
        <v>0.34587527231561299</v>
      </c>
      <c r="F1362" s="4">
        <f t="shared" ca="1" si="42"/>
        <v>29.76202796337973</v>
      </c>
    </row>
    <row r="1363" spans="5:6" x14ac:dyDescent="0.3">
      <c r="E1363" s="4">
        <f t="shared" ca="1" si="43"/>
        <v>0.20295518495822151</v>
      </c>
      <c r="F1363" s="4">
        <f t="shared" ca="1" si="42"/>
        <v>28.217567166317394</v>
      </c>
    </row>
    <row r="1364" spans="5:6" x14ac:dyDescent="0.3">
      <c r="E1364" s="4">
        <f t="shared" ca="1" si="43"/>
        <v>0.60507534069503466</v>
      </c>
      <c r="F1364" s="4">
        <f t="shared" ca="1" si="42"/>
        <v>32.951954384848122</v>
      </c>
    </row>
    <row r="1365" spans="5:6" x14ac:dyDescent="0.3">
      <c r="E1365" s="4">
        <f t="shared" ca="1" si="43"/>
        <v>0.90301587036444064</v>
      </c>
      <c r="F1365" s="4">
        <f t="shared" ca="1" si="42"/>
        <v>41.571634084626872</v>
      </c>
    </row>
    <row r="1366" spans="5:6" x14ac:dyDescent="0.3">
      <c r="E1366" s="4">
        <f t="shared" ca="1" si="43"/>
        <v>0.80266934476842333</v>
      </c>
      <c r="F1366" s="4">
        <f t="shared" ca="1" si="42"/>
        <v>37.078184827584273</v>
      </c>
    </row>
    <row r="1367" spans="5:6" x14ac:dyDescent="0.3">
      <c r="E1367" s="4">
        <f t="shared" ca="1" si="43"/>
        <v>4.0665734574163448E-4</v>
      </c>
      <c r="F1367" s="4">
        <f t="shared" ca="1" si="42"/>
        <v>23.259500261227416</v>
      </c>
    </row>
    <row r="1368" spans="5:6" x14ac:dyDescent="0.3">
      <c r="E1368" s="4">
        <f t="shared" ca="1" si="43"/>
        <v>0.55666332519148243</v>
      </c>
      <c r="F1368" s="4">
        <f t="shared" ca="1" si="42"/>
        <v>32.257732224540447</v>
      </c>
    </row>
    <row r="1369" spans="5:6" x14ac:dyDescent="0.3">
      <c r="E1369" s="4">
        <f t="shared" ca="1" si="43"/>
        <v>0.29654906717978557</v>
      </c>
      <c r="F1369" s="4">
        <f t="shared" ca="1" si="42"/>
        <v>29.234281149827535</v>
      </c>
    </row>
    <row r="1370" spans="5:6" x14ac:dyDescent="0.3">
      <c r="E1370" s="4">
        <f t="shared" ca="1" si="43"/>
        <v>0.42989959543139844</v>
      </c>
      <c r="F1370" s="4">
        <f t="shared" ca="1" si="42"/>
        <v>30.689050327259999</v>
      </c>
    </row>
    <row r="1371" spans="5:6" x14ac:dyDescent="0.3">
      <c r="E1371" s="4">
        <f t="shared" ca="1" si="43"/>
        <v>0.91281734997286079</v>
      </c>
      <c r="F1371" s="4">
        <f t="shared" ca="1" si="42"/>
        <v>42.285869254312672</v>
      </c>
    </row>
    <row r="1372" spans="5:6" x14ac:dyDescent="0.3">
      <c r="E1372" s="4">
        <f t="shared" ca="1" si="43"/>
        <v>0.63702076379714223</v>
      </c>
      <c r="F1372" s="4">
        <f t="shared" ca="1" si="42"/>
        <v>33.453287871806225</v>
      </c>
    </row>
    <row r="1373" spans="5:6" x14ac:dyDescent="0.3">
      <c r="E1373" s="4">
        <f t="shared" ca="1" si="43"/>
        <v>0.3545063047005933</v>
      </c>
      <c r="F1373" s="4">
        <f t="shared" ca="1" si="42"/>
        <v>29.85508739242259</v>
      </c>
    </row>
    <row r="1374" spans="5:6" x14ac:dyDescent="0.3">
      <c r="E1374" s="4">
        <f t="shared" ca="1" si="43"/>
        <v>0.43644407884023406</v>
      </c>
      <c r="F1374" s="4">
        <f t="shared" ca="1" si="42"/>
        <v>30.763909813297076</v>
      </c>
    </row>
    <row r="1375" spans="5:6" x14ac:dyDescent="0.3">
      <c r="E1375" s="4">
        <f t="shared" ca="1" si="43"/>
        <v>0.12385808104873863</v>
      </c>
      <c r="F1375" s="4">
        <f t="shared" ca="1" si="42"/>
        <v>27.260690125899707</v>
      </c>
    </row>
    <row r="1376" spans="5:6" x14ac:dyDescent="0.3">
      <c r="E1376" s="4">
        <f t="shared" ca="1" si="43"/>
        <v>0.94747653738125737</v>
      </c>
      <c r="F1376" s="4">
        <f t="shared" ca="1" si="42"/>
        <v>45.861355983363133</v>
      </c>
    </row>
    <row r="1377" spans="5:6" x14ac:dyDescent="0.3">
      <c r="E1377" s="4">
        <f t="shared" ca="1" si="43"/>
        <v>0.39204968427269282</v>
      </c>
      <c r="F1377" s="4">
        <f t="shared" ca="1" si="42"/>
        <v>30.264729145298567</v>
      </c>
    </row>
    <row r="1378" spans="5:6" x14ac:dyDescent="0.3">
      <c r="E1378" s="4">
        <f t="shared" ca="1" si="43"/>
        <v>0.50894240361042686</v>
      </c>
      <c r="F1378" s="4">
        <f t="shared" ca="1" si="42"/>
        <v>31.632920672770123</v>
      </c>
    </row>
    <row r="1379" spans="5:6" x14ac:dyDescent="0.3">
      <c r="E1379" s="4">
        <f t="shared" ca="1" si="43"/>
        <v>0.47544157916920216</v>
      </c>
      <c r="F1379" s="4">
        <f t="shared" ca="1" si="42"/>
        <v>31.221324431568295</v>
      </c>
    </row>
    <row r="1380" spans="5:6" x14ac:dyDescent="0.3">
      <c r="E1380" s="4">
        <f t="shared" ca="1" si="43"/>
        <v>0.98457253426930946</v>
      </c>
      <c r="F1380" s="4">
        <f t="shared" ca="1" si="42"/>
        <v>55.993528005457122</v>
      </c>
    </row>
    <row r="1381" spans="5:6" x14ac:dyDescent="0.3">
      <c r="E1381" s="4">
        <f t="shared" ca="1" si="43"/>
        <v>0.89542899984175373</v>
      </c>
      <c r="F1381" s="4">
        <f t="shared" ca="1" si="42"/>
        <v>41.073845825641804</v>
      </c>
    </row>
    <row r="1382" spans="5:6" x14ac:dyDescent="0.3">
      <c r="E1382" s="4">
        <f t="shared" ca="1" si="43"/>
        <v>0.47951540913491142</v>
      </c>
      <c r="F1382" s="4">
        <f t="shared" ca="1" si="42"/>
        <v>31.270366842911287</v>
      </c>
    </row>
    <row r="1383" spans="5:6" x14ac:dyDescent="0.3">
      <c r="E1383" s="4">
        <f t="shared" ca="1" si="43"/>
        <v>0.16141387598784707</v>
      </c>
      <c r="F1383" s="4">
        <f t="shared" ca="1" si="42"/>
        <v>27.73516921932227</v>
      </c>
    </row>
    <row r="1384" spans="5:6" x14ac:dyDescent="0.3">
      <c r="E1384" s="4">
        <f t="shared" ca="1" si="43"/>
        <v>0.57502988059033566</v>
      </c>
      <c r="F1384" s="4">
        <f t="shared" ca="1" si="42"/>
        <v>32.51296200657913</v>
      </c>
    </row>
    <row r="1385" spans="5:6" x14ac:dyDescent="0.3">
      <c r="E1385" s="4">
        <f t="shared" ca="1" si="43"/>
        <v>0.3501454136420924</v>
      </c>
      <c r="F1385" s="4">
        <f t="shared" ca="1" si="42"/>
        <v>29.808027284394047</v>
      </c>
    </row>
    <row r="1386" spans="5:6" x14ac:dyDescent="0.3">
      <c r="E1386" s="4">
        <f t="shared" ca="1" si="43"/>
        <v>2.8010840923330949E-2</v>
      </c>
      <c r="F1386" s="4">
        <f t="shared" ca="1" si="42"/>
        <v>25.501395967479269</v>
      </c>
    </row>
    <row r="1387" spans="5:6" x14ac:dyDescent="0.3">
      <c r="E1387" s="4">
        <f t="shared" ca="1" si="43"/>
        <v>0.36443467406315133</v>
      </c>
      <c r="F1387" s="4">
        <f t="shared" ca="1" si="42"/>
        <v>29.962579111806971</v>
      </c>
    </row>
    <row r="1388" spans="5:6" x14ac:dyDescent="0.3">
      <c r="E1388" s="4">
        <f t="shared" ca="1" si="43"/>
        <v>0.68804896919314718</v>
      </c>
      <c r="F1388" s="4">
        <f t="shared" ca="1" si="42"/>
        <v>34.34893677814469</v>
      </c>
    </row>
    <row r="1389" spans="5:6" x14ac:dyDescent="0.3">
      <c r="E1389" s="4">
        <f t="shared" ca="1" si="43"/>
        <v>5.8766299322651872E-2</v>
      </c>
      <c r="F1389" s="4">
        <f t="shared" ca="1" si="42"/>
        <v>26.23843995042651</v>
      </c>
    </row>
    <row r="1390" spans="5:6" x14ac:dyDescent="0.3">
      <c r="E1390" s="4">
        <f t="shared" ca="1" si="43"/>
        <v>7.7035313940409855E-2</v>
      </c>
      <c r="F1390" s="4">
        <f t="shared" ca="1" si="42"/>
        <v>26.567753514375131</v>
      </c>
    </row>
    <row r="1391" spans="5:6" x14ac:dyDescent="0.3">
      <c r="E1391" s="4">
        <f t="shared" ca="1" si="43"/>
        <v>0.33429202784965995</v>
      </c>
      <c r="F1391" s="4">
        <f t="shared" ca="1" si="42"/>
        <v>29.637602554082164</v>
      </c>
    </row>
    <row r="1392" spans="5:6" x14ac:dyDescent="0.3">
      <c r="E1392" s="4">
        <f t="shared" ca="1" si="43"/>
        <v>0.84162525600039706</v>
      </c>
      <c r="F1392" s="4">
        <f t="shared" ca="1" si="42"/>
        <v>38.425770929492856</v>
      </c>
    </row>
    <row r="1393" spans="5:6" x14ac:dyDescent="0.3">
      <c r="E1393" s="4">
        <f t="shared" ca="1" si="43"/>
        <v>0.61039111671989765</v>
      </c>
      <c r="F1393" s="4">
        <f t="shared" ca="1" si="42"/>
        <v>33.032719871103929</v>
      </c>
    </row>
    <row r="1394" spans="5:6" x14ac:dyDescent="0.3">
      <c r="E1394" s="4">
        <f t="shared" ca="1" si="43"/>
        <v>0.83165475646506282</v>
      </c>
      <c r="F1394" s="4">
        <f t="shared" ca="1" si="42"/>
        <v>38.048334476641983</v>
      </c>
    </row>
    <row r="1395" spans="5:6" x14ac:dyDescent="0.3">
      <c r="E1395" s="4">
        <f t="shared" ca="1" si="43"/>
        <v>0.84890225455419577</v>
      </c>
      <c r="F1395" s="4">
        <f t="shared" ca="1" si="42"/>
        <v>38.718467549154312</v>
      </c>
    </row>
    <row r="1396" spans="5:6" x14ac:dyDescent="0.3">
      <c r="E1396" s="4">
        <f t="shared" ca="1" si="43"/>
        <v>0.10530334376313399</v>
      </c>
      <c r="F1396" s="4">
        <f t="shared" ca="1" si="42"/>
        <v>27.004284613390425</v>
      </c>
    </row>
    <row r="1397" spans="5:6" x14ac:dyDescent="0.3">
      <c r="E1397" s="4">
        <f t="shared" ca="1" si="43"/>
        <v>0.35854508731402612</v>
      </c>
      <c r="F1397" s="4">
        <f t="shared" ca="1" si="42"/>
        <v>29.898752564050696</v>
      </c>
    </row>
    <row r="1398" spans="5:6" x14ac:dyDescent="0.3">
      <c r="E1398" s="4">
        <f t="shared" ca="1" si="43"/>
        <v>0.9360219949314752</v>
      </c>
      <c r="F1398" s="4">
        <f t="shared" ca="1" si="42"/>
        <v>44.432478279006808</v>
      </c>
    </row>
    <row r="1399" spans="5:6" x14ac:dyDescent="0.3">
      <c r="E1399" s="4">
        <f t="shared" ca="1" si="43"/>
        <v>0.88752724424752139</v>
      </c>
      <c r="F1399" s="4">
        <f t="shared" ca="1" si="42"/>
        <v>40.59780092000161</v>
      </c>
    </row>
    <row r="1400" spans="5:6" x14ac:dyDescent="0.3">
      <c r="E1400" s="4">
        <f t="shared" ca="1" si="43"/>
        <v>0.35848973533866313</v>
      </c>
      <c r="F1400" s="4">
        <f t="shared" ca="1" si="42"/>
        <v>29.89815357514215</v>
      </c>
    </row>
    <row r="1401" spans="5:6" x14ac:dyDescent="0.3">
      <c r="E1401" s="4">
        <f t="shared" ca="1" si="43"/>
        <v>0.32456450234087053</v>
      </c>
      <c r="F1401" s="4">
        <f t="shared" ca="1" si="42"/>
        <v>29.53343273202136</v>
      </c>
    </row>
    <row r="1402" spans="5:6" x14ac:dyDescent="0.3">
      <c r="E1402" s="4">
        <f t="shared" ca="1" si="43"/>
        <v>0.63370122665316697</v>
      </c>
      <c r="F1402" s="4">
        <f t="shared" ca="1" si="42"/>
        <v>33.399317370860388</v>
      </c>
    </row>
    <row r="1403" spans="5:6" x14ac:dyDescent="0.3">
      <c r="E1403" s="4">
        <f t="shared" ca="1" si="43"/>
        <v>0.41054150312274107</v>
      </c>
      <c r="F1403" s="4">
        <f t="shared" ca="1" si="42"/>
        <v>30.470329948495678</v>
      </c>
    </row>
    <row r="1404" spans="5:6" x14ac:dyDescent="0.3">
      <c r="E1404" s="4">
        <f t="shared" ca="1" si="43"/>
        <v>0.47733629635001484</v>
      </c>
      <c r="F1404" s="4">
        <f t="shared" ca="1" si="42"/>
        <v>31.244101370903884</v>
      </c>
    </row>
    <row r="1405" spans="5:6" x14ac:dyDescent="0.3">
      <c r="E1405" s="4">
        <f t="shared" ca="1" si="43"/>
        <v>0.34966859918230175</v>
      </c>
      <c r="F1405" s="4">
        <f t="shared" ca="1" si="42"/>
        <v>29.802887013119232</v>
      </c>
    </row>
    <row r="1406" spans="5:6" x14ac:dyDescent="0.3">
      <c r="E1406" s="4">
        <f t="shared" ca="1" si="43"/>
        <v>0.55325588290843153</v>
      </c>
      <c r="F1406" s="4">
        <f t="shared" ca="1" si="42"/>
        <v>32.211364573929835</v>
      </c>
    </row>
    <row r="1407" spans="5:6" x14ac:dyDescent="0.3">
      <c r="E1407" s="4">
        <f t="shared" ca="1" si="43"/>
        <v>0.85753274419225112</v>
      </c>
      <c r="F1407" s="4">
        <f t="shared" ca="1" si="42"/>
        <v>39.08690621971359</v>
      </c>
    </row>
    <row r="1408" spans="5:6" x14ac:dyDescent="0.3">
      <c r="E1408" s="4">
        <f t="shared" ca="1" si="43"/>
        <v>0.12150498764424134</v>
      </c>
      <c r="F1408" s="4">
        <f t="shared" ca="1" si="42"/>
        <v>27.229160510958199</v>
      </c>
    </row>
    <row r="1409" spans="5:6" x14ac:dyDescent="0.3">
      <c r="E1409" s="4">
        <f t="shared" ca="1" si="43"/>
        <v>0.84684577321287469</v>
      </c>
      <c r="F1409" s="4">
        <f t="shared" ca="1" si="42"/>
        <v>38.634171431469781</v>
      </c>
    </row>
    <row r="1410" spans="5:6" x14ac:dyDescent="0.3">
      <c r="E1410" s="4">
        <f t="shared" ca="1" si="43"/>
        <v>0.44639264404488588</v>
      </c>
      <c r="F1410" s="4">
        <f t="shared" ca="1" si="42"/>
        <v>30.878680722825102</v>
      </c>
    </row>
    <row r="1411" spans="5:6" x14ac:dyDescent="0.3">
      <c r="E1411" s="4">
        <f t="shared" ca="1" si="43"/>
        <v>0.23704196463685001</v>
      </c>
      <c r="F1411" s="4">
        <f t="shared" ref="F1411:F1474" ca="1" si="44">$C$4+$C$5*(-LN(E1411)^(-1/$C$3))</f>
        <v>28.594588440441225</v>
      </c>
    </row>
    <row r="1412" spans="5:6" x14ac:dyDescent="0.3">
      <c r="E1412" s="4">
        <f t="shared" ref="E1412:E1475" ca="1" si="45">RAND()</f>
        <v>0.68795501927192138</v>
      </c>
      <c r="F1412" s="4">
        <f t="shared" ca="1" si="44"/>
        <v>34.347158615017648</v>
      </c>
    </row>
    <row r="1413" spans="5:6" x14ac:dyDescent="0.3">
      <c r="E1413" s="4">
        <f t="shared" ca="1" si="45"/>
        <v>0.24422806038752909</v>
      </c>
      <c r="F1413" s="4">
        <f t="shared" ca="1" si="44"/>
        <v>28.672719055414262</v>
      </c>
    </row>
    <row r="1414" spans="5:6" x14ac:dyDescent="0.3">
      <c r="E1414" s="4">
        <f t="shared" ca="1" si="45"/>
        <v>0.61225585509059099</v>
      </c>
      <c r="F1414" s="4">
        <f t="shared" ca="1" si="44"/>
        <v>33.061290051626322</v>
      </c>
    </row>
    <row r="1415" spans="5:6" x14ac:dyDescent="0.3">
      <c r="E1415" s="4">
        <f t="shared" ca="1" si="45"/>
        <v>7.7644598723729974E-2</v>
      </c>
      <c r="F1415" s="4">
        <f t="shared" ca="1" si="44"/>
        <v>26.57795544313829</v>
      </c>
    </row>
    <row r="1416" spans="5:6" x14ac:dyDescent="0.3">
      <c r="E1416" s="4">
        <f t="shared" ca="1" si="45"/>
        <v>0.59302735879272861</v>
      </c>
      <c r="F1416" s="4">
        <f t="shared" ca="1" si="44"/>
        <v>32.772477707580016</v>
      </c>
    </row>
    <row r="1417" spans="5:6" x14ac:dyDescent="0.3">
      <c r="E1417" s="4">
        <f t="shared" ca="1" si="45"/>
        <v>0.73140433965437079</v>
      </c>
      <c r="F1417" s="4">
        <f t="shared" ca="1" si="44"/>
        <v>35.233630875498847</v>
      </c>
    </row>
    <row r="1418" spans="5:6" x14ac:dyDescent="0.3">
      <c r="E1418" s="4">
        <f t="shared" ca="1" si="45"/>
        <v>0.12637907629622924</v>
      </c>
      <c r="F1418" s="4">
        <f t="shared" ca="1" si="44"/>
        <v>27.294188081615673</v>
      </c>
    </row>
    <row r="1419" spans="5:6" x14ac:dyDescent="0.3">
      <c r="E1419" s="4">
        <f t="shared" ca="1" si="45"/>
        <v>0.52639004342985529</v>
      </c>
      <c r="F1419" s="4">
        <f t="shared" ca="1" si="44"/>
        <v>31.855555702778346</v>
      </c>
    </row>
    <row r="1420" spans="5:6" x14ac:dyDescent="0.3">
      <c r="E1420" s="4">
        <f t="shared" ca="1" si="45"/>
        <v>0.74163526204207253</v>
      </c>
      <c r="F1420" s="4">
        <f t="shared" ca="1" si="44"/>
        <v>35.463932595490881</v>
      </c>
    </row>
    <row r="1421" spans="5:6" x14ac:dyDescent="0.3">
      <c r="E1421" s="4">
        <f t="shared" ca="1" si="45"/>
        <v>0.43370049964900992</v>
      </c>
      <c r="F1421" s="4">
        <f t="shared" ca="1" si="44"/>
        <v>30.73246732507533</v>
      </c>
    </row>
    <row r="1422" spans="5:6" x14ac:dyDescent="0.3">
      <c r="E1422" s="4">
        <f t="shared" ca="1" si="45"/>
        <v>0.76563374173979504</v>
      </c>
      <c r="F1422" s="4">
        <f t="shared" ca="1" si="44"/>
        <v>36.044200759509991</v>
      </c>
    </row>
    <row r="1423" spans="5:6" x14ac:dyDescent="0.3">
      <c r="E1423" s="4">
        <f t="shared" ca="1" si="45"/>
        <v>0.86708150147494722</v>
      </c>
      <c r="F1423" s="4">
        <f t="shared" ca="1" si="44"/>
        <v>39.525176800850154</v>
      </c>
    </row>
    <row r="1424" spans="5:6" x14ac:dyDescent="0.3">
      <c r="E1424" s="4">
        <f t="shared" ca="1" si="45"/>
        <v>0.26624845262072638</v>
      </c>
      <c r="F1424" s="4">
        <f t="shared" ca="1" si="44"/>
        <v>28.910223756621612</v>
      </c>
    </row>
    <row r="1425" spans="5:6" x14ac:dyDescent="0.3">
      <c r="E1425" s="4">
        <f t="shared" ca="1" si="45"/>
        <v>0.49274056691040213</v>
      </c>
      <c r="F1425" s="4">
        <f t="shared" ca="1" si="44"/>
        <v>31.431435504885638</v>
      </c>
    </row>
    <row r="1426" spans="5:6" x14ac:dyDescent="0.3">
      <c r="E1426" s="4">
        <f t="shared" ca="1" si="45"/>
        <v>0.6900364353321865</v>
      </c>
      <c r="F1426" s="4">
        <f t="shared" ca="1" si="44"/>
        <v>34.386679297336229</v>
      </c>
    </row>
    <row r="1427" spans="5:6" x14ac:dyDescent="0.3">
      <c r="E1427" s="4">
        <f t="shared" ca="1" si="45"/>
        <v>0.90254497969341663</v>
      </c>
      <c r="F1427" s="4">
        <f t="shared" ca="1" si="44"/>
        <v>41.539447791222479</v>
      </c>
    </row>
    <row r="1428" spans="5:6" x14ac:dyDescent="0.3">
      <c r="E1428" s="4">
        <f t="shared" ca="1" si="45"/>
        <v>0.43544798771362681</v>
      </c>
      <c r="F1428" s="4">
        <f t="shared" ca="1" si="44"/>
        <v>30.752484079919604</v>
      </c>
    </row>
    <row r="1429" spans="5:6" x14ac:dyDescent="0.3">
      <c r="E1429" s="4">
        <f t="shared" ca="1" si="45"/>
        <v>0.72281896449875793</v>
      </c>
      <c r="F1429" s="4">
        <f t="shared" ca="1" si="44"/>
        <v>35.047318234247982</v>
      </c>
    </row>
    <row r="1430" spans="5:6" x14ac:dyDescent="0.3">
      <c r="E1430" s="4">
        <f t="shared" ca="1" si="45"/>
        <v>0.26576736560618763</v>
      </c>
      <c r="F1430" s="4">
        <f t="shared" ca="1" si="44"/>
        <v>28.90505919675244</v>
      </c>
    </row>
    <row r="1431" spans="5:6" x14ac:dyDescent="0.3">
      <c r="E1431" s="4">
        <f t="shared" ca="1" si="45"/>
        <v>0.25279843597351859</v>
      </c>
      <c r="F1431" s="4">
        <f t="shared" ca="1" si="44"/>
        <v>28.765458164887853</v>
      </c>
    </row>
    <row r="1432" spans="5:6" x14ac:dyDescent="0.3">
      <c r="E1432" s="4">
        <f t="shared" ca="1" si="45"/>
        <v>0.19831877598695979</v>
      </c>
      <c r="F1432" s="4">
        <f t="shared" ca="1" si="44"/>
        <v>28.165224009065927</v>
      </c>
    </row>
    <row r="1433" spans="5:6" x14ac:dyDescent="0.3">
      <c r="E1433" s="4">
        <f t="shared" ca="1" si="45"/>
        <v>0.40944764757323693</v>
      </c>
      <c r="F1433" s="4">
        <f t="shared" ca="1" si="44"/>
        <v>30.45808290347335</v>
      </c>
    </row>
    <row r="1434" spans="5:6" x14ac:dyDescent="0.3">
      <c r="E1434" s="4">
        <f t="shared" ca="1" si="45"/>
        <v>0.47922475526366248</v>
      </c>
      <c r="F1434" s="4">
        <f t="shared" ca="1" si="44"/>
        <v>31.266859160945693</v>
      </c>
    </row>
    <row r="1435" spans="5:6" x14ac:dyDescent="0.3">
      <c r="E1435" s="4">
        <f t="shared" ca="1" si="45"/>
        <v>0.78703010405078966</v>
      </c>
      <c r="F1435" s="4">
        <f t="shared" ca="1" si="44"/>
        <v>36.617849272086715</v>
      </c>
    </row>
    <row r="1436" spans="5:6" x14ac:dyDescent="0.3">
      <c r="E1436" s="4">
        <f t="shared" ca="1" si="45"/>
        <v>0.17508639043128649</v>
      </c>
      <c r="F1436" s="4">
        <f t="shared" ca="1" si="44"/>
        <v>27.897676182616483</v>
      </c>
    </row>
    <row r="1437" spans="5:6" x14ac:dyDescent="0.3">
      <c r="E1437" s="4">
        <f t="shared" ca="1" si="45"/>
        <v>0.92369197649253665</v>
      </c>
      <c r="F1437" s="4">
        <f t="shared" ca="1" si="44"/>
        <v>43.196437030289964</v>
      </c>
    </row>
    <row r="1438" spans="5:6" x14ac:dyDescent="0.3">
      <c r="E1438" s="4">
        <f t="shared" ca="1" si="45"/>
        <v>0.2487740470482589</v>
      </c>
      <c r="F1438" s="4">
        <f t="shared" ca="1" si="44"/>
        <v>28.721965593742564</v>
      </c>
    </row>
    <row r="1439" spans="5:6" x14ac:dyDescent="0.3">
      <c r="E1439" s="4">
        <f t="shared" ca="1" si="45"/>
        <v>0.24729966109157087</v>
      </c>
      <c r="F1439" s="4">
        <f t="shared" ca="1" si="44"/>
        <v>28.706007771934193</v>
      </c>
    </row>
    <row r="1440" spans="5:6" x14ac:dyDescent="0.3">
      <c r="E1440" s="4">
        <f t="shared" ca="1" si="45"/>
        <v>0.20783100420215572</v>
      </c>
      <c r="F1440" s="4">
        <f t="shared" ca="1" si="44"/>
        <v>28.272295055941534</v>
      </c>
    </row>
    <row r="1441" spans="5:6" x14ac:dyDescent="0.3">
      <c r="E1441" s="4">
        <f t="shared" ca="1" si="45"/>
        <v>3.6396551025410062E-2</v>
      </c>
      <c r="F1441" s="4">
        <f t="shared" ca="1" si="44"/>
        <v>25.739043468277629</v>
      </c>
    </row>
    <row r="1442" spans="5:6" x14ac:dyDescent="0.3">
      <c r="E1442" s="4">
        <f t="shared" ca="1" si="45"/>
        <v>0.3041622585668563</v>
      </c>
      <c r="F1442" s="4">
        <f t="shared" ca="1" si="44"/>
        <v>29.315521857420887</v>
      </c>
    </row>
    <row r="1443" spans="5:6" x14ac:dyDescent="0.3">
      <c r="E1443" s="4">
        <f t="shared" ca="1" si="45"/>
        <v>0.63944188735365837</v>
      </c>
      <c r="F1443" s="4">
        <f t="shared" ca="1" si="44"/>
        <v>33.492946878082265</v>
      </c>
    </row>
    <row r="1444" spans="5:6" x14ac:dyDescent="0.3">
      <c r="E1444" s="4">
        <f t="shared" ca="1" si="45"/>
        <v>0.81014506564810829</v>
      </c>
      <c r="F1444" s="4">
        <f t="shared" ca="1" si="44"/>
        <v>37.312551036155526</v>
      </c>
    </row>
    <row r="1445" spans="5:6" x14ac:dyDescent="0.3">
      <c r="E1445" s="4">
        <f t="shared" ca="1" si="45"/>
        <v>0.11791570227266523</v>
      </c>
      <c r="F1445" s="4">
        <f t="shared" ca="1" si="44"/>
        <v>27.180554578082841</v>
      </c>
    </row>
    <row r="1446" spans="5:6" x14ac:dyDescent="0.3">
      <c r="E1446" s="4">
        <f t="shared" ca="1" si="45"/>
        <v>0.97005095644472505</v>
      </c>
      <c r="F1446" s="4">
        <f t="shared" ca="1" si="44"/>
        <v>50.219457200617185</v>
      </c>
    </row>
    <row r="1447" spans="5:6" x14ac:dyDescent="0.3">
      <c r="E1447" s="4">
        <f t="shared" ca="1" si="45"/>
        <v>0.98198997360677887</v>
      </c>
      <c r="F1447" s="4">
        <f t="shared" ca="1" si="44"/>
        <v>54.579893492892012</v>
      </c>
    </row>
    <row r="1448" spans="5:6" x14ac:dyDescent="0.3">
      <c r="E1448" s="4">
        <f t="shared" ca="1" si="45"/>
        <v>5.8941103583435295E-2</v>
      </c>
      <c r="F1448" s="4">
        <f t="shared" ca="1" si="44"/>
        <v>26.241845581440252</v>
      </c>
    </row>
    <row r="1449" spans="5:6" x14ac:dyDescent="0.3">
      <c r="E1449" s="4">
        <f t="shared" ca="1" si="45"/>
        <v>0.2691389018958642</v>
      </c>
      <c r="F1449" s="4">
        <f t="shared" ca="1" si="44"/>
        <v>28.941235431282202</v>
      </c>
    </row>
    <row r="1450" spans="5:6" x14ac:dyDescent="0.3">
      <c r="E1450" s="4">
        <f t="shared" ca="1" si="45"/>
        <v>0.68647556835330725</v>
      </c>
      <c r="F1450" s="4">
        <f t="shared" ca="1" si="44"/>
        <v>34.319227931531813</v>
      </c>
    </row>
    <row r="1451" spans="5:6" x14ac:dyDescent="0.3">
      <c r="E1451" s="4">
        <f t="shared" ca="1" si="45"/>
        <v>0.2172622775787153</v>
      </c>
      <c r="F1451" s="4">
        <f t="shared" ca="1" si="44"/>
        <v>28.377316675108009</v>
      </c>
    </row>
    <row r="1452" spans="5:6" x14ac:dyDescent="0.3">
      <c r="E1452" s="4">
        <f t="shared" ca="1" si="45"/>
        <v>0.62127748880540845</v>
      </c>
      <c r="F1452" s="4">
        <f t="shared" ca="1" si="44"/>
        <v>33.201321341550241</v>
      </c>
    </row>
    <row r="1453" spans="5:6" x14ac:dyDescent="0.3">
      <c r="E1453" s="4">
        <f t="shared" ca="1" si="45"/>
        <v>0.29251234992346997</v>
      </c>
      <c r="F1453" s="4">
        <f t="shared" ca="1" si="44"/>
        <v>29.191197106063996</v>
      </c>
    </row>
    <row r="1454" spans="5:6" x14ac:dyDescent="0.3">
      <c r="E1454" s="4">
        <f t="shared" ca="1" si="45"/>
        <v>0.91332104522470314</v>
      </c>
      <c r="F1454" s="4">
        <f t="shared" ca="1" si="44"/>
        <v>42.325061403596457</v>
      </c>
    </row>
    <row r="1455" spans="5:6" x14ac:dyDescent="0.3">
      <c r="E1455" s="4">
        <f t="shared" ca="1" si="45"/>
        <v>0.20894328355933833</v>
      </c>
      <c r="F1455" s="4">
        <f t="shared" ca="1" si="44"/>
        <v>28.284736454868838</v>
      </c>
    </row>
    <row r="1456" spans="5:6" x14ac:dyDescent="0.3">
      <c r="E1456" s="4">
        <f t="shared" ca="1" si="45"/>
        <v>0.426473629310271</v>
      </c>
      <c r="F1456" s="4">
        <f t="shared" ca="1" si="44"/>
        <v>30.650054687083539</v>
      </c>
    </row>
    <row r="1457" spans="5:6" x14ac:dyDescent="0.3">
      <c r="E1457" s="4">
        <f t="shared" ca="1" si="45"/>
        <v>0.25324798221150235</v>
      </c>
      <c r="F1457" s="4">
        <f t="shared" ca="1" si="44"/>
        <v>28.770310893736621</v>
      </c>
    </row>
    <row r="1458" spans="5:6" x14ac:dyDescent="0.3">
      <c r="E1458" s="4">
        <f t="shared" ca="1" si="45"/>
        <v>0.10624634313326542</v>
      </c>
      <c r="F1458" s="4">
        <f t="shared" ca="1" si="44"/>
        <v>27.01778654625112</v>
      </c>
    </row>
    <row r="1459" spans="5:6" x14ac:dyDescent="0.3">
      <c r="E1459" s="4">
        <f t="shared" ca="1" si="45"/>
        <v>0.28518982910148205</v>
      </c>
      <c r="F1459" s="4">
        <f t="shared" ca="1" si="44"/>
        <v>29.113002714384638</v>
      </c>
    </row>
    <row r="1460" spans="5:6" x14ac:dyDescent="0.3">
      <c r="E1460" s="4">
        <f t="shared" ca="1" si="45"/>
        <v>0.18708793410691926</v>
      </c>
      <c r="F1460" s="4">
        <f t="shared" ca="1" si="44"/>
        <v>28.037072222473068</v>
      </c>
    </row>
    <row r="1461" spans="5:6" x14ac:dyDescent="0.3">
      <c r="E1461" s="4">
        <f t="shared" ca="1" si="45"/>
        <v>0.85222507406255921</v>
      </c>
      <c r="F1461" s="4">
        <f t="shared" ca="1" si="44"/>
        <v>38.857439625681565</v>
      </c>
    </row>
    <row r="1462" spans="5:6" x14ac:dyDescent="0.3">
      <c r="E1462" s="4">
        <f t="shared" ca="1" si="45"/>
        <v>0.8921165942386905</v>
      </c>
      <c r="F1462" s="4">
        <f t="shared" ca="1" si="44"/>
        <v>40.869414166127555</v>
      </c>
    </row>
    <row r="1463" spans="5:6" x14ac:dyDescent="0.3">
      <c r="E1463" s="4">
        <f t="shared" ca="1" si="45"/>
        <v>0.52305903672422915</v>
      </c>
      <c r="F1463" s="4">
        <f t="shared" ca="1" si="44"/>
        <v>31.812569412895087</v>
      </c>
    </row>
    <row r="1464" spans="5:6" x14ac:dyDescent="0.3">
      <c r="E1464" s="4">
        <f t="shared" ca="1" si="45"/>
        <v>0.47869973768922847</v>
      </c>
      <c r="F1464" s="4">
        <f t="shared" ca="1" si="44"/>
        <v>31.260526522494892</v>
      </c>
    </row>
    <row r="1465" spans="5:6" x14ac:dyDescent="0.3">
      <c r="E1465" s="4">
        <f t="shared" ca="1" si="45"/>
        <v>0.22779653963119795</v>
      </c>
      <c r="F1465" s="4">
        <f t="shared" ca="1" si="44"/>
        <v>28.493478307177146</v>
      </c>
    </row>
    <row r="1466" spans="5:6" x14ac:dyDescent="0.3">
      <c r="E1466" s="4">
        <f t="shared" ca="1" si="45"/>
        <v>0.39729972100870736</v>
      </c>
      <c r="F1466" s="4">
        <f t="shared" ca="1" si="44"/>
        <v>30.322802797068391</v>
      </c>
    </row>
    <row r="1467" spans="5:6" x14ac:dyDescent="0.3">
      <c r="E1467" s="4">
        <f t="shared" ca="1" si="45"/>
        <v>0.54175950623144986</v>
      </c>
      <c r="F1467" s="4">
        <f t="shared" ca="1" si="44"/>
        <v>32.057047673886771</v>
      </c>
    </row>
    <row r="1468" spans="5:6" x14ac:dyDescent="0.3">
      <c r="E1468" s="4">
        <f t="shared" ca="1" si="45"/>
        <v>0.17366618513449728</v>
      </c>
      <c r="F1468" s="4">
        <f t="shared" ca="1" si="44"/>
        <v>27.880991786575613</v>
      </c>
    </row>
    <row r="1469" spans="5:6" x14ac:dyDescent="0.3">
      <c r="E1469" s="4">
        <f t="shared" ca="1" si="45"/>
        <v>0.15531713938587299</v>
      </c>
      <c r="F1469" s="4">
        <f t="shared" ca="1" si="44"/>
        <v>27.661220431299032</v>
      </c>
    </row>
    <row r="1470" spans="5:6" x14ac:dyDescent="0.3">
      <c r="E1470" s="4">
        <f t="shared" ca="1" si="45"/>
        <v>0.50466158566008967</v>
      </c>
      <c r="F1470" s="4">
        <f t="shared" ca="1" si="44"/>
        <v>31.579214926629309</v>
      </c>
    </row>
    <row r="1471" spans="5:6" x14ac:dyDescent="0.3">
      <c r="E1471" s="4">
        <f t="shared" ca="1" si="45"/>
        <v>0.84553752199808185</v>
      </c>
      <c r="F1471" s="4">
        <f t="shared" ca="1" si="44"/>
        <v>38.581205511754675</v>
      </c>
    </row>
    <row r="1472" spans="5:6" x14ac:dyDescent="0.3">
      <c r="E1472" s="4">
        <f t="shared" ca="1" si="45"/>
        <v>0.46262631453583425</v>
      </c>
      <c r="F1472" s="4">
        <f t="shared" ca="1" si="44"/>
        <v>31.06869507288085</v>
      </c>
    </row>
    <row r="1473" spans="5:6" x14ac:dyDescent="0.3">
      <c r="E1473" s="4">
        <f t="shared" ca="1" si="45"/>
        <v>0.37599591596805837</v>
      </c>
      <c r="F1473" s="4">
        <f t="shared" ca="1" si="44"/>
        <v>30.088453611605843</v>
      </c>
    </row>
    <row r="1474" spans="5:6" x14ac:dyDescent="0.3">
      <c r="E1474" s="4">
        <f t="shared" ca="1" si="45"/>
        <v>0.31019503061725295</v>
      </c>
      <c r="F1474" s="4">
        <f t="shared" ca="1" si="44"/>
        <v>29.379907569943647</v>
      </c>
    </row>
    <row r="1475" spans="5:6" x14ac:dyDescent="0.3">
      <c r="E1475" s="4">
        <f t="shared" ca="1" si="45"/>
        <v>0.40905959126279523</v>
      </c>
      <c r="F1475" s="4">
        <f t="shared" ref="F1475:F1538" ca="1" si="46">$C$4+$C$5*(-LN(E1475)^(-1/$C$3))</f>
        <v>30.453740848662619</v>
      </c>
    </row>
    <row r="1476" spans="5:6" x14ac:dyDescent="0.3">
      <c r="E1476" s="4">
        <f t="shared" ref="E1476:E1539" ca="1" si="47">RAND()</f>
        <v>0.86971604605115893</v>
      </c>
      <c r="F1476" s="4">
        <f t="shared" ca="1" si="46"/>
        <v>39.652414669127126</v>
      </c>
    </row>
    <row r="1477" spans="5:6" x14ac:dyDescent="0.3">
      <c r="E1477" s="4">
        <f t="shared" ca="1" si="47"/>
        <v>0.95331641193470451</v>
      </c>
      <c r="F1477" s="4">
        <f t="shared" ca="1" si="46"/>
        <v>46.73915208522898</v>
      </c>
    </row>
    <row r="1478" spans="5:6" x14ac:dyDescent="0.3">
      <c r="E1478" s="4">
        <f t="shared" ca="1" si="47"/>
        <v>0.83037914206399455</v>
      </c>
      <c r="F1478" s="4">
        <f t="shared" ca="1" si="46"/>
        <v>38.001854057415393</v>
      </c>
    </row>
    <row r="1479" spans="5:6" x14ac:dyDescent="0.3">
      <c r="E1479" s="4">
        <f t="shared" ca="1" si="47"/>
        <v>0.99392734142336236</v>
      </c>
      <c r="F1479" s="4">
        <f t="shared" ca="1" si="46"/>
        <v>65.474043253807594</v>
      </c>
    </row>
    <row r="1480" spans="5:6" x14ac:dyDescent="0.3">
      <c r="E1480" s="4">
        <f t="shared" ca="1" si="47"/>
        <v>0.84641522842727968</v>
      </c>
      <c r="F1480" s="4">
        <f t="shared" ca="1" si="46"/>
        <v>38.616684399985999</v>
      </c>
    </row>
    <row r="1481" spans="5:6" x14ac:dyDescent="0.3">
      <c r="E1481" s="4">
        <f t="shared" ca="1" si="47"/>
        <v>6.1254745710542347E-2</v>
      </c>
      <c r="F1481" s="4">
        <f t="shared" ca="1" si="46"/>
        <v>26.2863852890424</v>
      </c>
    </row>
    <row r="1482" spans="5:6" x14ac:dyDescent="0.3">
      <c r="E1482" s="4">
        <f t="shared" ca="1" si="47"/>
        <v>0.2425887491428006</v>
      </c>
      <c r="F1482" s="4">
        <f t="shared" ca="1" si="46"/>
        <v>28.654927639704965</v>
      </c>
    </row>
    <row r="1483" spans="5:6" x14ac:dyDescent="0.3">
      <c r="E1483" s="4">
        <f t="shared" ca="1" si="47"/>
        <v>0.43441414723137728</v>
      </c>
      <c r="F1483" s="4">
        <f t="shared" ca="1" si="46"/>
        <v>30.740637588064299</v>
      </c>
    </row>
    <row r="1484" spans="5:6" x14ac:dyDescent="0.3">
      <c r="E1484" s="4">
        <f t="shared" ca="1" si="47"/>
        <v>0.45724105820665761</v>
      </c>
      <c r="F1484" s="4">
        <f t="shared" ca="1" si="46"/>
        <v>31.005265812182049</v>
      </c>
    </row>
    <row r="1485" spans="5:6" x14ac:dyDescent="0.3">
      <c r="E1485" s="4">
        <f t="shared" ca="1" si="47"/>
        <v>0.21177169921745942</v>
      </c>
      <c r="F1485" s="4">
        <f t="shared" ca="1" si="46"/>
        <v>28.316304683317625</v>
      </c>
    </row>
    <row r="1486" spans="5:6" x14ac:dyDescent="0.3">
      <c r="E1486" s="4">
        <f t="shared" ca="1" si="47"/>
        <v>0.44144063554615931</v>
      </c>
      <c r="F1486" s="4">
        <f t="shared" ca="1" si="46"/>
        <v>30.821401091992552</v>
      </c>
    </row>
    <row r="1487" spans="5:6" x14ac:dyDescent="0.3">
      <c r="E1487" s="4">
        <f t="shared" ca="1" si="47"/>
        <v>0.99171821597882914</v>
      </c>
      <c r="F1487" s="4">
        <f t="shared" ca="1" si="46"/>
        <v>62.124787193783533</v>
      </c>
    </row>
    <row r="1488" spans="5:6" x14ac:dyDescent="0.3">
      <c r="E1488" s="4">
        <f t="shared" ca="1" si="47"/>
        <v>0.4927826075936822</v>
      </c>
      <c r="F1488" s="4">
        <f t="shared" ca="1" si="46"/>
        <v>31.431952220897891</v>
      </c>
    </row>
    <row r="1489" spans="5:6" x14ac:dyDescent="0.3">
      <c r="E1489" s="4">
        <f t="shared" ca="1" si="47"/>
        <v>0.51743566192764712</v>
      </c>
      <c r="F1489" s="4">
        <f t="shared" ca="1" si="46"/>
        <v>31.740525509008592</v>
      </c>
    </row>
    <row r="1490" spans="5:6" x14ac:dyDescent="0.3">
      <c r="E1490" s="4">
        <f t="shared" ca="1" si="47"/>
        <v>0.25646112791310027</v>
      </c>
      <c r="F1490" s="4">
        <f t="shared" ca="1" si="46"/>
        <v>28.804964967509065</v>
      </c>
    </row>
    <row r="1491" spans="5:6" x14ac:dyDescent="0.3">
      <c r="E1491" s="4">
        <f t="shared" ca="1" si="47"/>
        <v>0.82871434419306311</v>
      </c>
      <c r="F1491" s="4">
        <f t="shared" ca="1" si="46"/>
        <v>37.941775270037859</v>
      </c>
    </row>
    <row r="1492" spans="5:6" x14ac:dyDescent="0.3">
      <c r="E1492" s="4">
        <f t="shared" ca="1" si="47"/>
        <v>0.2419313813090731</v>
      </c>
      <c r="F1492" s="4">
        <f t="shared" ca="1" si="46"/>
        <v>28.64778811133673</v>
      </c>
    </row>
    <row r="1493" spans="5:6" x14ac:dyDescent="0.3">
      <c r="E1493" s="4">
        <f t="shared" ca="1" si="47"/>
        <v>0.93227013658101188</v>
      </c>
      <c r="F1493" s="4">
        <f t="shared" ca="1" si="46"/>
        <v>44.028745066688167</v>
      </c>
    </row>
    <row r="1494" spans="5:6" x14ac:dyDescent="0.3">
      <c r="E1494" s="4">
        <f t="shared" ca="1" si="47"/>
        <v>0.18041194535409455</v>
      </c>
      <c r="F1494" s="4">
        <f t="shared" ca="1" si="46"/>
        <v>27.95987244046097</v>
      </c>
    </row>
    <row r="1495" spans="5:6" x14ac:dyDescent="0.3">
      <c r="E1495" s="4">
        <f t="shared" ca="1" si="47"/>
        <v>8.70643194099332E-2</v>
      </c>
      <c r="F1495" s="4">
        <f t="shared" ca="1" si="46"/>
        <v>26.730641457100333</v>
      </c>
    </row>
    <row r="1496" spans="5:6" x14ac:dyDescent="0.3">
      <c r="E1496" s="4">
        <f t="shared" ca="1" si="47"/>
        <v>0.82071995719524327</v>
      </c>
      <c r="F1496" s="4">
        <f t="shared" ca="1" si="46"/>
        <v>37.662048145995264</v>
      </c>
    </row>
    <row r="1497" spans="5:6" x14ac:dyDescent="0.3">
      <c r="E1497" s="4">
        <f t="shared" ca="1" si="47"/>
        <v>0.67801613156637197</v>
      </c>
      <c r="F1497" s="4">
        <f t="shared" ca="1" si="46"/>
        <v>34.162004918910299</v>
      </c>
    </row>
    <row r="1498" spans="5:6" x14ac:dyDescent="0.3">
      <c r="E1498" s="4">
        <f t="shared" ca="1" si="47"/>
        <v>4.4012080776610008E-2</v>
      </c>
      <c r="F1498" s="4">
        <f t="shared" ca="1" si="46"/>
        <v>25.926029006660169</v>
      </c>
    </row>
    <row r="1499" spans="5:6" x14ac:dyDescent="0.3">
      <c r="E1499" s="4">
        <f t="shared" ca="1" si="47"/>
        <v>3.8822527483808877E-2</v>
      </c>
      <c r="F1499" s="4">
        <f t="shared" ca="1" si="46"/>
        <v>25.801074266075464</v>
      </c>
    </row>
    <row r="1500" spans="5:6" x14ac:dyDescent="0.3">
      <c r="E1500" s="4">
        <f t="shared" ca="1" si="47"/>
        <v>0.29003158080019842</v>
      </c>
      <c r="F1500" s="4">
        <f t="shared" ca="1" si="46"/>
        <v>29.164713163054746</v>
      </c>
    </row>
    <row r="1501" spans="5:6" x14ac:dyDescent="0.3">
      <c r="E1501" s="4">
        <f t="shared" ca="1" si="47"/>
        <v>0.81444020451061938</v>
      </c>
      <c r="F1501" s="4">
        <f t="shared" ca="1" si="46"/>
        <v>37.451846172087201</v>
      </c>
    </row>
    <row r="1502" spans="5:6" x14ac:dyDescent="0.3">
      <c r="E1502" s="4">
        <f t="shared" ca="1" si="47"/>
        <v>0.45863997993665695</v>
      </c>
      <c r="F1502" s="4">
        <f t="shared" ca="1" si="46"/>
        <v>31.021703954104602</v>
      </c>
    </row>
    <row r="1503" spans="5:6" x14ac:dyDescent="0.3">
      <c r="E1503" s="4">
        <f t="shared" ca="1" si="47"/>
        <v>0.26305601356706809</v>
      </c>
      <c r="F1503" s="4">
        <f t="shared" ca="1" si="46"/>
        <v>28.875935424749407</v>
      </c>
    </row>
    <row r="1504" spans="5:6" x14ac:dyDescent="0.3">
      <c r="E1504" s="4">
        <f t="shared" ca="1" si="47"/>
        <v>0.91643676337972346</v>
      </c>
      <c r="F1504" s="4">
        <f t="shared" ca="1" si="46"/>
        <v>42.573524479917559</v>
      </c>
    </row>
    <row r="1505" spans="5:6" x14ac:dyDescent="0.3">
      <c r="E1505" s="4">
        <f t="shared" ca="1" si="47"/>
        <v>0.48527034494809973</v>
      </c>
      <c r="F1505" s="4">
        <f t="shared" ca="1" si="46"/>
        <v>31.340099201656276</v>
      </c>
    </row>
    <row r="1506" spans="5:6" x14ac:dyDescent="0.3">
      <c r="E1506" s="4">
        <f t="shared" ca="1" si="47"/>
        <v>0.90913340942621057</v>
      </c>
      <c r="F1506" s="4">
        <f t="shared" ca="1" si="46"/>
        <v>42.006983966908741</v>
      </c>
    </row>
    <row r="1507" spans="5:6" x14ac:dyDescent="0.3">
      <c r="E1507" s="4">
        <f t="shared" ca="1" si="47"/>
        <v>2.3887008484247518E-2</v>
      </c>
      <c r="F1507" s="4">
        <f t="shared" ca="1" si="46"/>
        <v>25.366867652326732</v>
      </c>
    </row>
    <row r="1508" spans="5:6" x14ac:dyDescent="0.3">
      <c r="E1508" s="4">
        <f t="shared" ca="1" si="47"/>
        <v>0.48728689906839884</v>
      </c>
      <c r="F1508" s="4">
        <f t="shared" ca="1" si="46"/>
        <v>31.364662244507052</v>
      </c>
    </row>
    <row r="1509" spans="5:6" x14ac:dyDescent="0.3">
      <c r="E1509" s="4">
        <f t="shared" ca="1" si="47"/>
        <v>0.39679113022692447</v>
      </c>
      <c r="F1509" s="4">
        <f t="shared" ca="1" si="46"/>
        <v>30.317167087598058</v>
      </c>
    </row>
    <row r="1510" spans="5:6" x14ac:dyDescent="0.3">
      <c r="E1510" s="4">
        <f t="shared" ca="1" si="47"/>
        <v>0.89384519305560872</v>
      </c>
      <c r="F1510" s="4">
        <f t="shared" ca="1" si="46"/>
        <v>40.975182066397338</v>
      </c>
    </row>
    <row r="1511" spans="5:6" x14ac:dyDescent="0.3">
      <c r="E1511" s="4">
        <f t="shared" ca="1" si="47"/>
        <v>0.14997148486941059</v>
      </c>
      <c r="F1511" s="4">
        <f t="shared" ca="1" si="46"/>
        <v>27.595529144702159</v>
      </c>
    </row>
    <row r="1512" spans="5:6" x14ac:dyDescent="0.3">
      <c r="E1512" s="4">
        <f t="shared" ca="1" si="47"/>
        <v>0.47352429630799286</v>
      </c>
      <c r="F1512" s="4">
        <f t="shared" ca="1" si="46"/>
        <v>31.19833288076768</v>
      </c>
    </row>
    <row r="1513" spans="5:6" x14ac:dyDescent="0.3">
      <c r="E1513" s="4">
        <f t="shared" ca="1" si="47"/>
        <v>0.60249009666300102</v>
      </c>
      <c r="F1513" s="4">
        <f t="shared" ca="1" si="46"/>
        <v>32.913031326405211</v>
      </c>
    </row>
    <row r="1514" spans="5:6" x14ac:dyDescent="0.3">
      <c r="E1514" s="4">
        <f t="shared" ca="1" si="47"/>
        <v>0.21124198127982785</v>
      </c>
      <c r="F1514" s="4">
        <f t="shared" ca="1" si="46"/>
        <v>28.310399851616747</v>
      </c>
    </row>
    <row r="1515" spans="5:6" x14ac:dyDescent="0.3">
      <c r="E1515" s="4">
        <f t="shared" ca="1" si="47"/>
        <v>0.6351570765014587</v>
      </c>
      <c r="F1515" s="4">
        <f t="shared" ca="1" si="46"/>
        <v>33.422930114549189</v>
      </c>
    </row>
    <row r="1516" spans="5:6" x14ac:dyDescent="0.3">
      <c r="E1516" s="4">
        <f t="shared" ca="1" si="47"/>
        <v>0.55895710859214232</v>
      </c>
      <c r="F1516" s="4">
        <f t="shared" ca="1" si="46"/>
        <v>32.289113227457733</v>
      </c>
    </row>
    <row r="1517" spans="5:6" x14ac:dyDescent="0.3">
      <c r="E1517" s="4">
        <f t="shared" ca="1" si="47"/>
        <v>0.37770971531275943</v>
      </c>
      <c r="F1517" s="4">
        <f t="shared" ca="1" si="46"/>
        <v>30.107184652620667</v>
      </c>
    </row>
    <row r="1518" spans="5:6" x14ac:dyDescent="0.3">
      <c r="E1518" s="4">
        <f t="shared" ca="1" si="47"/>
        <v>4.7423546671929828E-2</v>
      </c>
      <c r="F1518" s="4">
        <f t="shared" ca="1" si="46"/>
        <v>26.003275039571317</v>
      </c>
    </row>
    <row r="1519" spans="5:6" x14ac:dyDescent="0.3">
      <c r="E1519" s="4">
        <f t="shared" ca="1" si="47"/>
        <v>7.9103960302678855E-3</v>
      </c>
      <c r="F1519" s="4">
        <f t="shared" ca="1" si="46"/>
        <v>24.590443968017322</v>
      </c>
    </row>
    <row r="1520" spans="5:6" x14ac:dyDescent="0.3">
      <c r="E1520" s="4">
        <f t="shared" ca="1" si="47"/>
        <v>0.60068313437158649</v>
      </c>
      <c r="F1520" s="4">
        <f t="shared" ca="1" si="46"/>
        <v>32.885961479736217</v>
      </c>
    </row>
    <row r="1521" spans="5:6" x14ac:dyDescent="0.3">
      <c r="E1521" s="4">
        <f t="shared" ca="1" si="47"/>
        <v>0.52557323270612399</v>
      </c>
      <c r="F1521" s="4">
        <f t="shared" ca="1" si="46"/>
        <v>31.844993070887678</v>
      </c>
    </row>
    <row r="1522" spans="5:6" x14ac:dyDescent="0.3">
      <c r="E1522" s="4">
        <f t="shared" ca="1" si="47"/>
        <v>0.26636247295711324</v>
      </c>
      <c r="F1522" s="4">
        <f t="shared" ca="1" si="46"/>
        <v>28.911447658476746</v>
      </c>
    </row>
    <row r="1523" spans="5:6" x14ac:dyDescent="0.3">
      <c r="E1523" s="4">
        <f t="shared" ca="1" si="47"/>
        <v>4.7485303296560755E-2</v>
      </c>
      <c r="F1523" s="4">
        <f t="shared" ca="1" si="46"/>
        <v>26.004641670938799</v>
      </c>
    </row>
    <row r="1524" spans="5:6" x14ac:dyDescent="0.3">
      <c r="E1524" s="4">
        <f t="shared" ca="1" si="47"/>
        <v>0.8648761013890961</v>
      </c>
      <c r="F1524" s="4">
        <f t="shared" ca="1" si="46"/>
        <v>39.420849473576951</v>
      </c>
    </row>
    <row r="1525" spans="5:6" x14ac:dyDescent="0.3">
      <c r="E1525" s="4">
        <f t="shared" ca="1" si="47"/>
        <v>0.17769275578360511</v>
      </c>
      <c r="F1525" s="4">
        <f t="shared" ca="1" si="46"/>
        <v>27.928186594719001</v>
      </c>
    </row>
    <row r="1526" spans="5:6" x14ac:dyDescent="0.3">
      <c r="E1526" s="4">
        <f t="shared" ca="1" si="47"/>
        <v>0.64710319266412919</v>
      </c>
      <c r="F1526" s="4">
        <f t="shared" ca="1" si="46"/>
        <v>33.620133008549914</v>
      </c>
    </row>
    <row r="1527" spans="5:6" x14ac:dyDescent="0.3">
      <c r="E1527" s="4">
        <f t="shared" ca="1" si="47"/>
        <v>0.24571017052791755</v>
      </c>
      <c r="F1527" s="4">
        <f t="shared" ca="1" si="46"/>
        <v>28.688789072619766</v>
      </c>
    </row>
    <row r="1528" spans="5:6" x14ac:dyDescent="0.3">
      <c r="E1528" s="4">
        <f t="shared" ca="1" si="47"/>
        <v>0.8824679949179598</v>
      </c>
      <c r="F1528" s="4">
        <f t="shared" ca="1" si="46"/>
        <v>40.312742759104061</v>
      </c>
    </row>
    <row r="1529" spans="5:6" x14ac:dyDescent="0.3">
      <c r="E1529" s="4">
        <f t="shared" ca="1" si="47"/>
        <v>0.35592202465202272</v>
      </c>
      <c r="F1529" s="4">
        <f t="shared" ca="1" si="46"/>
        <v>29.870384228598851</v>
      </c>
    </row>
    <row r="1530" spans="5:6" x14ac:dyDescent="0.3">
      <c r="E1530" s="4">
        <f t="shared" ca="1" si="47"/>
        <v>0.99462766754304976</v>
      </c>
      <c r="F1530" s="4">
        <f t="shared" ca="1" si="46"/>
        <v>66.854334220866932</v>
      </c>
    </row>
    <row r="1531" spans="5:6" x14ac:dyDescent="0.3">
      <c r="E1531" s="4">
        <f t="shared" ca="1" si="47"/>
        <v>0.39952149548060056</v>
      </c>
      <c r="F1531" s="4">
        <f t="shared" ca="1" si="46"/>
        <v>30.347447876750813</v>
      </c>
    </row>
    <row r="1532" spans="5:6" x14ac:dyDescent="0.3">
      <c r="E1532" s="4">
        <f t="shared" ca="1" si="47"/>
        <v>0.72535871798511642</v>
      </c>
      <c r="F1532" s="4">
        <f t="shared" ca="1" si="46"/>
        <v>35.101803187658533</v>
      </c>
    </row>
    <row r="1533" spans="5:6" x14ac:dyDescent="0.3">
      <c r="E1533" s="4">
        <f t="shared" ca="1" si="47"/>
        <v>0.59944317786722168</v>
      </c>
      <c r="F1533" s="4">
        <f t="shared" ca="1" si="46"/>
        <v>32.867449619726365</v>
      </c>
    </row>
    <row r="1534" spans="5:6" x14ac:dyDescent="0.3">
      <c r="E1534" s="4">
        <f t="shared" ca="1" si="47"/>
        <v>0.4596591983695576</v>
      </c>
      <c r="F1534" s="4">
        <f t="shared" ca="1" si="46"/>
        <v>31.03369739323783</v>
      </c>
    </row>
    <row r="1535" spans="5:6" x14ac:dyDescent="0.3">
      <c r="E1535" s="4">
        <f t="shared" ca="1" si="47"/>
        <v>0.70310106310885545</v>
      </c>
      <c r="F1535" s="4">
        <f t="shared" ca="1" si="46"/>
        <v>34.641018326530443</v>
      </c>
    </row>
    <row r="1536" spans="5:6" x14ac:dyDescent="0.3">
      <c r="E1536" s="4">
        <f t="shared" ca="1" si="47"/>
        <v>0.61769022128862539</v>
      </c>
      <c r="F1536" s="4">
        <f t="shared" ca="1" si="46"/>
        <v>33.145276231573341</v>
      </c>
    </row>
    <row r="1537" spans="5:6" x14ac:dyDescent="0.3">
      <c r="E1537" s="4">
        <f t="shared" ca="1" si="47"/>
        <v>0.58538687131236422</v>
      </c>
      <c r="F1537" s="4">
        <f t="shared" ca="1" si="46"/>
        <v>32.661098915042039</v>
      </c>
    </row>
    <row r="1538" spans="5:6" x14ac:dyDescent="0.3">
      <c r="E1538" s="4">
        <f t="shared" ca="1" si="47"/>
        <v>0.90092396039637412</v>
      </c>
      <c r="F1538" s="4">
        <f t="shared" ca="1" si="46"/>
        <v>41.43000678430316</v>
      </c>
    </row>
    <row r="1539" spans="5:6" x14ac:dyDescent="0.3">
      <c r="E1539" s="4">
        <f t="shared" ca="1" si="47"/>
        <v>0.77492297003305999</v>
      </c>
      <c r="F1539" s="4">
        <f t="shared" ref="F1539:F1602" ca="1" si="48">$C$4+$C$5*(-LN(E1539)^(-1/$C$3))</f>
        <v>36.286018213472929</v>
      </c>
    </row>
    <row r="1540" spans="5:6" x14ac:dyDescent="0.3">
      <c r="E1540" s="4">
        <f t="shared" ref="E1540:E1603" ca="1" si="49">RAND()</f>
        <v>0.9727027442661299</v>
      </c>
      <c r="F1540" s="4">
        <f t="shared" ca="1" si="48"/>
        <v>50.983305586497167</v>
      </c>
    </row>
    <row r="1541" spans="5:6" x14ac:dyDescent="0.3">
      <c r="E1541" s="4">
        <f t="shared" ca="1" si="49"/>
        <v>0.73803021003650515</v>
      </c>
      <c r="F1541" s="4">
        <f t="shared" ca="1" si="48"/>
        <v>35.381709586859301</v>
      </c>
    </row>
    <row r="1542" spans="5:6" x14ac:dyDescent="0.3">
      <c r="E1542" s="4">
        <f t="shared" ca="1" si="49"/>
        <v>4.5939623940546293E-3</v>
      </c>
      <c r="F1542" s="4">
        <f t="shared" ca="1" si="48"/>
        <v>24.28318035988292</v>
      </c>
    </row>
    <row r="1543" spans="5:6" x14ac:dyDescent="0.3">
      <c r="E1543" s="4">
        <f t="shared" ca="1" si="49"/>
        <v>0.31617796664728459</v>
      </c>
      <c r="F1543" s="4">
        <f t="shared" ca="1" si="48"/>
        <v>29.443792420276477</v>
      </c>
    </row>
    <row r="1544" spans="5:6" x14ac:dyDescent="0.3">
      <c r="E1544" s="4">
        <f t="shared" ca="1" si="49"/>
        <v>0.91449246340966739</v>
      </c>
      <c r="F1544" s="4">
        <f t="shared" ca="1" si="48"/>
        <v>42.417240583041007</v>
      </c>
    </row>
    <row r="1545" spans="5:6" x14ac:dyDescent="0.3">
      <c r="E1545" s="4">
        <f t="shared" ca="1" si="49"/>
        <v>0.45295278141372075</v>
      </c>
      <c r="F1545" s="4">
        <f t="shared" ca="1" si="48"/>
        <v>30.955041984691526</v>
      </c>
    </row>
    <row r="1546" spans="5:6" x14ac:dyDescent="0.3">
      <c r="E1546" s="4">
        <f t="shared" ca="1" si="49"/>
        <v>0.32950875306420391</v>
      </c>
      <c r="F1546" s="4">
        <f t="shared" ca="1" si="48"/>
        <v>29.586348529997409</v>
      </c>
    </row>
    <row r="1547" spans="5:6" x14ac:dyDescent="0.3">
      <c r="E1547" s="4">
        <f t="shared" ca="1" si="49"/>
        <v>0.82828630228560884</v>
      </c>
      <c r="F1547" s="4">
        <f t="shared" ca="1" si="48"/>
        <v>37.926433272601251</v>
      </c>
    </row>
    <row r="1548" spans="5:6" x14ac:dyDescent="0.3">
      <c r="E1548" s="4">
        <f t="shared" ca="1" si="49"/>
        <v>0.30208394412862549</v>
      </c>
      <c r="F1548" s="4">
        <f t="shared" ca="1" si="48"/>
        <v>29.293344221909802</v>
      </c>
    </row>
    <row r="1549" spans="5:6" x14ac:dyDescent="0.3">
      <c r="E1549" s="4">
        <f t="shared" ca="1" si="49"/>
        <v>0.76133308826575929</v>
      </c>
      <c r="F1549" s="4">
        <f t="shared" ca="1" si="48"/>
        <v>35.93569933706511</v>
      </c>
    </row>
    <row r="1550" spans="5:6" x14ac:dyDescent="0.3">
      <c r="E1550" s="4">
        <f t="shared" ca="1" si="49"/>
        <v>0.83125737941358835</v>
      </c>
      <c r="F1550" s="4">
        <f t="shared" ca="1" si="48"/>
        <v>38.033812988189332</v>
      </c>
    </row>
    <row r="1551" spans="5:6" x14ac:dyDescent="0.3">
      <c r="E1551" s="4">
        <f t="shared" ca="1" si="49"/>
        <v>0.2725997453434249</v>
      </c>
      <c r="F1551" s="4">
        <f t="shared" ca="1" si="48"/>
        <v>28.978329566691098</v>
      </c>
    </row>
    <row r="1552" spans="5:6" x14ac:dyDescent="0.3">
      <c r="E1552" s="4">
        <f t="shared" ca="1" si="49"/>
        <v>0.69153135151922718</v>
      </c>
      <c r="F1552" s="4">
        <f t="shared" ca="1" si="48"/>
        <v>34.415228541623293</v>
      </c>
    </row>
    <row r="1553" spans="5:6" x14ac:dyDescent="0.3">
      <c r="E1553" s="4">
        <f t="shared" ca="1" si="49"/>
        <v>0.10734618659344641</v>
      </c>
      <c r="F1553" s="4">
        <f t="shared" ca="1" si="48"/>
        <v>27.033464033278541</v>
      </c>
    </row>
    <row r="1554" spans="5:6" x14ac:dyDescent="0.3">
      <c r="E1554" s="4">
        <f t="shared" ca="1" si="49"/>
        <v>0.3968133655839875</v>
      </c>
      <c r="F1554" s="4">
        <f t="shared" ca="1" si="48"/>
        <v>30.317413433142782</v>
      </c>
    </row>
    <row r="1555" spans="5:6" x14ac:dyDescent="0.3">
      <c r="E1555" s="4">
        <f t="shared" ca="1" si="49"/>
        <v>0.13299171652905306</v>
      </c>
      <c r="F1555" s="4">
        <f t="shared" ca="1" si="48"/>
        <v>27.380755328356219</v>
      </c>
    </row>
    <row r="1556" spans="5:6" x14ac:dyDescent="0.3">
      <c r="E1556" s="4">
        <f t="shared" ca="1" si="49"/>
        <v>0.89139569042704969</v>
      </c>
      <c r="F1556" s="4">
        <f t="shared" ca="1" si="48"/>
        <v>40.825878824996188</v>
      </c>
    </row>
    <row r="1557" spans="5:6" x14ac:dyDescent="0.3">
      <c r="E1557" s="4">
        <f t="shared" ca="1" si="49"/>
        <v>0.82018451737110443</v>
      </c>
      <c r="F1557" s="4">
        <f t="shared" ca="1" si="48"/>
        <v>37.643809865112857</v>
      </c>
    </row>
    <row r="1558" spans="5:6" x14ac:dyDescent="0.3">
      <c r="E1558" s="4">
        <f t="shared" ca="1" si="49"/>
        <v>0.25015218939241723</v>
      </c>
      <c r="F1558" s="4">
        <f t="shared" ca="1" si="48"/>
        <v>28.736869977858237</v>
      </c>
    </row>
    <row r="1559" spans="5:6" x14ac:dyDescent="0.3">
      <c r="E1559" s="4">
        <f t="shared" ca="1" si="49"/>
        <v>0.20356893845794322</v>
      </c>
      <c r="F1559" s="4">
        <f t="shared" ca="1" si="48"/>
        <v>28.224473603360551</v>
      </c>
    </row>
    <row r="1560" spans="5:6" x14ac:dyDescent="0.3">
      <c r="E1560" s="4">
        <f t="shared" ca="1" si="49"/>
        <v>0.57605342467753073</v>
      </c>
      <c r="F1560" s="4">
        <f t="shared" ca="1" si="48"/>
        <v>32.527461219032858</v>
      </c>
    </row>
    <row r="1561" spans="5:6" x14ac:dyDescent="0.3">
      <c r="E1561" s="4">
        <f t="shared" ca="1" si="49"/>
        <v>9.1824277282259947E-2</v>
      </c>
      <c r="F1561" s="4">
        <f t="shared" ca="1" si="48"/>
        <v>26.80457558767527</v>
      </c>
    </row>
    <row r="1562" spans="5:6" x14ac:dyDescent="0.3">
      <c r="E1562" s="4">
        <f t="shared" ca="1" si="49"/>
        <v>7.2216671584807268E-2</v>
      </c>
      <c r="F1562" s="4">
        <f t="shared" ca="1" si="48"/>
        <v>26.485500452218783</v>
      </c>
    </row>
    <row r="1563" spans="5:6" x14ac:dyDescent="0.3">
      <c r="E1563" s="4">
        <f t="shared" ca="1" si="49"/>
        <v>0.47826024326852123</v>
      </c>
      <c r="F1563" s="4">
        <f t="shared" ca="1" si="48"/>
        <v>31.255228802426714</v>
      </c>
    </row>
    <row r="1564" spans="5:6" x14ac:dyDescent="0.3">
      <c r="E1564" s="4">
        <f t="shared" ca="1" si="49"/>
        <v>0.43249309003467451</v>
      </c>
      <c r="F1564" s="4">
        <f t="shared" ca="1" si="48"/>
        <v>30.718657519342372</v>
      </c>
    </row>
    <row r="1565" spans="5:6" x14ac:dyDescent="0.3">
      <c r="E1565" s="4">
        <f t="shared" ca="1" si="49"/>
        <v>0.53273341318816114</v>
      </c>
      <c r="F1565" s="4">
        <f t="shared" ca="1" si="48"/>
        <v>31.938076550679234</v>
      </c>
    </row>
    <row r="1566" spans="5:6" x14ac:dyDescent="0.3">
      <c r="E1566" s="4">
        <f t="shared" ca="1" si="49"/>
        <v>0.8956702780718534</v>
      </c>
      <c r="F1566" s="4">
        <f t="shared" ca="1" si="48"/>
        <v>41.089027330242864</v>
      </c>
    </row>
    <row r="1567" spans="5:6" x14ac:dyDescent="0.3">
      <c r="E1567" s="4">
        <f t="shared" ca="1" si="49"/>
        <v>6.3304931713208834E-2</v>
      </c>
      <c r="F1567" s="4">
        <f t="shared" ca="1" si="48"/>
        <v>26.325057666247623</v>
      </c>
    </row>
    <row r="1568" spans="5:6" x14ac:dyDescent="0.3">
      <c r="E1568" s="4">
        <f t="shared" ca="1" si="49"/>
        <v>6.9950074582088573E-2</v>
      </c>
      <c r="F1568" s="4">
        <f t="shared" ca="1" si="48"/>
        <v>26.445782158740709</v>
      </c>
    </row>
    <row r="1569" spans="5:6" x14ac:dyDescent="0.3">
      <c r="E1569" s="4">
        <f t="shared" ca="1" si="49"/>
        <v>0.96152216994599626</v>
      </c>
      <c r="F1569" s="4">
        <f t="shared" ca="1" si="48"/>
        <v>48.219885650896828</v>
      </c>
    </row>
    <row r="1570" spans="5:6" x14ac:dyDescent="0.3">
      <c r="E1570" s="4">
        <f t="shared" ca="1" si="49"/>
        <v>0.63545007931072583</v>
      </c>
      <c r="F1570" s="4">
        <f t="shared" ca="1" si="48"/>
        <v>33.427693138208561</v>
      </c>
    </row>
    <row r="1571" spans="5:6" x14ac:dyDescent="0.3">
      <c r="E1571" s="4">
        <f t="shared" ca="1" si="49"/>
        <v>0.44583191033492997</v>
      </c>
      <c r="F1571" s="4">
        <f t="shared" ca="1" si="48"/>
        <v>30.872179349939689</v>
      </c>
    </row>
    <row r="1572" spans="5:6" x14ac:dyDescent="0.3">
      <c r="E1572" s="4">
        <f t="shared" ca="1" si="49"/>
        <v>0.10095262430955898</v>
      </c>
      <c r="F1572" s="4">
        <f t="shared" ca="1" si="48"/>
        <v>26.941242053211404</v>
      </c>
    </row>
    <row r="1573" spans="5:6" x14ac:dyDescent="0.3">
      <c r="E1573" s="4">
        <f t="shared" ca="1" si="49"/>
        <v>0.89106214575406861</v>
      </c>
      <c r="F1573" s="4">
        <f t="shared" ca="1" si="48"/>
        <v>40.80584838452053</v>
      </c>
    </row>
    <row r="1574" spans="5:6" x14ac:dyDescent="0.3">
      <c r="E1574" s="4">
        <f t="shared" ca="1" si="49"/>
        <v>0.95102073309115187</v>
      </c>
      <c r="F1574" s="4">
        <f t="shared" ca="1" si="48"/>
        <v>46.379411158664077</v>
      </c>
    </row>
    <row r="1575" spans="5:6" x14ac:dyDescent="0.3">
      <c r="E1575" s="4">
        <f t="shared" ca="1" si="49"/>
        <v>0.8564196972384821</v>
      </c>
      <c r="F1575" s="4">
        <f t="shared" ca="1" si="48"/>
        <v>39.037994155123585</v>
      </c>
    </row>
    <row r="1576" spans="5:6" x14ac:dyDescent="0.3">
      <c r="E1576" s="4">
        <f t="shared" ca="1" si="49"/>
        <v>0.48101115659425298</v>
      </c>
      <c r="F1576" s="4">
        <f t="shared" ca="1" si="48"/>
        <v>31.288439222925298</v>
      </c>
    </row>
    <row r="1577" spans="5:6" x14ac:dyDescent="0.3">
      <c r="E1577" s="4">
        <f t="shared" ca="1" si="49"/>
        <v>0.93359875497668299</v>
      </c>
      <c r="F1577" s="4">
        <f t="shared" ca="1" si="48"/>
        <v>44.168653308419941</v>
      </c>
    </row>
    <row r="1578" spans="5:6" x14ac:dyDescent="0.3">
      <c r="E1578" s="4">
        <f t="shared" ca="1" si="49"/>
        <v>0.64207616884320184</v>
      </c>
      <c r="F1578" s="4">
        <f t="shared" ca="1" si="48"/>
        <v>33.536385736404419</v>
      </c>
    </row>
    <row r="1579" spans="5:6" x14ac:dyDescent="0.3">
      <c r="E1579" s="4">
        <f t="shared" ca="1" si="49"/>
        <v>4.9007503999040858E-2</v>
      </c>
      <c r="F1579" s="4">
        <f t="shared" ca="1" si="48"/>
        <v>26.03799268442129</v>
      </c>
    </row>
    <row r="1580" spans="5:6" x14ac:dyDescent="0.3">
      <c r="E1580" s="4">
        <f t="shared" ca="1" si="49"/>
        <v>0.2878525692614663</v>
      </c>
      <c r="F1580" s="4">
        <f t="shared" ca="1" si="48"/>
        <v>29.141445042219047</v>
      </c>
    </row>
    <row r="1581" spans="5:6" x14ac:dyDescent="0.3">
      <c r="E1581" s="4">
        <f t="shared" ca="1" si="49"/>
        <v>0.14224736708103147</v>
      </c>
      <c r="F1581" s="4">
        <f t="shared" ca="1" si="48"/>
        <v>27.499059683597928</v>
      </c>
    </row>
    <row r="1582" spans="5:6" x14ac:dyDescent="0.3">
      <c r="E1582" s="4">
        <f t="shared" ca="1" si="49"/>
        <v>0.92829419082573161</v>
      </c>
      <c r="F1582" s="4">
        <f t="shared" ca="1" si="48"/>
        <v>43.628517844458223</v>
      </c>
    </row>
    <row r="1583" spans="5:6" x14ac:dyDescent="0.3">
      <c r="E1583" s="4">
        <f t="shared" ca="1" si="49"/>
        <v>0.30306907925529458</v>
      </c>
      <c r="F1583" s="4">
        <f t="shared" ca="1" si="48"/>
        <v>29.303856471004018</v>
      </c>
    </row>
    <row r="1584" spans="5:6" x14ac:dyDescent="0.3">
      <c r="E1584" s="4">
        <f t="shared" ca="1" si="49"/>
        <v>0.17829101448309781</v>
      </c>
      <c r="F1584" s="4">
        <f t="shared" ca="1" si="48"/>
        <v>27.935170442996345</v>
      </c>
    </row>
    <row r="1585" spans="5:6" x14ac:dyDescent="0.3">
      <c r="E1585" s="4">
        <f t="shared" ca="1" si="49"/>
        <v>0.5061281680564288</v>
      </c>
      <c r="F1585" s="4">
        <f t="shared" ca="1" si="48"/>
        <v>31.597575132335187</v>
      </c>
    </row>
    <row r="1586" spans="5:6" x14ac:dyDescent="0.3">
      <c r="E1586" s="4">
        <f t="shared" ca="1" si="49"/>
        <v>0.19642295566853318</v>
      </c>
      <c r="F1586" s="4">
        <f t="shared" ca="1" si="48"/>
        <v>28.14373091509049</v>
      </c>
    </row>
    <row r="1587" spans="5:6" x14ac:dyDescent="0.3">
      <c r="E1587" s="4">
        <f t="shared" ca="1" si="49"/>
        <v>0.96930727292074725</v>
      </c>
      <c r="F1587" s="4">
        <f t="shared" ca="1" si="48"/>
        <v>50.01958348505886</v>
      </c>
    </row>
    <row r="1588" spans="5:6" x14ac:dyDescent="0.3">
      <c r="E1588" s="4">
        <f t="shared" ca="1" si="49"/>
        <v>0.57462076989376243</v>
      </c>
      <c r="F1588" s="4">
        <f t="shared" ca="1" si="48"/>
        <v>32.507175108511234</v>
      </c>
    </row>
    <row r="1589" spans="5:6" x14ac:dyDescent="0.3">
      <c r="E1589" s="4">
        <f t="shared" ca="1" si="49"/>
        <v>0.55114547195818486</v>
      </c>
      <c r="F1589" s="4">
        <f t="shared" ca="1" si="48"/>
        <v>32.182793644896954</v>
      </c>
    </row>
    <row r="1590" spans="5:6" x14ac:dyDescent="0.3">
      <c r="E1590" s="4">
        <f t="shared" ca="1" si="49"/>
        <v>0.3942093764469401</v>
      </c>
      <c r="F1590" s="4">
        <f t="shared" ca="1" si="48"/>
        <v>30.288591582833408</v>
      </c>
    </row>
    <row r="1591" spans="5:6" x14ac:dyDescent="0.3">
      <c r="E1591" s="4">
        <f t="shared" ca="1" si="49"/>
        <v>0.40988517217947296</v>
      </c>
      <c r="F1591" s="4">
        <f t="shared" ca="1" si="48"/>
        <v>30.462980168563089</v>
      </c>
    </row>
    <row r="1592" spans="5:6" x14ac:dyDescent="0.3">
      <c r="E1592" s="4">
        <f t="shared" ca="1" si="49"/>
        <v>0.44734370048593219</v>
      </c>
      <c r="F1592" s="4">
        <f t="shared" ca="1" si="48"/>
        <v>30.889716774931664</v>
      </c>
    </row>
    <row r="1593" spans="5:6" x14ac:dyDescent="0.3">
      <c r="E1593" s="4">
        <f t="shared" ca="1" si="49"/>
        <v>0.52438404383598169</v>
      </c>
      <c r="F1593" s="4">
        <f t="shared" ca="1" si="48"/>
        <v>31.829640374217249</v>
      </c>
    </row>
    <row r="1594" spans="5:6" x14ac:dyDescent="0.3">
      <c r="E1594" s="4">
        <f t="shared" ca="1" si="49"/>
        <v>0.8470444081063021</v>
      </c>
      <c r="F1594" s="4">
        <f t="shared" ca="1" si="48"/>
        <v>38.642257843824055</v>
      </c>
    </row>
    <row r="1595" spans="5:6" x14ac:dyDescent="0.3">
      <c r="E1595" s="4">
        <f t="shared" ca="1" si="49"/>
        <v>7.2286874901183906E-2</v>
      </c>
      <c r="F1595" s="4">
        <f t="shared" ca="1" si="48"/>
        <v>26.486719717868354</v>
      </c>
    </row>
    <row r="1596" spans="5:6" x14ac:dyDescent="0.3">
      <c r="E1596" s="4">
        <f t="shared" ca="1" si="49"/>
        <v>0.53168730853088153</v>
      </c>
      <c r="F1596" s="4">
        <f t="shared" ca="1" si="48"/>
        <v>31.924407101499774</v>
      </c>
    </row>
    <row r="1597" spans="5:6" x14ac:dyDescent="0.3">
      <c r="E1597" s="4">
        <f t="shared" ca="1" si="49"/>
        <v>0.96211613480220581</v>
      </c>
      <c r="F1597" s="4">
        <f t="shared" ca="1" si="48"/>
        <v>48.341339979785914</v>
      </c>
    </row>
    <row r="1598" spans="5:6" x14ac:dyDescent="0.3">
      <c r="E1598" s="4">
        <f t="shared" ca="1" si="49"/>
        <v>0.56925367345357292</v>
      </c>
      <c r="F1598" s="4">
        <f t="shared" ca="1" si="48"/>
        <v>32.431697396934702</v>
      </c>
    </row>
    <row r="1599" spans="5:6" x14ac:dyDescent="0.3">
      <c r="E1599" s="4">
        <f t="shared" ca="1" si="49"/>
        <v>0.43538197467930162</v>
      </c>
      <c r="F1599" s="4">
        <f t="shared" ca="1" si="48"/>
        <v>30.751727282978777</v>
      </c>
    </row>
    <row r="1600" spans="5:6" x14ac:dyDescent="0.3">
      <c r="E1600" s="4">
        <f t="shared" ca="1" si="49"/>
        <v>0.2331645518380413</v>
      </c>
      <c r="F1600" s="4">
        <f t="shared" ca="1" si="48"/>
        <v>28.552270752530706</v>
      </c>
    </row>
    <row r="1601" spans="5:6" x14ac:dyDescent="0.3">
      <c r="E1601" s="4">
        <f t="shared" ca="1" si="49"/>
        <v>0.5797798541450786</v>
      </c>
      <c r="F1601" s="4">
        <f t="shared" ca="1" si="48"/>
        <v>32.580506237051452</v>
      </c>
    </row>
    <row r="1602" spans="5:6" x14ac:dyDescent="0.3">
      <c r="E1602" s="4">
        <f t="shared" ca="1" si="49"/>
        <v>3.0017859319715345E-2</v>
      </c>
      <c r="F1602" s="4">
        <f t="shared" ca="1" si="48"/>
        <v>25.562111972303988</v>
      </c>
    </row>
    <row r="1603" spans="5:6" x14ac:dyDescent="0.3">
      <c r="E1603" s="4">
        <f t="shared" ca="1" si="49"/>
        <v>0.90921060855797609</v>
      </c>
      <c r="F1603" s="4">
        <f t="shared" ref="F1603:F1666" ca="1" si="50">$C$4+$C$5*(-LN(E1603)^(-1/$C$3))</f>
        <v>42.012692798627704</v>
      </c>
    </row>
    <row r="1604" spans="5:6" x14ac:dyDescent="0.3">
      <c r="E1604" s="4">
        <f t="shared" ref="E1604:E1667" ca="1" si="51">RAND()</f>
        <v>0.91314331887282452</v>
      </c>
      <c r="F1604" s="4">
        <f t="shared" ca="1" si="50"/>
        <v>42.31120252795575</v>
      </c>
    </row>
    <row r="1605" spans="5:6" x14ac:dyDescent="0.3">
      <c r="E1605" s="4">
        <f t="shared" ca="1" si="51"/>
        <v>0.84557018840769915</v>
      </c>
      <c r="F1605" s="4">
        <f t="shared" ca="1" si="50"/>
        <v>38.582521898221593</v>
      </c>
    </row>
    <row r="1606" spans="5:6" x14ac:dyDescent="0.3">
      <c r="E1606" s="4">
        <f t="shared" ca="1" si="51"/>
        <v>0.63301950689475039</v>
      </c>
      <c r="F1606" s="4">
        <f t="shared" ca="1" si="50"/>
        <v>33.388290812503001</v>
      </c>
    </row>
    <row r="1607" spans="5:6" x14ac:dyDescent="0.3">
      <c r="E1607" s="4">
        <f t="shared" ca="1" si="51"/>
        <v>0.32796693694087786</v>
      </c>
      <c r="F1607" s="4">
        <f t="shared" ca="1" si="50"/>
        <v>29.569840862941795</v>
      </c>
    </row>
    <row r="1608" spans="5:6" x14ac:dyDescent="0.3">
      <c r="E1608" s="4">
        <f t="shared" ca="1" si="51"/>
        <v>0.70835183433247384</v>
      </c>
      <c r="F1608" s="4">
        <f t="shared" ca="1" si="50"/>
        <v>34.746451077020694</v>
      </c>
    </row>
    <row r="1609" spans="5:6" x14ac:dyDescent="0.3">
      <c r="E1609" s="4">
        <f t="shared" ca="1" si="51"/>
        <v>0.30721447925627787</v>
      </c>
      <c r="F1609" s="4">
        <f t="shared" ca="1" si="50"/>
        <v>29.34809452670677</v>
      </c>
    </row>
    <row r="1610" spans="5:6" x14ac:dyDescent="0.3">
      <c r="E1610" s="4">
        <f t="shared" ca="1" si="51"/>
        <v>0.88381540741781173</v>
      </c>
      <c r="F1610" s="4">
        <f t="shared" ca="1" si="50"/>
        <v>40.387267126060671</v>
      </c>
    </row>
    <row r="1611" spans="5:6" x14ac:dyDescent="0.3">
      <c r="E1611" s="4">
        <f t="shared" ca="1" si="51"/>
        <v>0.10979382126615234</v>
      </c>
      <c r="F1611" s="4">
        <f t="shared" ca="1" si="50"/>
        <v>27.068089612022778</v>
      </c>
    </row>
    <row r="1612" spans="5:6" x14ac:dyDescent="0.3">
      <c r="E1612" s="4">
        <f t="shared" ca="1" si="51"/>
        <v>0.91089424619274939</v>
      </c>
      <c r="F1612" s="4">
        <f t="shared" ca="1" si="50"/>
        <v>42.138615424138266</v>
      </c>
    </row>
    <row r="1613" spans="5:6" x14ac:dyDescent="0.3">
      <c r="E1613" s="4">
        <f t="shared" ca="1" si="51"/>
        <v>0.76851849158007257</v>
      </c>
      <c r="F1613" s="4">
        <f t="shared" ca="1" si="50"/>
        <v>36.118179776441679</v>
      </c>
    </row>
    <row r="1614" spans="5:6" x14ac:dyDescent="0.3">
      <c r="E1614" s="4">
        <f t="shared" ca="1" si="51"/>
        <v>0.98546921942926335</v>
      </c>
      <c r="F1614" s="4">
        <f t="shared" ca="1" si="50"/>
        <v>56.551886846685797</v>
      </c>
    </row>
    <row r="1615" spans="5:6" x14ac:dyDescent="0.3">
      <c r="E1615" s="4">
        <f t="shared" ca="1" si="51"/>
        <v>0.7336513296685564</v>
      </c>
      <c r="F1615" s="4">
        <f t="shared" ca="1" si="50"/>
        <v>35.283416296626484</v>
      </c>
    </row>
    <row r="1616" spans="5:6" x14ac:dyDescent="0.3">
      <c r="E1616" s="4">
        <f t="shared" ca="1" si="51"/>
        <v>0.86472806420023718</v>
      </c>
      <c r="F1616" s="4">
        <f t="shared" ca="1" si="50"/>
        <v>39.413915881947617</v>
      </c>
    </row>
    <row r="1617" spans="5:6" x14ac:dyDescent="0.3">
      <c r="E1617" s="4">
        <f t="shared" ca="1" si="51"/>
        <v>0.66992658473298761</v>
      </c>
      <c r="F1617" s="4">
        <f t="shared" ca="1" si="50"/>
        <v>34.015442510524139</v>
      </c>
    </row>
    <row r="1618" spans="5:6" x14ac:dyDescent="0.3">
      <c r="E1618" s="4">
        <f t="shared" ca="1" si="51"/>
        <v>0.56209316537853182</v>
      </c>
      <c r="F1618" s="4">
        <f t="shared" ca="1" si="50"/>
        <v>32.332239662851734</v>
      </c>
    </row>
    <row r="1619" spans="5:6" x14ac:dyDescent="0.3">
      <c r="E1619" s="4">
        <f t="shared" ca="1" si="51"/>
        <v>0.41727131506812432</v>
      </c>
      <c r="F1619" s="4">
        <f t="shared" ca="1" si="50"/>
        <v>30.545932518898674</v>
      </c>
    </row>
    <row r="1620" spans="5:6" x14ac:dyDescent="0.3">
      <c r="E1620" s="4">
        <f t="shared" ca="1" si="51"/>
        <v>0.60655382494130861</v>
      </c>
      <c r="F1620" s="4">
        <f t="shared" ca="1" si="50"/>
        <v>32.974318087263086</v>
      </c>
    </row>
    <row r="1621" spans="5:6" x14ac:dyDescent="0.3">
      <c r="E1621" s="4">
        <f t="shared" ca="1" si="51"/>
        <v>0.29200604363341842</v>
      </c>
      <c r="F1621" s="4">
        <f t="shared" ca="1" si="50"/>
        <v>29.185792417797341</v>
      </c>
    </row>
    <row r="1622" spans="5:6" x14ac:dyDescent="0.3">
      <c r="E1622" s="4">
        <f t="shared" ca="1" si="51"/>
        <v>8.2772957838802008E-2</v>
      </c>
      <c r="F1622" s="4">
        <f t="shared" ca="1" si="50"/>
        <v>26.662204231940574</v>
      </c>
    </row>
    <row r="1623" spans="5:6" x14ac:dyDescent="0.3">
      <c r="E1623" s="4">
        <f t="shared" ca="1" si="51"/>
        <v>7.6926831099164317E-2</v>
      </c>
      <c r="F1623" s="4">
        <f t="shared" ca="1" si="50"/>
        <v>26.56593257402298</v>
      </c>
    </row>
    <row r="1624" spans="5:6" x14ac:dyDescent="0.3">
      <c r="E1624" s="4">
        <f t="shared" ca="1" si="51"/>
        <v>0.14857010275731775</v>
      </c>
      <c r="F1624" s="4">
        <f t="shared" ca="1" si="50"/>
        <v>27.578167442697282</v>
      </c>
    </row>
    <row r="1625" spans="5:6" x14ac:dyDescent="0.3">
      <c r="E1625" s="4">
        <f t="shared" ca="1" si="51"/>
        <v>0.22900618371421733</v>
      </c>
      <c r="F1625" s="4">
        <f t="shared" ca="1" si="50"/>
        <v>28.506748765436726</v>
      </c>
    </row>
    <row r="1626" spans="5:6" x14ac:dyDescent="0.3">
      <c r="E1626" s="4">
        <f t="shared" ca="1" si="51"/>
        <v>0.11622378258337129</v>
      </c>
      <c r="F1626" s="4">
        <f t="shared" ca="1" si="50"/>
        <v>27.157418526655668</v>
      </c>
    </row>
    <row r="1627" spans="5:6" x14ac:dyDescent="0.3">
      <c r="E1627" s="4">
        <f t="shared" ca="1" si="51"/>
        <v>0.68272641060623618</v>
      </c>
      <c r="F1627" s="4">
        <f t="shared" ca="1" si="50"/>
        <v>34.249032914463911</v>
      </c>
    </row>
    <row r="1628" spans="5:6" x14ac:dyDescent="0.3">
      <c r="E1628" s="4">
        <f t="shared" ca="1" si="51"/>
        <v>0.22223002952384385</v>
      </c>
      <c r="F1628" s="4">
        <f t="shared" ca="1" si="50"/>
        <v>28.432234525281338</v>
      </c>
    </row>
    <row r="1629" spans="5:6" x14ac:dyDescent="0.3">
      <c r="E1629" s="4">
        <f t="shared" ca="1" si="51"/>
        <v>0.29548528278378083</v>
      </c>
      <c r="F1629" s="4">
        <f t="shared" ca="1" si="50"/>
        <v>29.222928334861763</v>
      </c>
    </row>
    <row r="1630" spans="5:6" x14ac:dyDescent="0.3">
      <c r="E1630" s="4">
        <f t="shared" ca="1" si="51"/>
        <v>0.31252014153431307</v>
      </c>
      <c r="F1630" s="4">
        <f t="shared" ca="1" si="50"/>
        <v>29.404729952333017</v>
      </c>
    </row>
    <row r="1631" spans="5:6" x14ac:dyDescent="0.3">
      <c r="E1631" s="4">
        <f t="shared" ca="1" si="51"/>
        <v>0.3134158765015902</v>
      </c>
      <c r="F1631" s="4">
        <f t="shared" ca="1" si="50"/>
        <v>29.414294125127839</v>
      </c>
    </row>
    <row r="1632" spans="5:6" x14ac:dyDescent="0.3">
      <c r="E1632" s="4">
        <f t="shared" ca="1" si="51"/>
        <v>0.20441115419593547</v>
      </c>
      <c r="F1632" s="4">
        <f t="shared" ca="1" si="50"/>
        <v>28.233942548891502</v>
      </c>
    </row>
    <row r="1633" spans="5:6" x14ac:dyDescent="0.3">
      <c r="E1633" s="4">
        <f t="shared" ca="1" si="51"/>
        <v>2.8480766469020646E-2</v>
      </c>
      <c r="F1633" s="4">
        <f t="shared" ca="1" si="50"/>
        <v>25.515863853726444</v>
      </c>
    </row>
    <row r="1634" spans="5:6" x14ac:dyDescent="0.3">
      <c r="E1634" s="4">
        <f t="shared" ca="1" si="51"/>
        <v>0.41070473387200335</v>
      </c>
      <c r="F1634" s="4">
        <f t="shared" ca="1" si="50"/>
        <v>30.47215848666508</v>
      </c>
    </row>
    <row r="1635" spans="5:6" x14ac:dyDescent="0.3">
      <c r="E1635" s="4">
        <f t="shared" ca="1" si="51"/>
        <v>0.801470035767888</v>
      </c>
      <c r="F1635" s="4">
        <f t="shared" ca="1" si="50"/>
        <v>37.041494717622385</v>
      </c>
    </row>
    <row r="1636" spans="5:6" x14ac:dyDescent="0.3">
      <c r="E1636" s="4">
        <f t="shared" ca="1" si="51"/>
        <v>0.52385390624643779</v>
      </c>
      <c r="F1636" s="4">
        <f t="shared" ca="1" si="50"/>
        <v>31.822805819322792</v>
      </c>
    </row>
    <row r="1637" spans="5:6" x14ac:dyDescent="0.3">
      <c r="E1637" s="4">
        <f t="shared" ca="1" si="51"/>
        <v>0.213979542237279</v>
      </c>
      <c r="F1637" s="4">
        <f t="shared" ca="1" si="50"/>
        <v>28.340880020252815</v>
      </c>
    </row>
    <row r="1638" spans="5:6" x14ac:dyDescent="0.3">
      <c r="E1638" s="4">
        <f t="shared" ca="1" si="51"/>
        <v>0.8863405272820819</v>
      </c>
      <c r="F1638" s="4">
        <f t="shared" ca="1" si="50"/>
        <v>40.529634687405782</v>
      </c>
    </row>
    <row r="1639" spans="5:6" x14ac:dyDescent="0.3">
      <c r="E1639" s="4">
        <f t="shared" ca="1" si="51"/>
        <v>0.12086342118659965</v>
      </c>
      <c r="F1639" s="4">
        <f t="shared" ca="1" si="50"/>
        <v>27.220518643734255</v>
      </c>
    </row>
    <row r="1640" spans="5:6" x14ac:dyDescent="0.3">
      <c r="E1640" s="4">
        <f t="shared" ca="1" si="51"/>
        <v>0.51509563365441169</v>
      </c>
      <c r="F1640" s="4">
        <f t="shared" ca="1" si="50"/>
        <v>31.710736121065153</v>
      </c>
    </row>
    <row r="1641" spans="5:6" x14ac:dyDescent="0.3">
      <c r="E1641" s="4">
        <f t="shared" ca="1" si="51"/>
        <v>0.64205392970449005</v>
      </c>
      <c r="F1641" s="4">
        <f t="shared" ca="1" si="50"/>
        <v>33.536017745386097</v>
      </c>
    </row>
    <row r="1642" spans="5:6" x14ac:dyDescent="0.3">
      <c r="E1642" s="4">
        <f t="shared" ca="1" si="51"/>
        <v>0.60769569590942285</v>
      </c>
      <c r="F1642" s="4">
        <f t="shared" ca="1" si="50"/>
        <v>32.991642433867682</v>
      </c>
    </row>
    <row r="1643" spans="5:6" x14ac:dyDescent="0.3">
      <c r="E1643" s="4">
        <f t="shared" ca="1" si="51"/>
        <v>0.51765190649847115</v>
      </c>
      <c r="F1643" s="4">
        <f t="shared" ca="1" si="50"/>
        <v>31.743283949741759</v>
      </c>
    </row>
    <row r="1644" spans="5:6" x14ac:dyDescent="0.3">
      <c r="E1644" s="4">
        <f t="shared" ca="1" si="51"/>
        <v>0.52531497174996955</v>
      </c>
      <c r="F1644" s="4">
        <f t="shared" ca="1" si="50"/>
        <v>31.841656313046087</v>
      </c>
    </row>
    <row r="1645" spans="5:6" x14ac:dyDescent="0.3">
      <c r="E1645" s="4">
        <f t="shared" ca="1" si="51"/>
        <v>0.87815768224115265</v>
      </c>
      <c r="F1645" s="4">
        <f t="shared" ca="1" si="50"/>
        <v>40.080753004817403</v>
      </c>
    </row>
    <row r="1646" spans="5:6" x14ac:dyDescent="0.3">
      <c r="E1646" s="4">
        <f t="shared" ca="1" si="51"/>
        <v>0.27656090677870027</v>
      </c>
      <c r="F1646" s="4">
        <f t="shared" ca="1" si="50"/>
        <v>29.020742161038925</v>
      </c>
    </row>
    <row r="1647" spans="5:6" x14ac:dyDescent="0.3">
      <c r="E1647" s="4">
        <f t="shared" ca="1" si="51"/>
        <v>0.41865187610261156</v>
      </c>
      <c r="F1647" s="4">
        <f t="shared" ca="1" si="50"/>
        <v>30.561497233986813</v>
      </c>
    </row>
    <row r="1648" spans="5:6" x14ac:dyDescent="0.3">
      <c r="E1648" s="4">
        <f t="shared" ca="1" si="51"/>
        <v>0.53892661472960335</v>
      </c>
      <c r="F1648" s="4">
        <f t="shared" ca="1" si="50"/>
        <v>32.01950674455901</v>
      </c>
    </row>
    <row r="1649" spans="5:6" x14ac:dyDescent="0.3">
      <c r="E1649" s="4">
        <f t="shared" ca="1" si="51"/>
        <v>7.8593393927574806E-2</v>
      </c>
      <c r="F1649" s="4">
        <f t="shared" ca="1" si="50"/>
        <v>26.593758021403787</v>
      </c>
    </row>
    <row r="1650" spans="5:6" x14ac:dyDescent="0.3">
      <c r="E1650" s="4">
        <f t="shared" ca="1" si="51"/>
        <v>0.61662153103718587</v>
      </c>
      <c r="F1650" s="4">
        <f t="shared" ca="1" si="50"/>
        <v>33.128673629080772</v>
      </c>
    </row>
    <row r="1651" spans="5:6" x14ac:dyDescent="0.3">
      <c r="E1651" s="4">
        <f t="shared" ca="1" si="51"/>
        <v>0.94681087248221607</v>
      </c>
      <c r="F1651" s="4">
        <f t="shared" ca="1" si="50"/>
        <v>45.768650654832861</v>
      </c>
    </row>
    <row r="1652" spans="5:6" x14ac:dyDescent="0.3">
      <c r="E1652" s="4">
        <f t="shared" ca="1" si="51"/>
        <v>4.2753199409856113E-2</v>
      </c>
      <c r="F1652" s="4">
        <f t="shared" ca="1" si="50"/>
        <v>25.896597474200544</v>
      </c>
    </row>
    <row r="1653" spans="5:6" x14ac:dyDescent="0.3">
      <c r="E1653" s="4">
        <f t="shared" ca="1" si="51"/>
        <v>0.50259053957645961</v>
      </c>
      <c r="F1653" s="4">
        <f t="shared" ca="1" si="50"/>
        <v>31.55335583948353</v>
      </c>
    </row>
    <row r="1654" spans="5:6" x14ac:dyDescent="0.3">
      <c r="E1654" s="4">
        <f t="shared" ca="1" si="51"/>
        <v>0.82606714811287663</v>
      </c>
      <c r="F1654" s="4">
        <f t="shared" ca="1" si="50"/>
        <v>37.847570088769302</v>
      </c>
    </row>
    <row r="1655" spans="5:6" x14ac:dyDescent="0.3">
      <c r="E1655" s="4">
        <f t="shared" ca="1" si="51"/>
        <v>0.34616878553388686</v>
      </c>
      <c r="F1655" s="4">
        <f t="shared" ca="1" si="50"/>
        <v>29.765187339140908</v>
      </c>
    </row>
    <row r="1656" spans="5:6" x14ac:dyDescent="0.3">
      <c r="E1656" s="4">
        <f t="shared" ca="1" si="51"/>
        <v>0.99301283780013594</v>
      </c>
      <c r="F1656" s="4">
        <f t="shared" ca="1" si="50"/>
        <v>63.93435568468918</v>
      </c>
    </row>
    <row r="1657" spans="5:6" x14ac:dyDescent="0.3">
      <c r="E1657" s="4">
        <f t="shared" ca="1" si="51"/>
        <v>0.79002681917646012</v>
      </c>
      <c r="F1657" s="4">
        <f t="shared" ca="1" si="50"/>
        <v>36.703141634505769</v>
      </c>
    </row>
    <row r="1658" spans="5:6" x14ac:dyDescent="0.3">
      <c r="E1658" s="4">
        <f t="shared" ca="1" si="51"/>
        <v>0.11162200871595473</v>
      </c>
      <c r="F1658" s="4">
        <f t="shared" ca="1" si="50"/>
        <v>27.093722388069473</v>
      </c>
    </row>
    <row r="1659" spans="5:6" x14ac:dyDescent="0.3">
      <c r="E1659" s="4">
        <f t="shared" ca="1" si="51"/>
        <v>0.69876010835017732</v>
      </c>
      <c r="F1659" s="4">
        <f t="shared" ca="1" si="50"/>
        <v>34.55527570133907</v>
      </c>
    </row>
    <row r="1660" spans="5:6" x14ac:dyDescent="0.3">
      <c r="E1660" s="4">
        <f t="shared" ca="1" si="51"/>
        <v>0.86026394454242316</v>
      </c>
      <c r="F1660" s="4">
        <f t="shared" ca="1" si="50"/>
        <v>39.208782031051818</v>
      </c>
    </row>
    <row r="1661" spans="5:6" x14ac:dyDescent="0.3">
      <c r="E1661" s="4">
        <f t="shared" ca="1" si="51"/>
        <v>0.67147963266935651</v>
      </c>
      <c r="F1661" s="4">
        <f t="shared" ca="1" si="50"/>
        <v>34.043302973980644</v>
      </c>
    </row>
    <row r="1662" spans="5:6" x14ac:dyDescent="0.3">
      <c r="E1662" s="4">
        <f t="shared" ca="1" si="51"/>
        <v>0.96493398183965773</v>
      </c>
      <c r="F1662" s="4">
        <f t="shared" ca="1" si="50"/>
        <v>48.94996542030519</v>
      </c>
    </row>
    <row r="1663" spans="5:6" x14ac:dyDescent="0.3">
      <c r="E1663" s="4">
        <f t="shared" ca="1" si="51"/>
        <v>0.21723551441582489</v>
      </c>
      <c r="F1663" s="4">
        <f t="shared" ca="1" si="50"/>
        <v>28.377020102220595</v>
      </c>
    </row>
    <row r="1664" spans="5:6" x14ac:dyDescent="0.3">
      <c r="E1664" s="4">
        <f t="shared" ca="1" si="51"/>
        <v>1.8622898936001553E-2</v>
      </c>
      <c r="F1664" s="4">
        <f t="shared" ca="1" si="50"/>
        <v>25.169805463508339</v>
      </c>
    </row>
    <row r="1665" spans="5:6" x14ac:dyDescent="0.3">
      <c r="E1665" s="4">
        <f t="shared" ca="1" si="51"/>
        <v>0.87015189034205043</v>
      </c>
      <c r="F1665" s="4">
        <f t="shared" ca="1" si="50"/>
        <v>39.673746208776194</v>
      </c>
    </row>
    <row r="1666" spans="5:6" x14ac:dyDescent="0.3">
      <c r="E1666" s="4">
        <f t="shared" ca="1" si="51"/>
        <v>0.86212431143272472</v>
      </c>
      <c r="F1666" s="4">
        <f t="shared" ca="1" si="50"/>
        <v>39.293353076593334</v>
      </c>
    </row>
    <row r="1667" spans="5:6" x14ac:dyDescent="0.3">
      <c r="E1667" s="4">
        <f t="shared" ca="1" si="51"/>
        <v>6.257838502380586E-2</v>
      </c>
      <c r="F1667" s="4">
        <f t="shared" ref="F1667:F1730" ca="1" si="52">$C$4+$C$5*(-LN(E1667)^(-1/$C$3))</f>
        <v>26.31143536141974</v>
      </c>
    </row>
    <row r="1668" spans="5:6" x14ac:dyDescent="0.3">
      <c r="E1668" s="4">
        <f t="shared" ref="E1668:E1731" ca="1" si="53">RAND()</f>
        <v>1.2294211982467274E-2</v>
      </c>
      <c r="F1668" s="4">
        <f t="shared" ca="1" si="52"/>
        <v>24.871904038979892</v>
      </c>
    </row>
    <row r="1669" spans="5:6" x14ac:dyDescent="0.3">
      <c r="E1669" s="4">
        <f t="shared" ca="1" si="53"/>
        <v>0.84893155803589926</v>
      </c>
      <c r="F1669" s="4">
        <f t="shared" ca="1" si="52"/>
        <v>38.71967802615913</v>
      </c>
    </row>
    <row r="1670" spans="5:6" x14ac:dyDescent="0.3">
      <c r="E1670" s="4">
        <f t="shared" ca="1" si="53"/>
        <v>0.32160255040066943</v>
      </c>
      <c r="F1670" s="4">
        <f t="shared" ca="1" si="52"/>
        <v>29.501758786633051</v>
      </c>
    </row>
    <row r="1671" spans="5:6" x14ac:dyDescent="0.3">
      <c r="E1671" s="4">
        <f t="shared" ca="1" si="53"/>
        <v>0.90092979121150885</v>
      </c>
      <c r="F1671" s="4">
        <f t="shared" ca="1" si="52"/>
        <v>41.430396728767995</v>
      </c>
    </row>
    <row r="1672" spans="5:6" x14ac:dyDescent="0.3">
      <c r="E1672" s="4">
        <f t="shared" ca="1" si="53"/>
        <v>0.4456903169938623</v>
      </c>
      <c r="F1672" s="4">
        <f t="shared" ca="1" si="52"/>
        <v>30.870538287849236</v>
      </c>
    </row>
    <row r="1673" spans="5:6" x14ac:dyDescent="0.3">
      <c r="E1673" s="4">
        <f t="shared" ca="1" si="53"/>
        <v>0.93786566723890696</v>
      </c>
      <c r="F1673" s="4">
        <f t="shared" ca="1" si="52"/>
        <v>44.641175753761225</v>
      </c>
    </row>
    <row r="1674" spans="5:6" x14ac:dyDescent="0.3">
      <c r="E1674" s="4">
        <f t="shared" ca="1" si="53"/>
        <v>0.34248116828260022</v>
      </c>
      <c r="F1674" s="4">
        <f t="shared" ca="1" si="52"/>
        <v>29.725518652217072</v>
      </c>
    </row>
    <row r="1675" spans="5:6" x14ac:dyDescent="0.3">
      <c r="E1675" s="4">
        <f t="shared" ca="1" si="53"/>
        <v>4.3278428814480518E-3</v>
      </c>
      <c r="F1675" s="4">
        <f t="shared" ca="1" si="52"/>
        <v>24.251721896377092</v>
      </c>
    </row>
    <row r="1676" spans="5:6" x14ac:dyDescent="0.3">
      <c r="E1676" s="4">
        <f t="shared" ca="1" si="53"/>
        <v>1.8143421556639283E-2</v>
      </c>
      <c r="F1676" s="4">
        <f t="shared" ca="1" si="52"/>
        <v>25.150016129904262</v>
      </c>
    </row>
    <row r="1677" spans="5:6" x14ac:dyDescent="0.3">
      <c r="E1677" s="4">
        <f t="shared" ca="1" si="53"/>
        <v>1.2587556389673127E-2</v>
      </c>
      <c r="F1677" s="4">
        <f t="shared" ca="1" si="52"/>
        <v>24.887900588225307</v>
      </c>
    </row>
    <row r="1678" spans="5:6" x14ac:dyDescent="0.3">
      <c r="E1678" s="4">
        <f t="shared" ca="1" si="53"/>
        <v>6.6414018270592678E-2</v>
      </c>
      <c r="F1678" s="4">
        <f t="shared" ca="1" si="52"/>
        <v>26.382378471789973</v>
      </c>
    </row>
    <row r="1679" spans="5:6" x14ac:dyDescent="0.3">
      <c r="E1679" s="4">
        <f t="shared" ca="1" si="53"/>
        <v>0.77617046338486706</v>
      </c>
      <c r="F1679" s="4">
        <f t="shared" ca="1" si="52"/>
        <v>36.319307730235735</v>
      </c>
    </row>
    <row r="1680" spans="5:6" x14ac:dyDescent="0.3">
      <c r="E1680" s="4">
        <f t="shared" ca="1" si="53"/>
        <v>0.57152796688773433</v>
      </c>
      <c r="F1680" s="4">
        <f t="shared" ca="1" si="52"/>
        <v>32.463581713385771</v>
      </c>
    </row>
    <row r="1681" spans="5:6" x14ac:dyDescent="0.3">
      <c r="E1681" s="4">
        <f t="shared" ca="1" si="53"/>
        <v>0.45786281028334586</v>
      </c>
      <c r="F1681" s="4">
        <f t="shared" ca="1" si="52"/>
        <v>31.012568434639224</v>
      </c>
    </row>
    <row r="1682" spans="5:6" x14ac:dyDescent="0.3">
      <c r="E1682" s="4">
        <f t="shared" ca="1" si="53"/>
        <v>0.29637658346385176</v>
      </c>
      <c r="F1682" s="4">
        <f t="shared" ca="1" si="52"/>
        <v>29.232440424663405</v>
      </c>
    </row>
    <row r="1683" spans="5:6" x14ac:dyDescent="0.3">
      <c r="E1683" s="4">
        <f t="shared" ca="1" si="53"/>
        <v>6.058445991482786E-2</v>
      </c>
      <c r="F1683" s="4">
        <f t="shared" ca="1" si="52"/>
        <v>26.273582320073874</v>
      </c>
    </row>
    <row r="1684" spans="5:6" x14ac:dyDescent="0.3">
      <c r="E1684" s="4">
        <f t="shared" ca="1" si="53"/>
        <v>0.63624469868020583</v>
      </c>
      <c r="F1684" s="4">
        <f t="shared" ca="1" si="52"/>
        <v>33.440628617933868</v>
      </c>
    </row>
    <row r="1685" spans="5:6" x14ac:dyDescent="0.3">
      <c r="E1685" s="4">
        <f t="shared" ca="1" si="53"/>
        <v>0.86937520169879512</v>
      </c>
      <c r="F1685" s="4">
        <f t="shared" ca="1" si="52"/>
        <v>39.635789223258485</v>
      </c>
    </row>
    <row r="1686" spans="5:6" x14ac:dyDescent="0.3">
      <c r="E1686" s="4">
        <f t="shared" ca="1" si="53"/>
        <v>0.86932070779520199</v>
      </c>
      <c r="F1686" s="4">
        <f t="shared" ca="1" si="52"/>
        <v>39.63313573836551</v>
      </c>
    </row>
    <row r="1687" spans="5:6" x14ac:dyDescent="0.3">
      <c r="E1687" s="4">
        <f t="shared" ca="1" si="53"/>
        <v>0.26421555870625335</v>
      </c>
      <c r="F1687" s="4">
        <f t="shared" ca="1" si="52"/>
        <v>28.888394172336852</v>
      </c>
    </row>
    <row r="1688" spans="5:6" x14ac:dyDescent="0.3">
      <c r="E1688" s="4">
        <f t="shared" ca="1" si="53"/>
        <v>0.79383005419624519</v>
      </c>
      <c r="F1688" s="4">
        <f t="shared" ca="1" si="52"/>
        <v>36.813315695389512</v>
      </c>
    </row>
    <row r="1689" spans="5:6" x14ac:dyDescent="0.3">
      <c r="E1689" s="4">
        <f t="shared" ca="1" si="53"/>
        <v>9.1689042431520429E-2</v>
      </c>
      <c r="F1689" s="4">
        <f t="shared" ca="1" si="52"/>
        <v>26.802501936857229</v>
      </c>
    </row>
    <row r="1690" spans="5:6" x14ac:dyDescent="0.3">
      <c r="E1690" s="4">
        <f t="shared" ca="1" si="53"/>
        <v>0.23594842141625894</v>
      </c>
      <c r="F1690" s="4">
        <f t="shared" ca="1" si="52"/>
        <v>28.582665647629749</v>
      </c>
    </row>
    <row r="1691" spans="5:6" x14ac:dyDescent="0.3">
      <c r="E1691" s="4">
        <f t="shared" ca="1" si="53"/>
        <v>0.64366933674371074</v>
      </c>
      <c r="F1691" s="4">
        <f t="shared" ca="1" si="52"/>
        <v>33.562804743642488</v>
      </c>
    </row>
    <row r="1692" spans="5:6" x14ac:dyDescent="0.3">
      <c r="E1692" s="4">
        <f t="shared" ca="1" si="53"/>
        <v>7.1703358728666844E-2</v>
      </c>
      <c r="F1692" s="4">
        <f t="shared" ca="1" si="52"/>
        <v>26.476565769757922</v>
      </c>
    </row>
    <row r="1693" spans="5:6" x14ac:dyDescent="0.3">
      <c r="E1693" s="4">
        <f t="shared" ca="1" si="53"/>
        <v>0.88607670728947086</v>
      </c>
      <c r="F1693" s="4">
        <f t="shared" ca="1" si="52"/>
        <v>40.514591524611077</v>
      </c>
    </row>
    <row r="1694" spans="5:6" x14ac:dyDescent="0.3">
      <c r="E1694" s="4">
        <f t="shared" ca="1" si="53"/>
        <v>0.31771949965518653</v>
      </c>
      <c r="F1694" s="4">
        <f t="shared" ca="1" si="52"/>
        <v>29.460260130724222</v>
      </c>
    </row>
    <row r="1695" spans="5:6" x14ac:dyDescent="0.3">
      <c r="E1695" s="4">
        <f t="shared" ca="1" si="53"/>
        <v>0.62856328084941093</v>
      </c>
      <c r="F1695" s="4">
        <f t="shared" ca="1" si="52"/>
        <v>33.316683890879077</v>
      </c>
    </row>
    <row r="1696" spans="5:6" x14ac:dyDescent="0.3">
      <c r="E1696" s="4">
        <f t="shared" ca="1" si="53"/>
        <v>0.62384735441552341</v>
      </c>
      <c r="F1696" s="4">
        <f t="shared" ca="1" si="52"/>
        <v>33.241774537218348</v>
      </c>
    </row>
    <row r="1697" spans="5:6" x14ac:dyDescent="0.3">
      <c r="E1697" s="4">
        <f t="shared" ca="1" si="53"/>
        <v>0.37856805747422972</v>
      </c>
      <c r="F1697" s="4">
        <f t="shared" ca="1" si="52"/>
        <v>30.116573343222186</v>
      </c>
    </row>
    <row r="1698" spans="5:6" x14ac:dyDescent="0.3">
      <c r="E1698" s="4">
        <f t="shared" ca="1" si="53"/>
        <v>0.16035983603165493</v>
      </c>
      <c r="F1698" s="4">
        <f t="shared" ca="1" si="52"/>
        <v>27.722454830137849</v>
      </c>
    </row>
    <row r="1699" spans="5:6" x14ac:dyDescent="0.3">
      <c r="E1699" s="4">
        <f t="shared" ca="1" si="53"/>
        <v>0.40660639134553722</v>
      </c>
      <c r="F1699" s="4">
        <f t="shared" ca="1" si="52"/>
        <v>30.426323843210696</v>
      </c>
    </row>
    <row r="1700" spans="5:6" x14ac:dyDescent="0.3">
      <c r="E1700" s="4">
        <f t="shared" ca="1" si="53"/>
        <v>0.49540524971914091</v>
      </c>
      <c r="F1700" s="4">
        <f t="shared" ca="1" si="52"/>
        <v>31.464247703563917</v>
      </c>
    </row>
    <row r="1701" spans="5:6" x14ac:dyDescent="0.3">
      <c r="E1701" s="4">
        <f t="shared" ca="1" si="53"/>
        <v>0.76890273345744897</v>
      </c>
      <c r="F1701" s="4">
        <f t="shared" ca="1" si="52"/>
        <v>36.128108065064382</v>
      </c>
    </row>
    <row r="1702" spans="5:6" x14ac:dyDescent="0.3">
      <c r="E1702" s="4">
        <f t="shared" ca="1" si="53"/>
        <v>0.71232016993293168</v>
      </c>
      <c r="F1702" s="4">
        <f t="shared" ca="1" si="52"/>
        <v>34.827426828115009</v>
      </c>
    </row>
    <row r="1703" spans="5:6" x14ac:dyDescent="0.3">
      <c r="E1703" s="4">
        <f t="shared" ca="1" si="53"/>
        <v>0.23252001559392343</v>
      </c>
      <c r="F1703" s="4">
        <f t="shared" ca="1" si="52"/>
        <v>28.545224580567542</v>
      </c>
    </row>
    <row r="1704" spans="5:6" x14ac:dyDescent="0.3">
      <c r="E1704" s="4">
        <f t="shared" ca="1" si="53"/>
        <v>0.53234904739147915</v>
      </c>
      <c r="F1704" s="4">
        <f t="shared" ca="1" si="52"/>
        <v>31.93305122384956</v>
      </c>
    </row>
    <row r="1705" spans="5:6" x14ac:dyDescent="0.3">
      <c r="E1705" s="4">
        <f t="shared" ca="1" si="53"/>
        <v>0.92219290981907787</v>
      </c>
      <c r="F1705" s="4">
        <f t="shared" ca="1" si="52"/>
        <v>43.062225451368569</v>
      </c>
    </row>
    <row r="1706" spans="5:6" x14ac:dyDescent="0.3">
      <c r="E1706" s="4">
        <f t="shared" ca="1" si="53"/>
        <v>2.649454408834917E-2</v>
      </c>
      <c r="F1706" s="4">
        <f t="shared" ca="1" si="52"/>
        <v>25.453581139512256</v>
      </c>
    </row>
    <row r="1707" spans="5:6" x14ac:dyDescent="0.3">
      <c r="E1707" s="4">
        <f t="shared" ca="1" si="53"/>
        <v>0.17280931130779487</v>
      </c>
      <c r="F1707" s="4">
        <f t="shared" ca="1" si="52"/>
        <v>27.870904612091124</v>
      </c>
    </row>
    <row r="1708" spans="5:6" x14ac:dyDescent="0.3">
      <c r="E1708" s="4">
        <f t="shared" ca="1" si="53"/>
        <v>0.43358472129427561</v>
      </c>
      <c r="F1708" s="4">
        <f t="shared" ca="1" si="52"/>
        <v>30.73114237927313</v>
      </c>
    </row>
    <row r="1709" spans="5:6" x14ac:dyDescent="0.3">
      <c r="E1709" s="4">
        <f t="shared" ca="1" si="53"/>
        <v>0.9430885584552402</v>
      </c>
      <c r="F1709" s="4">
        <f t="shared" ca="1" si="52"/>
        <v>45.274246988573303</v>
      </c>
    </row>
    <row r="1710" spans="5:6" x14ac:dyDescent="0.3">
      <c r="E1710" s="4">
        <f t="shared" ca="1" si="53"/>
        <v>0.62042434549195091</v>
      </c>
      <c r="F1710" s="4">
        <f t="shared" ca="1" si="52"/>
        <v>33.187948006764323</v>
      </c>
    </row>
    <row r="1711" spans="5:6" x14ac:dyDescent="0.3">
      <c r="E1711" s="4">
        <f t="shared" ca="1" si="53"/>
        <v>0.48961904946000145</v>
      </c>
      <c r="F1711" s="4">
        <f t="shared" ca="1" si="52"/>
        <v>31.393154474485335</v>
      </c>
    </row>
    <row r="1712" spans="5:6" x14ac:dyDescent="0.3">
      <c r="E1712" s="4">
        <f t="shared" ca="1" si="53"/>
        <v>0.43791823177959388</v>
      </c>
      <c r="F1712" s="4">
        <f t="shared" ca="1" si="52"/>
        <v>30.780840633067914</v>
      </c>
    </row>
    <row r="1713" spans="5:6" x14ac:dyDescent="0.3">
      <c r="E1713" s="4">
        <f t="shared" ca="1" si="53"/>
        <v>0.71174395392693102</v>
      </c>
      <c r="F1713" s="4">
        <f t="shared" ca="1" si="52"/>
        <v>34.815598180683303</v>
      </c>
    </row>
    <row r="1714" spans="5:6" x14ac:dyDescent="0.3">
      <c r="E1714" s="4">
        <f t="shared" ca="1" si="53"/>
        <v>0.47638678008771318</v>
      </c>
      <c r="F1714" s="4">
        <f t="shared" ca="1" si="52"/>
        <v>31.232679961911785</v>
      </c>
    </row>
    <row r="1715" spans="5:6" x14ac:dyDescent="0.3">
      <c r="E1715" s="4">
        <f t="shared" ca="1" si="53"/>
        <v>0.9335067695214847</v>
      </c>
      <c r="F1715" s="4">
        <f t="shared" ca="1" si="52"/>
        <v>44.158861700110698</v>
      </c>
    </row>
    <row r="1716" spans="5:6" x14ac:dyDescent="0.3">
      <c r="E1716" s="4">
        <f t="shared" ca="1" si="53"/>
        <v>0.19061721842011914</v>
      </c>
      <c r="F1716" s="4">
        <f t="shared" ca="1" si="52"/>
        <v>28.077564489940229</v>
      </c>
    </row>
    <row r="1717" spans="5:6" x14ac:dyDescent="0.3">
      <c r="E1717" s="4">
        <f t="shared" ca="1" si="53"/>
        <v>3.0562414788401715E-2</v>
      </c>
      <c r="F1717" s="4">
        <f t="shared" ca="1" si="52"/>
        <v>25.578121665999038</v>
      </c>
    </row>
    <row r="1718" spans="5:6" x14ac:dyDescent="0.3">
      <c r="E1718" s="4">
        <f t="shared" ca="1" si="53"/>
        <v>0.99442663259417208</v>
      </c>
      <c r="F1718" s="4">
        <f t="shared" ca="1" si="52"/>
        <v>66.436990728859001</v>
      </c>
    </row>
    <row r="1719" spans="5:6" x14ac:dyDescent="0.3">
      <c r="E1719" s="4">
        <f t="shared" ca="1" si="53"/>
        <v>4.9841806700758884E-3</v>
      </c>
      <c r="F1719" s="4">
        <f t="shared" ca="1" si="52"/>
        <v>24.326841881768246</v>
      </c>
    </row>
    <row r="1720" spans="5:6" x14ac:dyDescent="0.3">
      <c r="E1720" s="4">
        <f t="shared" ca="1" si="53"/>
        <v>0.93721407372078269</v>
      </c>
      <c r="F1720" s="4">
        <f t="shared" ca="1" si="52"/>
        <v>44.566597399893688</v>
      </c>
    </row>
    <row r="1721" spans="5:6" x14ac:dyDescent="0.3">
      <c r="E1721" s="4">
        <f t="shared" ca="1" si="53"/>
        <v>9.3118145264475372E-2</v>
      </c>
      <c r="F1721" s="4">
        <f t="shared" ca="1" si="52"/>
        <v>26.824339213189809</v>
      </c>
    </row>
    <row r="1722" spans="5:6" x14ac:dyDescent="0.3">
      <c r="E1722" s="4">
        <f t="shared" ca="1" si="53"/>
        <v>0.15655202596704632</v>
      </c>
      <c r="F1722" s="4">
        <f t="shared" ca="1" si="52"/>
        <v>27.676279611224128</v>
      </c>
    </row>
    <row r="1723" spans="5:6" x14ac:dyDescent="0.3">
      <c r="E1723" s="4">
        <f t="shared" ca="1" si="53"/>
        <v>0.51085875395069613</v>
      </c>
      <c r="F1723" s="4">
        <f t="shared" ca="1" si="52"/>
        <v>31.657076078164813</v>
      </c>
    </row>
    <row r="1724" spans="5:6" x14ac:dyDescent="0.3">
      <c r="E1724" s="4">
        <f t="shared" ca="1" si="53"/>
        <v>0.79260390446212181</v>
      </c>
      <c r="F1724" s="4">
        <f t="shared" ca="1" si="52"/>
        <v>36.777555885250806</v>
      </c>
    </row>
    <row r="1725" spans="5:6" x14ac:dyDescent="0.3">
      <c r="E1725" s="4">
        <f t="shared" ca="1" si="53"/>
        <v>0.64071671000044128</v>
      </c>
      <c r="F1725" s="4">
        <f t="shared" ca="1" si="52"/>
        <v>33.513930671077233</v>
      </c>
    </row>
    <row r="1726" spans="5:6" x14ac:dyDescent="0.3">
      <c r="E1726" s="4">
        <f t="shared" ca="1" si="53"/>
        <v>0.14883650212369604</v>
      </c>
      <c r="F1726" s="4">
        <f t="shared" ca="1" si="52"/>
        <v>27.581472501727173</v>
      </c>
    </row>
    <row r="1727" spans="5:6" x14ac:dyDescent="0.3">
      <c r="E1727" s="4">
        <f t="shared" ca="1" si="53"/>
        <v>0.56522694217812486</v>
      </c>
      <c r="F1727" s="4">
        <f t="shared" ca="1" si="52"/>
        <v>32.375595839011034</v>
      </c>
    </row>
    <row r="1728" spans="5:6" x14ac:dyDescent="0.3">
      <c r="E1728" s="4">
        <f t="shared" ca="1" si="53"/>
        <v>0.80672320848489554</v>
      </c>
      <c r="F1728" s="4">
        <f t="shared" ca="1" si="52"/>
        <v>37.204038983310767</v>
      </c>
    </row>
    <row r="1729" spans="5:6" x14ac:dyDescent="0.3">
      <c r="E1729" s="4">
        <f t="shared" ca="1" si="53"/>
        <v>7.8601581568186196E-3</v>
      </c>
      <c r="F1729" s="4">
        <f t="shared" ca="1" si="52"/>
        <v>24.586605446552298</v>
      </c>
    </row>
    <row r="1730" spans="5:6" x14ac:dyDescent="0.3">
      <c r="E1730" s="4">
        <f t="shared" ca="1" si="53"/>
        <v>0.42265757268369608</v>
      </c>
      <c r="F1730" s="4">
        <f t="shared" ca="1" si="52"/>
        <v>30.606768995397271</v>
      </c>
    </row>
    <row r="1731" spans="5:6" x14ac:dyDescent="0.3">
      <c r="E1731" s="4">
        <f t="shared" ca="1" si="53"/>
        <v>0.40001974581175603</v>
      </c>
      <c r="F1731" s="4">
        <f t="shared" ref="F1731:F1794" ca="1" si="54">$C$4+$C$5*(-LN(E1731)^(-1/$C$3))</f>
        <v>30.352980494251064</v>
      </c>
    </row>
    <row r="1732" spans="5:6" x14ac:dyDescent="0.3">
      <c r="E1732" s="4">
        <f t="shared" ref="E1732:E1795" ca="1" si="55">RAND()</f>
        <v>0.53761122413813678</v>
      </c>
      <c r="F1732" s="4">
        <f t="shared" ca="1" si="54"/>
        <v>32.002138623443841</v>
      </c>
    </row>
    <row r="1733" spans="5:6" x14ac:dyDescent="0.3">
      <c r="E1733" s="4">
        <f t="shared" ca="1" si="55"/>
        <v>0.32711053525908218</v>
      </c>
      <c r="F1733" s="4">
        <f t="shared" ca="1" si="54"/>
        <v>29.56067426132455</v>
      </c>
    </row>
    <row r="1734" spans="5:6" x14ac:dyDescent="0.3">
      <c r="E1734" s="4">
        <f t="shared" ca="1" si="55"/>
        <v>0.76531413541520743</v>
      </c>
      <c r="F1734" s="4">
        <f t="shared" ca="1" si="54"/>
        <v>36.036064513771798</v>
      </c>
    </row>
    <row r="1735" spans="5:6" x14ac:dyDescent="0.3">
      <c r="E1735" s="4">
        <f t="shared" ca="1" si="55"/>
        <v>0.1673799084105414</v>
      </c>
      <c r="F1735" s="4">
        <f t="shared" ca="1" si="54"/>
        <v>27.806612702944093</v>
      </c>
    </row>
    <row r="1736" spans="5:6" x14ac:dyDescent="0.3">
      <c r="E1736" s="4">
        <f t="shared" ca="1" si="55"/>
        <v>0.5546373610724521</v>
      </c>
      <c r="F1736" s="4">
        <f t="shared" ca="1" si="54"/>
        <v>32.230127805549373</v>
      </c>
    </row>
    <row r="1737" spans="5:6" x14ac:dyDescent="0.3">
      <c r="E1737" s="4">
        <f t="shared" ca="1" si="55"/>
        <v>0.42962945159101706</v>
      </c>
      <c r="F1737" s="4">
        <f t="shared" ca="1" si="54"/>
        <v>30.685970730067602</v>
      </c>
    </row>
    <row r="1738" spans="5:6" x14ac:dyDescent="0.3">
      <c r="E1738" s="4">
        <f t="shared" ca="1" si="55"/>
        <v>0.79910945961169366</v>
      </c>
      <c r="F1738" s="4">
        <f t="shared" ca="1" si="54"/>
        <v>36.96998219314473</v>
      </c>
    </row>
    <row r="1739" spans="5:6" x14ac:dyDescent="0.3">
      <c r="E1739" s="4">
        <f t="shared" ca="1" si="55"/>
        <v>0.4900559590685144</v>
      </c>
      <c r="F1739" s="4">
        <f t="shared" ca="1" si="54"/>
        <v>31.39850250908685</v>
      </c>
    </row>
    <row r="1740" spans="5:6" x14ac:dyDescent="0.3">
      <c r="E1740" s="4">
        <f t="shared" ca="1" si="55"/>
        <v>0.36338315876679761</v>
      </c>
      <c r="F1740" s="4">
        <f t="shared" ca="1" si="54"/>
        <v>29.951169834836946</v>
      </c>
    </row>
    <row r="1741" spans="5:6" x14ac:dyDescent="0.3">
      <c r="E1741" s="4">
        <f t="shared" ca="1" si="55"/>
        <v>0.89376032802736027</v>
      </c>
      <c r="F1741" s="4">
        <f t="shared" ca="1" si="54"/>
        <v>40.969943289456062</v>
      </c>
    </row>
    <row r="1742" spans="5:6" x14ac:dyDescent="0.3">
      <c r="E1742" s="4">
        <f t="shared" ca="1" si="55"/>
        <v>0.1092175678377153</v>
      </c>
      <c r="F1742" s="4">
        <f t="shared" ca="1" si="54"/>
        <v>27.059969776078358</v>
      </c>
    </row>
    <row r="1743" spans="5:6" x14ac:dyDescent="0.3">
      <c r="E1743" s="4">
        <f t="shared" ca="1" si="55"/>
        <v>0.30582914938258343</v>
      </c>
      <c r="F1743" s="4">
        <f t="shared" ca="1" si="54"/>
        <v>29.333310063365882</v>
      </c>
    </row>
    <row r="1744" spans="5:6" x14ac:dyDescent="0.3">
      <c r="E1744" s="4">
        <f t="shared" ca="1" si="55"/>
        <v>0.7903737662784297</v>
      </c>
      <c r="F1744" s="4">
        <f t="shared" ca="1" si="54"/>
        <v>36.713101789042092</v>
      </c>
    </row>
    <row r="1745" spans="5:6" x14ac:dyDescent="0.3">
      <c r="E1745" s="4">
        <f t="shared" ca="1" si="55"/>
        <v>0.46281764293849692</v>
      </c>
      <c r="F1745" s="4">
        <f t="shared" ca="1" si="54"/>
        <v>31.070956095855514</v>
      </c>
    </row>
    <row r="1746" spans="5:6" x14ac:dyDescent="0.3">
      <c r="E1746" s="4">
        <f t="shared" ca="1" si="55"/>
        <v>0.87867362748306266</v>
      </c>
      <c r="F1746" s="4">
        <f t="shared" ca="1" si="54"/>
        <v>40.108023691652285</v>
      </c>
    </row>
    <row r="1747" spans="5:6" x14ac:dyDescent="0.3">
      <c r="E1747" s="4">
        <f t="shared" ca="1" si="55"/>
        <v>0.43043575958420244</v>
      </c>
      <c r="F1747" s="4">
        <f t="shared" ca="1" si="54"/>
        <v>30.69516493186557</v>
      </c>
    </row>
    <row r="1748" spans="5:6" x14ac:dyDescent="0.3">
      <c r="E1748" s="4">
        <f t="shared" ca="1" si="55"/>
        <v>0.4055163876614114</v>
      </c>
      <c r="F1748" s="4">
        <f t="shared" ca="1" si="54"/>
        <v>30.414159699111565</v>
      </c>
    </row>
    <row r="1749" spans="5:6" x14ac:dyDescent="0.3">
      <c r="E1749" s="4">
        <f t="shared" ca="1" si="55"/>
        <v>0.86273160302074192</v>
      </c>
      <c r="F1749" s="4">
        <f t="shared" ca="1" si="54"/>
        <v>39.321240498045121</v>
      </c>
    </row>
    <row r="1750" spans="5:6" x14ac:dyDescent="0.3">
      <c r="E1750" s="4">
        <f t="shared" ca="1" si="55"/>
        <v>0.63849283035052129</v>
      </c>
      <c r="F1750" s="4">
        <f t="shared" ca="1" si="54"/>
        <v>33.477370933035004</v>
      </c>
    </row>
    <row r="1751" spans="5:6" x14ac:dyDescent="0.3">
      <c r="E1751" s="4">
        <f t="shared" ca="1" si="55"/>
        <v>0.86537270069906669</v>
      </c>
      <c r="F1751" s="4">
        <f t="shared" ca="1" si="54"/>
        <v>39.444171751047087</v>
      </c>
    </row>
    <row r="1752" spans="5:6" x14ac:dyDescent="0.3">
      <c r="E1752" s="4">
        <f t="shared" ca="1" si="55"/>
        <v>0.70320368251472476</v>
      </c>
      <c r="F1752" s="4">
        <f t="shared" ca="1" si="54"/>
        <v>34.643060628499811</v>
      </c>
    </row>
    <row r="1753" spans="5:6" x14ac:dyDescent="0.3">
      <c r="E1753" s="4">
        <f t="shared" ca="1" si="55"/>
        <v>0.98193885510409507</v>
      </c>
      <c r="F1753" s="4">
        <f t="shared" ca="1" si="54"/>
        <v>54.554398723318236</v>
      </c>
    </row>
    <row r="1754" spans="5:6" x14ac:dyDescent="0.3">
      <c r="E1754" s="4">
        <f t="shared" ca="1" si="55"/>
        <v>0.28817424425889049</v>
      </c>
      <c r="F1754" s="4">
        <f t="shared" ca="1" si="54"/>
        <v>29.144880358936899</v>
      </c>
    </row>
    <row r="1755" spans="5:6" x14ac:dyDescent="0.3">
      <c r="E1755" s="4">
        <f t="shared" ca="1" si="55"/>
        <v>0.36177717903911744</v>
      </c>
      <c r="F1755" s="4">
        <f t="shared" ca="1" si="54"/>
        <v>29.933756220044966</v>
      </c>
    </row>
    <row r="1756" spans="5:6" x14ac:dyDescent="0.3">
      <c r="E1756" s="4">
        <f t="shared" ca="1" si="55"/>
        <v>0.88080981596678776</v>
      </c>
      <c r="F1756" s="4">
        <f t="shared" ca="1" si="54"/>
        <v>40.22236161818924</v>
      </c>
    </row>
    <row r="1757" spans="5:6" x14ac:dyDescent="0.3">
      <c r="E1757" s="4">
        <f t="shared" ca="1" si="55"/>
        <v>0.33259769646627946</v>
      </c>
      <c r="F1757" s="4">
        <f t="shared" ca="1" si="54"/>
        <v>29.619439866371259</v>
      </c>
    </row>
    <row r="1758" spans="5:6" x14ac:dyDescent="0.3">
      <c r="E1758" s="4">
        <f t="shared" ca="1" si="55"/>
        <v>0.36710809919237786</v>
      </c>
      <c r="F1758" s="4">
        <f t="shared" ca="1" si="54"/>
        <v>29.991614852569629</v>
      </c>
    </row>
    <row r="1759" spans="5:6" x14ac:dyDescent="0.3">
      <c r="E1759" s="4">
        <f t="shared" ca="1" si="55"/>
        <v>0.40220084125559918</v>
      </c>
      <c r="F1759" s="4">
        <f t="shared" ca="1" si="54"/>
        <v>30.377224841559183</v>
      </c>
    </row>
    <row r="1760" spans="5:6" x14ac:dyDescent="0.3">
      <c r="E1760" s="4">
        <f t="shared" ca="1" si="55"/>
        <v>0.54409205155482521</v>
      </c>
      <c r="F1760" s="4">
        <f t="shared" ca="1" si="54"/>
        <v>32.088099464392755</v>
      </c>
    </row>
    <row r="1761" spans="5:6" x14ac:dyDescent="0.3">
      <c r="E1761" s="4">
        <f t="shared" ca="1" si="55"/>
        <v>0.26486953043685735</v>
      </c>
      <c r="F1761" s="4">
        <f t="shared" ca="1" si="54"/>
        <v>28.895418395119748</v>
      </c>
    </row>
    <row r="1762" spans="5:6" x14ac:dyDescent="0.3">
      <c r="E1762" s="4">
        <f t="shared" ca="1" si="55"/>
        <v>0.90474909936481396</v>
      </c>
      <c r="F1762" s="4">
        <f t="shared" ca="1" si="54"/>
        <v>41.691679287688395</v>
      </c>
    </row>
    <row r="1763" spans="5:6" x14ac:dyDescent="0.3">
      <c r="E1763" s="4">
        <f t="shared" ca="1" si="55"/>
        <v>0.4630162171975567</v>
      </c>
      <c r="F1763" s="4">
        <f t="shared" ca="1" si="54"/>
        <v>31.073303297955039</v>
      </c>
    </row>
    <row r="1764" spans="5:6" x14ac:dyDescent="0.3">
      <c r="E1764" s="4">
        <f t="shared" ca="1" si="55"/>
        <v>0.87938089758517524</v>
      </c>
      <c r="F1764" s="4">
        <f t="shared" ca="1" si="54"/>
        <v>40.145623173935903</v>
      </c>
    </row>
    <row r="1765" spans="5:6" x14ac:dyDescent="0.3">
      <c r="E1765" s="4">
        <f t="shared" ca="1" si="55"/>
        <v>0.82274966080824097</v>
      </c>
      <c r="F1765" s="4">
        <f t="shared" ca="1" si="54"/>
        <v>37.731736890619786</v>
      </c>
    </row>
    <row r="1766" spans="5:6" x14ac:dyDescent="0.3">
      <c r="E1766" s="4">
        <f t="shared" ca="1" si="55"/>
        <v>0.11248037665060617</v>
      </c>
      <c r="F1766" s="4">
        <f t="shared" ca="1" si="54"/>
        <v>27.105691744351084</v>
      </c>
    </row>
    <row r="1767" spans="5:6" x14ac:dyDescent="0.3">
      <c r="E1767" s="4">
        <f t="shared" ca="1" si="55"/>
        <v>0.98492380886511188</v>
      </c>
      <c r="F1767" s="4">
        <f t="shared" ca="1" si="54"/>
        <v>56.207531417429301</v>
      </c>
    </row>
    <row r="1768" spans="5:6" x14ac:dyDescent="0.3">
      <c r="E1768" s="4">
        <f t="shared" ca="1" si="55"/>
        <v>9.0243504110312234E-2</v>
      </c>
      <c r="F1768" s="4">
        <f t="shared" ca="1" si="54"/>
        <v>26.78024045849693</v>
      </c>
    </row>
    <row r="1769" spans="5:6" x14ac:dyDescent="0.3">
      <c r="E1769" s="4">
        <f t="shared" ca="1" si="55"/>
        <v>0.68384804986292713</v>
      </c>
      <c r="F1769" s="4">
        <f t="shared" ca="1" si="54"/>
        <v>34.269946061509884</v>
      </c>
    </row>
    <row r="1770" spans="5:6" x14ac:dyDescent="0.3">
      <c r="E1770" s="4">
        <f t="shared" ca="1" si="55"/>
        <v>0.694310234057673</v>
      </c>
      <c r="F1770" s="4">
        <f t="shared" ca="1" si="54"/>
        <v>34.468670036095688</v>
      </c>
    </row>
    <row r="1771" spans="5:6" x14ac:dyDescent="0.3">
      <c r="E1771" s="4">
        <f t="shared" ca="1" si="55"/>
        <v>0.87520967814044681</v>
      </c>
      <c r="F1771" s="4">
        <f t="shared" ca="1" si="54"/>
        <v>39.927422591799555</v>
      </c>
    </row>
    <row r="1772" spans="5:6" x14ac:dyDescent="0.3">
      <c r="E1772" s="4">
        <f t="shared" ca="1" si="55"/>
        <v>0.51627931529531879</v>
      </c>
      <c r="F1772" s="4">
        <f t="shared" ca="1" si="54"/>
        <v>31.725791052076758</v>
      </c>
    </row>
    <row r="1773" spans="5:6" x14ac:dyDescent="0.3">
      <c r="E1773" s="4">
        <f t="shared" ca="1" si="55"/>
        <v>0.38018446114857019</v>
      </c>
      <c r="F1773" s="4">
        <f t="shared" ca="1" si="54"/>
        <v>30.134267486287442</v>
      </c>
    </row>
    <row r="1774" spans="5:6" x14ac:dyDescent="0.3">
      <c r="E1774" s="4">
        <f t="shared" ca="1" si="55"/>
        <v>0.49168632585889305</v>
      </c>
      <c r="F1774" s="4">
        <f t="shared" ca="1" si="54"/>
        <v>31.41848798203344</v>
      </c>
    </row>
    <row r="1775" spans="5:6" x14ac:dyDescent="0.3">
      <c r="E1775" s="4">
        <f t="shared" ca="1" si="55"/>
        <v>0.93593745773301484</v>
      </c>
      <c r="F1775" s="4">
        <f t="shared" ca="1" si="54"/>
        <v>44.423078549312081</v>
      </c>
    </row>
    <row r="1776" spans="5:6" x14ac:dyDescent="0.3">
      <c r="E1776" s="4">
        <f t="shared" ca="1" si="55"/>
        <v>0.64535618691606433</v>
      </c>
      <c r="F1776" s="4">
        <f t="shared" ca="1" si="54"/>
        <v>33.590900397357032</v>
      </c>
    </row>
    <row r="1777" spans="5:6" x14ac:dyDescent="0.3">
      <c r="E1777" s="4">
        <f t="shared" ca="1" si="55"/>
        <v>6.2956700560679479E-2</v>
      </c>
      <c r="F1777" s="4">
        <f t="shared" ca="1" si="54"/>
        <v>26.318539651915486</v>
      </c>
    </row>
    <row r="1778" spans="5:6" x14ac:dyDescent="0.3">
      <c r="E1778" s="4">
        <f t="shared" ca="1" si="55"/>
        <v>0.4883190627883679</v>
      </c>
      <c r="F1778" s="4">
        <f t="shared" ca="1" si="54"/>
        <v>31.377261023074535</v>
      </c>
    </row>
    <row r="1779" spans="5:6" x14ac:dyDescent="0.3">
      <c r="E1779" s="4">
        <f t="shared" ca="1" si="55"/>
        <v>0.56314938511388279</v>
      </c>
      <c r="F1779" s="4">
        <f t="shared" ca="1" si="54"/>
        <v>32.346823180943481</v>
      </c>
    </row>
    <row r="1780" spans="5:6" x14ac:dyDescent="0.3">
      <c r="E1780" s="4">
        <f t="shared" ca="1" si="55"/>
        <v>0.77260127131528356</v>
      </c>
      <c r="F1780" s="4">
        <f t="shared" ca="1" si="54"/>
        <v>36.224588734189496</v>
      </c>
    </row>
    <row r="1781" spans="5:6" x14ac:dyDescent="0.3">
      <c r="E1781" s="4">
        <f t="shared" ca="1" si="55"/>
        <v>0.99211958337517159</v>
      </c>
      <c r="F1781" s="4">
        <f t="shared" ca="1" si="54"/>
        <v>62.647383072404885</v>
      </c>
    </row>
    <row r="1782" spans="5:6" x14ac:dyDescent="0.3">
      <c r="E1782" s="4">
        <f t="shared" ca="1" si="55"/>
        <v>0.30791174300816859</v>
      </c>
      <c r="F1782" s="4">
        <f t="shared" ca="1" si="54"/>
        <v>29.355536244688885</v>
      </c>
    </row>
    <row r="1783" spans="5:6" x14ac:dyDescent="0.3">
      <c r="E1783" s="4">
        <f t="shared" ca="1" si="55"/>
        <v>0.6492807032987663</v>
      </c>
      <c r="F1783" s="4">
        <f t="shared" ca="1" si="54"/>
        <v>33.656764033141599</v>
      </c>
    </row>
    <row r="1784" spans="5:6" x14ac:dyDescent="0.3">
      <c r="E1784" s="4">
        <f t="shared" ca="1" si="55"/>
        <v>0.11984926296897158</v>
      </c>
      <c r="F1784" s="4">
        <f t="shared" ca="1" si="54"/>
        <v>27.206817419337661</v>
      </c>
    </row>
    <row r="1785" spans="5:6" x14ac:dyDescent="0.3">
      <c r="E1785" s="4">
        <f t="shared" ca="1" si="55"/>
        <v>0.45480120907830446</v>
      </c>
      <c r="F1785" s="4">
        <f t="shared" ca="1" si="54"/>
        <v>30.976660162150552</v>
      </c>
    </row>
    <row r="1786" spans="5:6" x14ac:dyDescent="0.3">
      <c r="E1786" s="4">
        <f t="shared" ca="1" si="55"/>
        <v>0.60390696902335972</v>
      </c>
      <c r="F1786" s="4">
        <f t="shared" ca="1" si="54"/>
        <v>32.934335093302352</v>
      </c>
    </row>
    <row r="1787" spans="5:6" x14ac:dyDescent="0.3">
      <c r="E1787" s="4">
        <f t="shared" ca="1" si="55"/>
        <v>0.63888993017008455</v>
      </c>
      <c r="F1787" s="4">
        <f t="shared" ca="1" si="54"/>
        <v>33.483883418468743</v>
      </c>
    </row>
    <row r="1788" spans="5:6" x14ac:dyDescent="0.3">
      <c r="E1788" s="4">
        <f t="shared" ca="1" si="55"/>
        <v>0.14008396530071676</v>
      </c>
      <c r="F1788" s="4">
        <f t="shared" ca="1" si="54"/>
        <v>27.471685316433646</v>
      </c>
    </row>
    <row r="1789" spans="5:6" x14ac:dyDescent="0.3">
      <c r="E1789" s="4">
        <f t="shared" ca="1" si="55"/>
        <v>0.43599688971065087</v>
      </c>
      <c r="F1789" s="4">
        <f t="shared" ca="1" si="54"/>
        <v>30.758778860487613</v>
      </c>
    </row>
    <row r="1790" spans="5:6" x14ac:dyDescent="0.3">
      <c r="E1790" s="4">
        <f t="shared" ca="1" si="55"/>
        <v>2.2081503928953583E-2</v>
      </c>
      <c r="F1790" s="4">
        <f t="shared" ca="1" si="54"/>
        <v>25.302989988177874</v>
      </c>
    </row>
    <row r="1791" spans="5:6" x14ac:dyDescent="0.3">
      <c r="E1791" s="4">
        <f t="shared" ca="1" si="55"/>
        <v>0.79009780983623634</v>
      </c>
      <c r="F1791" s="4">
        <f t="shared" ca="1" si="54"/>
        <v>36.705178176634305</v>
      </c>
    </row>
    <row r="1792" spans="5:6" x14ac:dyDescent="0.3">
      <c r="E1792" s="4">
        <f t="shared" ca="1" si="55"/>
        <v>0.8191389695934449</v>
      </c>
      <c r="F1792" s="4">
        <f t="shared" ca="1" si="54"/>
        <v>37.608368983003757</v>
      </c>
    </row>
    <row r="1793" spans="5:6" x14ac:dyDescent="0.3">
      <c r="E1793" s="4">
        <f t="shared" ca="1" si="55"/>
        <v>0.77356539554266823</v>
      </c>
      <c r="F1793" s="4">
        <f t="shared" ca="1" si="54"/>
        <v>36.250016085971723</v>
      </c>
    </row>
    <row r="1794" spans="5:6" x14ac:dyDescent="0.3">
      <c r="E1794" s="4">
        <f t="shared" ca="1" si="55"/>
        <v>0.51476309781374596</v>
      </c>
      <c r="F1794" s="4">
        <f t="shared" ca="1" si="54"/>
        <v>31.706511725533218</v>
      </c>
    </row>
    <row r="1795" spans="5:6" x14ac:dyDescent="0.3">
      <c r="E1795" s="4">
        <f t="shared" ca="1" si="55"/>
        <v>0.85758702302963019</v>
      </c>
      <c r="F1795" s="4">
        <f t="shared" ref="F1795:F1858" ca="1" si="56">$C$4+$C$5*(-LN(E1795)^(-1/$C$3))</f>
        <v>39.08930250549421</v>
      </c>
    </row>
    <row r="1796" spans="5:6" x14ac:dyDescent="0.3">
      <c r="E1796" s="4">
        <f t="shared" ref="E1796:E1859" ca="1" si="57">RAND()</f>
        <v>0.87290500340685284</v>
      </c>
      <c r="F1796" s="4">
        <f t="shared" ca="1" si="56"/>
        <v>39.8104040038777</v>
      </c>
    </row>
    <row r="1797" spans="5:6" x14ac:dyDescent="0.3">
      <c r="E1797" s="4">
        <f t="shared" ca="1" si="57"/>
        <v>0.63159941140048814</v>
      </c>
      <c r="F1797" s="4">
        <f t="shared" ca="1" si="56"/>
        <v>33.365383094542452</v>
      </c>
    </row>
    <row r="1798" spans="5:6" x14ac:dyDescent="0.3">
      <c r="E1798" s="4">
        <f t="shared" ca="1" si="57"/>
        <v>0.15079962501926114</v>
      </c>
      <c r="F1798" s="4">
        <f t="shared" ca="1" si="56"/>
        <v>27.60576089845825</v>
      </c>
    </row>
    <row r="1799" spans="5:6" x14ac:dyDescent="0.3">
      <c r="E1799" s="4">
        <f t="shared" ca="1" si="57"/>
        <v>0.49736025373163462</v>
      </c>
      <c r="F1799" s="4">
        <f t="shared" ca="1" si="56"/>
        <v>31.488400659774403</v>
      </c>
    </row>
    <row r="1800" spans="5:6" x14ac:dyDescent="0.3">
      <c r="E1800" s="4">
        <f t="shared" ca="1" si="57"/>
        <v>0.47234818270882617</v>
      </c>
      <c r="F1800" s="4">
        <f t="shared" ca="1" si="56"/>
        <v>31.184257130015894</v>
      </c>
    </row>
    <row r="1801" spans="5:6" x14ac:dyDescent="0.3">
      <c r="E1801" s="4">
        <f t="shared" ca="1" si="57"/>
        <v>0.12424697839464416</v>
      </c>
      <c r="F1801" s="4">
        <f t="shared" ca="1" si="56"/>
        <v>27.265876335130677</v>
      </c>
    </row>
    <row r="1802" spans="5:6" x14ac:dyDescent="0.3">
      <c r="E1802" s="4">
        <f t="shared" ca="1" si="57"/>
        <v>0.87810764468732527</v>
      </c>
      <c r="F1802" s="4">
        <f t="shared" ca="1" si="56"/>
        <v>40.07811525305992</v>
      </c>
    </row>
    <row r="1803" spans="5:6" x14ac:dyDescent="0.3">
      <c r="E1803" s="4">
        <f t="shared" ca="1" si="57"/>
        <v>0.46737795219791423</v>
      </c>
      <c r="F1803" s="4">
        <f t="shared" ca="1" si="56"/>
        <v>31.125003363887608</v>
      </c>
    </row>
    <row r="1804" spans="5:6" x14ac:dyDescent="0.3">
      <c r="E1804" s="4">
        <f t="shared" ca="1" si="57"/>
        <v>0.63205422573105174</v>
      </c>
      <c r="F1804" s="4">
        <f t="shared" ca="1" si="56"/>
        <v>33.372710699474212</v>
      </c>
    </row>
    <row r="1805" spans="5:6" x14ac:dyDescent="0.3">
      <c r="E1805" s="4">
        <f t="shared" ca="1" si="57"/>
        <v>0.21642350809021782</v>
      </c>
      <c r="F1805" s="4">
        <f t="shared" ca="1" si="56"/>
        <v>28.368018213965744</v>
      </c>
    </row>
    <row r="1806" spans="5:6" x14ac:dyDescent="0.3">
      <c r="E1806" s="4">
        <f t="shared" ca="1" si="57"/>
        <v>9.4013290182964115E-2</v>
      </c>
      <c r="F1806" s="4">
        <f t="shared" ca="1" si="56"/>
        <v>26.837932986463603</v>
      </c>
    </row>
    <row r="1807" spans="5:6" x14ac:dyDescent="0.3">
      <c r="E1807" s="4">
        <f t="shared" ca="1" si="57"/>
        <v>0.38079448528437865</v>
      </c>
      <c r="F1807" s="4">
        <f t="shared" ca="1" si="56"/>
        <v>30.140949875739107</v>
      </c>
    </row>
    <row r="1808" spans="5:6" x14ac:dyDescent="0.3">
      <c r="E1808" s="4">
        <f t="shared" ca="1" si="57"/>
        <v>0.58169810030575486</v>
      </c>
      <c r="F1808" s="4">
        <f t="shared" ca="1" si="56"/>
        <v>32.607971829122846</v>
      </c>
    </row>
    <row r="1809" spans="5:6" x14ac:dyDescent="0.3">
      <c r="E1809" s="4">
        <f t="shared" ca="1" si="57"/>
        <v>0.42604900661896605</v>
      </c>
      <c r="F1809" s="4">
        <f t="shared" ca="1" si="56"/>
        <v>30.645230433511578</v>
      </c>
    </row>
    <row r="1810" spans="5:6" x14ac:dyDescent="0.3">
      <c r="E1810" s="4">
        <f t="shared" ca="1" si="57"/>
        <v>0.46640204352624748</v>
      </c>
      <c r="F1810" s="4">
        <f t="shared" ca="1" si="56"/>
        <v>31.113411847066601</v>
      </c>
    </row>
    <row r="1811" spans="5:6" x14ac:dyDescent="0.3">
      <c r="E1811" s="4">
        <f t="shared" ca="1" si="57"/>
        <v>0.60615297101801657</v>
      </c>
      <c r="F1811" s="4">
        <f t="shared" ca="1" si="56"/>
        <v>32.96824720547707</v>
      </c>
    </row>
    <row r="1812" spans="5:6" x14ac:dyDescent="0.3">
      <c r="E1812" s="4">
        <f t="shared" ca="1" si="57"/>
        <v>0.24827755856801081</v>
      </c>
      <c r="F1812" s="4">
        <f t="shared" ca="1" si="56"/>
        <v>28.716593388925343</v>
      </c>
    </row>
    <row r="1813" spans="5:6" x14ac:dyDescent="0.3">
      <c r="E1813" s="4">
        <f t="shared" ca="1" si="57"/>
        <v>0.22737777759008337</v>
      </c>
      <c r="F1813" s="4">
        <f t="shared" ca="1" si="56"/>
        <v>28.488881171012103</v>
      </c>
    </row>
    <row r="1814" spans="5:6" x14ac:dyDescent="0.3">
      <c r="E1814" s="4">
        <f t="shared" ca="1" si="57"/>
        <v>0.65954618452813862</v>
      </c>
      <c r="F1814" s="4">
        <f t="shared" ca="1" si="56"/>
        <v>33.832461276371077</v>
      </c>
    </row>
    <row r="1815" spans="5:6" x14ac:dyDescent="0.3">
      <c r="E1815" s="4">
        <f t="shared" ca="1" si="57"/>
        <v>0.57222267996905007</v>
      </c>
      <c r="F1815" s="4">
        <f t="shared" ca="1" si="56"/>
        <v>32.473350139005937</v>
      </c>
    </row>
    <row r="1816" spans="5:6" x14ac:dyDescent="0.3">
      <c r="E1816" s="4">
        <f t="shared" ca="1" si="57"/>
        <v>0.80162570783085252</v>
      </c>
      <c r="F1816" s="4">
        <f t="shared" ca="1" si="56"/>
        <v>37.046243411328277</v>
      </c>
    </row>
    <row r="1817" spans="5:6" x14ac:dyDescent="0.3">
      <c r="E1817" s="4">
        <f t="shared" ca="1" si="57"/>
        <v>0.75682470851511507</v>
      </c>
      <c r="F1817" s="4">
        <f t="shared" ca="1" si="56"/>
        <v>35.824172361624278</v>
      </c>
    </row>
    <row r="1818" spans="5:6" x14ac:dyDescent="0.3">
      <c r="E1818" s="4">
        <f t="shared" ca="1" si="57"/>
        <v>0.54234324658867783</v>
      </c>
      <c r="F1818" s="4">
        <f t="shared" ca="1" si="56"/>
        <v>32.064806603192949</v>
      </c>
    </row>
    <row r="1819" spans="5:6" x14ac:dyDescent="0.3">
      <c r="E1819" s="4">
        <f t="shared" ca="1" si="57"/>
        <v>0.74857728412151958</v>
      </c>
      <c r="F1819" s="4">
        <f t="shared" ca="1" si="56"/>
        <v>35.625717516356588</v>
      </c>
    </row>
    <row r="1820" spans="5:6" x14ac:dyDescent="0.3">
      <c r="E1820" s="4">
        <f t="shared" ca="1" si="57"/>
        <v>0.97311063997988889</v>
      </c>
      <c r="F1820" s="4">
        <f t="shared" ca="1" si="56"/>
        <v>51.108612005981733</v>
      </c>
    </row>
    <row r="1821" spans="5:6" x14ac:dyDescent="0.3">
      <c r="E1821" s="4">
        <f t="shared" ca="1" si="57"/>
        <v>0.29401061231611869</v>
      </c>
      <c r="F1821" s="4">
        <f t="shared" ca="1" si="56"/>
        <v>29.207189415016302</v>
      </c>
    </row>
    <row r="1822" spans="5:6" x14ac:dyDescent="0.3">
      <c r="E1822" s="4">
        <f t="shared" ca="1" si="57"/>
        <v>0.16371757306142676</v>
      </c>
      <c r="F1822" s="4">
        <f t="shared" ca="1" si="56"/>
        <v>27.762859494153588</v>
      </c>
    </row>
    <row r="1823" spans="5:6" x14ac:dyDescent="0.3">
      <c r="E1823" s="4">
        <f t="shared" ca="1" si="57"/>
        <v>0.28006992611559323</v>
      </c>
      <c r="F1823" s="4">
        <f t="shared" ca="1" si="56"/>
        <v>29.058279721645235</v>
      </c>
    </row>
    <row r="1824" spans="5:6" x14ac:dyDescent="0.3">
      <c r="E1824" s="4">
        <f t="shared" ca="1" si="57"/>
        <v>0.30385661250493456</v>
      </c>
      <c r="F1824" s="4">
        <f t="shared" ca="1" si="56"/>
        <v>29.31226025937552</v>
      </c>
    </row>
    <row r="1825" spans="5:6" x14ac:dyDescent="0.3">
      <c r="E1825" s="4">
        <f t="shared" ca="1" si="57"/>
        <v>0.76756822313173112</v>
      </c>
      <c r="F1825" s="4">
        <f t="shared" ca="1" si="56"/>
        <v>36.093701768738342</v>
      </c>
    </row>
    <row r="1826" spans="5:6" x14ac:dyDescent="0.3">
      <c r="E1826" s="4">
        <f t="shared" ca="1" si="57"/>
        <v>0.93453756599885351</v>
      </c>
      <c r="F1826" s="4">
        <f t="shared" ca="1" si="56"/>
        <v>44.269504950026757</v>
      </c>
    </row>
    <row r="1827" spans="5:6" x14ac:dyDescent="0.3">
      <c r="E1827" s="4">
        <f t="shared" ca="1" si="57"/>
        <v>0.98086456591350935</v>
      </c>
      <c r="F1827" s="4">
        <f t="shared" ca="1" si="56"/>
        <v>54.03769583732884</v>
      </c>
    </row>
    <row r="1828" spans="5:6" x14ac:dyDescent="0.3">
      <c r="E1828" s="4">
        <f t="shared" ca="1" si="57"/>
        <v>0.174041957433831</v>
      </c>
      <c r="F1828" s="4">
        <f t="shared" ca="1" si="56"/>
        <v>27.885410456916773</v>
      </c>
    </row>
    <row r="1829" spans="5:6" x14ac:dyDescent="0.3">
      <c r="E1829" s="4">
        <f t="shared" ca="1" si="57"/>
        <v>0.49826452452160075</v>
      </c>
      <c r="F1829" s="4">
        <f t="shared" ca="1" si="56"/>
        <v>31.499595450095441</v>
      </c>
    </row>
    <row r="1830" spans="5:6" x14ac:dyDescent="0.3">
      <c r="E1830" s="4">
        <f t="shared" ca="1" si="57"/>
        <v>0.72683761690954019</v>
      </c>
      <c r="F1830" s="4">
        <f t="shared" ca="1" si="56"/>
        <v>35.133770809444535</v>
      </c>
    </row>
    <row r="1831" spans="5:6" x14ac:dyDescent="0.3">
      <c r="E1831" s="4">
        <f t="shared" ca="1" si="57"/>
        <v>0.72414617339065701</v>
      </c>
      <c r="F1831" s="4">
        <f t="shared" ca="1" si="56"/>
        <v>35.075725866218676</v>
      </c>
    </row>
    <row r="1832" spans="5:6" x14ac:dyDescent="0.3">
      <c r="E1832" s="4">
        <f t="shared" ca="1" si="57"/>
        <v>0.2720266192228562</v>
      </c>
      <c r="F1832" s="4">
        <f t="shared" ca="1" si="56"/>
        <v>28.972189289622996</v>
      </c>
    </row>
    <row r="1833" spans="5:6" x14ac:dyDescent="0.3">
      <c r="E1833" s="4">
        <f t="shared" ca="1" si="57"/>
        <v>0.41933691776967796</v>
      </c>
      <c r="F1833" s="4">
        <f t="shared" ca="1" si="56"/>
        <v>30.569227723425168</v>
      </c>
    </row>
    <row r="1834" spans="5:6" x14ac:dyDescent="0.3">
      <c r="E1834" s="4">
        <f t="shared" ca="1" si="57"/>
        <v>0.95069754589243527</v>
      </c>
      <c r="F1834" s="4">
        <f t="shared" ca="1" si="56"/>
        <v>46.330366296118214</v>
      </c>
    </row>
    <row r="1835" spans="5:6" x14ac:dyDescent="0.3">
      <c r="E1835" s="4">
        <f t="shared" ca="1" si="57"/>
        <v>0.74764264438387873</v>
      </c>
      <c r="F1835" s="4">
        <f t="shared" ca="1" si="56"/>
        <v>35.60366323167009</v>
      </c>
    </row>
    <row r="1836" spans="5:6" x14ac:dyDescent="0.3">
      <c r="E1836" s="4">
        <f t="shared" ca="1" si="57"/>
        <v>0.13418187599642517</v>
      </c>
      <c r="F1836" s="4">
        <f t="shared" ca="1" si="56"/>
        <v>27.396147125281228</v>
      </c>
    </row>
    <row r="1837" spans="5:6" x14ac:dyDescent="0.3">
      <c r="E1837" s="4">
        <f t="shared" ca="1" si="57"/>
        <v>0.81382511189007056</v>
      </c>
      <c r="F1837" s="4">
        <f t="shared" ca="1" si="56"/>
        <v>37.431681224865059</v>
      </c>
    </row>
    <row r="1838" spans="5:6" x14ac:dyDescent="0.3">
      <c r="E1838" s="4">
        <f t="shared" ca="1" si="57"/>
        <v>0.88911621396463869</v>
      </c>
      <c r="F1838" s="4">
        <f t="shared" ca="1" si="56"/>
        <v>40.690377006700004</v>
      </c>
    </row>
    <row r="1839" spans="5:6" x14ac:dyDescent="0.3">
      <c r="E1839" s="4">
        <f t="shared" ca="1" si="57"/>
        <v>7.7229290931871697E-3</v>
      </c>
      <c r="F1839" s="4">
        <f t="shared" ca="1" si="56"/>
        <v>24.57602525202546</v>
      </c>
    </row>
    <row r="1840" spans="5:6" x14ac:dyDescent="0.3">
      <c r="E1840" s="4">
        <f t="shared" ca="1" si="57"/>
        <v>0.14155755566808059</v>
      </c>
      <c r="F1840" s="4">
        <f t="shared" ca="1" si="56"/>
        <v>27.490348829040659</v>
      </c>
    </row>
    <row r="1841" spans="5:6" x14ac:dyDescent="0.3">
      <c r="E1841" s="4">
        <f t="shared" ca="1" si="57"/>
        <v>9.4126096793623604E-2</v>
      </c>
      <c r="F1841" s="4">
        <f t="shared" ca="1" si="56"/>
        <v>26.839641544537415</v>
      </c>
    </row>
    <row r="1842" spans="5:6" x14ac:dyDescent="0.3">
      <c r="E1842" s="4">
        <f t="shared" ca="1" si="57"/>
        <v>0.25828113534364028</v>
      </c>
      <c r="F1842" s="4">
        <f t="shared" ca="1" si="56"/>
        <v>28.824570901082069</v>
      </c>
    </row>
    <row r="1843" spans="5:6" x14ac:dyDescent="0.3">
      <c r="E1843" s="4">
        <f t="shared" ca="1" si="57"/>
        <v>7.6789300073871525E-2</v>
      </c>
      <c r="F1843" s="4">
        <f t="shared" ca="1" si="56"/>
        <v>26.563622079396762</v>
      </c>
    </row>
    <row r="1844" spans="5:6" x14ac:dyDescent="0.3">
      <c r="E1844" s="4">
        <f t="shared" ca="1" si="57"/>
        <v>0.59414546891688469</v>
      </c>
      <c r="F1844" s="4">
        <f t="shared" ca="1" si="56"/>
        <v>32.788932156060156</v>
      </c>
    </row>
    <row r="1845" spans="5:6" x14ac:dyDescent="0.3">
      <c r="E1845" s="4">
        <f t="shared" ca="1" si="57"/>
        <v>0.34702223073770777</v>
      </c>
      <c r="F1845" s="4">
        <f t="shared" ca="1" si="56"/>
        <v>29.774375826287674</v>
      </c>
    </row>
    <row r="1846" spans="5:6" x14ac:dyDescent="0.3">
      <c r="E1846" s="4">
        <f t="shared" ca="1" si="57"/>
        <v>0.79220985148210754</v>
      </c>
      <c r="F1846" s="4">
        <f t="shared" ca="1" si="56"/>
        <v>36.766112486640004</v>
      </c>
    </row>
    <row r="1847" spans="5:6" x14ac:dyDescent="0.3">
      <c r="E1847" s="4">
        <f t="shared" ca="1" si="57"/>
        <v>0.9398962234438335</v>
      </c>
      <c r="F1847" s="4">
        <f t="shared" ca="1" si="56"/>
        <v>44.879603466480596</v>
      </c>
    </row>
    <row r="1848" spans="5:6" x14ac:dyDescent="0.3">
      <c r="E1848" s="4">
        <f t="shared" ca="1" si="57"/>
        <v>1.455552012607475E-2</v>
      </c>
      <c r="F1848" s="4">
        <f t="shared" ca="1" si="56"/>
        <v>24.988781814021742</v>
      </c>
    </row>
    <row r="1849" spans="5:6" x14ac:dyDescent="0.3">
      <c r="E1849" s="4">
        <f t="shared" ca="1" si="57"/>
        <v>0.36192890255245125</v>
      </c>
      <c r="F1849" s="4">
        <f t="shared" ca="1" si="56"/>
        <v>29.935400754681694</v>
      </c>
    </row>
    <row r="1850" spans="5:6" x14ac:dyDescent="0.3">
      <c r="E1850" s="4">
        <f t="shared" ca="1" si="57"/>
        <v>3.4355921557749025E-2</v>
      </c>
      <c r="F1850" s="4">
        <f t="shared" ca="1" si="56"/>
        <v>25.684791056361128</v>
      </c>
    </row>
    <row r="1851" spans="5:6" x14ac:dyDescent="0.3">
      <c r="E1851" s="4">
        <f t="shared" ca="1" si="57"/>
        <v>0.21463466468809256</v>
      </c>
      <c r="F1851" s="4">
        <f t="shared" ca="1" si="56"/>
        <v>28.348161243671257</v>
      </c>
    </row>
    <row r="1852" spans="5:6" x14ac:dyDescent="0.3">
      <c r="E1852" s="4">
        <f t="shared" ca="1" si="57"/>
        <v>0.39460932378504199</v>
      </c>
      <c r="F1852" s="4">
        <f t="shared" ca="1" si="56"/>
        <v>30.293014726576381</v>
      </c>
    </row>
    <row r="1853" spans="5:6" x14ac:dyDescent="0.3">
      <c r="E1853" s="4">
        <f t="shared" ca="1" si="57"/>
        <v>0.77858715621995955</v>
      </c>
      <c r="F1853" s="4">
        <f t="shared" ca="1" si="56"/>
        <v>36.384370126444821</v>
      </c>
    </row>
    <row r="1854" spans="5:6" x14ac:dyDescent="0.3">
      <c r="E1854" s="4">
        <f t="shared" ca="1" si="57"/>
        <v>0.65775764025691519</v>
      </c>
      <c r="F1854" s="4">
        <f t="shared" ca="1" si="56"/>
        <v>33.801484081572703</v>
      </c>
    </row>
    <row r="1855" spans="5:6" x14ac:dyDescent="0.3">
      <c r="E1855" s="4">
        <f t="shared" ca="1" si="57"/>
        <v>0.82316625255732245</v>
      </c>
      <c r="F1855" s="4">
        <f t="shared" ca="1" si="56"/>
        <v>37.746149822014445</v>
      </c>
    </row>
    <row r="1856" spans="5:6" x14ac:dyDescent="0.3">
      <c r="E1856" s="4">
        <f t="shared" ca="1" si="57"/>
        <v>0.77247246435999495</v>
      </c>
      <c r="F1856" s="4">
        <f t="shared" ca="1" si="56"/>
        <v>36.221200418399931</v>
      </c>
    </row>
    <row r="1857" spans="5:6" x14ac:dyDescent="0.3">
      <c r="E1857" s="4">
        <f t="shared" ca="1" si="57"/>
        <v>0.13178534332763092</v>
      </c>
      <c r="F1857" s="4">
        <f t="shared" ca="1" si="56"/>
        <v>27.365096778003117</v>
      </c>
    </row>
    <row r="1858" spans="5:6" x14ac:dyDescent="0.3">
      <c r="E1858" s="4">
        <f t="shared" ca="1" si="57"/>
        <v>0.4645296871294412</v>
      </c>
      <c r="F1858" s="4">
        <f t="shared" ca="1" si="56"/>
        <v>31.091211455282888</v>
      </c>
    </row>
    <row r="1859" spans="5:6" x14ac:dyDescent="0.3">
      <c r="E1859" s="4">
        <f t="shared" ca="1" si="57"/>
        <v>8.1876689476025888E-2</v>
      </c>
      <c r="F1859" s="4">
        <f t="shared" ref="F1859:F1922" ca="1" si="58">$C$4+$C$5*(-LN(E1859)^(-1/$C$3))</f>
        <v>26.647681448350905</v>
      </c>
    </row>
    <row r="1860" spans="5:6" x14ac:dyDescent="0.3">
      <c r="E1860" s="4">
        <f t="shared" ref="E1860:E1923" ca="1" si="59">RAND()</f>
        <v>0.1678227370657106</v>
      </c>
      <c r="F1860" s="4">
        <f t="shared" ca="1" si="58"/>
        <v>27.811881504437636</v>
      </c>
    </row>
    <row r="1861" spans="5:6" x14ac:dyDescent="0.3">
      <c r="E1861" s="4">
        <f t="shared" ca="1" si="59"/>
        <v>0.66971336217125277</v>
      </c>
      <c r="F1861" s="4">
        <f t="shared" ca="1" si="58"/>
        <v>34.011627535953068</v>
      </c>
    </row>
    <row r="1862" spans="5:6" x14ac:dyDescent="0.3">
      <c r="E1862" s="4">
        <f t="shared" ca="1" si="59"/>
        <v>0.69794778782443734</v>
      </c>
      <c r="F1862" s="4">
        <f t="shared" ca="1" si="58"/>
        <v>34.539369869668192</v>
      </c>
    </row>
    <row r="1863" spans="5:6" x14ac:dyDescent="0.3">
      <c r="E1863" s="4">
        <f t="shared" ca="1" si="59"/>
        <v>0.89159111413078895</v>
      </c>
      <c r="F1863" s="4">
        <f t="shared" ca="1" si="58"/>
        <v>40.837647543746584</v>
      </c>
    </row>
    <row r="1864" spans="5:6" x14ac:dyDescent="0.3">
      <c r="E1864" s="4">
        <f t="shared" ca="1" si="59"/>
        <v>0.66902410940422208</v>
      </c>
      <c r="F1864" s="4">
        <f t="shared" ca="1" si="58"/>
        <v>33.999311974835557</v>
      </c>
    </row>
    <row r="1865" spans="5:6" x14ac:dyDescent="0.3">
      <c r="E1865" s="4">
        <f t="shared" ca="1" si="59"/>
        <v>0.22870653049016632</v>
      </c>
      <c r="F1865" s="4">
        <f t="shared" ca="1" si="58"/>
        <v>28.503462630067375</v>
      </c>
    </row>
    <row r="1866" spans="5:6" x14ac:dyDescent="0.3">
      <c r="E1866" s="4">
        <f t="shared" ca="1" si="59"/>
        <v>0.8539445389412188</v>
      </c>
      <c r="F1866" s="4">
        <f t="shared" ca="1" si="58"/>
        <v>38.930744131704181</v>
      </c>
    </row>
    <row r="1867" spans="5:6" x14ac:dyDescent="0.3">
      <c r="E1867" s="4">
        <f t="shared" ca="1" si="59"/>
        <v>0.21424584510470923</v>
      </c>
      <c r="F1867" s="4">
        <f t="shared" ca="1" si="58"/>
        <v>28.343840382024908</v>
      </c>
    </row>
    <row r="1868" spans="5:6" x14ac:dyDescent="0.3">
      <c r="E1868" s="4">
        <f t="shared" ca="1" si="59"/>
        <v>0.42480028412534454</v>
      </c>
      <c r="F1868" s="4">
        <f t="shared" ca="1" si="58"/>
        <v>30.631054655413038</v>
      </c>
    </row>
    <row r="1869" spans="5:6" x14ac:dyDescent="0.3">
      <c r="E1869" s="4">
        <f t="shared" ca="1" si="59"/>
        <v>1.3210408932633477E-3</v>
      </c>
      <c r="F1869" s="4">
        <f t="shared" ca="1" si="58"/>
        <v>23.700486800325208</v>
      </c>
    </row>
    <row r="1870" spans="5:6" x14ac:dyDescent="0.3">
      <c r="E1870" s="4">
        <f t="shared" ca="1" si="59"/>
        <v>0.57956177975635681</v>
      </c>
      <c r="F1870" s="4">
        <f t="shared" ca="1" si="58"/>
        <v>32.577390753142822</v>
      </c>
    </row>
    <row r="1871" spans="5:6" x14ac:dyDescent="0.3">
      <c r="E1871" s="4">
        <f t="shared" ca="1" si="59"/>
        <v>0.75637534432008358</v>
      </c>
      <c r="F1871" s="4">
        <f t="shared" ca="1" si="58"/>
        <v>35.813176844232402</v>
      </c>
    </row>
    <row r="1872" spans="5:6" x14ac:dyDescent="0.3">
      <c r="E1872" s="4">
        <f t="shared" ca="1" si="59"/>
        <v>0.3094412202825636</v>
      </c>
      <c r="F1872" s="4">
        <f t="shared" ca="1" si="58"/>
        <v>29.371861115319209</v>
      </c>
    </row>
    <row r="1873" spans="5:6" x14ac:dyDescent="0.3">
      <c r="E1873" s="4">
        <f t="shared" ca="1" si="59"/>
        <v>0.3130173809972302</v>
      </c>
      <c r="F1873" s="4">
        <f t="shared" ca="1" si="58"/>
        <v>29.410039094255499</v>
      </c>
    </row>
    <row r="1874" spans="5:6" x14ac:dyDescent="0.3">
      <c r="E1874" s="4">
        <f t="shared" ca="1" si="59"/>
        <v>0.1902566299463494</v>
      </c>
      <c r="F1874" s="4">
        <f t="shared" ca="1" si="58"/>
        <v>28.073437030484182</v>
      </c>
    </row>
    <row r="1875" spans="5:6" x14ac:dyDescent="0.3">
      <c r="E1875" s="4">
        <f t="shared" ca="1" si="59"/>
        <v>0.6012024153756258</v>
      </c>
      <c r="F1875" s="4">
        <f t="shared" ca="1" si="58"/>
        <v>32.893729430021466</v>
      </c>
    </row>
    <row r="1876" spans="5:6" x14ac:dyDescent="0.3">
      <c r="E1876" s="4">
        <f t="shared" ca="1" si="59"/>
        <v>0.94200714130505214</v>
      </c>
      <c r="F1876" s="4">
        <f t="shared" ca="1" si="58"/>
        <v>45.137707925472561</v>
      </c>
    </row>
    <row r="1877" spans="5:6" x14ac:dyDescent="0.3">
      <c r="E1877" s="4">
        <f t="shared" ca="1" si="59"/>
        <v>0.15202471590864186</v>
      </c>
      <c r="F1877" s="4">
        <f t="shared" ca="1" si="58"/>
        <v>27.620859448834189</v>
      </c>
    </row>
    <row r="1878" spans="5:6" x14ac:dyDescent="0.3">
      <c r="E1878" s="4">
        <f t="shared" ca="1" si="59"/>
        <v>0.6729078835048754</v>
      </c>
      <c r="F1878" s="4">
        <f t="shared" ca="1" si="58"/>
        <v>34.069039407074584</v>
      </c>
    </row>
    <row r="1879" spans="5:6" x14ac:dyDescent="0.3">
      <c r="E1879" s="4">
        <f t="shared" ca="1" si="59"/>
        <v>0.5113540924634401</v>
      </c>
      <c r="F1879" s="4">
        <f t="shared" ca="1" si="58"/>
        <v>31.663331346805798</v>
      </c>
    </row>
    <row r="1880" spans="5:6" x14ac:dyDescent="0.3">
      <c r="E1880" s="4">
        <f t="shared" ca="1" si="59"/>
        <v>0.88747828883314384</v>
      </c>
      <c r="F1880" s="4">
        <f t="shared" ca="1" si="58"/>
        <v>40.594972578293316</v>
      </c>
    </row>
    <row r="1881" spans="5:6" x14ac:dyDescent="0.3">
      <c r="E1881" s="4">
        <f t="shared" ca="1" si="59"/>
        <v>0.60454468787955984</v>
      </c>
      <c r="F1881" s="4">
        <f t="shared" ca="1" si="58"/>
        <v>32.943946185895072</v>
      </c>
    </row>
    <row r="1882" spans="5:6" x14ac:dyDescent="0.3">
      <c r="E1882" s="4">
        <f t="shared" ca="1" si="59"/>
        <v>0.86356390613643874</v>
      </c>
      <c r="F1882" s="4">
        <f t="shared" ca="1" si="58"/>
        <v>39.359688789377564</v>
      </c>
    </row>
    <row r="1883" spans="5:6" x14ac:dyDescent="0.3">
      <c r="E1883" s="4">
        <f t="shared" ca="1" si="59"/>
        <v>0.72341454664089455</v>
      </c>
      <c r="F1883" s="4">
        <f t="shared" ca="1" si="58"/>
        <v>35.060048650455762</v>
      </c>
    </row>
    <row r="1884" spans="5:6" x14ac:dyDescent="0.3">
      <c r="E1884" s="4">
        <f t="shared" ca="1" si="59"/>
        <v>0.71336947256913641</v>
      </c>
      <c r="F1884" s="4">
        <f t="shared" ca="1" si="58"/>
        <v>34.849029574299337</v>
      </c>
    </row>
    <row r="1885" spans="5:6" x14ac:dyDescent="0.3">
      <c r="E1885" s="4">
        <f t="shared" ca="1" si="59"/>
        <v>0.96908281141445007</v>
      </c>
      <c r="F1885" s="4">
        <f t="shared" ca="1" si="58"/>
        <v>49.960384206374819</v>
      </c>
    </row>
    <row r="1886" spans="5:6" x14ac:dyDescent="0.3">
      <c r="E1886" s="4">
        <f t="shared" ca="1" si="59"/>
        <v>4.0157955254482514E-2</v>
      </c>
      <c r="F1886" s="4">
        <f t="shared" ca="1" si="58"/>
        <v>25.834179499678093</v>
      </c>
    </row>
    <row r="1887" spans="5:6" x14ac:dyDescent="0.3">
      <c r="E1887" s="4">
        <f t="shared" ca="1" si="59"/>
        <v>0.59385283177456949</v>
      </c>
      <c r="F1887" s="4">
        <f t="shared" ca="1" si="58"/>
        <v>32.784621721775068</v>
      </c>
    </row>
    <row r="1888" spans="5:6" x14ac:dyDescent="0.3">
      <c r="E1888" s="4">
        <f t="shared" ca="1" si="59"/>
        <v>0.82510929335276328</v>
      </c>
      <c r="F1888" s="4">
        <f t="shared" ca="1" si="58"/>
        <v>37.813875354737476</v>
      </c>
    </row>
    <row r="1889" spans="5:6" x14ac:dyDescent="0.3">
      <c r="E1889" s="4">
        <f t="shared" ca="1" si="59"/>
        <v>0.72025898733158966</v>
      </c>
      <c r="F1889" s="4">
        <f t="shared" ca="1" si="58"/>
        <v>34.992919426141874</v>
      </c>
    </row>
    <row r="1890" spans="5:6" x14ac:dyDescent="0.3">
      <c r="E1890" s="4">
        <f t="shared" ca="1" si="59"/>
        <v>0.38741805221594883</v>
      </c>
      <c r="F1890" s="4">
        <f t="shared" ca="1" si="58"/>
        <v>30.213677857801411</v>
      </c>
    </row>
    <row r="1891" spans="5:6" x14ac:dyDescent="0.3">
      <c r="E1891" s="4">
        <f t="shared" ca="1" si="59"/>
        <v>0.55745512797945551</v>
      </c>
      <c r="F1891" s="4">
        <f t="shared" ca="1" si="58"/>
        <v>32.268549407250873</v>
      </c>
    </row>
    <row r="1892" spans="5:6" x14ac:dyDescent="0.3">
      <c r="E1892" s="4">
        <f t="shared" ca="1" si="59"/>
        <v>0.19346419797815639</v>
      </c>
      <c r="F1892" s="4">
        <f t="shared" ca="1" si="58"/>
        <v>28.110077584738274</v>
      </c>
    </row>
    <row r="1893" spans="5:6" x14ac:dyDescent="0.3">
      <c r="E1893" s="4">
        <f t="shared" ca="1" si="59"/>
        <v>0.52901759236701429</v>
      </c>
      <c r="F1893" s="4">
        <f t="shared" ca="1" si="58"/>
        <v>31.889631131408215</v>
      </c>
    </row>
    <row r="1894" spans="5:6" x14ac:dyDescent="0.3">
      <c r="E1894" s="4">
        <f t="shared" ca="1" si="59"/>
        <v>0.68846946911666473</v>
      </c>
      <c r="F1894" s="4">
        <f t="shared" ca="1" si="58"/>
        <v>34.35690203935642</v>
      </c>
    </row>
    <row r="1895" spans="5:6" x14ac:dyDescent="0.3">
      <c r="E1895" s="4">
        <f t="shared" ca="1" si="59"/>
        <v>0.53372023643737487</v>
      </c>
      <c r="F1895" s="4">
        <f t="shared" ca="1" si="58"/>
        <v>31.950993667001164</v>
      </c>
    </row>
    <row r="1896" spans="5:6" x14ac:dyDescent="0.3">
      <c r="E1896" s="4">
        <f t="shared" ca="1" si="59"/>
        <v>0.44047988954465989</v>
      </c>
      <c r="F1896" s="4">
        <f t="shared" ca="1" si="58"/>
        <v>30.810323240821191</v>
      </c>
    </row>
    <row r="1897" spans="5:6" x14ac:dyDescent="0.3">
      <c r="E1897" s="4">
        <f t="shared" ca="1" si="59"/>
        <v>0.48720875268345376</v>
      </c>
      <c r="F1897" s="4">
        <f t="shared" ca="1" si="58"/>
        <v>31.36370910370438</v>
      </c>
    </row>
    <row r="1898" spans="5:6" x14ac:dyDescent="0.3">
      <c r="E1898" s="4">
        <f t="shared" ca="1" si="59"/>
        <v>0.11235957148663167</v>
      </c>
      <c r="F1898" s="4">
        <f t="shared" ca="1" si="58"/>
        <v>27.104009698615879</v>
      </c>
    </row>
    <row r="1899" spans="5:6" x14ac:dyDescent="0.3">
      <c r="E1899" s="4">
        <f t="shared" ca="1" si="59"/>
        <v>0.48812652706343285</v>
      </c>
      <c r="F1899" s="4">
        <f t="shared" ca="1" si="58"/>
        <v>31.374909537460042</v>
      </c>
    </row>
    <row r="1900" spans="5:6" x14ac:dyDescent="0.3">
      <c r="E1900" s="4">
        <f t="shared" ca="1" si="59"/>
        <v>0.90076150344069494</v>
      </c>
      <c r="F1900" s="4">
        <f t="shared" ca="1" si="58"/>
        <v>41.419152876283569</v>
      </c>
    </row>
    <row r="1901" spans="5:6" x14ac:dyDescent="0.3">
      <c r="E1901" s="4">
        <f t="shared" ca="1" si="59"/>
        <v>0.39482784114276559</v>
      </c>
      <c r="F1901" s="4">
        <f t="shared" ca="1" si="58"/>
        <v>30.295431928867224</v>
      </c>
    </row>
    <row r="1902" spans="5:6" x14ac:dyDescent="0.3">
      <c r="E1902" s="4">
        <f t="shared" ca="1" si="59"/>
        <v>0.55217812581487102</v>
      </c>
      <c r="F1902" s="4">
        <f t="shared" ca="1" si="58"/>
        <v>32.196759878490816</v>
      </c>
    </row>
    <row r="1903" spans="5:6" x14ac:dyDescent="0.3">
      <c r="E1903" s="4">
        <f t="shared" ca="1" si="59"/>
        <v>0.66674321428868666</v>
      </c>
      <c r="F1903" s="4">
        <f t="shared" ca="1" si="58"/>
        <v>33.958735738875333</v>
      </c>
    </row>
    <row r="1904" spans="5:6" x14ac:dyDescent="0.3">
      <c r="E1904" s="4">
        <f t="shared" ca="1" si="59"/>
        <v>0.99108650431867074</v>
      </c>
      <c r="F1904" s="4">
        <f t="shared" ca="1" si="58"/>
        <v>61.360805987073078</v>
      </c>
    </row>
    <row r="1905" spans="5:6" x14ac:dyDescent="0.3">
      <c r="E1905" s="4">
        <f t="shared" ca="1" si="59"/>
        <v>0.70002692130274691</v>
      </c>
      <c r="F1905" s="4">
        <f t="shared" ca="1" si="58"/>
        <v>34.580167687592912</v>
      </c>
    </row>
    <row r="1906" spans="5:6" x14ac:dyDescent="0.3">
      <c r="E1906" s="4">
        <f t="shared" ca="1" si="59"/>
        <v>0.9300081105731336</v>
      </c>
      <c r="F1906" s="4">
        <f t="shared" ca="1" si="58"/>
        <v>43.797780452246847</v>
      </c>
    </row>
    <row r="1907" spans="5:6" x14ac:dyDescent="0.3">
      <c r="E1907" s="4">
        <f t="shared" ca="1" si="59"/>
        <v>0.4122256433458058</v>
      </c>
      <c r="F1907" s="4">
        <f t="shared" ca="1" si="58"/>
        <v>30.489208193228965</v>
      </c>
    </row>
    <row r="1908" spans="5:6" x14ac:dyDescent="0.3">
      <c r="E1908" s="4">
        <f t="shared" ca="1" si="59"/>
        <v>0.10571167122888836</v>
      </c>
      <c r="F1908" s="4">
        <f t="shared" ca="1" si="58"/>
        <v>27.010137961352349</v>
      </c>
    </row>
    <row r="1909" spans="5:6" x14ac:dyDescent="0.3">
      <c r="E1909" s="4">
        <f t="shared" ca="1" si="59"/>
        <v>0.5382094792857216</v>
      </c>
      <c r="F1909" s="4">
        <f t="shared" ca="1" si="58"/>
        <v>32.010032917769699</v>
      </c>
    </row>
    <row r="1910" spans="5:6" x14ac:dyDescent="0.3">
      <c r="E1910" s="4">
        <f t="shared" ca="1" si="59"/>
        <v>0.67417137879116462</v>
      </c>
      <c r="F1910" s="4">
        <f t="shared" ca="1" si="58"/>
        <v>34.091899586337298</v>
      </c>
    </row>
    <row r="1911" spans="5:6" x14ac:dyDescent="0.3">
      <c r="E1911" s="4">
        <f t="shared" ca="1" si="59"/>
        <v>0.64276722440483802</v>
      </c>
      <c r="F1911" s="4">
        <f t="shared" ca="1" si="58"/>
        <v>33.547831500769419</v>
      </c>
    </row>
    <row r="1912" spans="5:6" x14ac:dyDescent="0.3">
      <c r="E1912" s="4">
        <f t="shared" ca="1" si="59"/>
        <v>0.74208535766420924</v>
      </c>
      <c r="F1912" s="4">
        <f t="shared" ca="1" si="58"/>
        <v>35.474282704684654</v>
      </c>
    </row>
    <row r="1913" spans="5:6" x14ac:dyDescent="0.3">
      <c r="E1913" s="4">
        <f t="shared" ca="1" si="59"/>
        <v>0.29271475674601721</v>
      </c>
      <c r="F1913" s="4">
        <f t="shared" ca="1" si="58"/>
        <v>29.193357683352723</v>
      </c>
    </row>
    <row r="1914" spans="5:6" x14ac:dyDescent="0.3">
      <c r="E1914" s="4">
        <f t="shared" ca="1" si="59"/>
        <v>0.24028248486115311</v>
      </c>
      <c r="F1914" s="4">
        <f t="shared" ca="1" si="58"/>
        <v>28.629866535250851</v>
      </c>
    </row>
    <row r="1915" spans="5:6" x14ac:dyDescent="0.3">
      <c r="E1915" s="4">
        <f t="shared" ca="1" si="59"/>
        <v>0.36916737683217093</v>
      </c>
      <c r="F1915" s="4">
        <f t="shared" ca="1" si="58"/>
        <v>30.014008820880164</v>
      </c>
    </row>
    <row r="1916" spans="5:6" x14ac:dyDescent="0.3">
      <c r="E1916" s="4">
        <f t="shared" ca="1" si="59"/>
        <v>0.50493903234144288</v>
      </c>
      <c r="F1916" s="4">
        <f t="shared" ca="1" si="58"/>
        <v>31.582685196819753</v>
      </c>
    </row>
    <row r="1917" spans="5:6" x14ac:dyDescent="0.3">
      <c r="E1917" s="4">
        <f t="shared" ca="1" si="59"/>
        <v>0.80348759143221027</v>
      </c>
      <c r="F1917" s="4">
        <f t="shared" ca="1" si="58"/>
        <v>37.103357764042912</v>
      </c>
    </row>
    <row r="1918" spans="5:6" x14ac:dyDescent="0.3">
      <c r="E1918" s="4">
        <f t="shared" ca="1" si="59"/>
        <v>0.707416881621723</v>
      </c>
      <c r="F1918" s="4">
        <f t="shared" ca="1" si="58"/>
        <v>34.727536854063352</v>
      </c>
    </row>
    <row r="1919" spans="5:6" x14ac:dyDescent="0.3">
      <c r="E1919" s="4">
        <f t="shared" ca="1" si="59"/>
        <v>0.55264871076585231</v>
      </c>
      <c r="F1919" s="4">
        <f t="shared" ca="1" si="58"/>
        <v>32.203133193251333</v>
      </c>
    </row>
    <row r="1920" spans="5:6" x14ac:dyDescent="0.3">
      <c r="E1920" s="4">
        <f t="shared" ca="1" si="59"/>
        <v>0.57732899030318574</v>
      </c>
      <c r="F1920" s="4">
        <f t="shared" ca="1" si="58"/>
        <v>32.545572950596878</v>
      </c>
    </row>
    <row r="1921" spans="5:6" x14ac:dyDescent="0.3">
      <c r="E1921" s="4">
        <f t="shared" ca="1" si="59"/>
        <v>0.85645273200328975</v>
      </c>
      <c r="F1921" s="4">
        <f t="shared" ca="1" si="58"/>
        <v>39.039439663953821</v>
      </c>
    </row>
    <row r="1922" spans="5:6" x14ac:dyDescent="0.3">
      <c r="E1922" s="4">
        <f t="shared" ca="1" si="59"/>
        <v>0.51766007224195398</v>
      </c>
      <c r="F1922" s="4">
        <f t="shared" ca="1" si="58"/>
        <v>31.743388131474024</v>
      </c>
    </row>
    <row r="1923" spans="5:6" x14ac:dyDescent="0.3">
      <c r="E1923" s="4">
        <f t="shared" ca="1" si="59"/>
        <v>0.67810566337876876</v>
      </c>
      <c r="F1923" s="4">
        <f t="shared" ref="F1923:F1986" ca="1" si="60">$C$4+$C$5*(-LN(E1923)^(-1/$C$3))</f>
        <v>34.163647304255896</v>
      </c>
    </row>
    <row r="1924" spans="5:6" x14ac:dyDescent="0.3">
      <c r="E1924" s="4">
        <f t="shared" ref="E1924:E1987" ca="1" si="61">RAND()</f>
        <v>0.60824822686641788</v>
      </c>
      <c r="F1924" s="4">
        <f t="shared" ca="1" si="60"/>
        <v>33.000041846607026</v>
      </c>
    </row>
    <row r="1925" spans="5:6" x14ac:dyDescent="0.3">
      <c r="E1925" s="4">
        <f t="shared" ca="1" si="61"/>
        <v>0.56657352967114161</v>
      </c>
      <c r="F1925" s="4">
        <f t="shared" ca="1" si="60"/>
        <v>32.394307457606395</v>
      </c>
    </row>
    <row r="1926" spans="5:6" x14ac:dyDescent="0.3">
      <c r="E1926" s="4">
        <f t="shared" ca="1" si="61"/>
        <v>0.4521737008643808</v>
      </c>
      <c r="F1926" s="4">
        <f t="shared" ca="1" si="60"/>
        <v>30.945943929976849</v>
      </c>
    </row>
    <row r="1927" spans="5:6" x14ac:dyDescent="0.3">
      <c r="E1927" s="4">
        <f t="shared" ca="1" si="61"/>
        <v>0.92056953754762527</v>
      </c>
      <c r="F1927" s="4">
        <f t="shared" ca="1" si="60"/>
        <v>42.920242506987506</v>
      </c>
    </row>
    <row r="1928" spans="5:6" x14ac:dyDescent="0.3">
      <c r="E1928" s="4">
        <f t="shared" ca="1" si="61"/>
        <v>0.14639796763840396</v>
      </c>
      <c r="F1928" s="4">
        <f t="shared" ca="1" si="60"/>
        <v>27.551136252427767</v>
      </c>
    </row>
    <row r="1929" spans="5:6" x14ac:dyDescent="0.3">
      <c r="E1929" s="4">
        <f t="shared" ca="1" si="61"/>
        <v>0.11298862601517923</v>
      </c>
      <c r="F1929" s="4">
        <f t="shared" ca="1" si="60"/>
        <v>27.112759519778393</v>
      </c>
    </row>
    <row r="1930" spans="5:6" x14ac:dyDescent="0.3">
      <c r="E1930" s="4">
        <f t="shared" ca="1" si="61"/>
        <v>0.66605999202074417</v>
      </c>
      <c r="F1930" s="4">
        <f t="shared" ca="1" si="60"/>
        <v>33.946634465531375</v>
      </c>
    </row>
    <row r="1931" spans="5:6" x14ac:dyDescent="0.3">
      <c r="E1931" s="4">
        <f t="shared" ca="1" si="61"/>
        <v>0.7485018406873688</v>
      </c>
      <c r="F1931" s="4">
        <f t="shared" ca="1" si="60"/>
        <v>35.623934102095063</v>
      </c>
    </row>
    <row r="1932" spans="5:6" x14ac:dyDescent="0.3">
      <c r="E1932" s="4">
        <f t="shared" ca="1" si="61"/>
        <v>8.2844631229146426E-3</v>
      </c>
      <c r="F1932" s="4">
        <f t="shared" ca="1" si="60"/>
        <v>24.618464007615337</v>
      </c>
    </row>
    <row r="1933" spans="5:6" x14ac:dyDescent="0.3">
      <c r="E1933" s="4">
        <f t="shared" ca="1" si="61"/>
        <v>9.8591481024238536E-2</v>
      </c>
      <c r="F1933" s="4">
        <f t="shared" ca="1" si="60"/>
        <v>26.906487811147962</v>
      </c>
    </row>
    <row r="1934" spans="5:6" x14ac:dyDescent="0.3">
      <c r="E1934" s="4">
        <f t="shared" ca="1" si="61"/>
        <v>9.108442472878564E-3</v>
      </c>
      <c r="F1934" s="4">
        <f t="shared" ca="1" si="60"/>
        <v>24.676995445207048</v>
      </c>
    </row>
    <row r="1935" spans="5:6" x14ac:dyDescent="0.3">
      <c r="E1935" s="4">
        <f t="shared" ca="1" si="61"/>
        <v>0.61652175620958494</v>
      </c>
      <c r="F1935" s="4">
        <f t="shared" ca="1" si="60"/>
        <v>33.127125758577733</v>
      </c>
    </row>
    <row r="1936" spans="5:6" x14ac:dyDescent="0.3">
      <c r="E1936" s="4">
        <f t="shared" ca="1" si="61"/>
        <v>0.78644266841813004</v>
      </c>
      <c r="F1936" s="4">
        <f t="shared" ca="1" si="60"/>
        <v>36.601282514018749</v>
      </c>
    </row>
    <row r="1937" spans="5:6" x14ac:dyDescent="0.3">
      <c r="E1937" s="4">
        <f t="shared" ca="1" si="61"/>
        <v>0.3239257801946499</v>
      </c>
      <c r="F1937" s="4">
        <f t="shared" ca="1" si="60"/>
        <v>29.526600945788459</v>
      </c>
    </row>
    <row r="1938" spans="5:6" x14ac:dyDescent="0.3">
      <c r="E1938" s="4">
        <f t="shared" ca="1" si="61"/>
        <v>0.57232131600548397</v>
      </c>
      <c r="F1938" s="4">
        <f t="shared" ca="1" si="60"/>
        <v>32.474738174305642</v>
      </c>
    </row>
    <row r="1939" spans="5:6" x14ac:dyDescent="0.3">
      <c r="E1939" s="4">
        <f t="shared" ca="1" si="61"/>
        <v>0.85055213288705978</v>
      </c>
      <c r="F1939" s="4">
        <f t="shared" ca="1" si="60"/>
        <v>38.787036061416558</v>
      </c>
    </row>
    <row r="1940" spans="5:6" x14ac:dyDescent="0.3">
      <c r="E1940" s="4">
        <f t="shared" ca="1" si="61"/>
        <v>0.23226680182874049</v>
      </c>
      <c r="F1940" s="4">
        <f t="shared" ca="1" si="60"/>
        <v>28.542455461819543</v>
      </c>
    </row>
    <row r="1941" spans="5:6" x14ac:dyDescent="0.3">
      <c r="E1941" s="4">
        <f t="shared" ca="1" si="61"/>
        <v>0.54326414156265346</v>
      </c>
      <c r="F1941" s="4">
        <f t="shared" ca="1" si="60"/>
        <v>32.077063247330599</v>
      </c>
    </row>
    <row r="1942" spans="5:6" x14ac:dyDescent="0.3">
      <c r="E1942" s="4">
        <f t="shared" ca="1" si="61"/>
        <v>0.97694449352233037</v>
      </c>
      <c r="F1942" s="4">
        <f t="shared" ca="1" si="60"/>
        <v>52.409584761820092</v>
      </c>
    </row>
    <row r="1943" spans="5:6" x14ac:dyDescent="0.3">
      <c r="E1943" s="4">
        <f t="shared" ca="1" si="61"/>
        <v>5.049588391974047E-2</v>
      </c>
      <c r="F1943" s="4">
        <f t="shared" ca="1" si="60"/>
        <v>26.07000482153741</v>
      </c>
    </row>
    <row r="1944" spans="5:6" x14ac:dyDescent="0.3">
      <c r="E1944" s="4">
        <f t="shared" ca="1" si="61"/>
        <v>0.32208054000614728</v>
      </c>
      <c r="F1944" s="4">
        <f t="shared" ca="1" si="60"/>
        <v>29.506869016781682</v>
      </c>
    </row>
    <row r="1945" spans="5:6" x14ac:dyDescent="0.3">
      <c r="E1945" s="4">
        <f t="shared" ca="1" si="61"/>
        <v>0.52794271906068646</v>
      </c>
      <c r="F1945" s="4">
        <f t="shared" ca="1" si="60"/>
        <v>31.875673612706983</v>
      </c>
    </row>
    <row r="1946" spans="5:6" x14ac:dyDescent="0.3">
      <c r="E1946" s="4">
        <f t="shared" ca="1" si="61"/>
        <v>0.12028211910805897</v>
      </c>
      <c r="F1946" s="4">
        <f t="shared" ca="1" si="60"/>
        <v>27.212671403989017</v>
      </c>
    </row>
    <row r="1947" spans="5:6" x14ac:dyDescent="0.3">
      <c r="E1947" s="4">
        <f t="shared" ca="1" si="61"/>
        <v>0.10635372280194944</v>
      </c>
      <c r="F1947" s="4">
        <f t="shared" ca="1" si="60"/>
        <v>27.019320472839922</v>
      </c>
    </row>
    <row r="1948" spans="5:6" x14ac:dyDescent="0.3">
      <c r="E1948" s="4">
        <f t="shared" ca="1" si="61"/>
        <v>0.28453814413771894</v>
      </c>
      <c r="F1948" s="4">
        <f t="shared" ca="1" si="60"/>
        <v>29.106039991451262</v>
      </c>
    </row>
    <row r="1949" spans="5:6" x14ac:dyDescent="0.3">
      <c r="E1949" s="4">
        <f t="shared" ca="1" si="61"/>
        <v>8.0830939562316129E-2</v>
      </c>
      <c r="F1949" s="4">
        <f t="shared" ca="1" si="60"/>
        <v>26.630631504566342</v>
      </c>
    </row>
    <row r="1950" spans="5:6" x14ac:dyDescent="0.3">
      <c r="E1950" s="4">
        <f t="shared" ca="1" si="61"/>
        <v>0.3976808700377511</v>
      </c>
      <c r="F1950" s="4">
        <f t="shared" ca="1" si="60"/>
        <v>30.327027739230328</v>
      </c>
    </row>
    <row r="1951" spans="5:6" x14ac:dyDescent="0.3">
      <c r="E1951" s="4">
        <f t="shared" ca="1" si="61"/>
        <v>0.28081498983671771</v>
      </c>
      <c r="F1951" s="4">
        <f t="shared" ca="1" si="60"/>
        <v>29.066246386411859</v>
      </c>
    </row>
    <row r="1952" spans="5:6" x14ac:dyDescent="0.3">
      <c r="E1952" s="4">
        <f t="shared" ca="1" si="61"/>
        <v>8.1379553632268564E-2</v>
      </c>
      <c r="F1952" s="4">
        <f t="shared" ca="1" si="60"/>
        <v>26.639590383237866</v>
      </c>
    </row>
    <row r="1953" spans="5:6" x14ac:dyDescent="0.3">
      <c r="E1953" s="4">
        <f t="shared" ca="1" si="61"/>
        <v>2.8892359580862559E-2</v>
      </c>
      <c r="F1953" s="4">
        <f t="shared" ca="1" si="60"/>
        <v>25.528406388387765</v>
      </c>
    </row>
    <row r="1954" spans="5:6" x14ac:dyDescent="0.3">
      <c r="E1954" s="4">
        <f t="shared" ca="1" si="61"/>
        <v>0.11312798875430186</v>
      </c>
      <c r="F1954" s="4">
        <f t="shared" ca="1" si="60"/>
        <v>27.114695014077228</v>
      </c>
    </row>
    <row r="1955" spans="5:6" x14ac:dyDescent="0.3">
      <c r="E1955" s="4">
        <f t="shared" ca="1" si="61"/>
        <v>7.561598016204174E-2</v>
      </c>
      <c r="F1955" s="4">
        <f t="shared" ca="1" si="60"/>
        <v>26.543820139519756</v>
      </c>
    </row>
    <row r="1956" spans="5:6" x14ac:dyDescent="0.3">
      <c r="E1956" s="4">
        <f t="shared" ca="1" si="61"/>
        <v>0.8340461534262632</v>
      </c>
      <c r="F1956" s="4">
        <f t="shared" ca="1" si="60"/>
        <v>38.136539631633852</v>
      </c>
    </row>
    <row r="1957" spans="5:6" x14ac:dyDescent="0.3">
      <c r="E1957" s="4">
        <f t="shared" ca="1" si="61"/>
        <v>0.47075624391344917</v>
      </c>
      <c r="F1957" s="4">
        <f t="shared" ca="1" si="60"/>
        <v>31.165238209735136</v>
      </c>
    </row>
    <row r="1958" spans="5:6" x14ac:dyDescent="0.3">
      <c r="E1958" s="4">
        <f t="shared" ca="1" si="61"/>
        <v>9.9182296171117623E-2</v>
      </c>
      <c r="F1958" s="4">
        <f t="shared" ca="1" si="60"/>
        <v>26.915221291357593</v>
      </c>
    </row>
    <row r="1959" spans="5:6" x14ac:dyDescent="0.3">
      <c r="E1959" s="4">
        <f t="shared" ca="1" si="61"/>
        <v>0.46226336418718439</v>
      </c>
      <c r="F1959" s="4">
        <f t="shared" ca="1" si="60"/>
        <v>31.064407337760187</v>
      </c>
    </row>
    <row r="1960" spans="5:6" x14ac:dyDescent="0.3">
      <c r="E1960" s="4">
        <f t="shared" ca="1" si="61"/>
        <v>2.5233211111726606E-2</v>
      </c>
      <c r="F1960" s="4">
        <f t="shared" ca="1" si="60"/>
        <v>25.412390686090735</v>
      </c>
    </row>
    <row r="1961" spans="5:6" x14ac:dyDescent="0.3">
      <c r="E1961" s="4">
        <f t="shared" ca="1" si="61"/>
        <v>0.27927991333403246</v>
      </c>
      <c r="F1961" s="4">
        <f t="shared" ca="1" si="60"/>
        <v>29.049831110997456</v>
      </c>
    </row>
    <row r="1962" spans="5:6" x14ac:dyDescent="0.3">
      <c r="E1962" s="4">
        <f t="shared" ca="1" si="61"/>
        <v>0.64950507522146805</v>
      </c>
      <c r="F1962" s="4">
        <f t="shared" ca="1" si="60"/>
        <v>33.660550913311823</v>
      </c>
    </row>
    <row r="1963" spans="5:6" x14ac:dyDescent="0.3">
      <c r="E1963" s="4">
        <f t="shared" ca="1" si="61"/>
        <v>0.5406743744409126</v>
      </c>
      <c r="F1963" s="4">
        <f t="shared" ca="1" si="60"/>
        <v>32.042645621573129</v>
      </c>
    </row>
    <row r="1964" spans="5:6" x14ac:dyDescent="0.3">
      <c r="E1964" s="4">
        <f t="shared" ca="1" si="61"/>
        <v>0.56159368247776742</v>
      </c>
      <c r="F1964" s="4">
        <f t="shared" ca="1" si="60"/>
        <v>32.32535350140774</v>
      </c>
    </row>
    <row r="1965" spans="5:6" x14ac:dyDescent="0.3">
      <c r="E1965" s="4">
        <f t="shared" ca="1" si="61"/>
        <v>0.65203843541278028</v>
      </c>
      <c r="F1965" s="4">
        <f t="shared" ca="1" si="60"/>
        <v>33.703470720939208</v>
      </c>
    </row>
    <row r="1966" spans="5:6" x14ac:dyDescent="0.3">
      <c r="E1966" s="4">
        <f t="shared" ca="1" si="61"/>
        <v>0.68994152494831296</v>
      </c>
      <c r="F1966" s="4">
        <f t="shared" ca="1" si="60"/>
        <v>34.384871411504179</v>
      </c>
    </row>
    <row r="1967" spans="5:6" x14ac:dyDescent="0.3">
      <c r="E1967" s="4">
        <f t="shared" ca="1" si="61"/>
        <v>0.95232243680798201</v>
      </c>
      <c r="F1967" s="4">
        <f t="shared" ca="1" si="60"/>
        <v>46.580886336846575</v>
      </c>
    </row>
    <row r="1968" spans="5:6" x14ac:dyDescent="0.3">
      <c r="E1968" s="4">
        <f t="shared" ca="1" si="61"/>
        <v>0.27189496056143181</v>
      </c>
      <c r="F1968" s="4">
        <f t="shared" ca="1" si="60"/>
        <v>28.97077860160071</v>
      </c>
    </row>
    <row r="1969" spans="5:6" x14ac:dyDescent="0.3">
      <c r="E1969" s="4">
        <f t="shared" ca="1" si="61"/>
        <v>0.17250065031777806</v>
      </c>
      <c r="F1969" s="4">
        <f t="shared" ca="1" si="60"/>
        <v>27.867267164434171</v>
      </c>
    </row>
    <row r="1970" spans="5:6" x14ac:dyDescent="0.3">
      <c r="E1970" s="4">
        <f t="shared" ca="1" si="61"/>
        <v>0.11971585052004641</v>
      </c>
      <c r="F1970" s="4">
        <f t="shared" ca="1" si="60"/>
        <v>27.205011287817719</v>
      </c>
    </row>
    <row r="1971" spans="5:6" x14ac:dyDescent="0.3">
      <c r="E1971" s="4">
        <f t="shared" ca="1" si="61"/>
        <v>0.79771887135547415</v>
      </c>
      <c r="F1971" s="4">
        <f t="shared" ca="1" si="60"/>
        <v>36.928283981794898</v>
      </c>
    </row>
    <row r="1972" spans="5:6" x14ac:dyDescent="0.3">
      <c r="E1972" s="4">
        <f t="shared" ca="1" si="61"/>
        <v>4.7707406282238574E-2</v>
      </c>
      <c r="F1972" s="4">
        <f t="shared" ca="1" si="60"/>
        <v>26.009547772415786</v>
      </c>
    </row>
    <row r="1973" spans="5:6" x14ac:dyDescent="0.3">
      <c r="E1973" s="4">
        <f t="shared" ca="1" si="61"/>
        <v>0.4052991506457071</v>
      </c>
      <c r="F1973" s="4">
        <f t="shared" ca="1" si="60"/>
        <v>30.411736683692535</v>
      </c>
    </row>
    <row r="1974" spans="5:6" x14ac:dyDescent="0.3">
      <c r="E1974" s="4">
        <f t="shared" ca="1" si="61"/>
        <v>0.50587943559423132</v>
      </c>
      <c r="F1974" s="4">
        <f t="shared" ca="1" si="60"/>
        <v>31.594458391905288</v>
      </c>
    </row>
    <row r="1975" spans="5:6" x14ac:dyDescent="0.3">
      <c r="E1975" s="4">
        <f t="shared" ca="1" si="61"/>
        <v>7.2014626539730564E-2</v>
      </c>
      <c r="F1975" s="4">
        <f t="shared" ca="1" si="60"/>
        <v>26.481987808179991</v>
      </c>
    </row>
    <row r="1976" spans="5:6" x14ac:dyDescent="0.3">
      <c r="E1976" s="4">
        <f t="shared" ca="1" si="61"/>
        <v>0.23299075995942575</v>
      </c>
      <c r="F1976" s="4">
        <f t="shared" ca="1" si="60"/>
        <v>28.550371171160506</v>
      </c>
    </row>
    <row r="1977" spans="5:6" x14ac:dyDescent="0.3">
      <c r="E1977" s="4">
        <f t="shared" ca="1" si="61"/>
        <v>0.49201413863929533</v>
      </c>
      <c r="F1977" s="4">
        <f t="shared" ca="1" si="60"/>
        <v>31.422511913956015</v>
      </c>
    </row>
    <row r="1978" spans="5:6" x14ac:dyDescent="0.3">
      <c r="E1978" s="4">
        <f t="shared" ca="1" si="61"/>
        <v>0.35116605344314522</v>
      </c>
      <c r="F1978" s="4">
        <f t="shared" ca="1" si="60"/>
        <v>29.819033622393377</v>
      </c>
    </row>
    <row r="1979" spans="5:6" x14ac:dyDescent="0.3">
      <c r="E1979" s="4">
        <f t="shared" ca="1" si="61"/>
        <v>9.6114185286195863E-2</v>
      </c>
      <c r="F1979" s="4">
        <f t="shared" ca="1" si="60"/>
        <v>26.869589678618599</v>
      </c>
    </row>
    <row r="1980" spans="5:6" x14ac:dyDescent="0.3">
      <c r="E1980" s="4">
        <f t="shared" ca="1" si="61"/>
        <v>0.91437058919586989</v>
      </c>
      <c r="F1980" s="4">
        <f t="shared" ca="1" si="60"/>
        <v>42.407582106298676</v>
      </c>
    </row>
    <row r="1981" spans="5:6" x14ac:dyDescent="0.3">
      <c r="E1981" s="4">
        <f t="shared" ca="1" si="61"/>
        <v>0.13315146035662917</v>
      </c>
      <c r="F1981" s="4">
        <f t="shared" ca="1" si="60"/>
        <v>27.382824448835208</v>
      </c>
    </row>
    <row r="1982" spans="5:6" x14ac:dyDescent="0.3">
      <c r="E1982" s="4">
        <f t="shared" ca="1" si="61"/>
        <v>0.62093914143963769</v>
      </c>
      <c r="F1982" s="4">
        <f t="shared" ca="1" si="60"/>
        <v>33.196014284923734</v>
      </c>
    </row>
    <row r="1983" spans="5:6" x14ac:dyDescent="0.3">
      <c r="E1983" s="4">
        <f t="shared" ca="1" si="61"/>
        <v>0.13821810545115232</v>
      </c>
      <c r="F1983" s="4">
        <f t="shared" ca="1" si="60"/>
        <v>27.447943418780142</v>
      </c>
    </row>
    <row r="1984" spans="5:6" x14ac:dyDescent="0.3">
      <c r="E1984" s="4">
        <f t="shared" ca="1" si="61"/>
        <v>0.14965828235936551</v>
      </c>
      <c r="F1984" s="4">
        <f t="shared" ca="1" si="60"/>
        <v>27.59165409343175</v>
      </c>
    </row>
    <row r="1985" spans="5:6" x14ac:dyDescent="0.3">
      <c r="E1985" s="4">
        <f t="shared" ca="1" si="61"/>
        <v>0.76167824308907284</v>
      </c>
      <c r="F1985" s="4">
        <f t="shared" ca="1" si="60"/>
        <v>35.944329958159187</v>
      </c>
    </row>
    <row r="1986" spans="5:6" x14ac:dyDescent="0.3">
      <c r="E1986" s="4">
        <f t="shared" ca="1" si="61"/>
        <v>0.25164890624660441</v>
      </c>
      <c r="F1986" s="4">
        <f t="shared" ca="1" si="60"/>
        <v>28.75304427762342</v>
      </c>
    </row>
    <row r="1987" spans="5:6" x14ac:dyDescent="0.3">
      <c r="E1987" s="4">
        <f t="shared" ca="1" si="61"/>
        <v>1.0268078566758598E-3</v>
      </c>
      <c r="F1987" s="4">
        <f t="shared" ref="F1987:F2050" ca="1" si="62">$C$4+$C$5*(-LN(E1987)^(-1/$C$3))</f>
        <v>23.598652986733967</v>
      </c>
    </row>
    <row r="1988" spans="5:6" x14ac:dyDescent="0.3">
      <c r="E1988" s="4">
        <f t="shared" ref="E1988:E2051" ca="1" si="63">RAND()</f>
        <v>0.11747017530238546</v>
      </c>
      <c r="F1988" s="4">
        <f t="shared" ca="1" si="62"/>
        <v>27.174476501978411</v>
      </c>
    </row>
    <row r="1989" spans="5:6" x14ac:dyDescent="0.3">
      <c r="E1989" s="4">
        <f t="shared" ca="1" si="63"/>
        <v>0.19849711890450805</v>
      </c>
      <c r="F1989" s="4">
        <f t="shared" ca="1" si="62"/>
        <v>28.167243148003148</v>
      </c>
    </row>
    <row r="1990" spans="5:6" x14ac:dyDescent="0.3">
      <c r="E1990" s="4">
        <f t="shared" ca="1" si="63"/>
        <v>0.48281718971827559</v>
      </c>
      <c r="F1990" s="4">
        <f t="shared" ca="1" si="62"/>
        <v>31.310308617670511</v>
      </c>
    </row>
    <row r="1991" spans="5:6" x14ac:dyDescent="0.3">
      <c r="E1991" s="4">
        <f t="shared" ca="1" si="63"/>
        <v>2.9274797108221673E-2</v>
      </c>
      <c r="F1991" s="4">
        <f t="shared" ca="1" si="62"/>
        <v>25.539954969533177</v>
      </c>
    </row>
    <row r="1992" spans="5:6" x14ac:dyDescent="0.3">
      <c r="E1992" s="4">
        <f t="shared" ca="1" si="63"/>
        <v>0.4170508892157162</v>
      </c>
      <c r="F1992" s="4">
        <f t="shared" ca="1" si="62"/>
        <v>30.543449177651748</v>
      </c>
    </row>
    <row r="1993" spans="5:6" x14ac:dyDescent="0.3">
      <c r="E1993" s="4">
        <f t="shared" ca="1" si="63"/>
        <v>0.9283827821970867</v>
      </c>
      <c r="F1993" s="4">
        <f t="shared" ca="1" si="62"/>
        <v>43.637150528253351</v>
      </c>
    </row>
    <row r="1994" spans="5:6" x14ac:dyDescent="0.3">
      <c r="E1994" s="4">
        <f t="shared" ca="1" si="63"/>
        <v>0.70200505991340667</v>
      </c>
      <c r="F1994" s="4">
        <f t="shared" ca="1" si="62"/>
        <v>34.619250608722737</v>
      </c>
    </row>
    <row r="1995" spans="5:6" x14ac:dyDescent="0.3">
      <c r="E1995" s="4">
        <f t="shared" ca="1" si="63"/>
        <v>0.89550397915454605</v>
      </c>
      <c r="F1995" s="4">
        <f t="shared" ca="1" si="62"/>
        <v>41.078559285130893</v>
      </c>
    </row>
    <row r="1996" spans="5:6" x14ac:dyDescent="0.3">
      <c r="E1996" s="4">
        <f t="shared" ca="1" si="63"/>
        <v>0.66266430384768404</v>
      </c>
      <c r="F1996" s="4">
        <f t="shared" ca="1" si="62"/>
        <v>33.886846868122333</v>
      </c>
    </row>
    <row r="1997" spans="5:6" x14ac:dyDescent="0.3">
      <c r="E1997" s="4">
        <f t="shared" ca="1" si="63"/>
        <v>0.11338891638624593</v>
      </c>
      <c r="F1997" s="4">
        <f t="shared" ca="1" si="62"/>
        <v>27.118315945046529</v>
      </c>
    </row>
    <row r="1998" spans="5:6" x14ac:dyDescent="0.3">
      <c r="E1998" s="4">
        <f t="shared" ca="1" si="63"/>
        <v>0.24000740828265799</v>
      </c>
      <c r="F1998" s="4">
        <f t="shared" ca="1" si="62"/>
        <v>28.626874894508095</v>
      </c>
    </row>
    <row r="1999" spans="5:6" x14ac:dyDescent="0.3">
      <c r="E1999" s="4">
        <f t="shared" ca="1" si="63"/>
        <v>0.89270981230702118</v>
      </c>
      <c r="F1999" s="4">
        <f t="shared" ca="1" si="62"/>
        <v>40.905490292554205</v>
      </c>
    </row>
    <row r="2000" spans="5:6" x14ac:dyDescent="0.3">
      <c r="E2000" s="4">
        <f t="shared" ca="1" si="63"/>
        <v>0.2095971743125169</v>
      </c>
      <c r="F2000" s="4">
        <f t="shared" ca="1" si="62"/>
        <v>28.292043315543928</v>
      </c>
    </row>
    <row r="2001" spans="5:6" x14ac:dyDescent="0.3">
      <c r="E2001" s="4">
        <f t="shared" ca="1" si="63"/>
        <v>0.60721878824023523</v>
      </c>
      <c r="F2001" s="4">
        <f t="shared" ca="1" si="62"/>
        <v>32.984401273520419</v>
      </c>
    </row>
    <row r="2002" spans="5:6" x14ac:dyDescent="0.3">
      <c r="E2002" s="4">
        <f t="shared" ca="1" si="63"/>
        <v>0.75008596342310774</v>
      </c>
      <c r="F2002" s="4">
        <f t="shared" ca="1" si="62"/>
        <v>35.661500490405842</v>
      </c>
    </row>
    <row r="2003" spans="5:6" x14ac:dyDescent="0.3">
      <c r="E2003" s="4">
        <f t="shared" ca="1" si="63"/>
        <v>7.6989394866254113E-2</v>
      </c>
      <c r="F2003" s="4">
        <f t="shared" ca="1" si="62"/>
        <v>26.566982905692221</v>
      </c>
    </row>
    <row r="2004" spans="5:6" x14ac:dyDescent="0.3">
      <c r="E2004" s="4">
        <f t="shared" ca="1" si="63"/>
        <v>0.68312318562513175</v>
      </c>
      <c r="F2004" s="4">
        <f t="shared" ca="1" si="62"/>
        <v>34.256422412488732</v>
      </c>
    </row>
    <row r="2005" spans="5:6" x14ac:dyDescent="0.3">
      <c r="E2005" s="4">
        <f t="shared" ca="1" si="63"/>
        <v>0.58198710968181211</v>
      </c>
      <c r="F2005" s="4">
        <f t="shared" ca="1" si="62"/>
        <v>32.612119411742135</v>
      </c>
    </row>
    <row r="2006" spans="5:6" x14ac:dyDescent="0.3">
      <c r="E2006" s="4">
        <f t="shared" ca="1" si="63"/>
        <v>0.17042016258941683</v>
      </c>
      <c r="F2006" s="4">
        <f t="shared" ca="1" si="62"/>
        <v>27.842695103143523</v>
      </c>
    </row>
    <row r="2007" spans="5:6" x14ac:dyDescent="0.3">
      <c r="E2007" s="4">
        <f t="shared" ca="1" si="63"/>
        <v>0.61753083042458201</v>
      </c>
      <c r="F2007" s="4">
        <f t="shared" ca="1" si="62"/>
        <v>33.142797306440954</v>
      </c>
    </row>
    <row r="2008" spans="5:6" x14ac:dyDescent="0.3">
      <c r="E2008" s="4">
        <f t="shared" ca="1" si="63"/>
        <v>0.80101381861370746</v>
      </c>
      <c r="F2008" s="4">
        <f t="shared" ca="1" si="62"/>
        <v>37.027601512084011</v>
      </c>
    </row>
    <row r="2009" spans="5:6" x14ac:dyDescent="0.3">
      <c r="E2009" s="4">
        <f t="shared" ca="1" si="63"/>
        <v>0.34968430570592202</v>
      </c>
      <c r="F2009" s="4">
        <f t="shared" ca="1" si="62"/>
        <v>29.80305632050279</v>
      </c>
    </row>
    <row r="2010" spans="5:6" x14ac:dyDescent="0.3">
      <c r="E2010" s="4">
        <f t="shared" ca="1" si="63"/>
        <v>0.69930983776868705</v>
      </c>
      <c r="F2010" s="4">
        <f t="shared" ca="1" si="62"/>
        <v>34.566064453962369</v>
      </c>
    </row>
    <row r="2011" spans="5:6" x14ac:dyDescent="0.3">
      <c r="E2011" s="4">
        <f t="shared" ca="1" si="63"/>
        <v>0.33539105239101419</v>
      </c>
      <c r="F2011" s="4">
        <f t="shared" ca="1" si="62"/>
        <v>29.649388401667231</v>
      </c>
    </row>
    <row r="2012" spans="5:6" x14ac:dyDescent="0.3">
      <c r="E2012" s="4">
        <f t="shared" ca="1" si="63"/>
        <v>0.17712592751215461</v>
      </c>
      <c r="F2012" s="4">
        <f t="shared" ca="1" si="62"/>
        <v>27.921563025350473</v>
      </c>
    </row>
    <row r="2013" spans="5:6" x14ac:dyDescent="0.3">
      <c r="E2013" s="4">
        <f t="shared" ca="1" si="63"/>
        <v>0.34768789230111852</v>
      </c>
      <c r="F2013" s="4">
        <f t="shared" ca="1" si="62"/>
        <v>29.781544666446962</v>
      </c>
    </row>
    <row r="2014" spans="5:6" x14ac:dyDescent="0.3">
      <c r="E2014" s="4">
        <f t="shared" ca="1" si="63"/>
        <v>0.94557257261083749</v>
      </c>
      <c r="F2014" s="4">
        <f t="shared" ca="1" si="62"/>
        <v>45.599775222203689</v>
      </c>
    </row>
    <row r="2015" spans="5:6" x14ac:dyDescent="0.3">
      <c r="E2015" s="4">
        <f t="shared" ca="1" si="63"/>
        <v>0.87548125925183518</v>
      </c>
      <c r="F2015" s="4">
        <f t="shared" ca="1" si="62"/>
        <v>39.941374163446021</v>
      </c>
    </row>
    <row r="2016" spans="5:6" x14ac:dyDescent="0.3">
      <c r="E2016" s="4">
        <f t="shared" ca="1" si="63"/>
        <v>0.68237834943843712</v>
      </c>
      <c r="F2016" s="4">
        <f t="shared" ca="1" si="62"/>
        <v>34.242558236162175</v>
      </c>
    </row>
    <row r="2017" spans="5:6" x14ac:dyDescent="0.3">
      <c r="E2017" s="4">
        <f t="shared" ca="1" si="63"/>
        <v>0.8561338019875655</v>
      </c>
      <c r="F2017" s="4">
        <f t="shared" ca="1" si="62"/>
        <v>39.025499861905502</v>
      </c>
    </row>
    <row r="2018" spans="5:6" x14ac:dyDescent="0.3">
      <c r="E2018" s="4">
        <f t="shared" ca="1" si="63"/>
        <v>0.89351787479712153</v>
      </c>
      <c r="F2018" s="4">
        <f t="shared" ca="1" si="62"/>
        <v>40.955002982813774</v>
      </c>
    </row>
    <row r="2019" spans="5:6" x14ac:dyDescent="0.3">
      <c r="E2019" s="4">
        <f t="shared" ca="1" si="63"/>
        <v>0.32546657012151214</v>
      </c>
      <c r="F2019" s="4">
        <f t="shared" ca="1" si="62"/>
        <v>29.543082795490655</v>
      </c>
    </row>
    <row r="2020" spans="5:6" x14ac:dyDescent="0.3">
      <c r="E2020" s="4">
        <f t="shared" ca="1" si="63"/>
        <v>0.77001068070901457</v>
      </c>
      <c r="F2020" s="4">
        <f t="shared" ca="1" si="62"/>
        <v>36.15683530803004</v>
      </c>
    </row>
    <row r="2021" spans="5:6" x14ac:dyDescent="0.3">
      <c r="E2021" s="4">
        <f t="shared" ca="1" si="63"/>
        <v>0.55621673715984543</v>
      </c>
      <c r="F2021" s="4">
        <f t="shared" ca="1" si="62"/>
        <v>32.251638294882056</v>
      </c>
    </row>
    <row r="2022" spans="5:6" x14ac:dyDescent="0.3">
      <c r="E2022" s="4">
        <f t="shared" ca="1" si="63"/>
        <v>0.80022843000875354</v>
      </c>
      <c r="F2022" s="4">
        <f t="shared" ca="1" si="62"/>
        <v>37.003765545234621</v>
      </c>
    </row>
    <row r="2023" spans="5:6" x14ac:dyDescent="0.3">
      <c r="E2023" s="4">
        <f t="shared" ca="1" si="63"/>
        <v>0.26681367377114473</v>
      </c>
      <c r="F2023" s="4">
        <f t="shared" ca="1" si="62"/>
        <v>28.91629040228181</v>
      </c>
    </row>
    <row r="2024" spans="5:6" x14ac:dyDescent="0.3">
      <c r="E2024" s="4">
        <f t="shared" ca="1" si="63"/>
        <v>0.55778294530632333</v>
      </c>
      <c r="F2024" s="4">
        <f t="shared" ca="1" si="62"/>
        <v>32.27303260779766</v>
      </c>
    </row>
    <row r="2025" spans="5:6" x14ac:dyDescent="0.3">
      <c r="E2025" s="4">
        <f t="shared" ca="1" si="63"/>
        <v>0.33536858019664184</v>
      </c>
      <c r="F2025" s="4">
        <f t="shared" ca="1" si="62"/>
        <v>29.649147374043395</v>
      </c>
    </row>
    <row r="2026" spans="5:6" x14ac:dyDescent="0.3">
      <c r="E2026" s="4">
        <f t="shared" ca="1" si="63"/>
        <v>0.74692361646721706</v>
      </c>
      <c r="F2026" s="4">
        <f t="shared" ca="1" si="62"/>
        <v>35.586755225502984</v>
      </c>
    </row>
    <row r="2027" spans="5:6" x14ac:dyDescent="0.3">
      <c r="E2027" s="4">
        <f t="shared" ca="1" si="63"/>
        <v>0.42591430915740791</v>
      </c>
      <c r="F2027" s="4">
        <f t="shared" ca="1" si="62"/>
        <v>30.643700507657176</v>
      </c>
    </row>
    <row r="2028" spans="5:6" x14ac:dyDescent="0.3">
      <c r="E2028" s="4">
        <f t="shared" ca="1" si="63"/>
        <v>0.74296305169554822</v>
      </c>
      <c r="F2028" s="4">
        <f t="shared" ca="1" si="62"/>
        <v>35.494520292681599</v>
      </c>
    </row>
    <row r="2029" spans="5:6" x14ac:dyDescent="0.3">
      <c r="E2029" s="4">
        <f t="shared" ca="1" si="63"/>
        <v>0.37376877334885472</v>
      </c>
      <c r="F2029" s="4">
        <f t="shared" ca="1" si="62"/>
        <v>30.064140814829756</v>
      </c>
    </row>
    <row r="2030" spans="5:6" x14ac:dyDescent="0.3">
      <c r="E2030" s="4">
        <f t="shared" ca="1" si="63"/>
        <v>0.87525503172496544</v>
      </c>
      <c r="F2030" s="4">
        <f t="shared" ca="1" si="62"/>
        <v>39.929750069277979</v>
      </c>
    </row>
    <row r="2031" spans="5:6" x14ac:dyDescent="0.3">
      <c r="E2031" s="4">
        <f t="shared" ca="1" si="63"/>
        <v>0.13215914501094017</v>
      </c>
      <c r="F2031" s="4">
        <f t="shared" ca="1" si="62"/>
        <v>27.369954879899574</v>
      </c>
    </row>
    <row r="2032" spans="5:6" x14ac:dyDescent="0.3">
      <c r="E2032" s="4">
        <f t="shared" ca="1" si="63"/>
        <v>0.79440522264274183</v>
      </c>
      <c r="F2032" s="4">
        <f t="shared" ca="1" si="62"/>
        <v>36.830170041775105</v>
      </c>
    </row>
    <row r="2033" spans="5:6" x14ac:dyDescent="0.3">
      <c r="E2033" s="4">
        <f t="shared" ca="1" si="63"/>
        <v>3.2081913907002657E-2</v>
      </c>
      <c r="F2033" s="4">
        <f t="shared" ca="1" si="62"/>
        <v>25.62182870439301</v>
      </c>
    </row>
    <row r="2034" spans="5:6" x14ac:dyDescent="0.3">
      <c r="E2034" s="4">
        <f t="shared" ca="1" si="63"/>
        <v>0.31873073183796097</v>
      </c>
      <c r="F2034" s="4">
        <f t="shared" ca="1" si="62"/>
        <v>29.471064805754573</v>
      </c>
    </row>
    <row r="2035" spans="5:6" x14ac:dyDescent="0.3">
      <c r="E2035" s="4">
        <f t="shared" ca="1" si="63"/>
        <v>0.61424890672644306</v>
      </c>
      <c r="F2035" s="4">
        <f t="shared" ca="1" si="62"/>
        <v>33.091965607412561</v>
      </c>
    </row>
    <row r="2036" spans="5:6" x14ac:dyDescent="0.3">
      <c r="E2036" s="4">
        <f t="shared" ca="1" si="63"/>
        <v>0.37414715197172632</v>
      </c>
      <c r="F2036" s="4">
        <f t="shared" ca="1" si="62"/>
        <v>30.068269153293556</v>
      </c>
    </row>
    <row r="2037" spans="5:6" x14ac:dyDescent="0.3">
      <c r="E2037" s="4">
        <f t="shared" ca="1" si="63"/>
        <v>3.7246586408857696E-2</v>
      </c>
      <c r="F2037" s="4">
        <f t="shared" ca="1" si="62"/>
        <v>25.761068938242911</v>
      </c>
    </row>
    <row r="2038" spans="5:6" x14ac:dyDescent="0.3">
      <c r="E2038" s="4">
        <f t="shared" ca="1" si="63"/>
        <v>0.3281697307434368</v>
      </c>
      <c r="F2038" s="4">
        <f t="shared" ca="1" si="62"/>
        <v>29.572011757238919</v>
      </c>
    </row>
    <row r="2039" spans="5:6" x14ac:dyDescent="0.3">
      <c r="E2039" s="4">
        <f t="shared" ca="1" si="63"/>
        <v>1.9946577984015779E-3</v>
      </c>
      <c r="F2039" s="4">
        <f t="shared" ca="1" si="62"/>
        <v>23.877456401890981</v>
      </c>
    </row>
    <row r="2040" spans="5:6" x14ac:dyDescent="0.3">
      <c r="E2040" s="4">
        <f t="shared" ca="1" si="63"/>
        <v>0.92995009858000999</v>
      </c>
      <c r="F2040" s="4">
        <f t="shared" ca="1" si="62"/>
        <v>43.791972409981305</v>
      </c>
    </row>
    <row r="2041" spans="5:6" x14ac:dyDescent="0.3">
      <c r="E2041" s="4">
        <f t="shared" ca="1" si="63"/>
        <v>0.4081399004027827</v>
      </c>
      <c r="F2041" s="4">
        <f t="shared" ca="1" si="62"/>
        <v>30.443455830731324</v>
      </c>
    </row>
    <row r="2042" spans="5:6" x14ac:dyDescent="0.3">
      <c r="E2042" s="4">
        <f t="shared" ca="1" si="63"/>
        <v>0.18264228307531472</v>
      </c>
      <c r="F2042" s="4">
        <f t="shared" ca="1" si="62"/>
        <v>27.985755134514605</v>
      </c>
    </row>
    <row r="2043" spans="5:6" x14ac:dyDescent="0.3">
      <c r="E2043" s="4">
        <f t="shared" ca="1" si="63"/>
        <v>8.0062107321122844E-2</v>
      </c>
      <c r="F2043" s="4">
        <f t="shared" ca="1" si="62"/>
        <v>26.618022765682916</v>
      </c>
    </row>
    <row r="2044" spans="5:6" x14ac:dyDescent="0.3">
      <c r="E2044" s="4">
        <f t="shared" ca="1" si="63"/>
        <v>0.53484849479724217</v>
      </c>
      <c r="F2044" s="4">
        <f t="shared" ca="1" si="62"/>
        <v>31.965788805676652</v>
      </c>
    </row>
    <row r="2045" spans="5:6" x14ac:dyDescent="0.3">
      <c r="E2045" s="4">
        <f t="shared" ca="1" si="63"/>
        <v>0.86968334730778063</v>
      </c>
      <c r="F2045" s="4">
        <f t="shared" ca="1" si="62"/>
        <v>39.65081756962897</v>
      </c>
    </row>
    <row r="2046" spans="5:6" x14ac:dyDescent="0.3">
      <c r="E2046" s="4">
        <f t="shared" ca="1" si="63"/>
        <v>0.94872022039180681</v>
      </c>
      <c r="F2046" s="4">
        <f t="shared" ca="1" si="62"/>
        <v>46.038326045922148</v>
      </c>
    </row>
    <row r="2047" spans="5:6" x14ac:dyDescent="0.3">
      <c r="E2047" s="4">
        <f t="shared" ca="1" si="63"/>
        <v>0.12055947941086365</v>
      </c>
      <c r="F2047" s="4">
        <f t="shared" ca="1" si="62"/>
        <v>27.216417649097107</v>
      </c>
    </row>
    <row r="2048" spans="5:6" x14ac:dyDescent="0.3">
      <c r="E2048" s="4">
        <f t="shared" ca="1" si="63"/>
        <v>0.52012172785028155</v>
      </c>
      <c r="F2048" s="4">
        <f t="shared" ca="1" si="62"/>
        <v>31.77485682714687</v>
      </c>
    </row>
    <row r="2049" spans="5:6" x14ac:dyDescent="0.3">
      <c r="E2049" s="4">
        <f t="shared" ca="1" si="63"/>
        <v>0.77213033103740281</v>
      </c>
      <c r="F2049" s="4">
        <f t="shared" ca="1" si="62"/>
        <v>36.21221047045605</v>
      </c>
    </row>
    <row r="2050" spans="5:6" x14ac:dyDescent="0.3">
      <c r="E2050" s="4">
        <f t="shared" ca="1" si="63"/>
        <v>0.78610168026207972</v>
      </c>
      <c r="F2050" s="4">
        <f t="shared" ca="1" si="62"/>
        <v>36.591688688063044</v>
      </c>
    </row>
    <row r="2051" spans="5:6" x14ac:dyDescent="0.3">
      <c r="E2051" s="4">
        <f t="shared" ca="1" si="63"/>
        <v>6.3377290118763474E-2</v>
      </c>
      <c r="F2051" s="4">
        <f t="shared" ref="F2051:F2114" ca="1" si="64">$C$4+$C$5*(-LN(E2051)^(-1/$C$3))</f>
        <v>26.326409488531205</v>
      </c>
    </row>
    <row r="2052" spans="5:6" x14ac:dyDescent="0.3">
      <c r="E2052" s="4">
        <f t="shared" ref="E2052:E2115" ca="1" si="65">RAND()</f>
        <v>0.96846790276447137</v>
      </c>
      <c r="F2052" s="4">
        <f t="shared" ca="1" si="64"/>
        <v>49.800787270351989</v>
      </c>
    </row>
    <row r="2053" spans="5:6" x14ac:dyDescent="0.3">
      <c r="E2053" s="4">
        <f t="shared" ca="1" si="65"/>
        <v>0.91360789400681708</v>
      </c>
      <c r="F2053" s="4">
        <f t="shared" ca="1" si="64"/>
        <v>42.347499260445957</v>
      </c>
    </row>
    <row r="2054" spans="5:6" x14ac:dyDescent="0.3">
      <c r="E2054" s="4">
        <f t="shared" ca="1" si="65"/>
        <v>0.2764753831763872</v>
      </c>
      <c r="F2054" s="4">
        <f t="shared" ca="1" si="64"/>
        <v>29.019826901157952</v>
      </c>
    </row>
    <row r="2055" spans="5:6" x14ac:dyDescent="0.3">
      <c r="E2055" s="4">
        <f t="shared" ca="1" si="65"/>
        <v>0.69098841074030293</v>
      </c>
      <c r="F2055" s="4">
        <f t="shared" ca="1" si="64"/>
        <v>34.404843660207767</v>
      </c>
    </row>
    <row r="2056" spans="5:6" x14ac:dyDescent="0.3">
      <c r="E2056" s="4">
        <f t="shared" ca="1" si="65"/>
        <v>0.9351149491810038</v>
      </c>
      <c r="F2056" s="4">
        <f t="shared" ca="1" si="64"/>
        <v>44.332375440861291</v>
      </c>
    </row>
    <row r="2057" spans="5:6" x14ac:dyDescent="0.3">
      <c r="E2057" s="4">
        <f t="shared" ca="1" si="65"/>
        <v>0.82878333569346663</v>
      </c>
      <c r="F2057" s="4">
        <f t="shared" ca="1" si="64"/>
        <v>37.944252076816788</v>
      </c>
    </row>
    <row r="2058" spans="5:6" x14ac:dyDescent="0.3">
      <c r="E2058" s="4">
        <f t="shared" ca="1" si="65"/>
        <v>2.9326302833047158E-2</v>
      </c>
      <c r="F2058" s="4">
        <f t="shared" ca="1" si="64"/>
        <v>25.541502674393676</v>
      </c>
    </row>
    <row r="2059" spans="5:6" x14ac:dyDescent="0.3">
      <c r="E2059" s="4">
        <f t="shared" ca="1" si="65"/>
        <v>0.50583303164142335</v>
      </c>
      <c r="F2059" s="4">
        <f t="shared" ca="1" si="64"/>
        <v>31.593877056586702</v>
      </c>
    </row>
    <row r="2060" spans="5:6" x14ac:dyDescent="0.3">
      <c r="E2060" s="4">
        <f t="shared" ca="1" si="65"/>
        <v>0.46358090256350559</v>
      </c>
      <c r="F2060" s="4">
        <f t="shared" ca="1" si="64"/>
        <v>31.079981108838851</v>
      </c>
    </row>
    <row r="2061" spans="5:6" x14ac:dyDescent="0.3">
      <c r="E2061" s="4">
        <f t="shared" ca="1" si="65"/>
        <v>0.46458119804734987</v>
      </c>
      <c r="F2061" s="4">
        <f t="shared" ca="1" si="64"/>
        <v>31.091821537822021</v>
      </c>
    </row>
    <row r="2062" spans="5:6" x14ac:dyDescent="0.3">
      <c r="E2062" s="4">
        <f t="shared" ca="1" si="65"/>
        <v>0.68113082414912351</v>
      </c>
      <c r="F2062" s="4">
        <f t="shared" ca="1" si="64"/>
        <v>34.219409513802709</v>
      </c>
    </row>
    <row r="2063" spans="5:6" x14ac:dyDescent="0.3">
      <c r="E2063" s="4">
        <f t="shared" ca="1" si="65"/>
        <v>0.65476858507175273</v>
      </c>
      <c r="F2063" s="4">
        <f t="shared" ca="1" si="64"/>
        <v>33.750063014308068</v>
      </c>
    </row>
    <row r="2064" spans="5:6" x14ac:dyDescent="0.3">
      <c r="E2064" s="4">
        <f t="shared" ca="1" si="65"/>
        <v>0.2640201871908382</v>
      </c>
      <c r="F2064" s="4">
        <f t="shared" ca="1" si="64"/>
        <v>28.886295382604132</v>
      </c>
    </row>
    <row r="2065" spans="5:6" x14ac:dyDescent="0.3">
      <c r="E2065" s="4">
        <f t="shared" ca="1" si="65"/>
        <v>0.11118959756925673</v>
      </c>
      <c r="F2065" s="4">
        <f t="shared" ca="1" si="64"/>
        <v>27.08767693869984</v>
      </c>
    </row>
    <row r="2066" spans="5:6" x14ac:dyDescent="0.3">
      <c r="E2066" s="4">
        <f t="shared" ca="1" si="65"/>
        <v>0.24384101986615569</v>
      </c>
      <c r="F2066" s="4">
        <f t="shared" ca="1" si="64"/>
        <v>28.668520135521533</v>
      </c>
    </row>
    <row r="2067" spans="5:6" x14ac:dyDescent="0.3">
      <c r="E2067" s="4">
        <f t="shared" ca="1" si="65"/>
        <v>0.47885892084668746</v>
      </c>
      <c r="F2067" s="4">
        <f t="shared" ca="1" si="64"/>
        <v>31.262446090330947</v>
      </c>
    </row>
    <row r="2068" spans="5:6" x14ac:dyDescent="0.3">
      <c r="E2068" s="4">
        <f t="shared" ca="1" si="65"/>
        <v>0.99205370424928163</v>
      </c>
      <c r="F2068" s="4">
        <f t="shared" ca="1" si="64"/>
        <v>62.559448472213134</v>
      </c>
    </row>
    <row r="2069" spans="5:6" x14ac:dyDescent="0.3">
      <c r="E2069" s="4">
        <f t="shared" ca="1" si="65"/>
        <v>0.53702539967832152</v>
      </c>
      <c r="F2069" s="4">
        <f t="shared" ca="1" si="64"/>
        <v>31.994416301941069</v>
      </c>
    </row>
    <row r="2070" spans="5:6" x14ac:dyDescent="0.3">
      <c r="E2070" s="4">
        <f t="shared" ca="1" si="65"/>
        <v>0.95084649670770283</v>
      </c>
      <c r="F2070" s="4">
        <f t="shared" ca="1" si="64"/>
        <v>46.352922898200347</v>
      </c>
    </row>
    <row r="2071" spans="5:6" x14ac:dyDescent="0.3">
      <c r="E2071" s="4">
        <f t="shared" ca="1" si="65"/>
        <v>0.71404069133449566</v>
      </c>
      <c r="F2071" s="4">
        <f t="shared" ca="1" si="64"/>
        <v>34.862891015672744</v>
      </c>
    </row>
    <row r="2072" spans="5:6" x14ac:dyDescent="0.3">
      <c r="E2072" s="4">
        <f t="shared" ca="1" si="65"/>
        <v>0.37716968734466028</v>
      </c>
      <c r="F2072" s="4">
        <f t="shared" ca="1" si="64"/>
        <v>30.101280281016475</v>
      </c>
    </row>
    <row r="2073" spans="5:6" x14ac:dyDescent="0.3">
      <c r="E2073" s="4">
        <f t="shared" ca="1" si="65"/>
        <v>0.57963743044923</v>
      </c>
      <c r="F2073" s="4">
        <f t="shared" ca="1" si="64"/>
        <v>32.578471364931204</v>
      </c>
    </row>
    <row r="2074" spans="5:6" x14ac:dyDescent="0.3">
      <c r="E2074" s="4">
        <f t="shared" ca="1" si="65"/>
        <v>0.86987058968423547</v>
      </c>
      <c r="F2074" s="4">
        <f t="shared" ca="1" si="64"/>
        <v>39.65996919690474</v>
      </c>
    </row>
    <row r="2075" spans="5:6" x14ac:dyDescent="0.3">
      <c r="E2075" s="4">
        <f t="shared" ca="1" si="65"/>
        <v>0.68068833837851284</v>
      </c>
      <c r="F2075" s="4">
        <f t="shared" ca="1" si="64"/>
        <v>34.21122051988371</v>
      </c>
    </row>
    <row r="2076" spans="5:6" x14ac:dyDescent="0.3">
      <c r="E2076" s="4">
        <f t="shared" ca="1" si="65"/>
        <v>0.80942717834764344</v>
      </c>
      <c r="F2076" s="4">
        <f t="shared" ca="1" si="64"/>
        <v>37.289608343567224</v>
      </c>
    </row>
    <row r="2077" spans="5:6" x14ac:dyDescent="0.3">
      <c r="E2077" s="4">
        <f t="shared" ca="1" si="65"/>
        <v>0.42906604831200867</v>
      </c>
      <c r="F2077" s="4">
        <f t="shared" ca="1" si="64"/>
        <v>30.679550638437338</v>
      </c>
    </row>
    <row r="2078" spans="5:6" x14ac:dyDescent="0.3">
      <c r="E2078" s="4">
        <f t="shared" ca="1" si="65"/>
        <v>0.22807896665859362</v>
      </c>
      <c r="F2078" s="4">
        <f t="shared" ca="1" si="64"/>
        <v>28.496577866941845</v>
      </c>
    </row>
    <row r="2079" spans="5:6" x14ac:dyDescent="0.3">
      <c r="E2079" s="4">
        <f t="shared" ca="1" si="65"/>
        <v>0.73907772471347333</v>
      </c>
      <c r="F2079" s="4">
        <f t="shared" ca="1" si="64"/>
        <v>35.405478116721092</v>
      </c>
    </row>
    <row r="2080" spans="5:6" x14ac:dyDescent="0.3">
      <c r="E2080" s="4">
        <f t="shared" ca="1" si="65"/>
        <v>1.6067265074754311E-2</v>
      </c>
      <c r="F2080" s="4">
        <f t="shared" ca="1" si="64"/>
        <v>25.059812337045514</v>
      </c>
    </row>
    <row r="2081" spans="5:6" x14ac:dyDescent="0.3">
      <c r="E2081" s="4">
        <f t="shared" ca="1" si="65"/>
        <v>0.74648859261450873</v>
      </c>
      <c r="F2081" s="4">
        <f t="shared" ca="1" si="64"/>
        <v>35.576550181794744</v>
      </c>
    </row>
    <row r="2082" spans="5:6" x14ac:dyDescent="0.3">
      <c r="E2082" s="4">
        <f t="shared" ca="1" si="65"/>
        <v>0.71882064231014142</v>
      </c>
      <c r="F2082" s="4">
        <f t="shared" ca="1" si="64"/>
        <v>34.962580015316924</v>
      </c>
    </row>
    <row r="2083" spans="5:6" x14ac:dyDescent="0.3">
      <c r="E2083" s="4">
        <f t="shared" ca="1" si="65"/>
        <v>5.9683326992666874E-2</v>
      </c>
      <c r="F2083" s="4">
        <f t="shared" ca="1" si="64"/>
        <v>26.256241600511764</v>
      </c>
    </row>
    <row r="2084" spans="5:6" x14ac:dyDescent="0.3">
      <c r="E2084" s="4">
        <f t="shared" ca="1" si="65"/>
        <v>0.29448553793006249</v>
      </c>
      <c r="F2084" s="4">
        <f t="shared" ca="1" si="64"/>
        <v>29.212258373767931</v>
      </c>
    </row>
    <row r="2085" spans="5:6" x14ac:dyDescent="0.3">
      <c r="E2085" s="4">
        <f t="shared" ca="1" si="65"/>
        <v>0.64789706590136953</v>
      </c>
      <c r="F2085" s="4">
        <f t="shared" ca="1" si="64"/>
        <v>33.633462707028706</v>
      </c>
    </row>
    <row r="2086" spans="5:6" x14ac:dyDescent="0.3">
      <c r="E2086" s="4">
        <f t="shared" ca="1" si="65"/>
        <v>0.23221185565907665</v>
      </c>
      <c r="F2086" s="4">
        <f t="shared" ca="1" si="64"/>
        <v>28.541854505488843</v>
      </c>
    </row>
    <row r="2087" spans="5:6" x14ac:dyDescent="0.3">
      <c r="E2087" s="4">
        <f t="shared" ca="1" si="65"/>
        <v>0.98862701045061563</v>
      </c>
      <c r="F2087" s="4">
        <f t="shared" ca="1" si="64"/>
        <v>58.905622170994548</v>
      </c>
    </row>
    <row r="2088" spans="5:6" x14ac:dyDescent="0.3">
      <c r="E2088" s="4">
        <f t="shared" ca="1" si="65"/>
        <v>0.98426138346243863</v>
      </c>
      <c r="F2088" s="4">
        <f t="shared" ca="1" si="64"/>
        <v>55.808770996648498</v>
      </c>
    </row>
    <row r="2089" spans="5:6" x14ac:dyDescent="0.3">
      <c r="E2089" s="4">
        <f t="shared" ca="1" si="65"/>
        <v>0.10997181559963587</v>
      </c>
      <c r="F2089" s="4">
        <f t="shared" ca="1" si="64"/>
        <v>27.070593743416428</v>
      </c>
    </row>
    <row r="2090" spans="5:6" x14ac:dyDescent="0.3">
      <c r="E2090" s="4">
        <f t="shared" ca="1" si="65"/>
        <v>0.79641985535644866</v>
      </c>
      <c r="F2090" s="4">
        <f t="shared" ca="1" si="64"/>
        <v>36.889613701023066</v>
      </c>
    </row>
    <row r="2091" spans="5:6" x14ac:dyDescent="0.3">
      <c r="E2091" s="4">
        <f t="shared" ca="1" si="65"/>
        <v>0.21960716936036806</v>
      </c>
      <c r="F2091" s="4">
        <f t="shared" ca="1" si="64"/>
        <v>28.403271364613421</v>
      </c>
    </row>
    <row r="2092" spans="5:6" x14ac:dyDescent="0.3">
      <c r="E2092" s="4">
        <f t="shared" ca="1" si="65"/>
        <v>0.15887586212910998</v>
      </c>
      <c r="F2092" s="4">
        <f t="shared" ca="1" si="64"/>
        <v>27.70450540518889</v>
      </c>
    </row>
    <row r="2093" spans="5:6" x14ac:dyDescent="0.3">
      <c r="E2093" s="4">
        <f t="shared" ca="1" si="65"/>
        <v>0.69021721587127638</v>
      </c>
      <c r="F2093" s="4">
        <f t="shared" ca="1" si="64"/>
        <v>34.390124405223474</v>
      </c>
    </row>
    <row r="2094" spans="5:6" x14ac:dyDescent="0.3">
      <c r="E2094" s="4">
        <f t="shared" ca="1" si="65"/>
        <v>0.88701472882294863</v>
      </c>
      <c r="F2094" s="4">
        <f t="shared" ca="1" si="64"/>
        <v>40.56826074148686</v>
      </c>
    </row>
    <row r="2095" spans="5:6" x14ac:dyDescent="0.3">
      <c r="E2095" s="4">
        <f t="shared" ca="1" si="65"/>
        <v>0.11914498048873678</v>
      </c>
      <c r="F2095" s="4">
        <f t="shared" ca="1" si="64"/>
        <v>27.197272967591346</v>
      </c>
    </row>
    <row r="2096" spans="5:6" x14ac:dyDescent="0.3">
      <c r="E2096" s="4">
        <f t="shared" ca="1" si="65"/>
        <v>0.20756799188361441</v>
      </c>
      <c r="F2096" s="4">
        <f t="shared" ca="1" si="64"/>
        <v>28.269350842077863</v>
      </c>
    </row>
    <row r="2097" spans="5:6" x14ac:dyDescent="0.3">
      <c r="E2097" s="4">
        <f t="shared" ca="1" si="65"/>
        <v>0.35919706723180789</v>
      </c>
      <c r="F2097" s="4">
        <f t="shared" ca="1" si="64"/>
        <v>29.905809121858063</v>
      </c>
    </row>
    <row r="2098" spans="5:6" x14ac:dyDescent="0.3">
      <c r="E2098" s="4">
        <f t="shared" ca="1" si="65"/>
        <v>0.40283717813212683</v>
      </c>
      <c r="F2098" s="4">
        <f t="shared" ca="1" si="64"/>
        <v>30.384305989271581</v>
      </c>
    </row>
    <row r="2099" spans="5:6" x14ac:dyDescent="0.3">
      <c r="E2099" s="4">
        <f t="shared" ca="1" si="65"/>
        <v>0.10737579910342321</v>
      </c>
      <c r="F2099" s="4">
        <f t="shared" ca="1" si="64"/>
        <v>27.033885107636539</v>
      </c>
    </row>
    <row r="2100" spans="5:6" x14ac:dyDescent="0.3">
      <c r="E2100" s="4">
        <f t="shared" ca="1" si="65"/>
        <v>0.30871162921596684</v>
      </c>
      <c r="F2100" s="4">
        <f t="shared" ca="1" si="64"/>
        <v>29.36407361653356</v>
      </c>
    </row>
    <row r="2101" spans="5:6" x14ac:dyDescent="0.3">
      <c r="E2101" s="4">
        <f t="shared" ca="1" si="65"/>
        <v>0.3565683954780412</v>
      </c>
      <c r="F2101" s="4">
        <f t="shared" ca="1" si="64"/>
        <v>29.877371513556433</v>
      </c>
    </row>
    <row r="2102" spans="5:6" x14ac:dyDescent="0.3">
      <c r="E2102" s="4">
        <f t="shared" ca="1" si="65"/>
        <v>0.4620884124123269</v>
      </c>
      <c r="F2102" s="4">
        <f t="shared" ca="1" si="64"/>
        <v>31.062341202489737</v>
      </c>
    </row>
    <row r="2103" spans="5:6" x14ac:dyDescent="0.3">
      <c r="E2103" s="4">
        <f t="shared" ca="1" si="65"/>
        <v>0.30198516479252158</v>
      </c>
      <c r="F2103" s="4">
        <f t="shared" ca="1" si="64"/>
        <v>29.292290166635361</v>
      </c>
    </row>
    <row r="2104" spans="5:6" x14ac:dyDescent="0.3">
      <c r="E2104" s="4">
        <f t="shared" ca="1" si="65"/>
        <v>0.16840495191353599</v>
      </c>
      <c r="F2104" s="4">
        <f t="shared" ca="1" si="64"/>
        <v>27.818801806744126</v>
      </c>
    </row>
    <row r="2105" spans="5:6" x14ac:dyDescent="0.3">
      <c r="E2105" s="4">
        <f t="shared" ca="1" si="65"/>
        <v>0.37790015368237151</v>
      </c>
      <c r="F2105" s="4">
        <f t="shared" ca="1" si="64"/>
        <v>30.109267269520878</v>
      </c>
    </row>
    <row r="2106" spans="5:6" x14ac:dyDescent="0.3">
      <c r="E2106" s="4">
        <f t="shared" ca="1" si="65"/>
        <v>4.1863833002977691E-2</v>
      </c>
      <c r="F2106" s="4">
        <f t="shared" ca="1" si="64"/>
        <v>25.875480032687577</v>
      </c>
    </row>
    <row r="2107" spans="5:6" x14ac:dyDescent="0.3">
      <c r="E2107" s="4">
        <f t="shared" ca="1" si="65"/>
        <v>0.18403808468552008</v>
      </c>
      <c r="F2107" s="4">
        <f t="shared" ca="1" si="64"/>
        <v>28.001905757463177</v>
      </c>
    </row>
    <row r="2108" spans="5:6" x14ac:dyDescent="0.3">
      <c r="E2108" s="4">
        <f t="shared" ca="1" si="65"/>
        <v>0.8731011161319967</v>
      </c>
      <c r="F2108" s="4">
        <f t="shared" ca="1" si="64"/>
        <v>39.820266983778652</v>
      </c>
    </row>
    <row r="2109" spans="5:6" x14ac:dyDescent="0.3">
      <c r="E2109" s="4">
        <f t="shared" ca="1" si="65"/>
        <v>0.7855561900560285</v>
      </c>
      <c r="F2109" s="4">
        <f t="shared" ca="1" si="64"/>
        <v>36.576375562534622</v>
      </c>
    </row>
    <row r="2110" spans="5:6" x14ac:dyDescent="0.3">
      <c r="E2110" s="4">
        <f t="shared" ca="1" si="65"/>
        <v>0.64951645685285264</v>
      </c>
      <c r="F2110" s="4">
        <f t="shared" ca="1" si="64"/>
        <v>33.66074307104892</v>
      </c>
    </row>
    <row r="2111" spans="5:6" x14ac:dyDescent="0.3">
      <c r="E2111" s="4">
        <f t="shared" ca="1" si="65"/>
        <v>9.8789815686380122E-2</v>
      </c>
      <c r="F2111" s="4">
        <f t="shared" ca="1" si="64"/>
        <v>26.909422413601614</v>
      </c>
    </row>
    <row r="2112" spans="5:6" x14ac:dyDescent="0.3">
      <c r="E2112" s="4">
        <f t="shared" ca="1" si="65"/>
        <v>0.58592807165103078</v>
      </c>
      <c r="F2112" s="4">
        <f t="shared" ca="1" si="64"/>
        <v>32.668928346682669</v>
      </c>
    </row>
    <row r="2113" spans="5:6" x14ac:dyDescent="0.3">
      <c r="E2113" s="4">
        <f t="shared" ca="1" si="65"/>
        <v>0.4472194806937414</v>
      </c>
      <c r="F2113" s="4">
        <f t="shared" ca="1" si="64"/>
        <v>30.888274675660497</v>
      </c>
    </row>
    <row r="2114" spans="5:6" x14ac:dyDescent="0.3">
      <c r="E2114" s="4">
        <f t="shared" ca="1" si="65"/>
        <v>0.45148903557323194</v>
      </c>
      <c r="F2114" s="4">
        <f t="shared" ca="1" si="64"/>
        <v>30.937955074368993</v>
      </c>
    </row>
    <row r="2115" spans="5:6" x14ac:dyDescent="0.3">
      <c r="E2115" s="4">
        <f t="shared" ca="1" si="65"/>
        <v>5.6945291735539416E-2</v>
      </c>
      <c r="F2115" s="4">
        <f t="shared" ref="F2115:F2160" ca="1" si="66">$C$4+$C$5*(-LN(E2115)^(-1/$C$3))</f>
        <v>26.202608337815619</v>
      </c>
    </row>
    <row r="2116" spans="5:6" x14ac:dyDescent="0.3">
      <c r="E2116" s="4">
        <f t="shared" ref="E2116:E2160" ca="1" si="67">RAND()</f>
        <v>0.18477222886693545</v>
      </c>
      <c r="F2116" s="4">
        <f t="shared" ca="1" si="66"/>
        <v>28.010386098441124</v>
      </c>
    </row>
    <row r="2117" spans="5:6" x14ac:dyDescent="0.3">
      <c r="E2117" s="4">
        <f t="shared" ca="1" si="67"/>
        <v>0.13898469452093132</v>
      </c>
      <c r="F2117" s="4">
        <f t="shared" ca="1" si="66"/>
        <v>27.45771288344865</v>
      </c>
    </row>
    <row r="2118" spans="5:6" x14ac:dyDescent="0.3">
      <c r="E2118" s="4">
        <f t="shared" ca="1" si="67"/>
        <v>0.35503013093235392</v>
      </c>
      <c r="F2118" s="4">
        <f t="shared" ca="1" si="66"/>
        <v>29.860746196933533</v>
      </c>
    </row>
    <row r="2119" spans="5:6" x14ac:dyDescent="0.3">
      <c r="E2119" s="4">
        <f t="shared" ca="1" si="67"/>
        <v>0.55248149216581999</v>
      </c>
      <c r="F2119" s="4">
        <f t="shared" ca="1" si="66"/>
        <v>32.200867851159813</v>
      </c>
    </row>
    <row r="2120" spans="5:6" x14ac:dyDescent="0.3">
      <c r="E2120" s="4">
        <f t="shared" ca="1" si="67"/>
        <v>8.9181036169989847E-2</v>
      </c>
      <c r="F2120" s="4">
        <f t="shared" ca="1" si="66"/>
        <v>26.763764228935184</v>
      </c>
    </row>
    <row r="2121" spans="5:6" x14ac:dyDescent="0.3">
      <c r="E2121" s="4">
        <f t="shared" ca="1" si="67"/>
        <v>3.4248364774447149E-2</v>
      </c>
      <c r="F2121" s="4">
        <f t="shared" ca="1" si="66"/>
        <v>25.681874790813538</v>
      </c>
    </row>
    <row r="2122" spans="5:6" x14ac:dyDescent="0.3">
      <c r="E2122" s="4">
        <f t="shared" ca="1" si="67"/>
        <v>0.25435588487631078</v>
      </c>
      <c r="F2122" s="4">
        <f t="shared" ca="1" si="66"/>
        <v>28.782265782922035</v>
      </c>
    </row>
    <row r="2123" spans="5:6" x14ac:dyDescent="0.3">
      <c r="E2123" s="4">
        <f t="shared" ca="1" si="67"/>
        <v>0.70303590833244256</v>
      </c>
      <c r="F2123" s="4">
        <f t="shared" ca="1" si="66"/>
        <v>34.639722007162199</v>
      </c>
    </row>
    <row r="2124" spans="5:6" x14ac:dyDescent="0.3">
      <c r="E2124" s="4">
        <f t="shared" ca="1" si="67"/>
        <v>0.67461049492745007</v>
      </c>
      <c r="F2124" s="4">
        <f t="shared" ca="1" si="66"/>
        <v>34.099864931785739</v>
      </c>
    </row>
    <row r="2125" spans="5:6" x14ac:dyDescent="0.3">
      <c r="E2125" s="4">
        <f t="shared" ca="1" si="67"/>
        <v>0.89667223459196488</v>
      </c>
      <c r="F2125" s="4">
        <f t="shared" ca="1" si="66"/>
        <v>41.152507275470747</v>
      </c>
    </row>
    <row r="2126" spans="5:6" x14ac:dyDescent="0.3">
      <c r="E2126" s="4">
        <f t="shared" ca="1" si="67"/>
        <v>6.1596275687273994E-2</v>
      </c>
      <c r="F2126" s="4">
        <f t="shared" ca="1" si="66"/>
        <v>26.292878038636278</v>
      </c>
    </row>
    <row r="2127" spans="5:6" x14ac:dyDescent="0.3">
      <c r="E2127" s="4">
        <f t="shared" ca="1" si="67"/>
        <v>0.32859019385530897</v>
      </c>
      <c r="F2127" s="4">
        <f t="shared" ca="1" si="66"/>
        <v>29.57651311704165</v>
      </c>
    </row>
    <row r="2128" spans="5:6" x14ac:dyDescent="0.3">
      <c r="E2128" s="4">
        <f t="shared" ca="1" si="67"/>
        <v>0.37881887771824807</v>
      </c>
      <c r="F2128" s="4">
        <f t="shared" ca="1" si="66"/>
        <v>30.119317801068391</v>
      </c>
    </row>
    <row r="2129" spans="5:6" x14ac:dyDescent="0.3">
      <c r="E2129" s="4">
        <f t="shared" ca="1" si="67"/>
        <v>0.84022230570024681</v>
      </c>
      <c r="F2129" s="4">
        <f t="shared" ca="1" si="66"/>
        <v>38.371078345276715</v>
      </c>
    </row>
    <row r="2130" spans="5:6" x14ac:dyDescent="0.3">
      <c r="E2130" s="4">
        <f t="shared" ca="1" si="67"/>
        <v>0.53745828442919608</v>
      </c>
      <c r="F2130" s="4">
        <f t="shared" ca="1" si="66"/>
        <v>32.00012181953754</v>
      </c>
    </row>
    <row r="2131" spans="5:6" x14ac:dyDescent="0.3">
      <c r="E2131" s="4">
        <f t="shared" ca="1" si="67"/>
        <v>0.75941192049128192</v>
      </c>
      <c r="F2131" s="4">
        <f t="shared" ca="1" si="66"/>
        <v>35.88790217350202</v>
      </c>
    </row>
    <row r="2132" spans="5:6" x14ac:dyDescent="0.3">
      <c r="E2132" s="4">
        <f t="shared" ca="1" si="67"/>
        <v>0.8218515960229541</v>
      </c>
      <c r="F2132" s="4">
        <f t="shared" ca="1" si="66"/>
        <v>37.700793748028403</v>
      </c>
    </row>
    <row r="2133" spans="5:6" x14ac:dyDescent="0.3">
      <c r="E2133" s="4">
        <f t="shared" ca="1" si="67"/>
        <v>0.41779884588711913</v>
      </c>
      <c r="F2133" s="4">
        <f t="shared" ca="1" si="66"/>
        <v>30.55187772616577</v>
      </c>
    </row>
    <row r="2134" spans="5:6" x14ac:dyDescent="0.3">
      <c r="E2134" s="4">
        <f t="shared" ca="1" si="67"/>
        <v>0.49562231143796132</v>
      </c>
      <c r="F2134" s="4">
        <f t="shared" ca="1" si="66"/>
        <v>31.466926033728697</v>
      </c>
    </row>
    <row r="2135" spans="5:6" x14ac:dyDescent="0.3">
      <c r="E2135" s="4">
        <f t="shared" ca="1" si="67"/>
        <v>4.5302257170105276E-2</v>
      </c>
      <c r="F2135" s="4">
        <f t="shared" ca="1" si="66"/>
        <v>25.955659125049849</v>
      </c>
    </row>
    <row r="2136" spans="5:6" x14ac:dyDescent="0.3">
      <c r="E2136" s="4">
        <f t="shared" ca="1" si="67"/>
        <v>2.6474721661143175E-2</v>
      </c>
      <c r="F2136" s="4">
        <f t="shared" ca="1" si="66"/>
        <v>25.452944103443485</v>
      </c>
    </row>
    <row r="2137" spans="5:6" x14ac:dyDescent="0.3">
      <c r="E2137" s="4">
        <f t="shared" ca="1" si="67"/>
        <v>0.33188115697304388</v>
      </c>
      <c r="F2137" s="4">
        <f t="shared" ca="1" si="66"/>
        <v>29.611761325631107</v>
      </c>
    </row>
    <row r="2138" spans="5:6" x14ac:dyDescent="0.3">
      <c r="E2138" s="4">
        <f t="shared" ca="1" si="67"/>
        <v>0.99909275002568854</v>
      </c>
      <c r="F2138" s="4">
        <f t="shared" ca="1" si="66"/>
        <v>91.179278383500218</v>
      </c>
    </row>
    <row r="2139" spans="5:6" x14ac:dyDescent="0.3">
      <c r="E2139" s="4">
        <f t="shared" ca="1" si="67"/>
        <v>0.12865961673606663</v>
      </c>
      <c r="F2139" s="4">
        <f t="shared" ca="1" si="66"/>
        <v>27.324249940925178</v>
      </c>
    </row>
    <row r="2140" spans="5:6" x14ac:dyDescent="0.3">
      <c r="E2140" s="4">
        <f t="shared" ca="1" si="67"/>
        <v>0.75854984584064278</v>
      </c>
      <c r="F2140" s="4">
        <f t="shared" ca="1" si="66"/>
        <v>35.866586368511911</v>
      </c>
    </row>
    <row r="2141" spans="5:6" x14ac:dyDescent="0.3">
      <c r="E2141" s="4">
        <f t="shared" ca="1" si="67"/>
        <v>0.52451551803938901</v>
      </c>
      <c r="F2141" s="4">
        <f t="shared" ca="1" si="66"/>
        <v>31.831336262959468</v>
      </c>
    </row>
    <row r="2142" spans="5:6" x14ac:dyDescent="0.3">
      <c r="E2142" s="4">
        <f t="shared" ca="1" si="67"/>
        <v>0.3993901218449053</v>
      </c>
      <c r="F2142" s="4">
        <f t="shared" ca="1" si="66"/>
        <v>30.345989446124403</v>
      </c>
    </row>
    <row r="2143" spans="5:6" x14ac:dyDescent="0.3">
      <c r="E2143" s="4">
        <f t="shared" ca="1" si="67"/>
        <v>0.90837885986081512</v>
      </c>
      <c r="F2143" s="4">
        <f t="shared" ca="1" si="66"/>
        <v>41.951479704556199</v>
      </c>
    </row>
    <row r="2144" spans="5:6" x14ac:dyDescent="0.3">
      <c r="E2144" s="4">
        <f t="shared" ca="1" si="67"/>
        <v>0.72628799928015797</v>
      </c>
      <c r="F2144" s="4">
        <f t="shared" ca="1" si="66"/>
        <v>35.121869458896001</v>
      </c>
    </row>
    <row r="2145" spans="5:6" x14ac:dyDescent="0.3">
      <c r="E2145" s="4">
        <f t="shared" ca="1" si="67"/>
        <v>0.44290986592417314</v>
      </c>
      <c r="F2145" s="4">
        <f t="shared" ca="1" si="66"/>
        <v>30.838363843427956</v>
      </c>
    </row>
    <row r="2146" spans="5:6" x14ac:dyDescent="0.3">
      <c r="E2146" s="4">
        <f t="shared" ca="1" si="67"/>
        <v>0.77013244643540169</v>
      </c>
      <c r="F2146" s="4">
        <f t="shared" ca="1" si="66"/>
        <v>36.160001541086558</v>
      </c>
    </row>
    <row r="2147" spans="5:6" x14ac:dyDescent="0.3">
      <c r="E2147" s="4">
        <f t="shared" ca="1" si="67"/>
        <v>0.61021932984953753</v>
      </c>
      <c r="F2147" s="4">
        <f t="shared" ca="1" si="66"/>
        <v>33.030094167419442</v>
      </c>
    </row>
    <row r="2148" spans="5:6" x14ac:dyDescent="0.3">
      <c r="E2148" s="4">
        <f t="shared" ca="1" si="67"/>
        <v>0.62937076475706477</v>
      </c>
      <c r="F2148" s="4">
        <f t="shared" ca="1" si="66"/>
        <v>33.329599299102313</v>
      </c>
    </row>
    <row r="2149" spans="5:6" x14ac:dyDescent="0.3">
      <c r="E2149" s="4">
        <f t="shared" ca="1" si="67"/>
        <v>0.23069770231721987</v>
      </c>
      <c r="F2149" s="4">
        <f t="shared" ca="1" si="66"/>
        <v>28.525283874433555</v>
      </c>
    </row>
    <row r="2150" spans="5:6" x14ac:dyDescent="0.3">
      <c r="E2150" s="4">
        <f t="shared" ca="1" si="67"/>
        <v>0.20255779035342791</v>
      </c>
      <c r="F2150" s="4">
        <f t="shared" ca="1" si="66"/>
        <v>28.213092614274558</v>
      </c>
    </row>
    <row r="2151" spans="5:6" x14ac:dyDescent="0.3">
      <c r="E2151" s="4">
        <f t="shared" ca="1" si="67"/>
        <v>0.77670171151672529</v>
      </c>
      <c r="F2151" s="4">
        <f t="shared" ca="1" si="66"/>
        <v>36.33354487735032</v>
      </c>
    </row>
    <row r="2152" spans="5:6" x14ac:dyDescent="0.3">
      <c r="E2152" s="4">
        <f t="shared" ca="1" si="67"/>
        <v>0.50391059773791058</v>
      </c>
      <c r="F2152" s="4">
        <f t="shared" ca="1" si="66"/>
        <v>31.569828873720333</v>
      </c>
    </row>
    <row r="2153" spans="5:6" x14ac:dyDescent="0.3">
      <c r="E2153" s="4">
        <f t="shared" ca="1" si="67"/>
        <v>0.15599529886416375</v>
      </c>
      <c r="F2153" s="4">
        <f t="shared" ca="1" si="66"/>
        <v>27.669495670621341</v>
      </c>
    </row>
    <row r="2154" spans="5:6" x14ac:dyDescent="0.3">
      <c r="E2154" s="4">
        <f t="shared" ca="1" si="67"/>
        <v>0.58888458862940152</v>
      </c>
      <c r="F2154" s="4">
        <f t="shared" ca="1" si="66"/>
        <v>32.711859462886579</v>
      </c>
    </row>
    <row r="2155" spans="5:6" x14ac:dyDescent="0.3">
      <c r="E2155" s="4">
        <f t="shared" ca="1" si="67"/>
        <v>0.47153452300426113</v>
      </c>
      <c r="F2155" s="4">
        <f t="shared" ca="1" si="66"/>
        <v>31.17453153997381</v>
      </c>
    </row>
    <row r="2156" spans="5:6" x14ac:dyDescent="0.3">
      <c r="E2156" s="4">
        <f t="shared" ca="1" si="67"/>
        <v>0.16164305530667777</v>
      </c>
      <c r="F2156" s="4">
        <f t="shared" ca="1" si="66"/>
        <v>27.73792993226423</v>
      </c>
    </row>
    <row r="2157" spans="5:6" x14ac:dyDescent="0.3">
      <c r="E2157" s="4">
        <f t="shared" ca="1" si="67"/>
        <v>0.97314628491640187</v>
      </c>
      <c r="F2157" s="4">
        <f t="shared" ca="1" si="66"/>
        <v>51.119669454891437</v>
      </c>
    </row>
    <row r="2158" spans="5:6" x14ac:dyDescent="0.3">
      <c r="E2158" s="4">
        <f t="shared" ca="1" si="67"/>
        <v>0.84047309426867212</v>
      </c>
      <c r="F2158" s="4">
        <f t="shared" ca="1" si="66"/>
        <v>38.380815472156044</v>
      </c>
    </row>
    <row r="2159" spans="5:6" x14ac:dyDescent="0.3">
      <c r="E2159" s="4">
        <f t="shared" ca="1" si="67"/>
        <v>0.77463247433003601</v>
      </c>
      <c r="F2159" s="4">
        <f t="shared" ca="1" si="66"/>
        <v>36.278294813462374</v>
      </c>
    </row>
    <row r="2160" spans="5:6" x14ac:dyDescent="0.3">
      <c r="E2160" s="4">
        <f t="shared" ca="1" si="67"/>
        <v>0.83836630980974314</v>
      </c>
      <c r="F2160" s="4">
        <f t="shared" ca="1" si="66"/>
        <v>38.299545406750859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21DA-3CDB-4647-A177-3AA28B33D181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9</v>
      </c>
      <c r="C3" s="5">
        <v>5</v>
      </c>
      <c r="E3" cm="1">
        <f t="array" aca="1" ref="E3:E2160" ca="1">Frechet!F3:F2160</f>
        <v>28.333073364197293</v>
      </c>
      <c r="F3" cm="1">
        <f t="array" aca="1" ref="F3:F2160" ca="1">(C3/C5)*((_xlfn.ANCHORARRAY(E3)-C4)/C5)^(-1-C3)*EXP(-1*((_xlfn.ANCHORARRAY(E3)-C4)/C5)^-C3)</f>
        <v>8.9878051196843944E-2</v>
      </c>
    </row>
    <row r="4" spans="2:6" x14ac:dyDescent="0.3">
      <c r="B4" s="4" t="s">
        <v>29</v>
      </c>
      <c r="C4" s="5">
        <v>10</v>
      </c>
      <c r="E4">
        <f ca="1"/>
        <v>28.936918541027751</v>
      </c>
      <c r="F4">
        <f ca="1"/>
        <v>9.3237491165434352E-2</v>
      </c>
    </row>
    <row r="5" spans="2:6" x14ac:dyDescent="0.3">
      <c r="B5" s="4" t="s">
        <v>30</v>
      </c>
      <c r="C5" s="5">
        <v>20</v>
      </c>
      <c r="E5">
        <f ca="1"/>
        <v>40.628784699730929</v>
      </c>
      <c r="F5">
        <f ca="1"/>
        <v>1.7210149798255189E-2</v>
      </c>
    </row>
    <row r="6" spans="2:6" x14ac:dyDescent="0.3">
      <c r="E6">
        <f ca="1"/>
        <v>30.467406969083363</v>
      </c>
      <c r="F6">
        <f ca="1"/>
        <v>8.9294340978099435E-2</v>
      </c>
    </row>
    <row r="7" spans="2:6" x14ac:dyDescent="0.3">
      <c r="E7">
        <f ca="1"/>
        <v>31.299851712265937</v>
      </c>
      <c r="F7">
        <f ca="1"/>
        <v>8.2578359156787379E-2</v>
      </c>
    </row>
    <row r="8" spans="2:6" x14ac:dyDescent="0.3">
      <c r="E8">
        <f ca="1"/>
        <v>29.732202034063807</v>
      </c>
      <c r="F8">
        <f ca="1"/>
        <v>9.3001708577962236E-2</v>
      </c>
    </row>
    <row r="9" spans="2:6" x14ac:dyDescent="0.3">
      <c r="E9">
        <f ca="1"/>
        <v>51.6501270777012</v>
      </c>
      <c r="F9">
        <f ca="1"/>
        <v>2.9876795375736137E-3</v>
      </c>
    </row>
    <row r="10" spans="2:6" x14ac:dyDescent="0.3">
      <c r="E10">
        <f ca="1"/>
        <v>41.038547241613344</v>
      </c>
      <c r="F10">
        <f ca="1"/>
        <v>1.601287962075713E-2</v>
      </c>
    </row>
    <row r="11" spans="2:6" x14ac:dyDescent="0.3">
      <c r="E11">
        <f ca="1"/>
        <v>38.771030605799005</v>
      </c>
      <c r="F11">
        <f ca="1"/>
        <v>2.398240045144916E-2</v>
      </c>
    </row>
    <row r="12" spans="2:6" x14ac:dyDescent="0.3">
      <c r="E12">
        <f ca="1"/>
        <v>26.238839834106066</v>
      </c>
      <c r="F12">
        <f ca="1"/>
        <v>5.1294391241557061E-2</v>
      </c>
    </row>
    <row r="13" spans="2:6" x14ac:dyDescent="0.3">
      <c r="E13">
        <f ca="1"/>
        <v>27.585476631302999</v>
      </c>
      <c r="F13">
        <f ca="1"/>
        <v>8.0694883073660226E-2</v>
      </c>
    </row>
    <row r="14" spans="2:6" x14ac:dyDescent="0.3">
      <c r="E14">
        <f ca="1"/>
        <v>30.832932850796677</v>
      </c>
      <c r="F14">
        <f ca="1"/>
        <v>8.6590769185338493E-2</v>
      </c>
    </row>
    <row r="15" spans="2:6" x14ac:dyDescent="0.3">
      <c r="E15">
        <f ca="1"/>
        <v>29.922450743136345</v>
      </c>
      <c r="F15">
        <f ca="1"/>
        <v>9.2310327396977587E-2</v>
      </c>
    </row>
    <row r="16" spans="2:6" x14ac:dyDescent="0.3">
      <c r="E16">
        <f ca="1"/>
        <v>28.038123149056183</v>
      </c>
      <c r="F16">
        <f ca="1"/>
        <v>8.6942016727306656E-2</v>
      </c>
    </row>
    <row r="17" spans="5:6" x14ac:dyDescent="0.3">
      <c r="E17">
        <f ca="1"/>
        <v>28.149661248600033</v>
      </c>
      <c r="F17">
        <f ca="1"/>
        <v>8.8156646708415054E-2</v>
      </c>
    </row>
    <row r="18" spans="5:6" x14ac:dyDescent="0.3">
      <c r="E18">
        <f ca="1"/>
        <v>32.323574040755119</v>
      </c>
      <c r="F18">
        <f ca="1"/>
        <v>7.2587183824205592E-2</v>
      </c>
    </row>
    <row r="19" spans="5:6" x14ac:dyDescent="0.3">
      <c r="E19">
        <f ca="1"/>
        <v>29.48652031179477</v>
      </c>
      <c r="F19">
        <f ca="1"/>
        <v>9.3563035141986453E-2</v>
      </c>
    </row>
    <row r="20" spans="5:6" x14ac:dyDescent="0.3">
      <c r="E20">
        <f ca="1"/>
        <v>34.395030441183515</v>
      </c>
      <c r="F20">
        <f ca="1"/>
        <v>5.2415462840013576E-2</v>
      </c>
    </row>
    <row r="21" spans="5:6" x14ac:dyDescent="0.3">
      <c r="E21">
        <f ca="1"/>
        <v>45.407261862264875</v>
      </c>
      <c r="F21">
        <f ca="1"/>
        <v>7.666423711382991E-3</v>
      </c>
    </row>
    <row r="22" spans="5:6" x14ac:dyDescent="0.3">
      <c r="E22">
        <f ca="1"/>
        <v>30.463159843204881</v>
      </c>
      <c r="F22">
        <f ca="1"/>
        <v>8.9322941226639654E-2</v>
      </c>
    </row>
    <row r="23" spans="5:6" x14ac:dyDescent="0.3">
      <c r="E23">
        <f ca="1"/>
        <v>34.622890413935252</v>
      </c>
      <c r="F23">
        <f ca="1"/>
        <v>5.0412654919081208E-2</v>
      </c>
    </row>
    <row r="24" spans="5:6" x14ac:dyDescent="0.3">
      <c r="E24">
        <f ca="1"/>
        <v>33.87365450031453</v>
      </c>
      <c r="F24">
        <f ca="1"/>
        <v>5.720129075827092E-2</v>
      </c>
    </row>
    <row r="25" spans="5:6" x14ac:dyDescent="0.3">
      <c r="E25">
        <f ca="1"/>
        <v>32.621373608060225</v>
      </c>
      <c r="F25">
        <f ca="1"/>
        <v>6.9566471996896737E-2</v>
      </c>
    </row>
    <row r="26" spans="5:6" x14ac:dyDescent="0.3">
      <c r="E26">
        <f ca="1"/>
        <v>32.120768020397158</v>
      </c>
      <c r="F26">
        <f ca="1"/>
        <v>7.463408810005448E-2</v>
      </c>
    </row>
    <row r="27" spans="5:6" x14ac:dyDescent="0.3">
      <c r="E27">
        <f ca="1"/>
        <v>26.822063415008593</v>
      </c>
      <c r="F27">
        <f ca="1"/>
        <v>6.5641899116365782E-2</v>
      </c>
    </row>
    <row r="28" spans="5:6" x14ac:dyDescent="0.3">
      <c r="E28">
        <f ca="1"/>
        <v>29.343401939439602</v>
      </c>
      <c r="F28">
        <f ca="1"/>
        <v>9.3700629216573378E-2</v>
      </c>
    </row>
    <row r="29" spans="5:6" x14ac:dyDescent="0.3">
      <c r="E29">
        <f ca="1"/>
        <v>26.750913559942703</v>
      </c>
      <c r="F29">
        <f ca="1"/>
        <v>6.3992455042381075E-2</v>
      </c>
    </row>
    <row r="30" spans="5:6" x14ac:dyDescent="0.3">
      <c r="E30">
        <f ca="1"/>
        <v>29.871185517049518</v>
      </c>
      <c r="F30">
        <f ca="1"/>
        <v>9.2517231222920868E-2</v>
      </c>
    </row>
    <row r="31" spans="5:6" x14ac:dyDescent="0.3">
      <c r="E31">
        <f ca="1"/>
        <v>25.045798133858835</v>
      </c>
      <c r="F31">
        <f ca="1"/>
        <v>2.1737005916919502E-2</v>
      </c>
    </row>
    <row r="32" spans="5:6" x14ac:dyDescent="0.3">
      <c r="E32">
        <f ca="1"/>
        <v>34.14717777950613</v>
      </c>
      <c r="F32">
        <f ca="1"/>
        <v>5.465664571617166E-2</v>
      </c>
    </row>
    <row r="33" spans="5:6" x14ac:dyDescent="0.3">
      <c r="E33">
        <f ca="1"/>
        <v>30.809337342112517</v>
      </c>
      <c r="F33">
        <f ca="1"/>
        <v>8.6778513425203804E-2</v>
      </c>
    </row>
    <row r="34" spans="5:6" x14ac:dyDescent="0.3">
      <c r="E34">
        <f ca="1"/>
        <v>42.788981998410094</v>
      </c>
      <c r="F34">
        <f ca="1"/>
        <v>1.1832697389316702E-2</v>
      </c>
    </row>
    <row r="35" spans="5:6" x14ac:dyDescent="0.3">
      <c r="E35">
        <f ca="1"/>
        <v>33.220351309117454</v>
      </c>
      <c r="F35">
        <f ca="1"/>
        <v>6.353873273541516E-2</v>
      </c>
    </row>
    <row r="36" spans="5:6" x14ac:dyDescent="0.3">
      <c r="E36">
        <f ca="1"/>
        <v>46.465466918460073</v>
      </c>
      <c r="F36">
        <f ca="1"/>
        <v>6.4755316888567482E-3</v>
      </c>
    </row>
    <row r="37" spans="5:6" x14ac:dyDescent="0.3">
      <c r="E37">
        <f ca="1"/>
        <v>29.000414567753769</v>
      </c>
      <c r="F37">
        <f ca="1"/>
        <v>9.3398502990530111E-2</v>
      </c>
    </row>
    <row r="38" spans="5:6" x14ac:dyDescent="0.3">
      <c r="E38">
        <f ca="1"/>
        <v>28.326416582787413</v>
      </c>
      <c r="F38">
        <f ca="1"/>
        <v>8.9821508226462551E-2</v>
      </c>
    </row>
    <row r="39" spans="5:6" x14ac:dyDescent="0.3">
      <c r="E39">
        <f ca="1"/>
        <v>31.210253543392646</v>
      </c>
      <c r="F39">
        <f ca="1"/>
        <v>8.3387008041691441E-2</v>
      </c>
    </row>
    <row r="40" spans="5:6" x14ac:dyDescent="0.3">
      <c r="E40">
        <f ca="1"/>
        <v>28.27077559646921</v>
      </c>
      <c r="F40">
        <f ca="1"/>
        <v>8.933150738825342E-2</v>
      </c>
    </row>
    <row r="41" spans="5:6" x14ac:dyDescent="0.3">
      <c r="E41">
        <f ca="1"/>
        <v>31.78603704066613</v>
      </c>
      <c r="F41">
        <f ca="1"/>
        <v>7.7962050961020393E-2</v>
      </c>
    </row>
    <row r="42" spans="5:6" x14ac:dyDescent="0.3">
      <c r="E42">
        <f ca="1"/>
        <v>26.553046945286233</v>
      </c>
      <c r="F42">
        <f ca="1"/>
        <v>5.9236277161223781E-2</v>
      </c>
    </row>
    <row r="43" spans="5:6" x14ac:dyDescent="0.3">
      <c r="E43">
        <f ca="1"/>
        <v>28.721330244216382</v>
      </c>
      <c r="F43">
        <f ca="1"/>
        <v>9.2427732299100424E-2</v>
      </c>
    </row>
    <row r="44" spans="5:6" x14ac:dyDescent="0.3">
      <c r="E44">
        <f ca="1"/>
        <v>26.535859344763331</v>
      </c>
      <c r="F44">
        <f ca="1"/>
        <v>5.8812687833026234E-2</v>
      </c>
    </row>
    <row r="45" spans="5:6" x14ac:dyDescent="0.3">
      <c r="E45">
        <f ca="1"/>
        <v>29.694108337537163</v>
      </c>
      <c r="F45">
        <f ca="1"/>
        <v>9.3114180519773077E-2</v>
      </c>
    </row>
    <row r="46" spans="5:6" x14ac:dyDescent="0.3">
      <c r="E46">
        <f ca="1"/>
        <v>29.987968186642131</v>
      </c>
      <c r="F46">
        <f ca="1"/>
        <v>9.2024804827628426E-2</v>
      </c>
    </row>
    <row r="47" spans="5:6" x14ac:dyDescent="0.3">
      <c r="E47">
        <f ca="1"/>
        <v>44.342618800607482</v>
      </c>
      <c r="F47">
        <f ca="1"/>
        <v>9.1206953881422977E-3</v>
      </c>
    </row>
    <row r="48" spans="5:6" x14ac:dyDescent="0.3">
      <c r="E48">
        <f ca="1"/>
        <v>42.80612981811732</v>
      </c>
      <c r="F48">
        <f ca="1"/>
        <v>1.1798236478570442E-2</v>
      </c>
    </row>
    <row r="49" spans="5:6" x14ac:dyDescent="0.3">
      <c r="E49">
        <f ca="1"/>
        <v>30.280356157632248</v>
      </c>
      <c r="F49">
        <f ca="1"/>
        <v>9.0484036401871068E-2</v>
      </c>
    </row>
    <row r="50" spans="5:6" x14ac:dyDescent="0.3">
      <c r="E50">
        <f ca="1"/>
        <v>35.735463901556031</v>
      </c>
      <c r="F50">
        <f ca="1"/>
        <v>4.1478531762946344E-2</v>
      </c>
    </row>
    <row r="51" spans="5:6" x14ac:dyDescent="0.3">
      <c r="E51">
        <f ca="1"/>
        <v>30.623550045418039</v>
      </c>
      <c r="F51">
        <f ca="1"/>
        <v>8.8195666922025157E-2</v>
      </c>
    </row>
    <row r="52" spans="5:6" x14ac:dyDescent="0.3">
      <c r="E52">
        <f ca="1"/>
        <v>38.186021710815936</v>
      </c>
      <c r="F52">
        <f ca="1"/>
        <v>2.6656107080842976E-2</v>
      </c>
    </row>
    <row r="53" spans="5:6" x14ac:dyDescent="0.3">
      <c r="E53">
        <f ca="1"/>
        <v>29.813229296597971</v>
      </c>
      <c r="F53">
        <f ca="1"/>
        <v>9.2733106903666471E-2</v>
      </c>
    </row>
    <row r="54" spans="5:6" x14ac:dyDescent="0.3">
      <c r="E54">
        <f ca="1"/>
        <v>39.079293355905961</v>
      </c>
      <c r="F54">
        <f ca="1"/>
        <v>2.2687162574314235E-2</v>
      </c>
    </row>
    <row r="55" spans="5:6" x14ac:dyDescent="0.3">
      <c r="E55">
        <f ca="1"/>
        <v>31.981267092240646</v>
      </c>
      <c r="F55">
        <f ca="1"/>
        <v>7.6030862341388339E-2</v>
      </c>
    </row>
    <row r="56" spans="5:6" x14ac:dyDescent="0.3">
      <c r="E56">
        <f ca="1"/>
        <v>41.546947416560968</v>
      </c>
      <c r="F56">
        <f ca="1"/>
        <v>1.4652026407160871E-2</v>
      </c>
    </row>
    <row r="57" spans="5:6" x14ac:dyDescent="0.3">
      <c r="E57">
        <f ca="1"/>
        <v>36.291102952266783</v>
      </c>
      <c r="F57">
        <f ca="1"/>
        <v>3.755197027796571E-2</v>
      </c>
    </row>
    <row r="58" spans="5:6" x14ac:dyDescent="0.3">
      <c r="E58">
        <f ca="1"/>
        <v>36.182226284790559</v>
      </c>
      <c r="F58">
        <f ca="1"/>
        <v>3.8293635474568377E-2</v>
      </c>
    </row>
    <row r="59" spans="5:6" x14ac:dyDescent="0.3">
      <c r="E59">
        <f ca="1"/>
        <v>29.966064592701962</v>
      </c>
      <c r="F59">
        <f ca="1"/>
        <v>9.2122846841460493E-2</v>
      </c>
    </row>
    <row r="60" spans="5:6" x14ac:dyDescent="0.3">
      <c r="E60">
        <f ca="1"/>
        <v>42.213560957742409</v>
      </c>
      <c r="F60">
        <f ca="1"/>
        <v>1.3056441701521201E-2</v>
      </c>
    </row>
    <row r="61" spans="5:6" x14ac:dyDescent="0.3">
      <c r="E61">
        <f ca="1"/>
        <v>26.223922207468206</v>
      </c>
      <c r="F61">
        <f ca="1"/>
        <v>5.0909190379895372E-2</v>
      </c>
    </row>
    <row r="62" spans="5:6" x14ac:dyDescent="0.3">
      <c r="E62">
        <f ca="1"/>
        <v>53.350766364584572</v>
      </c>
      <c r="F62">
        <f ca="1"/>
        <v>2.3608159879978312E-3</v>
      </c>
    </row>
    <row r="63" spans="5:6" x14ac:dyDescent="0.3">
      <c r="E63">
        <f ca="1"/>
        <v>32.54963322832743</v>
      </c>
      <c r="F63">
        <f ca="1"/>
        <v>7.0294470951424826E-2</v>
      </c>
    </row>
    <row r="64" spans="5:6" x14ac:dyDescent="0.3">
      <c r="E64">
        <f ca="1"/>
        <v>47.255509367604894</v>
      </c>
      <c r="F64">
        <f ca="1"/>
        <v>5.7228655480242845E-3</v>
      </c>
    </row>
    <row r="65" spans="5:6" x14ac:dyDescent="0.3">
      <c r="E65">
        <f ca="1"/>
        <v>40.986786354900993</v>
      </c>
      <c r="F65">
        <f ca="1"/>
        <v>1.6158991615799537E-2</v>
      </c>
    </row>
    <row r="66" spans="5:6" x14ac:dyDescent="0.3">
      <c r="E66">
        <f ca="1"/>
        <v>29.30380821508319</v>
      </c>
      <c r="F66">
        <f ca="1"/>
        <v>9.3712422978382046E-2</v>
      </c>
    </row>
    <row r="67" spans="5:6" x14ac:dyDescent="0.3">
      <c r="E67">
        <f ca="1"/>
        <v>45.867208263944448</v>
      </c>
      <c r="F67">
        <f ca="1"/>
        <v>7.1206904976905128E-3</v>
      </c>
    </row>
    <row r="68" spans="5:6" x14ac:dyDescent="0.3">
      <c r="E68">
        <f ca="1"/>
        <v>32.447612943759808</v>
      </c>
      <c r="F68">
        <f ca="1"/>
        <v>7.1329807871406151E-2</v>
      </c>
    </row>
    <row r="69" spans="5:6" x14ac:dyDescent="0.3">
      <c r="E69">
        <f ca="1"/>
        <v>25.542059630495174</v>
      </c>
      <c r="F69">
        <f ca="1"/>
        <v>3.331198289796479E-2</v>
      </c>
    </row>
    <row r="70" spans="5:6" x14ac:dyDescent="0.3">
      <c r="E70">
        <f ca="1"/>
        <v>48.257160699434522</v>
      </c>
      <c r="F70">
        <f ca="1"/>
        <v>4.9077872528646644E-3</v>
      </c>
    </row>
    <row r="71" spans="5:6" x14ac:dyDescent="0.3">
      <c r="E71">
        <f ca="1"/>
        <v>28.890409902952463</v>
      </c>
      <c r="F71">
        <f ca="1"/>
        <v>9.3097585664385238E-2</v>
      </c>
    </row>
    <row r="72" spans="5:6" x14ac:dyDescent="0.3">
      <c r="E72">
        <f ca="1"/>
        <v>30.051557947473771</v>
      </c>
      <c r="F72">
        <f ca="1"/>
        <v>9.1725813230040337E-2</v>
      </c>
    </row>
    <row r="73" spans="5:6" x14ac:dyDescent="0.3">
      <c r="E73">
        <f ca="1"/>
        <v>31.195106725706999</v>
      </c>
      <c r="F73">
        <f ca="1"/>
        <v>8.352210741304153E-2</v>
      </c>
    </row>
    <row r="74" spans="5:6" x14ac:dyDescent="0.3">
      <c r="E74">
        <f ca="1"/>
        <v>30.938946311514947</v>
      </c>
      <c r="F74">
        <f ca="1"/>
        <v>8.572746600174283E-2</v>
      </c>
    </row>
    <row r="75" spans="5:6" x14ac:dyDescent="0.3">
      <c r="E75">
        <f ca="1"/>
        <v>26.831200267537415</v>
      </c>
      <c r="F75">
        <f ca="1"/>
        <v>6.5851151181214582E-2</v>
      </c>
    </row>
    <row r="76" spans="5:6" x14ac:dyDescent="0.3">
      <c r="E76">
        <f ca="1"/>
        <v>30.469648639113021</v>
      </c>
      <c r="F76">
        <f ca="1"/>
        <v>8.9279217073969741E-2</v>
      </c>
    </row>
    <row r="77" spans="5:6" x14ac:dyDescent="0.3">
      <c r="E77">
        <f ca="1"/>
        <v>31.371171410967015</v>
      </c>
      <c r="F77">
        <f ca="1"/>
        <v>8.1923770143853561E-2</v>
      </c>
    </row>
    <row r="78" spans="5:6" x14ac:dyDescent="0.3">
      <c r="E78">
        <f ca="1"/>
        <v>36.058413792908269</v>
      </c>
      <c r="F78">
        <f ca="1"/>
        <v>3.9153368998566578E-2</v>
      </c>
    </row>
    <row r="79" spans="5:6" x14ac:dyDescent="0.3">
      <c r="E79">
        <f ca="1"/>
        <v>32.259095095442682</v>
      </c>
      <c r="F79">
        <f ca="1"/>
        <v>7.3239511195602888E-2</v>
      </c>
    </row>
    <row r="80" spans="5:6" x14ac:dyDescent="0.3">
      <c r="E80">
        <f ca="1"/>
        <v>30.085968420611309</v>
      </c>
      <c r="F80">
        <f ca="1"/>
        <v>9.155531978357738E-2</v>
      </c>
    </row>
    <row r="81" spans="5:6" x14ac:dyDescent="0.3">
      <c r="E81">
        <f ca="1"/>
        <v>33.071829618334391</v>
      </c>
      <c r="F81">
        <f ca="1"/>
        <v>6.5019994984252497E-2</v>
      </c>
    </row>
    <row r="82" spans="5:6" x14ac:dyDescent="0.3">
      <c r="E82">
        <f ca="1"/>
        <v>44.210723522184246</v>
      </c>
      <c r="F82">
        <f ca="1"/>
        <v>9.3215839684697415E-3</v>
      </c>
    </row>
    <row r="83" spans="5:6" x14ac:dyDescent="0.3">
      <c r="E83">
        <f ca="1"/>
        <v>35.729355253047103</v>
      </c>
      <c r="F83">
        <f ca="1"/>
        <v>4.1523672277539794E-2</v>
      </c>
    </row>
    <row r="84" spans="5:6" x14ac:dyDescent="0.3">
      <c r="E84">
        <f ca="1"/>
        <v>28.8022505061879</v>
      </c>
      <c r="F84">
        <f ca="1"/>
        <v>9.2780307002778895E-2</v>
      </c>
    </row>
    <row r="85" spans="5:6" x14ac:dyDescent="0.3">
      <c r="E85">
        <f ca="1"/>
        <v>26.671036375591793</v>
      </c>
      <c r="F85">
        <f ca="1"/>
        <v>6.2100669861667131E-2</v>
      </c>
    </row>
    <row r="86" spans="5:6" x14ac:dyDescent="0.3">
      <c r="E86">
        <f ca="1"/>
        <v>30.251545650278075</v>
      </c>
      <c r="F86">
        <f ca="1"/>
        <v>9.0653936296789306E-2</v>
      </c>
    </row>
    <row r="87" spans="5:6" x14ac:dyDescent="0.3">
      <c r="E87">
        <f ca="1"/>
        <v>32.206621452197339</v>
      </c>
      <c r="F87">
        <f ca="1"/>
        <v>7.3769429866413438E-2</v>
      </c>
    </row>
    <row r="88" spans="5:6" x14ac:dyDescent="0.3">
      <c r="E88">
        <f ca="1"/>
        <v>33.196558999881034</v>
      </c>
      <c r="F88">
        <f ca="1"/>
        <v>6.3775213481659682E-2</v>
      </c>
    </row>
    <row r="89" spans="5:6" x14ac:dyDescent="0.3">
      <c r="E89">
        <f ca="1"/>
        <v>26.563573669768786</v>
      </c>
      <c r="F89">
        <f ca="1"/>
        <v>5.9494954984416412E-2</v>
      </c>
    </row>
    <row r="90" spans="5:6" x14ac:dyDescent="0.3">
      <c r="E90">
        <f ca="1"/>
        <v>31.718534732862594</v>
      </c>
      <c r="F90">
        <f ca="1"/>
        <v>7.8621553485374529E-2</v>
      </c>
    </row>
    <row r="91" spans="5:6" x14ac:dyDescent="0.3">
      <c r="E91">
        <f ca="1"/>
        <v>29.24389860666183</v>
      </c>
      <c r="F91">
        <f ca="1"/>
        <v>9.3707857713825393E-2</v>
      </c>
    </row>
    <row r="92" spans="5:6" x14ac:dyDescent="0.3">
      <c r="E92">
        <f ca="1"/>
        <v>30.657569803091178</v>
      </c>
      <c r="F92">
        <f ca="1"/>
        <v>8.7944668841474491E-2</v>
      </c>
    </row>
    <row r="93" spans="5:6" x14ac:dyDescent="0.3">
      <c r="E93">
        <f ca="1"/>
        <v>32.95125509745651</v>
      </c>
      <c r="F93">
        <f ca="1"/>
        <v>6.6230426944584295E-2</v>
      </c>
    </row>
    <row r="94" spans="5:6" x14ac:dyDescent="0.3">
      <c r="E94">
        <f ca="1"/>
        <v>33.475751757107162</v>
      </c>
      <c r="F94">
        <f ca="1"/>
        <v>6.1022746934385225E-2</v>
      </c>
    </row>
    <row r="95" spans="5:6" x14ac:dyDescent="0.3">
      <c r="E95">
        <f ca="1"/>
        <v>27.218248943931883</v>
      </c>
      <c r="F95">
        <f ca="1"/>
        <v>7.4109853360202052E-2</v>
      </c>
    </row>
    <row r="96" spans="5:6" x14ac:dyDescent="0.3">
      <c r="E96">
        <f ca="1"/>
        <v>30.563332335039032</v>
      </c>
      <c r="F96">
        <f ca="1"/>
        <v>8.8630002083738585E-2</v>
      </c>
    </row>
    <row r="97" spans="5:6" x14ac:dyDescent="0.3">
      <c r="E97">
        <f ca="1"/>
        <v>28.737962783843006</v>
      </c>
      <c r="F97">
        <f ca="1"/>
        <v>9.2505067227625304E-2</v>
      </c>
    </row>
    <row r="98" spans="5:6" x14ac:dyDescent="0.3">
      <c r="E98">
        <f ca="1"/>
        <v>32.752961445034437</v>
      </c>
      <c r="F98">
        <f ca="1"/>
        <v>6.8232649368093048E-2</v>
      </c>
    </row>
    <row r="99" spans="5:6" x14ac:dyDescent="0.3">
      <c r="E99">
        <f ca="1"/>
        <v>26.889941062778217</v>
      </c>
      <c r="F99">
        <f ca="1"/>
        <v>6.7181906141535422E-2</v>
      </c>
    </row>
    <row r="100" spans="5:6" x14ac:dyDescent="0.3">
      <c r="E100">
        <f ca="1"/>
        <v>29.355950816471733</v>
      </c>
      <c r="F100">
        <f ca="1"/>
        <v>9.3694469882019321E-2</v>
      </c>
    </row>
    <row r="101" spans="5:6" x14ac:dyDescent="0.3">
      <c r="E101">
        <f ca="1"/>
        <v>32.949419661173678</v>
      </c>
      <c r="F101">
        <f ca="1"/>
        <v>6.6248899763778457E-2</v>
      </c>
    </row>
    <row r="102" spans="5:6" x14ac:dyDescent="0.3">
      <c r="E102">
        <f ca="1"/>
        <v>28.157285832433839</v>
      </c>
      <c r="F102">
        <f ca="1"/>
        <v>8.8235015120330745E-2</v>
      </c>
    </row>
    <row r="103" spans="5:6" x14ac:dyDescent="0.3">
      <c r="E103">
        <f ca="1"/>
        <v>36.860430724081596</v>
      </c>
      <c r="F103">
        <f ca="1"/>
        <v>3.3888007015727466E-2</v>
      </c>
    </row>
    <row r="104" spans="5:6" x14ac:dyDescent="0.3">
      <c r="E104">
        <f ca="1"/>
        <v>27.280299693501675</v>
      </c>
      <c r="F104">
        <f ca="1"/>
        <v>7.5313313884588617E-2</v>
      </c>
    </row>
    <row r="105" spans="5:6" x14ac:dyDescent="0.3">
      <c r="E105">
        <f ca="1"/>
        <v>31.990202306763141</v>
      </c>
      <c r="F105">
        <f ca="1"/>
        <v>7.5941759529127059E-2</v>
      </c>
    </row>
    <row r="106" spans="5:6" x14ac:dyDescent="0.3">
      <c r="E106">
        <f ca="1"/>
        <v>26.037081058607988</v>
      </c>
      <c r="F106">
        <f ca="1"/>
        <v>4.605304164214772E-2</v>
      </c>
    </row>
    <row r="107" spans="5:6" x14ac:dyDescent="0.3">
      <c r="E107">
        <f ca="1"/>
        <v>56.426345320297628</v>
      </c>
      <c r="F107">
        <f ca="1"/>
        <v>1.5743078001842865E-3</v>
      </c>
    </row>
    <row r="108" spans="5:6" x14ac:dyDescent="0.3">
      <c r="E108">
        <f ca="1"/>
        <v>41.221049831733509</v>
      </c>
      <c r="F108">
        <f ca="1"/>
        <v>1.5509091229250456E-2</v>
      </c>
    </row>
    <row r="109" spans="5:6" x14ac:dyDescent="0.3">
      <c r="E109">
        <f ca="1"/>
        <v>34.055219790254313</v>
      </c>
      <c r="F109">
        <f ca="1"/>
        <v>5.5504073933766163E-2</v>
      </c>
    </row>
    <row r="110" spans="5:6" x14ac:dyDescent="0.3">
      <c r="E110">
        <f ca="1"/>
        <v>32.412232627378579</v>
      </c>
      <c r="F110">
        <f ca="1"/>
        <v>7.168869543438007E-2</v>
      </c>
    </row>
    <row r="111" spans="5:6" x14ac:dyDescent="0.3">
      <c r="E111">
        <f ca="1"/>
        <v>42.419435678271562</v>
      </c>
      <c r="F111">
        <f ca="1"/>
        <v>1.2603191891705211E-2</v>
      </c>
    </row>
    <row r="112" spans="5:6" x14ac:dyDescent="0.3">
      <c r="E112">
        <f ca="1"/>
        <v>33.508495844507934</v>
      </c>
      <c r="F112">
        <f ca="1"/>
        <v>6.0703452989868088E-2</v>
      </c>
    </row>
    <row r="113" spans="5:6" x14ac:dyDescent="0.3">
      <c r="E113">
        <f ca="1"/>
        <v>30.4344173912237</v>
      </c>
      <c r="F113">
        <f ca="1"/>
        <v>8.9514623859969236E-2</v>
      </c>
    </row>
    <row r="114" spans="5:6" x14ac:dyDescent="0.3">
      <c r="E114">
        <f ca="1"/>
        <v>31.311729650095156</v>
      </c>
      <c r="F114">
        <f ca="1"/>
        <v>8.2469987189884436E-2</v>
      </c>
    </row>
    <row r="115" spans="5:6" x14ac:dyDescent="0.3">
      <c r="E115">
        <f ca="1"/>
        <v>28.121213785681821</v>
      </c>
      <c r="F115">
        <f ca="1"/>
        <v>8.7858999574551899E-2</v>
      </c>
    </row>
    <row r="116" spans="5:6" x14ac:dyDescent="0.3">
      <c r="E116">
        <f ca="1"/>
        <v>31.196767693499261</v>
      </c>
      <c r="F116">
        <f ca="1"/>
        <v>8.3507316179378982E-2</v>
      </c>
    </row>
    <row r="117" spans="5:6" x14ac:dyDescent="0.3">
      <c r="E117">
        <f ca="1"/>
        <v>29.518450991031379</v>
      </c>
      <c r="F117">
        <f ca="1"/>
        <v>9.3512674983452226E-2</v>
      </c>
    </row>
    <row r="118" spans="5:6" x14ac:dyDescent="0.3">
      <c r="E118">
        <f ca="1"/>
        <v>29.524031141916655</v>
      </c>
      <c r="F118">
        <f ca="1"/>
        <v>9.3503157948292698E-2</v>
      </c>
    </row>
    <row r="119" spans="5:6" x14ac:dyDescent="0.3">
      <c r="E119">
        <f ca="1"/>
        <v>29.36262113421898</v>
      </c>
      <c r="F119">
        <f ca="1"/>
        <v>9.3690725470925537E-2</v>
      </c>
    </row>
    <row r="120" spans="5:6" x14ac:dyDescent="0.3">
      <c r="E120">
        <f ca="1"/>
        <v>29.800967615852464</v>
      </c>
      <c r="F120">
        <f ca="1"/>
        <v>9.2776271569343469E-2</v>
      </c>
    </row>
    <row r="121" spans="5:6" x14ac:dyDescent="0.3">
      <c r="E121">
        <f ca="1"/>
        <v>33.280928823479485</v>
      </c>
      <c r="F121">
        <f ca="1"/>
        <v>6.2938142318997664E-2</v>
      </c>
    </row>
    <row r="122" spans="5:6" x14ac:dyDescent="0.3">
      <c r="E122">
        <f ca="1"/>
        <v>28.051231340410009</v>
      </c>
      <c r="F122">
        <f ca="1"/>
        <v>8.7091400973568781E-2</v>
      </c>
    </row>
    <row r="123" spans="5:6" x14ac:dyDescent="0.3">
      <c r="E123">
        <f ca="1"/>
        <v>34.450576103899827</v>
      </c>
      <c r="F123">
        <f ca="1"/>
        <v>5.1922050396520772E-2</v>
      </c>
    </row>
    <row r="124" spans="5:6" x14ac:dyDescent="0.3">
      <c r="E124">
        <f ca="1"/>
        <v>34.112227741890209</v>
      </c>
      <c r="F124">
        <f ca="1"/>
        <v>5.4977735077398657E-2</v>
      </c>
    </row>
    <row r="125" spans="5:6" x14ac:dyDescent="0.3">
      <c r="E125">
        <f ca="1"/>
        <v>30.805257576915039</v>
      </c>
      <c r="F125">
        <f ca="1"/>
        <v>8.6810806494486734E-2</v>
      </c>
    </row>
    <row r="126" spans="5:6" x14ac:dyDescent="0.3">
      <c r="E126">
        <f ca="1"/>
        <v>28.366028185296241</v>
      </c>
      <c r="F126">
        <f ca="1"/>
        <v>9.0151456324998935E-2</v>
      </c>
    </row>
    <row r="127" spans="5:6" x14ac:dyDescent="0.3">
      <c r="E127">
        <f ca="1"/>
        <v>28.994057357580786</v>
      </c>
      <c r="F127">
        <f ca="1"/>
        <v>9.3383924392803408E-2</v>
      </c>
    </row>
    <row r="128" spans="5:6" x14ac:dyDescent="0.3">
      <c r="E128">
        <f ca="1"/>
        <v>28.38939533227942</v>
      </c>
      <c r="F128">
        <f ca="1"/>
        <v>9.0338773577595829E-2</v>
      </c>
    </row>
    <row r="129" spans="5:6" x14ac:dyDescent="0.3">
      <c r="E129">
        <f ca="1"/>
        <v>30.801173000382065</v>
      </c>
      <c r="F129">
        <f ca="1"/>
        <v>8.684308737531328E-2</v>
      </c>
    </row>
    <row r="130" spans="5:6" x14ac:dyDescent="0.3">
      <c r="E130">
        <f ca="1"/>
        <v>39.47126759792404</v>
      </c>
      <c r="F130">
        <f ca="1"/>
        <v>2.1145522679607582E-2</v>
      </c>
    </row>
    <row r="131" spans="5:6" x14ac:dyDescent="0.3">
      <c r="E131">
        <f ca="1"/>
        <v>30.614093374229256</v>
      </c>
      <c r="F131">
        <f ca="1"/>
        <v>8.826472659394019E-2</v>
      </c>
    </row>
    <row r="132" spans="5:6" x14ac:dyDescent="0.3">
      <c r="E132">
        <f ca="1"/>
        <v>67.004235647170162</v>
      </c>
      <c r="F132">
        <f ca="1"/>
        <v>4.638401694913594E-4</v>
      </c>
    </row>
    <row r="133" spans="5:6" x14ac:dyDescent="0.3">
      <c r="E133">
        <f ca="1"/>
        <v>38.585167458804008</v>
      </c>
      <c r="F133">
        <f ca="1"/>
        <v>2.4800412612880848E-2</v>
      </c>
    </row>
    <row r="134" spans="5:6" x14ac:dyDescent="0.3">
      <c r="E134">
        <f ca="1"/>
        <v>29.462536499012305</v>
      </c>
      <c r="F134">
        <f ca="1"/>
        <v>9.359622933858934E-2</v>
      </c>
    </row>
    <row r="135" spans="5:6" x14ac:dyDescent="0.3">
      <c r="E135">
        <f ca="1"/>
        <v>35.398239527289135</v>
      </c>
      <c r="F135">
        <f ca="1"/>
        <v>4.4035322596950338E-2</v>
      </c>
    </row>
    <row r="136" spans="5:6" x14ac:dyDescent="0.3">
      <c r="E136">
        <f ca="1"/>
        <v>26.077786828660919</v>
      </c>
      <c r="F136">
        <f ca="1"/>
        <v>4.7114392217259153E-2</v>
      </c>
    </row>
    <row r="137" spans="5:6" x14ac:dyDescent="0.3">
      <c r="E137">
        <f ca="1"/>
        <v>39.505357519548404</v>
      </c>
      <c r="F137">
        <f ca="1"/>
        <v>2.1016786102012908E-2</v>
      </c>
    </row>
    <row r="138" spans="5:6" x14ac:dyDescent="0.3">
      <c r="E138">
        <f ca="1"/>
        <v>28.590631943227393</v>
      </c>
      <c r="F138">
        <f ca="1"/>
        <v>9.1730712237322251E-2</v>
      </c>
    </row>
    <row r="139" spans="5:6" x14ac:dyDescent="0.3">
      <c r="E139">
        <f ca="1"/>
        <v>33.845908227648543</v>
      </c>
      <c r="F139">
        <f ca="1"/>
        <v>5.746336556617216E-2</v>
      </c>
    </row>
    <row r="140" spans="5:6" x14ac:dyDescent="0.3">
      <c r="E140">
        <f ca="1"/>
        <v>30.237203601190878</v>
      </c>
      <c r="F140">
        <f ca="1"/>
        <v>9.0737116721377326E-2</v>
      </c>
    </row>
    <row r="141" spans="5:6" x14ac:dyDescent="0.3">
      <c r="E141">
        <f ca="1"/>
        <v>26.994268888797553</v>
      </c>
      <c r="F141">
        <f ca="1"/>
        <v>6.9480537829785319E-2</v>
      </c>
    </row>
    <row r="142" spans="5:6" x14ac:dyDescent="0.3">
      <c r="E142">
        <f ca="1"/>
        <v>42.812648524873687</v>
      </c>
      <c r="F142">
        <f ca="1"/>
        <v>1.1785165514964738E-2</v>
      </c>
    </row>
    <row r="143" spans="5:6" x14ac:dyDescent="0.3">
      <c r="E143">
        <f ca="1"/>
        <v>24.890541668678534</v>
      </c>
      <c r="F143">
        <f ca="1"/>
        <v>1.854739275698054E-2</v>
      </c>
    </row>
    <row r="144" spans="5:6" x14ac:dyDescent="0.3">
      <c r="E144">
        <f ca="1"/>
        <v>67.794068152683252</v>
      </c>
      <c r="F144">
        <f ca="1"/>
        <v>4.2723324265390685E-4</v>
      </c>
    </row>
    <row r="145" spans="5:6" x14ac:dyDescent="0.3">
      <c r="E145">
        <f ca="1"/>
        <v>27.639725854755614</v>
      </c>
      <c r="F145">
        <f ca="1"/>
        <v>8.1554649873938082E-2</v>
      </c>
    </row>
    <row r="146" spans="5:6" x14ac:dyDescent="0.3">
      <c r="E146">
        <f ca="1"/>
        <v>26.267615167740693</v>
      </c>
      <c r="F146">
        <f ca="1"/>
        <v>5.2035894341615221E-2</v>
      </c>
    </row>
    <row r="147" spans="5:6" x14ac:dyDescent="0.3">
      <c r="E147">
        <f ca="1"/>
        <v>33.248127167069363</v>
      </c>
      <c r="F147">
        <f ca="1"/>
        <v>6.3263076769265014E-2</v>
      </c>
    </row>
    <row r="148" spans="5:6" x14ac:dyDescent="0.3">
      <c r="E148">
        <f ca="1"/>
        <v>26.803835742267228</v>
      </c>
      <c r="F148">
        <f ca="1"/>
        <v>6.5222676856153183E-2</v>
      </c>
    </row>
    <row r="149" spans="5:6" x14ac:dyDescent="0.3">
      <c r="E149">
        <f ca="1"/>
        <v>33.052667544035558</v>
      </c>
      <c r="F149">
        <f ca="1"/>
        <v>6.5211927348854962E-2</v>
      </c>
    </row>
    <row r="150" spans="5:6" x14ac:dyDescent="0.3">
      <c r="E150">
        <f ca="1"/>
        <v>27.207498479158147</v>
      </c>
      <c r="F150">
        <f ca="1"/>
        <v>7.3897752714833065E-2</v>
      </c>
    </row>
    <row r="151" spans="5:6" x14ac:dyDescent="0.3">
      <c r="E151">
        <f ca="1"/>
        <v>38.052534314485868</v>
      </c>
      <c r="F151">
        <f ca="1"/>
        <v>2.7308028956379266E-2</v>
      </c>
    </row>
    <row r="152" spans="5:6" x14ac:dyDescent="0.3">
      <c r="E152">
        <f ca="1"/>
        <v>33.785782569273152</v>
      </c>
      <c r="F152">
        <f ca="1"/>
        <v>5.803365584289974E-2</v>
      </c>
    </row>
    <row r="153" spans="5:6" x14ac:dyDescent="0.3">
      <c r="E153">
        <f ca="1"/>
        <v>28.759249861404154</v>
      </c>
      <c r="F153">
        <f ca="1"/>
        <v>9.2600355785296656E-2</v>
      </c>
    </row>
    <row r="154" spans="5:6" x14ac:dyDescent="0.3">
      <c r="E154">
        <f ca="1"/>
        <v>39.162071524110431</v>
      </c>
      <c r="F154">
        <f ca="1"/>
        <v>2.2351994360660248E-2</v>
      </c>
    </row>
    <row r="155" spans="5:6" x14ac:dyDescent="0.3">
      <c r="E155">
        <f ca="1"/>
        <v>32.056900726972671</v>
      </c>
      <c r="F155">
        <f ca="1"/>
        <v>7.5274993174947624E-2</v>
      </c>
    </row>
    <row r="156" spans="5:6" x14ac:dyDescent="0.3">
      <c r="E156">
        <f ca="1"/>
        <v>31.186134141197712</v>
      </c>
      <c r="F156">
        <f ca="1"/>
        <v>8.360190916358029E-2</v>
      </c>
    </row>
    <row r="157" spans="5:6" x14ac:dyDescent="0.3">
      <c r="E157">
        <f ca="1"/>
        <v>26.437474236004565</v>
      </c>
      <c r="F157">
        <f ca="1"/>
        <v>5.6360564235589279E-2</v>
      </c>
    </row>
    <row r="158" spans="5:6" x14ac:dyDescent="0.3">
      <c r="E158">
        <f ca="1"/>
        <v>40.182466067637009</v>
      </c>
      <c r="F158">
        <f ca="1"/>
        <v>1.8625526611533411E-2</v>
      </c>
    </row>
    <row r="159" spans="5:6" x14ac:dyDescent="0.3">
      <c r="E159">
        <f ca="1"/>
        <v>31.54821592807896</v>
      </c>
      <c r="F159">
        <f ca="1"/>
        <v>8.0261978532204251E-2</v>
      </c>
    </row>
    <row r="160" spans="5:6" x14ac:dyDescent="0.3">
      <c r="E160">
        <f ca="1"/>
        <v>34.102264467239607</v>
      </c>
      <c r="F160">
        <f ca="1"/>
        <v>5.5069491724285401E-2</v>
      </c>
    </row>
    <row r="161" spans="5:6" x14ac:dyDescent="0.3">
      <c r="E161">
        <f ca="1"/>
        <v>28.113557767715072</v>
      </c>
      <c r="F161">
        <f ca="1"/>
        <v>8.7777477431010345E-2</v>
      </c>
    </row>
    <row r="162" spans="5:6" x14ac:dyDescent="0.3">
      <c r="E162">
        <f ca="1"/>
        <v>29.376071500754676</v>
      </c>
      <c r="F162">
        <f ca="1"/>
        <v>9.3682186614073543E-2</v>
      </c>
    </row>
    <row r="163" spans="5:6" x14ac:dyDescent="0.3">
      <c r="E163">
        <f ca="1"/>
        <v>28.943862405540767</v>
      </c>
      <c r="F163">
        <f ca="1"/>
        <v>9.3256775595995878E-2</v>
      </c>
    </row>
    <row r="164" spans="5:6" x14ac:dyDescent="0.3">
      <c r="E164">
        <f ca="1"/>
        <v>40.089461421475718</v>
      </c>
      <c r="F164">
        <f ca="1"/>
        <v>1.8935972327978192E-2</v>
      </c>
    </row>
    <row r="165" spans="5:6" x14ac:dyDescent="0.3">
      <c r="E165">
        <f ca="1"/>
        <v>35.575079152580543</v>
      </c>
      <c r="F165">
        <f ca="1"/>
        <v>4.267806472222533E-2</v>
      </c>
    </row>
    <row r="166" spans="5:6" x14ac:dyDescent="0.3">
      <c r="E166">
        <f ca="1"/>
        <v>28.256906049933171</v>
      </c>
      <c r="F166">
        <f ca="1"/>
        <v>8.9204512561547808E-2</v>
      </c>
    </row>
    <row r="167" spans="5:6" x14ac:dyDescent="0.3">
      <c r="E167">
        <f ca="1"/>
        <v>32.332811654961191</v>
      </c>
      <c r="F167">
        <f ca="1"/>
        <v>7.2493639812861388E-2</v>
      </c>
    </row>
    <row r="168" spans="5:6" x14ac:dyDescent="0.3">
      <c r="E168">
        <f ca="1"/>
        <v>32.612565622999043</v>
      </c>
      <c r="F168">
        <f ca="1"/>
        <v>6.9655834691838017E-2</v>
      </c>
    </row>
    <row r="169" spans="5:6" x14ac:dyDescent="0.3">
      <c r="E169">
        <f ca="1"/>
        <v>30.952912463610659</v>
      </c>
      <c r="F169">
        <f ca="1"/>
        <v>8.5611420538475799E-2</v>
      </c>
    </row>
    <row r="170" spans="5:6" x14ac:dyDescent="0.3">
      <c r="E170">
        <f ca="1"/>
        <v>51.339535125566911</v>
      </c>
      <c r="F170">
        <f ca="1"/>
        <v>3.1218758566585402E-3</v>
      </c>
    </row>
    <row r="171" spans="5:6" x14ac:dyDescent="0.3">
      <c r="E171">
        <f ca="1"/>
        <v>34.60553105304826</v>
      </c>
      <c r="F171">
        <f ca="1"/>
        <v>5.0563240904509699E-2</v>
      </c>
    </row>
    <row r="172" spans="5:6" x14ac:dyDescent="0.3">
      <c r="E172">
        <f ca="1"/>
        <v>26.276171439408817</v>
      </c>
      <c r="F172">
        <f ca="1"/>
        <v>5.225596302998213E-2</v>
      </c>
    </row>
    <row r="173" spans="5:6" x14ac:dyDescent="0.3">
      <c r="E173">
        <f ca="1"/>
        <v>27.360574188551915</v>
      </c>
      <c r="F173">
        <f ca="1"/>
        <v>7.6816687156335328E-2</v>
      </c>
    </row>
    <row r="174" spans="5:6" x14ac:dyDescent="0.3">
      <c r="E174">
        <f ca="1"/>
        <v>29.50191039639185</v>
      </c>
      <c r="F174">
        <f ca="1"/>
        <v>9.3539636329821832E-2</v>
      </c>
    </row>
    <row r="175" spans="5:6" x14ac:dyDescent="0.3">
      <c r="E175">
        <f ca="1"/>
        <v>34.630323923704154</v>
      </c>
      <c r="F175">
        <f ca="1"/>
        <v>5.0348273892677466E-2</v>
      </c>
    </row>
    <row r="176" spans="5:6" x14ac:dyDescent="0.3">
      <c r="E176">
        <f ca="1"/>
        <v>35.4022365851215</v>
      </c>
      <c r="F176">
        <f ca="1"/>
        <v>4.4004242989861733E-2</v>
      </c>
    </row>
    <row r="177" spans="5:6" x14ac:dyDescent="0.3">
      <c r="E177">
        <f ca="1"/>
        <v>35.844111302321778</v>
      </c>
      <c r="F177">
        <f ca="1"/>
        <v>4.0682883715197467E-2</v>
      </c>
    </row>
    <row r="178" spans="5:6" x14ac:dyDescent="0.3">
      <c r="E178">
        <f ca="1"/>
        <v>27.326742927498749</v>
      </c>
      <c r="F178">
        <f ca="1"/>
        <v>7.6190553950101658E-2</v>
      </c>
    </row>
    <row r="179" spans="5:6" x14ac:dyDescent="0.3">
      <c r="E179">
        <f ca="1"/>
        <v>28.891875658051504</v>
      </c>
      <c r="F179">
        <f ca="1"/>
        <v>9.3102281787342117E-2</v>
      </c>
    </row>
    <row r="180" spans="5:6" x14ac:dyDescent="0.3">
      <c r="E180">
        <f ca="1"/>
        <v>27.892328024473883</v>
      </c>
      <c r="F180">
        <f ca="1"/>
        <v>8.5160773413998164E-2</v>
      </c>
    </row>
    <row r="181" spans="5:6" x14ac:dyDescent="0.3">
      <c r="E181">
        <f ca="1"/>
        <v>31.572868074871558</v>
      </c>
      <c r="F181">
        <f ca="1"/>
        <v>8.0026855630926291E-2</v>
      </c>
    </row>
    <row r="182" spans="5:6" x14ac:dyDescent="0.3">
      <c r="E182">
        <f ca="1"/>
        <v>35.512858308663873</v>
      </c>
      <c r="F182">
        <f ca="1"/>
        <v>4.3151466349815169E-2</v>
      </c>
    </row>
    <row r="183" spans="5:6" x14ac:dyDescent="0.3">
      <c r="E183">
        <f ca="1"/>
        <v>28.694576074232284</v>
      </c>
      <c r="F183">
        <f ca="1"/>
        <v>9.2298000342740869E-2</v>
      </c>
    </row>
    <row r="184" spans="5:6" x14ac:dyDescent="0.3">
      <c r="E184">
        <f ca="1"/>
        <v>32.91888146999365</v>
      </c>
      <c r="F184">
        <f ca="1"/>
        <v>6.6556440016715734E-2</v>
      </c>
    </row>
    <row r="185" spans="5:6" x14ac:dyDescent="0.3">
      <c r="E185">
        <f ca="1"/>
        <v>50.266116154757498</v>
      </c>
      <c r="F185">
        <f ca="1"/>
        <v>3.6421045779895748E-3</v>
      </c>
    </row>
    <row r="186" spans="5:6" x14ac:dyDescent="0.3">
      <c r="E186">
        <f ca="1"/>
        <v>34.589292794389813</v>
      </c>
      <c r="F186">
        <f ca="1"/>
        <v>5.0704402819517151E-2</v>
      </c>
    </row>
    <row r="187" spans="5:6" x14ac:dyDescent="0.3">
      <c r="E187">
        <f ca="1"/>
        <v>41.830270705733227</v>
      </c>
      <c r="F187">
        <f ca="1"/>
        <v>1.3949040719168004E-2</v>
      </c>
    </row>
    <row r="188" spans="5:6" x14ac:dyDescent="0.3">
      <c r="E188">
        <f ca="1"/>
        <v>31.390166031535042</v>
      </c>
      <c r="F188">
        <f ca="1"/>
        <v>8.1747907303912612E-2</v>
      </c>
    </row>
    <row r="189" spans="5:6" x14ac:dyDescent="0.3">
      <c r="E189">
        <f ca="1"/>
        <v>36.756888551971173</v>
      </c>
      <c r="F189">
        <f ca="1"/>
        <v>3.4528052089207305E-2</v>
      </c>
    </row>
    <row r="190" spans="5:6" x14ac:dyDescent="0.3">
      <c r="E190">
        <f ca="1"/>
        <v>28.739817423012461</v>
      </c>
      <c r="F190">
        <f ca="1"/>
        <v>9.251353364378738E-2</v>
      </c>
    </row>
    <row r="191" spans="5:6" x14ac:dyDescent="0.3">
      <c r="E191">
        <f ca="1"/>
        <v>32.659535966361602</v>
      </c>
      <c r="F191">
        <f ca="1"/>
        <v>6.9179381482996211E-2</v>
      </c>
    </row>
    <row r="192" spans="5:6" x14ac:dyDescent="0.3">
      <c r="E192">
        <f ca="1"/>
        <v>34.54115164075759</v>
      </c>
      <c r="F192">
        <f ca="1"/>
        <v>5.1124605590690299E-2</v>
      </c>
    </row>
    <row r="193" spans="5:6" x14ac:dyDescent="0.3">
      <c r="E193">
        <f ca="1"/>
        <v>43.102452206831032</v>
      </c>
      <c r="F193">
        <f ca="1"/>
        <v>1.1220029164526643E-2</v>
      </c>
    </row>
    <row r="194" spans="5:6" x14ac:dyDescent="0.3">
      <c r="E194">
        <f ca="1"/>
        <v>25.12588443775094</v>
      </c>
      <c r="F194">
        <f ca="1"/>
        <v>2.3473616254132745E-2</v>
      </c>
    </row>
    <row r="195" spans="5:6" x14ac:dyDescent="0.3">
      <c r="E195">
        <f ca="1"/>
        <v>66.613697481726206</v>
      </c>
      <c r="F195">
        <f ca="1"/>
        <v>4.8328270675894247E-4</v>
      </c>
    </row>
    <row r="196" spans="5:6" x14ac:dyDescent="0.3">
      <c r="E196">
        <f ca="1"/>
        <v>34.827594963277029</v>
      </c>
      <c r="F196">
        <f ca="1"/>
        <v>4.866226313545334E-2</v>
      </c>
    </row>
    <row r="197" spans="5:6" x14ac:dyDescent="0.3">
      <c r="E197">
        <f ca="1"/>
        <v>28.89041579709621</v>
      </c>
      <c r="F197">
        <f ca="1"/>
        <v>9.3097604586170501E-2</v>
      </c>
    </row>
    <row r="198" spans="5:6" x14ac:dyDescent="0.3">
      <c r="E198">
        <f ca="1"/>
        <v>29.871680603109454</v>
      </c>
      <c r="F198">
        <f ca="1"/>
        <v>9.2515303914642272E-2</v>
      </c>
    </row>
    <row r="199" spans="5:6" x14ac:dyDescent="0.3">
      <c r="E199">
        <f ca="1"/>
        <v>30.104878058433073</v>
      </c>
      <c r="F199">
        <f ca="1"/>
        <v>9.1459087396085006E-2</v>
      </c>
    </row>
    <row r="200" spans="5:6" x14ac:dyDescent="0.3">
      <c r="E200">
        <f ca="1"/>
        <v>27.735116151823028</v>
      </c>
      <c r="F200">
        <f ca="1"/>
        <v>8.2993632994857403E-2</v>
      </c>
    </row>
    <row r="201" spans="5:6" x14ac:dyDescent="0.3">
      <c r="E201">
        <f ca="1"/>
        <v>25.768255297974296</v>
      </c>
      <c r="F201">
        <f ca="1"/>
        <v>3.9062295586577811E-2</v>
      </c>
    </row>
    <row r="202" spans="5:6" x14ac:dyDescent="0.3">
      <c r="E202">
        <f ca="1"/>
        <v>42.01985164300752</v>
      </c>
      <c r="F202">
        <f ca="1"/>
        <v>1.3499409510894969E-2</v>
      </c>
    </row>
    <row r="203" spans="5:6" x14ac:dyDescent="0.3">
      <c r="E203">
        <f ca="1"/>
        <v>38.840713471421239</v>
      </c>
      <c r="F203">
        <f ca="1"/>
        <v>2.3682998222682775E-2</v>
      </c>
    </row>
    <row r="204" spans="5:6" x14ac:dyDescent="0.3">
      <c r="E204">
        <f ca="1"/>
        <v>57.968387452429091</v>
      </c>
      <c r="F204">
        <f ca="1"/>
        <v>1.2969317112710487E-3</v>
      </c>
    </row>
    <row r="205" spans="5:6" x14ac:dyDescent="0.3">
      <c r="E205">
        <f ca="1"/>
        <v>31.882239748446164</v>
      </c>
      <c r="F205">
        <f ca="1"/>
        <v>7.7014432303389974E-2</v>
      </c>
    </row>
    <row r="206" spans="5:6" x14ac:dyDescent="0.3">
      <c r="E206">
        <f ca="1"/>
        <v>41.827262448845602</v>
      </c>
      <c r="F206">
        <f ca="1"/>
        <v>1.395630712610873E-2</v>
      </c>
    </row>
    <row r="207" spans="5:6" x14ac:dyDescent="0.3">
      <c r="E207">
        <f ca="1"/>
        <v>28.823115113972399</v>
      </c>
      <c r="F207">
        <f ca="1"/>
        <v>9.2861629485655822E-2</v>
      </c>
    </row>
    <row r="208" spans="5:6" x14ac:dyDescent="0.3">
      <c r="E208">
        <f ca="1"/>
        <v>28.235907477061989</v>
      </c>
      <c r="F208">
        <f ca="1"/>
        <v>8.9008540539240524E-2</v>
      </c>
    </row>
    <row r="209" spans="5:6" x14ac:dyDescent="0.3">
      <c r="E209">
        <f ca="1"/>
        <v>32.452179742969179</v>
      </c>
      <c r="F209">
        <f ca="1"/>
        <v>7.128347416685496E-2</v>
      </c>
    </row>
    <row r="210" spans="5:6" x14ac:dyDescent="0.3">
      <c r="E210">
        <f ca="1"/>
        <v>36.808288586674877</v>
      </c>
      <c r="F210">
        <f ca="1"/>
        <v>3.4208885780650546E-2</v>
      </c>
    </row>
    <row r="211" spans="5:6" x14ac:dyDescent="0.3">
      <c r="E211">
        <f ca="1"/>
        <v>39.424443233721448</v>
      </c>
      <c r="F211">
        <f ca="1"/>
        <v>2.1323713909254336E-2</v>
      </c>
    </row>
    <row r="212" spans="5:6" x14ac:dyDescent="0.3">
      <c r="E212">
        <f ca="1"/>
        <v>28.861337539248236</v>
      </c>
      <c r="F212">
        <f ca="1"/>
        <v>9.3000551782282059E-2</v>
      </c>
    </row>
    <row r="213" spans="5:6" x14ac:dyDescent="0.3">
      <c r="E213">
        <f ca="1"/>
        <v>31.651871941254473</v>
      </c>
      <c r="F213">
        <f ca="1"/>
        <v>7.9267908263663853E-2</v>
      </c>
    </row>
    <row r="214" spans="5:6" x14ac:dyDescent="0.3">
      <c r="E214">
        <f ca="1"/>
        <v>36.615578999739824</v>
      </c>
      <c r="F214">
        <f ca="1"/>
        <v>3.5420236013933862E-2</v>
      </c>
    </row>
    <row r="215" spans="5:6" x14ac:dyDescent="0.3">
      <c r="E215">
        <f ca="1"/>
        <v>42.679681494185779</v>
      </c>
      <c r="F215">
        <f ca="1"/>
        <v>1.2054997977259353E-2</v>
      </c>
    </row>
    <row r="216" spans="5:6" x14ac:dyDescent="0.3">
      <c r="E216">
        <f ca="1"/>
        <v>30.100030325123541</v>
      </c>
      <c r="F216">
        <f ca="1"/>
        <v>9.1483927938208712E-2</v>
      </c>
    </row>
    <row r="217" spans="5:6" x14ac:dyDescent="0.3">
      <c r="E217">
        <f ca="1"/>
        <v>28.32886297044136</v>
      </c>
      <c r="F217">
        <f ca="1"/>
        <v>8.984233944683527E-2</v>
      </c>
    </row>
    <row r="218" spans="5:6" x14ac:dyDescent="0.3">
      <c r="E218">
        <f ca="1"/>
        <v>28.065831476970672</v>
      </c>
      <c r="F218">
        <f ca="1"/>
        <v>8.7255702403676735E-2</v>
      </c>
    </row>
    <row r="219" spans="5:6" x14ac:dyDescent="0.3">
      <c r="E219">
        <f ca="1"/>
        <v>32.509417683660629</v>
      </c>
      <c r="F219">
        <f ca="1"/>
        <v>7.0702631898242399E-2</v>
      </c>
    </row>
    <row r="220" spans="5:6" x14ac:dyDescent="0.3">
      <c r="E220">
        <f ca="1"/>
        <v>25.738757612901182</v>
      </c>
      <c r="F220">
        <f ca="1"/>
        <v>3.830247638218584E-2</v>
      </c>
    </row>
    <row r="221" spans="5:6" x14ac:dyDescent="0.3">
      <c r="E221">
        <f ca="1"/>
        <v>27.579906389095338</v>
      </c>
      <c r="F221">
        <f ca="1"/>
        <v>8.0604915193026622E-2</v>
      </c>
    </row>
    <row r="222" spans="5:6" x14ac:dyDescent="0.3">
      <c r="E222">
        <f ca="1"/>
        <v>30.640679087366344</v>
      </c>
      <c r="F222">
        <f ca="1"/>
        <v>8.8069786147129209E-2</v>
      </c>
    </row>
    <row r="223" spans="5:6" x14ac:dyDescent="0.3">
      <c r="E223">
        <f ca="1"/>
        <v>37.410254570128316</v>
      </c>
      <c r="F223">
        <f ca="1"/>
        <v>3.0677673271295475E-2</v>
      </c>
    </row>
    <row r="224" spans="5:6" x14ac:dyDescent="0.3">
      <c r="E224">
        <f ca="1"/>
        <v>33.670900310165685</v>
      </c>
      <c r="F224">
        <f ca="1"/>
        <v>5.9132089917737406E-2</v>
      </c>
    </row>
    <row r="225" spans="5:6" x14ac:dyDescent="0.3">
      <c r="E225">
        <f ca="1"/>
        <v>32.126039076253242</v>
      </c>
      <c r="F225">
        <f ca="1"/>
        <v>7.4581098151498021E-2</v>
      </c>
    </row>
    <row r="226" spans="5:6" x14ac:dyDescent="0.3">
      <c r="E226">
        <f ca="1"/>
        <v>27.349055817800156</v>
      </c>
      <c r="F226">
        <f ca="1"/>
        <v>7.6604739113791079E-2</v>
      </c>
    </row>
    <row r="227" spans="5:6" x14ac:dyDescent="0.3">
      <c r="E227">
        <f ca="1"/>
        <v>29.28250873590596</v>
      </c>
      <c r="F227">
        <f ca="1"/>
        <v>9.371391774944772E-2</v>
      </c>
    </row>
    <row r="228" spans="5:6" x14ac:dyDescent="0.3">
      <c r="E228">
        <f ca="1"/>
        <v>35.920930120744174</v>
      </c>
      <c r="F228">
        <f ca="1"/>
        <v>4.0128546912423471E-2</v>
      </c>
    </row>
    <row r="229" spans="5:6" x14ac:dyDescent="0.3">
      <c r="E229">
        <f ca="1"/>
        <v>28.646550874952847</v>
      </c>
      <c r="F229">
        <f ca="1"/>
        <v>9.2048482171318405E-2</v>
      </c>
    </row>
    <row r="230" spans="5:6" x14ac:dyDescent="0.3">
      <c r="E230">
        <f ca="1"/>
        <v>31.151998259302026</v>
      </c>
      <c r="F230">
        <f ca="1"/>
        <v>8.3903933429124625E-2</v>
      </c>
    </row>
    <row r="231" spans="5:6" x14ac:dyDescent="0.3">
      <c r="E231">
        <f ca="1"/>
        <v>30.23001847053381</v>
      </c>
      <c r="F231">
        <f ca="1"/>
        <v>9.0778435833560364E-2</v>
      </c>
    </row>
    <row r="232" spans="5:6" x14ac:dyDescent="0.3">
      <c r="E232">
        <f ca="1"/>
        <v>32.918918183203644</v>
      </c>
      <c r="F232">
        <f ca="1"/>
        <v>6.6556070082407187E-2</v>
      </c>
    </row>
    <row r="233" spans="5:6" x14ac:dyDescent="0.3">
      <c r="E233">
        <f ca="1"/>
        <v>51.389544762685837</v>
      </c>
      <c r="F233">
        <f ca="1"/>
        <v>3.0998068611765989E-3</v>
      </c>
    </row>
    <row r="234" spans="5:6" x14ac:dyDescent="0.3">
      <c r="E234">
        <f ca="1"/>
        <v>47.878217247584097</v>
      </c>
      <c r="F234">
        <f ca="1"/>
        <v>5.1994757847468858E-3</v>
      </c>
    </row>
    <row r="235" spans="5:6" x14ac:dyDescent="0.3">
      <c r="E235">
        <f ca="1"/>
        <v>31.411980620193319</v>
      </c>
      <c r="F235">
        <f ca="1"/>
        <v>8.1545177002477418E-2</v>
      </c>
    </row>
    <row r="236" spans="5:6" x14ac:dyDescent="0.3">
      <c r="E236">
        <f ca="1"/>
        <v>32.910868863107552</v>
      </c>
      <c r="F236">
        <f ca="1"/>
        <v>6.6637189273293734E-2</v>
      </c>
    </row>
    <row r="237" spans="5:6" x14ac:dyDescent="0.3">
      <c r="E237">
        <f ca="1"/>
        <v>32.293665236239093</v>
      </c>
      <c r="F237">
        <f ca="1"/>
        <v>7.2889910129317378E-2</v>
      </c>
    </row>
    <row r="238" spans="5:6" x14ac:dyDescent="0.3">
      <c r="E238">
        <f ca="1"/>
        <v>26.905663373293681</v>
      </c>
      <c r="F238">
        <f ca="1"/>
        <v>6.7533725796030744E-2</v>
      </c>
    </row>
    <row r="239" spans="5:6" x14ac:dyDescent="0.3">
      <c r="E239">
        <f ca="1"/>
        <v>34.313248127096983</v>
      </c>
      <c r="F239">
        <f ca="1"/>
        <v>5.314790701663423E-2</v>
      </c>
    </row>
    <row r="240" spans="5:6" x14ac:dyDescent="0.3">
      <c r="E240">
        <f ca="1"/>
        <v>35.057344856345708</v>
      </c>
      <c r="F240">
        <f ca="1"/>
        <v>4.6754244068857961E-2</v>
      </c>
    </row>
    <row r="241" spans="5:6" x14ac:dyDescent="0.3">
      <c r="E241">
        <f ca="1"/>
        <v>25.517567740970257</v>
      </c>
      <c r="F241">
        <f ca="1"/>
        <v>3.2702281273601155E-2</v>
      </c>
    </row>
    <row r="242" spans="5:6" x14ac:dyDescent="0.3">
      <c r="E242">
        <f ca="1"/>
        <v>36.182208947851969</v>
      </c>
      <c r="F242">
        <f ca="1"/>
        <v>3.8293754640233539E-2</v>
      </c>
    </row>
    <row r="243" spans="5:6" x14ac:dyDescent="0.3">
      <c r="E243">
        <f ca="1"/>
        <v>29.201261890087828</v>
      </c>
      <c r="F243">
        <f ca="1"/>
        <v>9.3687847478388958E-2</v>
      </c>
    </row>
    <row r="244" spans="5:6" x14ac:dyDescent="0.3">
      <c r="E244">
        <f ca="1"/>
        <v>39.22070649522086</v>
      </c>
      <c r="F244">
        <f ca="1"/>
        <v>2.2117737577198433E-2</v>
      </c>
    </row>
    <row r="245" spans="5:6" x14ac:dyDescent="0.3">
      <c r="E245">
        <f ca="1"/>
        <v>45.382398087350467</v>
      </c>
      <c r="F245">
        <f ca="1"/>
        <v>7.6972469604469846E-3</v>
      </c>
    </row>
    <row r="246" spans="5:6" x14ac:dyDescent="0.3">
      <c r="E246">
        <f ca="1"/>
        <v>28.20377416409135</v>
      </c>
      <c r="F246">
        <f ca="1"/>
        <v>8.869999699499044E-2</v>
      </c>
    </row>
    <row r="247" spans="5:6" x14ac:dyDescent="0.3">
      <c r="E247">
        <f ca="1"/>
        <v>26.487281438401482</v>
      </c>
      <c r="F247">
        <f ca="1"/>
        <v>5.7607558494891797E-2</v>
      </c>
    </row>
    <row r="248" spans="5:6" x14ac:dyDescent="0.3">
      <c r="E248">
        <f ca="1"/>
        <v>28.030961588839812</v>
      </c>
      <c r="F248">
        <f ca="1"/>
        <v>8.6859652985173882E-2</v>
      </c>
    </row>
    <row r="249" spans="5:6" x14ac:dyDescent="0.3">
      <c r="E249">
        <f ca="1"/>
        <v>33.567991874909566</v>
      </c>
      <c r="F249">
        <f ca="1"/>
        <v>6.0125374029025805E-2</v>
      </c>
    </row>
    <row r="250" spans="5:6" x14ac:dyDescent="0.3">
      <c r="E250">
        <f ca="1"/>
        <v>26.561881563861732</v>
      </c>
      <c r="F250">
        <f ca="1"/>
        <v>5.9453413272723035E-2</v>
      </c>
    </row>
    <row r="251" spans="5:6" x14ac:dyDescent="0.3">
      <c r="E251">
        <f ca="1"/>
        <v>34.087834365425707</v>
      </c>
      <c r="F251">
        <f ca="1"/>
        <v>5.5202560019633654E-2</v>
      </c>
    </row>
    <row r="252" spans="5:6" x14ac:dyDescent="0.3">
      <c r="E252">
        <f ca="1"/>
        <v>30.320888840694437</v>
      </c>
      <c r="F252">
        <f ca="1"/>
        <v>9.023878050637249E-2</v>
      </c>
    </row>
    <row r="253" spans="5:6" x14ac:dyDescent="0.3">
      <c r="E253">
        <f ca="1"/>
        <v>29.526402906987418</v>
      </c>
      <c r="F253">
        <f ca="1"/>
        <v>9.3499048736805659E-2</v>
      </c>
    </row>
    <row r="254" spans="5:6" x14ac:dyDescent="0.3">
      <c r="E254">
        <f ca="1"/>
        <v>29.089106414598177</v>
      </c>
      <c r="F254">
        <f ca="1"/>
        <v>9.3566735412869417E-2</v>
      </c>
    </row>
    <row r="255" spans="5:6" x14ac:dyDescent="0.3">
      <c r="E255">
        <f ca="1"/>
        <v>31.041379222960511</v>
      </c>
      <c r="F255">
        <f ca="1"/>
        <v>8.4864578680490049E-2</v>
      </c>
    </row>
    <row r="256" spans="5:6" x14ac:dyDescent="0.3">
      <c r="E256">
        <f ca="1"/>
        <v>27.569749324950074</v>
      </c>
      <c r="F256">
        <f ca="1"/>
        <v>8.0440056761021131E-2</v>
      </c>
    </row>
    <row r="257" spans="5:6" x14ac:dyDescent="0.3">
      <c r="E257">
        <f ca="1"/>
        <v>29.596273395265801</v>
      </c>
      <c r="F257">
        <f ca="1"/>
        <v>9.3361040992950006E-2</v>
      </c>
    </row>
    <row r="258" spans="5:6" x14ac:dyDescent="0.3">
      <c r="E258">
        <f ca="1"/>
        <v>28.61060123821952</v>
      </c>
      <c r="F258">
        <f ca="1"/>
        <v>9.1847579428836437E-2</v>
      </c>
    </row>
    <row r="259" spans="5:6" x14ac:dyDescent="0.3">
      <c r="E259">
        <f ca="1"/>
        <v>29.600964513582809</v>
      </c>
      <c r="F259">
        <f ca="1"/>
        <v>9.3350614702291737E-2</v>
      </c>
    </row>
    <row r="260" spans="5:6" x14ac:dyDescent="0.3">
      <c r="E260">
        <f ca="1"/>
        <v>28.550018327350678</v>
      </c>
      <c r="F260">
        <f ca="1"/>
        <v>9.1481325835533811E-2</v>
      </c>
    </row>
    <row r="261" spans="5:6" x14ac:dyDescent="0.3">
      <c r="E261">
        <f ca="1"/>
        <v>32.430376021670014</v>
      </c>
      <c r="F261">
        <f ca="1"/>
        <v>7.1504671606294645E-2</v>
      </c>
    </row>
    <row r="262" spans="5:6" x14ac:dyDescent="0.3">
      <c r="E262">
        <f ca="1"/>
        <v>30.706833560753672</v>
      </c>
      <c r="F262">
        <f ca="1"/>
        <v>8.7574265023397102E-2</v>
      </c>
    </row>
    <row r="263" spans="5:6" x14ac:dyDescent="0.3">
      <c r="E263">
        <f ca="1"/>
        <v>31.436679189936363</v>
      </c>
      <c r="F263">
        <f ca="1"/>
        <v>8.1314690541114107E-2</v>
      </c>
    </row>
    <row r="264" spans="5:6" x14ac:dyDescent="0.3">
      <c r="E264">
        <f ca="1"/>
        <v>32.937750577857905</v>
      </c>
      <c r="F264">
        <f ca="1"/>
        <v>6.6366373981531293E-2</v>
      </c>
    </row>
    <row r="265" spans="5:6" x14ac:dyDescent="0.3">
      <c r="E265">
        <f ca="1"/>
        <v>32.083381789561692</v>
      </c>
      <c r="F265">
        <f ca="1"/>
        <v>7.5009525263585328E-2</v>
      </c>
    </row>
    <row r="266" spans="5:6" x14ac:dyDescent="0.3">
      <c r="E266">
        <f ca="1"/>
        <v>41.016962639605168</v>
      </c>
      <c r="F266">
        <f ca="1"/>
        <v>1.6073633473050006E-2</v>
      </c>
    </row>
    <row r="267" spans="5:6" x14ac:dyDescent="0.3">
      <c r="E267">
        <f ca="1"/>
        <v>41.240739271392243</v>
      </c>
      <c r="F267">
        <f ca="1"/>
        <v>1.545578247343941E-2</v>
      </c>
    </row>
    <row r="268" spans="5:6" x14ac:dyDescent="0.3">
      <c r="E268">
        <f ca="1"/>
        <v>23.551787454951331</v>
      </c>
      <c r="F268">
        <f ca="1"/>
        <v>2.3528588230436465E-3</v>
      </c>
    </row>
    <row r="269" spans="5:6" x14ac:dyDescent="0.3">
      <c r="E269">
        <f ca="1"/>
        <v>27.013147372156908</v>
      </c>
      <c r="F269">
        <f ca="1"/>
        <v>6.9887214935001843E-2</v>
      </c>
    </row>
    <row r="270" spans="5:6" x14ac:dyDescent="0.3">
      <c r="E270">
        <f ca="1"/>
        <v>37.380146334720109</v>
      </c>
      <c r="F270">
        <f ca="1"/>
        <v>3.0845464353939551E-2</v>
      </c>
    </row>
    <row r="271" spans="5:6" x14ac:dyDescent="0.3">
      <c r="E271">
        <f ca="1"/>
        <v>34.925397229411175</v>
      </c>
      <c r="F271">
        <f ca="1"/>
        <v>4.7842664287538618E-2</v>
      </c>
    </row>
    <row r="272" spans="5:6" x14ac:dyDescent="0.3">
      <c r="E272">
        <f ca="1"/>
        <v>29.248755289388107</v>
      </c>
      <c r="F272">
        <f ca="1"/>
        <v>9.3709246200635032E-2</v>
      </c>
    </row>
    <row r="273" spans="5:6" x14ac:dyDescent="0.3">
      <c r="E273">
        <f ca="1"/>
        <v>30.690728197770433</v>
      </c>
      <c r="F273">
        <f ca="1"/>
        <v>8.769624490115091E-2</v>
      </c>
    </row>
    <row r="274" spans="5:6" x14ac:dyDescent="0.3">
      <c r="E274">
        <f ca="1"/>
        <v>28.691439793130481</v>
      </c>
      <c r="F274">
        <f ca="1"/>
        <v>9.2282359702286557E-2</v>
      </c>
    </row>
    <row r="275" spans="5:6" x14ac:dyDescent="0.3">
      <c r="E275">
        <f ca="1"/>
        <v>37.123783488547716</v>
      </c>
      <c r="F275">
        <f ca="1"/>
        <v>3.2311326230089019E-2</v>
      </c>
    </row>
    <row r="276" spans="5:6" x14ac:dyDescent="0.3">
      <c r="E276">
        <f ca="1"/>
        <v>32.403259623851994</v>
      </c>
      <c r="F276">
        <f ca="1"/>
        <v>7.1779690709185523E-2</v>
      </c>
    </row>
    <row r="277" spans="5:6" x14ac:dyDescent="0.3">
      <c r="E277">
        <f ca="1"/>
        <v>27.038109452761855</v>
      </c>
      <c r="F277">
        <f ca="1"/>
        <v>7.0420440045653537E-2</v>
      </c>
    </row>
    <row r="278" spans="5:6" x14ac:dyDescent="0.3">
      <c r="E278">
        <f ca="1"/>
        <v>27.425788574110612</v>
      </c>
      <c r="F278">
        <f ca="1"/>
        <v>7.7992530598609167E-2</v>
      </c>
    </row>
    <row r="279" spans="5:6" x14ac:dyDescent="0.3">
      <c r="E279">
        <f ca="1"/>
        <v>32.86855252440067</v>
      </c>
      <c r="F279">
        <f ca="1"/>
        <v>6.7064012429823044E-2</v>
      </c>
    </row>
    <row r="280" spans="5:6" x14ac:dyDescent="0.3">
      <c r="E280">
        <f ca="1"/>
        <v>27.634233643164659</v>
      </c>
      <c r="F280">
        <f ca="1"/>
        <v>8.1468966957564684E-2</v>
      </c>
    </row>
    <row r="281" spans="5:6" x14ac:dyDescent="0.3">
      <c r="E281">
        <f ca="1"/>
        <v>34.594274577429545</v>
      </c>
      <c r="F281">
        <f ca="1"/>
        <v>5.0661064436561765E-2</v>
      </c>
    </row>
    <row r="282" spans="5:6" x14ac:dyDescent="0.3">
      <c r="E282">
        <f ca="1"/>
        <v>30.360212484281618</v>
      </c>
      <c r="F282">
        <f ca="1"/>
        <v>8.9994046788368726E-2</v>
      </c>
    </row>
    <row r="283" spans="5:6" x14ac:dyDescent="0.3">
      <c r="E283">
        <f ca="1"/>
        <v>31.179596631138505</v>
      </c>
      <c r="F283">
        <f ca="1"/>
        <v>8.3659945704637528E-2</v>
      </c>
    </row>
    <row r="284" spans="5:6" x14ac:dyDescent="0.3">
      <c r="E284">
        <f ca="1"/>
        <v>35.755826632340863</v>
      </c>
      <c r="F284">
        <f ca="1"/>
        <v>4.1328371344966419E-2</v>
      </c>
    </row>
    <row r="285" spans="5:6" x14ac:dyDescent="0.3">
      <c r="E285">
        <f ca="1"/>
        <v>30.242595087899073</v>
      </c>
      <c r="F285">
        <f ca="1"/>
        <v>9.0705957204752288E-2</v>
      </c>
    </row>
    <row r="286" spans="5:6" x14ac:dyDescent="0.3">
      <c r="E286">
        <f ca="1"/>
        <v>35.961521785180416</v>
      </c>
      <c r="F286">
        <f ca="1"/>
        <v>3.9838373267400383E-2</v>
      </c>
    </row>
    <row r="287" spans="5:6" x14ac:dyDescent="0.3">
      <c r="E287">
        <f ca="1"/>
        <v>37.316043378647457</v>
      </c>
      <c r="F287">
        <f ca="1"/>
        <v>3.1205737260542366E-2</v>
      </c>
    </row>
    <row r="288" spans="5:6" x14ac:dyDescent="0.3">
      <c r="E288">
        <f ca="1"/>
        <v>32.565999751226123</v>
      </c>
      <c r="F288">
        <f ca="1"/>
        <v>7.0128366382931684E-2</v>
      </c>
    </row>
    <row r="289" spans="5:6" x14ac:dyDescent="0.3">
      <c r="E289">
        <f ca="1"/>
        <v>31.317848415769379</v>
      </c>
      <c r="F289">
        <f ca="1"/>
        <v>8.2414057950139008E-2</v>
      </c>
    </row>
    <row r="290" spans="5:6" x14ac:dyDescent="0.3">
      <c r="E290">
        <f ca="1"/>
        <v>28.843652189762572</v>
      </c>
      <c r="F290">
        <f ca="1"/>
        <v>9.2937883251758252E-2</v>
      </c>
    </row>
    <row r="291" spans="5:6" x14ac:dyDescent="0.3">
      <c r="E291">
        <f ca="1"/>
        <v>28.841288638439696</v>
      </c>
      <c r="F291">
        <f ca="1"/>
        <v>9.2929298250294001E-2</v>
      </c>
    </row>
    <row r="292" spans="5:6" x14ac:dyDescent="0.3">
      <c r="E292">
        <f ca="1"/>
        <v>30.277695880399399</v>
      </c>
      <c r="F292">
        <f ca="1"/>
        <v>9.0499880084167719E-2</v>
      </c>
    </row>
    <row r="293" spans="5:6" x14ac:dyDescent="0.3">
      <c r="E293">
        <f ca="1"/>
        <v>44.015115317870183</v>
      </c>
      <c r="F293">
        <f ca="1"/>
        <v>9.6287297605545524E-3</v>
      </c>
    </row>
    <row r="294" spans="5:6" x14ac:dyDescent="0.3">
      <c r="E294">
        <f ca="1"/>
        <v>32.352606149989505</v>
      </c>
      <c r="F294">
        <f ca="1"/>
        <v>7.229312895555777E-2</v>
      </c>
    </row>
    <row r="295" spans="5:6" x14ac:dyDescent="0.3">
      <c r="E295">
        <f ca="1"/>
        <v>25.930221551345845</v>
      </c>
      <c r="F295">
        <f ca="1"/>
        <v>4.326582464395707E-2</v>
      </c>
    </row>
    <row r="296" spans="5:6" x14ac:dyDescent="0.3">
      <c r="E296">
        <f ca="1"/>
        <v>36.641002882903159</v>
      </c>
      <c r="F296">
        <f ca="1"/>
        <v>3.5258115247776119E-2</v>
      </c>
    </row>
    <row r="297" spans="5:6" x14ac:dyDescent="0.3">
      <c r="E297">
        <f ca="1"/>
        <v>37.922292079280297</v>
      </c>
      <c r="F297">
        <f ca="1"/>
        <v>2.7959755931091596E-2</v>
      </c>
    </row>
    <row r="298" spans="5:6" x14ac:dyDescent="0.3">
      <c r="E298">
        <f ca="1"/>
        <v>31.172609264142281</v>
      </c>
      <c r="F298">
        <f ca="1"/>
        <v>8.3721874628339216E-2</v>
      </c>
    </row>
    <row r="299" spans="5:6" x14ac:dyDescent="0.3">
      <c r="E299">
        <f ca="1"/>
        <v>43.374637970232264</v>
      </c>
      <c r="F299">
        <f ca="1"/>
        <v>1.0716632080689174E-2</v>
      </c>
    </row>
    <row r="300" spans="5:6" x14ac:dyDescent="0.3">
      <c r="E300">
        <f ca="1"/>
        <v>27.519844526005965</v>
      </c>
      <c r="F300">
        <f ca="1"/>
        <v>7.9614981391135195E-2</v>
      </c>
    </row>
    <row r="301" spans="5:6" x14ac:dyDescent="0.3">
      <c r="E301">
        <f ca="1"/>
        <v>42.422586294175744</v>
      </c>
      <c r="F301">
        <f ca="1"/>
        <v>1.2596392254803681E-2</v>
      </c>
    </row>
    <row r="302" spans="5:6" x14ac:dyDescent="0.3">
      <c r="E302">
        <f ca="1"/>
        <v>40.004504921280507</v>
      </c>
      <c r="F302">
        <f ca="1"/>
        <v>1.9224412172423169E-2</v>
      </c>
    </row>
    <row r="303" spans="5:6" x14ac:dyDescent="0.3">
      <c r="E303">
        <f ca="1"/>
        <v>23.739234082612814</v>
      </c>
      <c r="F303">
        <f ca="1"/>
        <v>3.4485030408240758E-3</v>
      </c>
    </row>
    <row r="304" spans="5:6" x14ac:dyDescent="0.3">
      <c r="E304">
        <f ca="1"/>
        <v>45.622487310566484</v>
      </c>
      <c r="F304">
        <f ca="1"/>
        <v>7.4053704679654941E-3</v>
      </c>
    </row>
    <row r="305" spans="5:6" x14ac:dyDescent="0.3">
      <c r="E305">
        <f ca="1"/>
        <v>32.492423706853195</v>
      </c>
      <c r="F305">
        <f ca="1"/>
        <v>7.0875101721240646E-2</v>
      </c>
    </row>
    <row r="306" spans="5:6" x14ac:dyDescent="0.3">
      <c r="E306">
        <f ca="1"/>
        <v>35.782333116454609</v>
      </c>
      <c r="F306">
        <f ca="1"/>
        <v>4.1133624265899268E-2</v>
      </c>
    </row>
    <row r="307" spans="5:6" x14ac:dyDescent="0.3">
      <c r="E307">
        <f ca="1"/>
        <v>36.313740031148271</v>
      </c>
      <c r="F307">
        <f ca="1"/>
        <v>3.7399444157721146E-2</v>
      </c>
    </row>
    <row r="308" spans="5:6" x14ac:dyDescent="0.3">
      <c r="E308">
        <f ca="1"/>
        <v>27.157431313847084</v>
      </c>
      <c r="F308">
        <f ca="1"/>
        <v>7.2896194652888532E-2</v>
      </c>
    </row>
    <row r="309" spans="5:6" x14ac:dyDescent="0.3">
      <c r="E309">
        <f ca="1"/>
        <v>27.327028581487692</v>
      </c>
      <c r="F309">
        <f ca="1"/>
        <v>7.6195886402451507E-2</v>
      </c>
    </row>
    <row r="310" spans="5:6" x14ac:dyDescent="0.3">
      <c r="E310">
        <f ca="1"/>
        <v>29.445937332609574</v>
      </c>
      <c r="F310">
        <f ca="1"/>
        <v>9.3616849989322445E-2</v>
      </c>
    </row>
    <row r="311" spans="5:6" x14ac:dyDescent="0.3">
      <c r="E311">
        <f ca="1"/>
        <v>32.758690722918516</v>
      </c>
      <c r="F311">
        <f ca="1"/>
        <v>6.8174645676825921E-2</v>
      </c>
    </row>
    <row r="312" spans="5:6" x14ac:dyDescent="0.3">
      <c r="E312">
        <f ca="1"/>
        <v>27.78785201383495</v>
      </c>
      <c r="F312">
        <f ca="1"/>
        <v>8.3749042816863448E-2</v>
      </c>
    </row>
    <row r="313" spans="5:6" x14ac:dyDescent="0.3">
      <c r="E313">
        <f ca="1"/>
        <v>29.124400559193692</v>
      </c>
      <c r="F313">
        <f ca="1"/>
        <v>9.3615713407976836E-2</v>
      </c>
    </row>
    <row r="314" spans="5:6" x14ac:dyDescent="0.3">
      <c r="E314">
        <f ca="1"/>
        <v>29.080004745523315</v>
      </c>
      <c r="F314">
        <f ca="1"/>
        <v>9.3552461751915769E-2</v>
      </c>
    </row>
    <row r="315" spans="5:6" x14ac:dyDescent="0.3">
      <c r="E315">
        <f ca="1"/>
        <v>26.53960352995324</v>
      </c>
      <c r="F315">
        <f ca="1"/>
        <v>5.8905091917952832E-2</v>
      </c>
    </row>
    <row r="316" spans="5:6" x14ac:dyDescent="0.3">
      <c r="E316">
        <f ca="1"/>
        <v>23.850613388078077</v>
      </c>
      <c r="F316">
        <f ca="1"/>
        <v>4.25508205616589E-3</v>
      </c>
    </row>
    <row r="317" spans="5:6" x14ac:dyDescent="0.3">
      <c r="E317">
        <f ca="1"/>
        <v>34.045424524465076</v>
      </c>
      <c r="F317">
        <f ca="1"/>
        <v>5.5594832320826411E-2</v>
      </c>
    </row>
    <row r="318" spans="5:6" x14ac:dyDescent="0.3">
      <c r="E318">
        <f ca="1"/>
        <v>30.961660197666234</v>
      </c>
      <c r="F318">
        <f ca="1"/>
        <v>8.5538470958945817E-2</v>
      </c>
    </row>
    <row r="319" spans="5:6" x14ac:dyDescent="0.3">
      <c r="E319">
        <f ca="1"/>
        <v>51.744574264260621</v>
      </c>
      <c r="F319">
        <f ca="1"/>
        <v>2.9481979971767488E-3</v>
      </c>
    </row>
    <row r="320" spans="5:6" x14ac:dyDescent="0.3">
      <c r="E320">
        <f ca="1"/>
        <v>36.724176220217913</v>
      </c>
      <c r="F320">
        <f ca="1"/>
        <v>3.473266062737982E-2</v>
      </c>
    </row>
    <row r="321" spans="5:6" x14ac:dyDescent="0.3">
      <c r="E321">
        <f ca="1"/>
        <v>32.036428241714034</v>
      </c>
      <c r="F321">
        <f ca="1"/>
        <v>7.5479946928509262E-2</v>
      </c>
    </row>
    <row r="322" spans="5:6" x14ac:dyDescent="0.3">
      <c r="E322">
        <f ca="1"/>
        <v>28.773533600795755</v>
      </c>
      <c r="F322">
        <f ca="1"/>
        <v>9.2661984721679053E-2</v>
      </c>
    </row>
    <row r="323" spans="5:6" x14ac:dyDescent="0.3">
      <c r="E323">
        <f ca="1"/>
        <v>25.256506782178072</v>
      </c>
      <c r="F323">
        <f ca="1"/>
        <v>2.642633328661731E-2</v>
      </c>
    </row>
    <row r="324" spans="5:6" x14ac:dyDescent="0.3">
      <c r="E324">
        <f ca="1"/>
        <v>32.449129058927824</v>
      </c>
      <c r="F324">
        <f ca="1"/>
        <v>7.1314425919440039E-2</v>
      </c>
    </row>
    <row r="325" spans="5:6" x14ac:dyDescent="0.3">
      <c r="E325">
        <f ca="1"/>
        <v>33.659979648662315</v>
      </c>
      <c r="F325">
        <f ca="1"/>
        <v>5.9237088445862465E-2</v>
      </c>
    </row>
    <row r="326" spans="5:6" x14ac:dyDescent="0.3">
      <c r="E326">
        <f ca="1"/>
        <v>31.075478787057008</v>
      </c>
      <c r="F326">
        <f ca="1"/>
        <v>8.4571502035935261E-2</v>
      </c>
    </row>
    <row r="327" spans="5:6" x14ac:dyDescent="0.3">
      <c r="E327">
        <f ca="1"/>
        <v>25.23060610621296</v>
      </c>
      <c r="F327">
        <f ca="1"/>
        <v>2.5829705419261943E-2</v>
      </c>
    </row>
    <row r="328" spans="5:6" x14ac:dyDescent="0.3">
      <c r="E328">
        <f ca="1"/>
        <v>30.895226382175277</v>
      </c>
      <c r="F328">
        <f ca="1"/>
        <v>8.6087316862398178E-2</v>
      </c>
    </row>
    <row r="329" spans="5:6" x14ac:dyDescent="0.3">
      <c r="E329">
        <f ca="1"/>
        <v>29.856971391715383</v>
      </c>
      <c r="F329">
        <f ca="1"/>
        <v>9.2571968668933857E-2</v>
      </c>
    </row>
    <row r="330" spans="5:6" x14ac:dyDescent="0.3">
      <c r="E330">
        <f ca="1"/>
        <v>29.339998336665666</v>
      </c>
      <c r="F330">
        <f ca="1"/>
        <v>9.3702099906640954E-2</v>
      </c>
    </row>
    <row r="331" spans="5:6" x14ac:dyDescent="0.3">
      <c r="E331">
        <f ca="1"/>
        <v>37.49102397578163</v>
      </c>
      <c r="F331">
        <f ca="1"/>
        <v>3.0232012461880866E-2</v>
      </c>
    </row>
    <row r="332" spans="5:6" x14ac:dyDescent="0.3">
      <c r="E332">
        <f ca="1"/>
        <v>40.019568850996407</v>
      </c>
      <c r="F332">
        <f ca="1"/>
        <v>1.9172926150901545E-2</v>
      </c>
    </row>
    <row r="333" spans="5:6" x14ac:dyDescent="0.3">
      <c r="E333">
        <f ca="1"/>
        <v>31.460709329565514</v>
      </c>
      <c r="F333">
        <f ca="1"/>
        <v>8.1089495829947067E-2</v>
      </c>
    </row>
    <row r="334" spans="5:6" x14ac:dyDescent="0.3">
      <c r="E334">
        <f ca="1"/>
        <v>28.616274237086301</v>
      </c>
      <c r="F334">
        <f ca="1"/>
        <v>9.188009157782269E-2</v>
      </c>
    </row>
    <row r="335" spans="5:6" x14ac:dyDescent="0.3">
      <c r="E335">
        <f ca="1"/>
        <v>31.94749342141959</v>
      </c>
      <c r="F335">
        <f ca="1"/>
        <v>7.6367148414145283E-2</v>
      </c>
    </row>
    <row r="336" spans="5:6" x14ac:dyDescent="0.3">
      <c r="E336">
        <f ca="1"/>
        <v>31.142301755990552</v>
      </c>
      <c r="F336">
        <f ca="1"/>
        <v>8.3989261150226258E-2</v>
      </c>
    </row>
    <row r="337" spans="5:6" x14ac:dyDescent="0.3">
      <c r="E337">
        <f ca="1"/>
        <v>54.092693395577278</v>
      </c>
      <c r="F337">
        <f ca="1"/>
        <v>2.1359026680388598E-3</v>
      </c>
    </row>
    <row r="338" spans="5:6" x14ac:dyDescent="0.3">
      <c r="E338">
        <f ca="1"/>
        <v>39.860333596798313</v>
      </c>
      <c r="F338">
        <f ca="1"/>
        <v>1.9724723893060205E-2</v>
      </c>
    </row>
    <row r="339" spans="5:6" x14ac:dyDescent="0.3">
      <c r="E339">
        <f ca="1"/>
        <v>27.938421624388027</v>
      </c>
      <c r="F339">
        <f ca="1"/>
        <v>8.5747695923605358E-2</v>
      </c>
    </row>
    <row r="340" spans="5:6" x14ac:dyDescent="0.3">
      <c r="E340">
        <f ca="1"/>
        <v>30.222663773368048</v>
      </c>
      <c r="F340">
        <f ca="1"/>
        <v>9.082048455248512E-2</v>
      </c>
    </row>
    <row r="341" spans="5:6" x14ac:dyDescent="0.3">
      <c r="E341">
        <f ca="1"/>
        <v>28.621040863342671</v>
      </c>
      <c r="F341">
        <f ca="1"/>
        <v>9.1907174436220138E-2</v>
      </c>
    </row>
    <row r="342" spans="5:6" x14ac:dyDescent="0.3">
      <c r="E342">
        <f ca="1"/>
        <v>31.641453581432913</v>
      </c>
      <c r="F342">
        <f ca="1"/>
        <v>7.9368446509958626E-2</v>
      </c>
    </row>
    <row r="343" spans="5:6" x14ac:dyDescent="0.3">
      <c r="E343">
        <f ca="1"/>
        <v>27.364898316059005</v>
      </c>
      <c r="F343">
        <f ca="1"/>
        <v>7.6895926097290887E-2</v>
      </c>
    </row>
    <row r="344" spans="5:6" x14ac:dyDescent="0.3">
      <c r="E344">
        <f ca="1"/>
        <v>34.610704912220825</v>
      </c>
      <c r="F344">
        <f ca="1"/>
        <v>5.0518324777373683E-2</v>
      </c>
    </row>
    <row r="345" spans="5:6" x14ac:dyDescent="0.3">
      <c r="E345">
        <f ca="1"/>
        <v>25.488861065627031</v>
      </c>
      <c r="F345">
        <f ca="1"/>
        <v>3.1991622727322866E-2</v>
      </c>
    </row>
    <row r="346" spans="5:6" x14ac:dyDescent="0.3">
      <c r="E346">
        <f ca="1"/>
        <v>45.464527180895132</v>
      </c>
      <c r="F346">
        <f ca="1"/>
        <v>7.5959623584393237E-3</v>
      </c>
    </row>
    <row r="347" spans="5:6" x14ac:dyDescent="0.3">
      <c r="E347">
        <f ca="1"/>
        <v>30.974667422282167</v>
      </c>
      <c r="F347">
        <f ca="1"/>
        <v>8.5429628107080754E-2</v>
      </c>
    </row>
    <row r="348" spans="5:6" x14ac:dyDescent="0.3">
      <c r="E348">
        <f ca="1"/>
        <v>41.721779629291618</v>
      </c>
      <c r="F348">
        <f ca="1"/>
        <v>1.4213752127002264E-2</v>
      </c>
    </row>
    <row r="349" spans="5:6" x14ac:dyDescent="0.3">
      <c r="E349">
        <f ca="1"/>
        <v>27.286516235199908</v>
      </c>
      <c r="F349">
        <f ca="1"/>
        <v>7.5431911400305252E-2</v>
      </c>
    </row>
    <row r="350" spans="5:6" x14ac:dyDescent="0.3">
      <c r="E350">
        <f ca="1"/>
        <v>27.062728545206699</v>
      </c>
      <c r="F350">
        <f ca="1"/>
        <v>7.0941245060386043E-2</v>
      </c>
    </row>
    <row r="351" spans="5:6" x14ac:dyDescent="0.3">
      <c r="E351">
        <f ca="1"/>
        <v>29.374174734090911</v>
      </c>
      <c r="F351">
        <f ca="1"/>
        <v>9.3683470589357887E-2</v>
      </c>
    </row>
    <row r="352" spans="5:6" x14ac:dyDescent="0.3">
      <c r="E352">
        <f ca="1"/>
        <v>28.365776995534283</v>
      </c>
      <c r="F352">
        <f ca="1"/>
        <v>9.0149413271335271E-2</v>
      </c>
    </row>
    <row r="353" spans="5:6" x14ac:dyDescent="0.3">
      <c r="E353">
        <f ca="1"/>
        <v>39.653520784952313</v>
      </c>
      <c r="F353">
        <f ca="1"/>
        <v>2.0466858255871061E-2</v>
      </c>
    </row>
    <row r="354" spans="5:6" x14ac:dyDescent="0.3">
      <c r="E354">
        <f ca="1"/>
        <v>27.927093113095548</v>
      </c>
      <c r="F354">
        <f ca="1"/>
        <v>8.5605485839673034E-2</v>
      </c>
    </row>
    <row r="355" spans="5:6" x14ac:dyDescent="0.3">
      <c r="E355">
        <f ca="1"/>
        <v>34.564493469565775</v>
      </c>
      <c r="F355">
        <f ca="1"/>
        <v>5.0920547580750618E-2</v>
      </c>
    </row>
    <row r="356" spans="5:6" x14ac:dyDescent="0.3">
      <c r="E356">
        <f ca="1"/>
        <v>37.087133272141614</v>
      </c>
      <c r="F356">
        <f ca="1"/>
        <v>3.2526398122058958E-2</v>
      </c>
    </row>
    <row r="357" spans="5:6" x14ac:dyDescent="0.3">
      <c r="E357">
        <f ca="1"/>
        <v>30.743606421626399</v>
      </c>
      <c r="F357">
        <f ca="1"/>
        <v>8.7292594703521284E-2</v>
      </c>
    </row>
    <row r="358" spans="5:6" x14ac:dyDescent="0.3">
      <c r="E358">
        <f ca="1"/>
        <v>25.180816824392934</v>
      </c>
      <c r="F358">
        <f ca="1"/>
        <v>2.4697978859287734E-2</v>
      </c>
    </row>
    <row r="359" spans="5:6" x14ac:dyDescent="0.3">
      <c r="E359">
        <f ca="1"/>
        <v>35.293093198469101</v>
      </c>
      <c r="F359">
        <f ca="1"/>
        <v>4.4859573582849602E-2</v>
      </c>
    </row>
    <row r="360" spans="5:6" x14ac:dyDescent="0.3">
      <c r="E360">
        <f ca="1"/>
        <v>34.070902598753641</v>
      </c>
      <c r="F360">
        <f ca="1"/>
        <v>5.5358959704639943E-2</v>
      </c>
    </row>
    <row r="361" spans="5:6" x14ac:dyDescent="0.3">
      <c r="E361">
        <f ca="1"/>
        <v>27.976915898323234</v>
      </c>
      <c r="F361">
        <f ca="1"/>
        <v>8.6220999597215423E-2</v>
      </c>
    </row>
    <row r="362" spans="5:6" x14ac:dyDescent="0.3">
      <c r="E362">
        <f ca="1"/>
        <v>28.510064721372448</v>
      </c>
      <c r="F362">
        <f ca="1"/>
        <v>9.1220565191647715E-2</v>
      </c>
    </row>
    <row r="363" spans="5:6" x14ac:dyDescent="0.3">
      <c r="E363">
        <f ca="1"/>
        <v>41.714118654821675</v>
      </c>
      <c r="F363">
        <f ca="1"/>
        <v>1.423265221188463E-2</v>
      </c>
    </row>
    <row r="364" spans="5:6" x14ac:dyDescent="0.3">
      <c r="E364">
        <f ca="1"/>
        <v>28.352675882125446</v>
      </c>
      <c r="F364">
        <f ca="1"/>
        <v>9.0041985113172018E-2</v>
      </c>
    </row>
    <row r="365" spans="5:6" x14ac:dyDescent="0.3">
      <c r="E365">
        <f ca="1"/>
        <v>38.920452681072433</v>
      </c>
      <c r="F365">
        <f ca="1"/>
        <v>2.3345169801046846E-2</v>
      </c>
    </row>
    <row r="366" spans="5:6" x14ac:dyDescent="0.3">
      <c r="E366">
        <f ca="1"/>
        <v>34.79707890288239</v>
      </c>
      <c r="F366">
        <f ca="1"/>
        <v>4.8920214660323535E-2</v>
      </c>
    </row>
    <row r="367" spans="5:6" x14ac:dyDescent="0.3">
      <c r="E367">
        <f ca="1"/>
        <v>27.030225250438559</v>
      </c>
      <c r="F367">
        <f ca="1"/>
        <v>7.0252580630357164E-2</v>
      </c>
    </row>
    <row r="368" spans="5:6" x14ac:dyDescent="0.3">
      <c r="E368">
        <f ca="1"/>
        <v>31.673709600782317</v>
      </c>
      <c r="F368">
        <f ca="1"/>
        <v>7.9056745146793311E-2</v>
      </c>
    </row>
    <row r="369" spans="5:6" x14ac:dyDescent="0.3">
      <c r="E369">
        <f ca="1"/>
        <v>30.25432187100315</v>
      </c>
      <c r="F369">
        <f ca="1"/>
        <v>9.063772702194535E-2</v>
      </c>
    </row>
    <row r="370" spans="5:6" x14ac:dyDescent="0.3">
      <c r="E370">
        <f ca="1"/>
        <v>33.947888992532633</v>
      </c>
      <c r="F370">
        <f ca="1"/>
        <v>5.650360202629532E-2</v>
      </c>
    </row>
    <row r="371" spans="5:6" x14ac:dyDescent="0.3">
      <c r="E371">
        <f ca="1"/>
        <v>32.310791489341611</v>
      </c>
      <c r="F371">
        <f ca="1"/>
        <v>7.2716591979317208E-2</v>
      </c>
    </row>
    <row r="372" spans="5:6" x14ac:dyDescent="0.3">
      <c r="E372">
        <f ca="1"/>
        <v>26.561204115446312</v>
      </c>
      <c r="F372">
        <f ca="1"/>
        <v>5.9436777487864363E-2</v>
      </c>
    </row>
    <row r="373" spans="5:6" x14ac:dyDescent="0.3">
      <c r="E373">
        <f ca="1"/>
        <v>25.684137905968353</v>
      </c>
      <c r="F373">
        <f ca="1"/>
        <v>3.6902247076984834E-2</v>
      </c>
    </row>
    <row r="374" spans="5:6" x14ac:dyDescent="0.3">
      <c r="E374">
        <f ca="1"/>
        <v>37.699512041660014</v>
      </c>
      <c r="F374">
        <f ca="1"/>
        <v>2.9111257055712443E-2</v>
      </c>
    </row>
    <row r="375" spans="5:6" x14ac:dyDescent="0.3">
      <c r="E375">
        <f ca="1"/>
        <v>37.455882832345559</v>
      </c>
      <c r="F375">
        <f ca="1"/>
        <v>3.0425114387070594E-2</v>
      </c>
    </row>
    <row r="376" spans="5:6" x14ac:dyDescent="0.3">
      <c r="E376">
        <f ca="1"/>
        <v>33.598770396328902</v>
      </c>
      <c r="F376">
        <f ca="1"/>
        <v>5.9827403064335587E-2</v>
      </c>
    </row>
    <row r="377" spans="5:6" x14ac:dyDescent="0.3">
      <c r="E377">
        <f ca="1"/>
        <v>36.563971121471724</v>
      </c>
      <c r="F377">
        <f ca="1"/>
        <v>3.5751500159173819E-2</v>
      </c>
    </row>
    <row r="378" spans="5:6" x14ac:dyDescent="0.3">
      <c r="E378">
        <f ca="1"/>
        <v>30.188712675554299</v>
      </c>
      <c r="F378">
        <f ca="1"/>
        <v>9.1011338554374099E-2</v>
      </c>
    </row>
    <row r="379" spans="5:6" x14ac:dyDescent="0.3">
      <c r="E379">
        <f ca="1"/>
        <v>27.570755485085272</v>
      </c>
      <c r="F379">
        <f ca="1"/>
        <v>8.0456434101669957E-2</v>
      </c>
    </row>
    <row r="380" spans="5:6" x14ac:dyDescent="0.3">
      <c r="E380">
        <f ca="1"/>
        <v>24.851540588479303</v>
      </c>
      <c r="F380">
        <f ca="1"/>
        <v>1.7785222281859258E-2</v>
      </c>
    </row>
    <row r="381" spans="5:6" x14ac:dyDescent="0.3">
      <c r="E381">
        <f ca="1"/>
        <v>39.313114910059724</v>
      </c>
      <c r="F381">
        <f ca="1"/>
        <v>2.1753790483664808E-2</v>
      </c>
    </row>
    <row r="382" spans="5:6" x14ac:dyDescent="0.3">
      <c r="E382">
        <f ca="1"/>
        <v>31.14864008083628</v>
      </c>
      <c r="F382">
        <f ca="1"/>
        <v>8.3933508409878399E-2</v>
      </c>
    </row>
    <row r="383" spans="5:6" x14ac:dyDescent="0.3">
      <c r="E383">
        <f ca="1"/>
        <v>30.631208388543882</v>
      </c>
      <c r="F383">
        <f ca="1"/>
        <v>8.8139511555321279E-2</v>
      </c>
    </row>
    <row r="384" spans="5:6" x14ac:dyDescent="0.3">
      <c r="E384">
        <f ca="1"/>
        <v>34.72685430498467</v>
      </c>
      <c r="F384">
        <f ca="1"/>
        <v>4.9517810571559129E-2</v>
      </c>
    </row>
    <row r="385" spans="5:6" x14ac:dyDescent="0.3">
      <c r="E385">
        <f ca="1"/>
        <v>29.019343872082779</v>
      </c>
      <c r="F385">
        <f ca="1"/>
        <v>9.3439899701396767E-2</v>
      </c>
    </row>
    <row r="386" spans="5:6" x14ac:dyDescent="0.3">
      <c r="E386">
        <f ca="1"/>
        <v>31.424465437693119</v>
      </c>
      <c r="F386">
        <f ca="1"/>
        <v>8.1428793960699936E-2</v>
      </c>
    </row>
    <row r="387" spans="5:6" x14ac:dyDescent="0.3">
      <c r="E387">
        <f ca="1"/>
        <v>33.59467384922602</v>
      </c>
      <c r="F387">
        <f ca="1"/>
        <v>5.9867018973059197E-2</v>
      </c>
    </row>
    <row r="388" spans="5:6" x14ac:dyDescent="0.3">
      <c r="E388">
        <f ca="1"/>
        <v>36.808332701008943</v>
      </c>
      <c r="F388">
        <f ca="1"/>
        <v>3.4208613073973465E-2</v>
      </c>
    </row>
    <row r="389" spans="5:6" x14ac:dyDescent="0.3">
      <c r="E389">
        <f ca="1"/>
        <v>45.323889441148282</v>
      </c>
      <c r="F389">
        <f ca="1"/>
        <v>7.7703336864180864E-3</v>
      </c>
    </row>
    <row r="390" spans="5:6" x14ac:dyDescent="0.3">
      <c r="E390">
        <f ca="1"/>
        <v>29.491947460765321</v>
      </c>
      <c r="F390">
        <f ca="1"/>
        <v>9.3554970206162061E-2</v>
      </c>
    </row>
    <row r="391" spans="5:6" x14ac:dyDescent="0.3">
      <c r="E391">
        <f ca="1"/>
        <v>37.240241434369594</v>
      </c>
      <c r="F391">
        <f ca="1"/>
        <v>3.1637123660516145E-2</v>
      </c>
    </row>
    <row r="392" spans="5:6" x14ac:dyDescent="0.3">
      <c r="E392">
        <f ca="1"/>
        <v>29.282033125927754</v>
      </c>
      <c r="F392">
        <f ca="1"/>
        <v>9.3713912069356781E-2</v>
      </c>
    </row>
    <row r="393" spans="5:6" x14ac:dyDescent="0.3">
      <c r="E393">
        <f ca="1"/>
        <v>73.436876082686766</v>
      </c>
      <c r="F393">
        <f ca="1"/>
        <v>2.447464938735999E-4</v>
      </c>
    </row>
    <row r="394" spans="5:6" x14ac:dyDescent="0.3">
      <c r="E394">
        <f ca="1"/>
        <v>27.553652206735766</v>
      </c>
      <c r="F394">
        <f ca="1"/>
        <v>8.0176656143039898E-2</v>
      </c>
    </row>
    <row r="395" spans="5:6" x14ac:dyDescent="0.3">
      <c r="E395">
        <f ca="1"/>
        <v>65.716570071623551</v>
      </c>
      <c r="F395">
        <f ca="1"/>
        <v>5.3164955662296281E-4</v>
      </c>
    </row>
    <row r="396" spans="5:6" x14ac:dyDescent="0.3">
      <c r="E396">
        <f ca="1"/>
        <v>26.30884087173381</v>
      </c>
      <c r="F396">
        <f ca="1"/>
        <v>5.3094325030275974E-2</v>
      </c>
    </row>
    <row r="397" spans="5:6" x14ac:dyDescent="0.3">
      <c r="E397">
        <f ca="1"/>
        <v>49.512684336368324</v>
      </c>
      <c r="F397">
        <f ca="1"/>
        <v>4.0669727448646754E-3</v>
      </c>
    </row>
    <row r="398" spans="5:6" x14ac:dyDescent="0.3">
      <c r="E398">
        <f ca="1"/>
        <v>39.017558093573989</v>
      </c>
      <c r="F398">
        <f ca="1"/>
        <v>2.2940563848068224E-2</v>
      </c>
    </row>
    <row r="399" spans="5:6" x14ac:dyDescent="0.3">
      <c r="E399">
        <f ca="1"/>
        <v>32.688463105859903</v>
      </c>
      <c r="F399">
        <f ca="1"/>
        <v>6.8886089126090622E-2</v>
      </c>
    </row>
    <row r="400" spans="5:6" x14ac:dyDescent="0.3">
      <c r="E400">
        <f ca="1"/>
        <v>34.155066031432106</v>
      </c>
      <c r="F400">
        <f ca="1"/>
        <v>5.4584344902844015E-2</v>
      </c>
    </row>
    <row r="401" spans="5:6" x14ac:dyDescent="0.3">
      <c r="E401">
        <f ca="1"/>
        <v>27.803976453527358</v>
      </c>
      <c r="F401">
        <f ca="1"/>
        <v>8.3974289199314031E-2</v>
      </c>
    </row>
    <row r="402" spans="5:6" x14ac:dyDescent="0.3">
      <c r="E402">
        <f ca="1"/>
        <v>42.339700187924514</v>
      </c>
      <c r="F402">
        <f ca="1"/>
        <v>1.2776636851360063E-2</v>
      </c>
    </row>
    <row r="403" spans="5:6" x14ac:dyDescent="0.3">
      <c r="E403">
        <f ca="1"/>
        <v>30.592961526006121</v>
      </c>
      <c r="F403">
        <f ca="1"/>
        <v>8.8417909632875546E-2</v>
      </c>
    </row>
    <row r="404" spans="5:6" x14ac:dyDescent="0.3">
      <c r="E404">
        <f ca="1"/>
        <v>38.02714596089055</v>
      </c>
      <c r="F404">
        <f ca="1"/>
        <v>2.7433848362967816E-2</v>
      </c>
    </row>
    <row r="405" spans="5:6" x14ac:dyDescent="0.3">
      <c r="E405">
        <f ca="1"/>
        <v>29.166538765452557</v>
      </c>
      <c r="F405">
        <f ca="1"/>
        <v>9.3661062759166566E-2</v>
      </c>
    </row>
    <row r="406" spans="5:6" x14ac:dyDescent="0.3">
      <c r="E406">
        <f ca="1"/>
        <v>26.769395855191924</v>
      </c>
      <c r="F406">
        <f ca="1"/>
        <v>6.4424261697507534E-2</v>
      </c>
    </row>
    <row r="407" spans="5:6" x14ac:dyDescent="0.3">
      <c r="E407">
        <f ca="1"/>
        <v>33.965192109292246</v>
      </c>
      <c r="F407">
        <f ca="1"/>
        <v>5.6341720409837537E-2</v>
      </c>
    </row>
    <row r="408" spans="5:6" x14ac:dyDescent="0.3">
      <c r="E408">
        <f ca="1"/>
        <v>33.337708593771325</v>
      </c>
      <c r="F408">
        <f ca="1"/>
        <v>6.2377275920984694E-2</v>
      </c>
    </row>
    <row r="409" spans="5:6" x14ac:dyDescent="0.3">
      <c r="E409">
        <f ca="1"/>
        <v>66.229536622942078</v>
      </c>
      <c r="F409">
        <f ca="1"/>
        <v>5.0333901490683705E-4</v>
      </c>
    </row>
    <row r="410" spans="5:6" x14ac:dyDescent="0.3">
      <c r="E410">
        <f ca="1"/>
        <v>27.638759249454964</v>
      </c>
      <c r="F410">
        <f ca="1"/>
        <v>8.1539592327820043E-2</v>
      </c>
    </row>
    <row r="411" spans="5:6" x14ac:dyDescent="0.3">
      <c r="E411">
        <f ca="1"/>
        <v>34.335294828676766</v>
      </c>
      <c r="F411">
        <f ca="1"/>
        <v>5.2949761507587151E-2</v>
      </c>
    </row>
    <row r="412" spans="5:6" x14ac:dyDescent="0.3">
      <c r="E412">
        <f ca="1"/>
        <v>27.315258281156392</v>
      </c>
      <c r="F412">
        <f ca="1"/>
        <v>7.597552248018849E-2</v>
      </c>
    </row>
    <row r="413" spans="5:6" x14ac:dyDescent="0.3">
      <c r="E413">
        <f ca="1"/>
        <v>31.185198849008522</v>
      </c>
      <c r="F413">
        <f ca="1"/>
        <v>8.3610217778426268E-2</v>
      </c>
    </row>
    <row r="414" spans="5:6" x14ac:dyDescent="0.3">
      <c r="E414">
        <f ca="1"/>
        <v>29.905356397148385</v>
      </c>
      <c r="F414">
        <f ca="1"/>
        <v>9.2380955120768882E-2</v>
      </c>
    </row>
    <row r="415" spans="5:6" x14ac:dyDescent="0.3">
      <c r="E415">
        <f ca="1"/>
        <v>31.650293581729795</v>
      </c>
      <c r="F415">
        <f ca="1"/>
        <v>7.9283148157479527E-2</v>
      </c>
    </row>
    <row r="416" spans="5:6" x14ac:dyDescent="0.3">
      <c r="E416">
        <f ca="1"/>
        <v>36.871014400867665</v>
      </c>
      <c r="F416">
        <f ca="1"/>
        <v>3.3823230489361075E-2</v>
      </c>
    </row>
    <row r="417" spans="5:6" x14ac:dyDescent="0.3">
      <c r="E417">
        <f ca="1"/>
        <v>36.826820572447652</v>
      </c>
      <c r="F417">
        <f ca="1"/>
        <v>3.4094508104732364E-2</v>
      </c>
    </row>
    <row r="418" spans="5:6" x14ac:dyDescent="0.3">
      <c r="E418">
        <f ca="1"/>
        <v>32.795314723391741</v>
      </c>
      <c r="F418">
        <f ca="1"/>
        <v>6.7804041811516294E-2</v>
      </c>
    </row>
    <row r="419" spans="5:6" x14ac:dyDescent="0.3">
      <c r="E419">
        <f ca="1"/>
        <v>28.029829828655522</v>
      </c>
      <c r="F419">
        <f ca="1"/>
        <v>8.6846588391588278E-2</v>
      </c>
    </row>
    <row r="420" spans="5:6" x14ac:dyDescent="0.3">
      <c r="E420">
        <f ca="1"/>
        <v>30.650216175220926</v>
      </c>
      <c r="F420">
        <f ca="1"/>
        <v>8.7999260307609364E-2</v>
      </c>
    </row>
    <row r="421" spans="5:6" x14ac:dyDescent="0.3">
      <c r="E421">
        <f ca="1"/>
        <v>33.668811573704573</v>
      </c>
      <c r="F421">
        <f ca="1"/>
        <v>5.9152164770383014E-2</v>
      </c>
    </row>
    <row r="422" spans="5:6" x14ac:dyDescent="0.3">
      <c r="E422">
        <f ca="1"/>
        <v>25.255981921756824</v>
      </c>
      <c r="F422">
        <f ca="1"/>
        <v>2.6414190855887525E-2</v>
      </c>
    </row>
    <row r="423" spans="5:6" x14ac:dyDescent="0.3">
      <c r="E423">
        <f ca="1"/>
        <v>33.234711254455952</v>
      </c>
      <c r="F423">
        <f ca="1"/>
        <v>6.3396163193909366E-2</v>
      </c>
    </row>
    <row r="424" spans="5:6" x14ac:dyDescent="0.3">
      <c r="E424">
        <f ca="1"/>
        <v>40.466612339822575</v>
      </c>
      <c r="F424">
        <f ca="1"/>
        <v>1.7710522927925871E-2</v>
      </c>
    </row>
    <row r="425" spans="5:6" x14ac:dyDescent="0.3">
      <c r="E425">
        <f ca="1"/>
        <v>38.604816008053724</v>
      </c>
      <c r="F425">
        <f ca="1"/>
        <v>2.4712583129850467E-2</v>
      </c>
    </row>
    <row r="426" spans="5:6" x14ac:dyDescent="0.3">
      <c r="E426">
        <f ca="1"/>
        <v>56.854265320653703</v>
      </c>
      <c r="F426">
        <f ca="1"/>
        <v>1.4909763219255136E-3</v>
      </c>
    </row>
    <row r="427" spans="5:6" x14ac:dyDescent="0.3">
      <c r="E427">
        <f ca="1"/>
        <v>29.617394534632506</v>
      </c>
      <c r="F427">
        <f ca="1"/>
        <v>9.3312963583906394E-2</v>
      </c>
    </row>
    <row r="428" spans="5:6" x14ac:dyDescent="0.3">
      <c r="E428">
        <f ca="1"/>
        <v>33.604990379482857</v>
      </c>
      <c r="F428">
        <f ca="1"/>
        <v>5.9767277954856937E-2</v>
      </c>
    </row>
    <row r="429" spans="5:6" x14ac:dyDescent="0.3">
      <c r="E429">
        <f ca="1"/>
        <v>31.614533102692825</v>
      </c>
      <c r="F429">
        <f ca="1"/>
        <v>7.9627604605887928E-2</v>
      </c>
    </row>
    <row r="430" spans="5:6" x14ac:dyDescent="0.3">
      <c r="E430">
        <f ca="1"/>
        <v>30.414883582021893</v>
      </c>
      <c r="F430">
        <f ca="1"/>
        <v>8.9643011645955908E-2</v>
      </c>
    </row>
    <row r="431" spans="5:6" x14ac:dyDescent="0.3">
      <c r="E431">
        <f ca="1"/>
        <v>30.808960078882713</v>
      </c>
      <c r="F431">
        <f ca="1"/>
        <v>8.6781501724617044E-2</v>
      </c>
    </row>
    <row r="432" spans="5:6" x14ac:dyDescent="0.3">
      <c r="E432">
        <f ca="1"/>
        <v>40.193952393718149</v>
      </c>
      <c r="F432">
        <f ca="1"/>
        <v>1.8587566906695475E-2</v>
      </c>
    </row>
    <row r="433" spans="5:6" x14ac:dyDescent="0.3">
      <c r="E433">
        <f ca="1"/>
        <v>30.569543547742832</v>
      </c>
      <c r="F433">
        <f ca="1"/>
        <v>8.8585803599082857E-2</v>
      </c>
    </row>
    <row r="434" spans="5:6" x14ac:dyDescent="0.3">
      <c r="E434">
        <f ca="1"/>
        <v>43.634238757503852</v>
      </c>
      <c r="F434">
        <f ca="1"/>
        <v>1.0259908118413283E-2</v>
      </c>
    </row>
    <row r="435" spans="5:6" x14ac:dyDescent="0.3">
      <c r="E435">
        <f ca="1"/>
        <v>33.445486907320316</v>
      </c>
      <c r="F435">
        <f ca="1"/>
        <v>6.1318567136389827E-2</v>
      </c>
    </row>
    <row r="436" spans="5:6" x14ac:dyDescent="0.3">
      <c r="E436">
        <f ca="1"/>
        <v>35.176886008662365</v>
      </c>
      <c r="F436">
        <f ca="1"/>
        <v>4.5785469996954972E-2</v>
      </c>
    </row>
    <row r="437" spans="5:6" x14ac:dyDescent="0.3">
      <c r="E437">
        <f ca="1"/>
        <v>32.98881035188198</v>
      </c>
      <c r="F437">
        <f ca="1"/>
        <v>6.585274491539235E-2</v>
      </c>
    </row>
    <row r="438" spans="5:6" x14ac:dyDescent="0.3">
      <c r="E438">
        <f ca="1"/>
        <v>44.469310704547176</v>
      </c>
      <c r="F438">
        <f ca="1"/>
        <v>8.9323046955008152E-3</v>
      </c>
    </row>
    <row r="439" spans="5:6" x14ac:dyDescent="0.3">
      <c r="E439">
        <f ca="1"/>
        <v>34.25786224756002</v>
      </c>
      <c r="F439">
        <f ca="1"/>
        <v>5.3647929635467433E-2</v>
      </c>
    </row>
    <row r="440" spans="5:6" x14ac:dyDescent="0.3">
      <c r="E440">
        <f ca="1"/>
        <v>33.79806657187379</v>
      </c>
      <c r="F440">
        <f ca="1"/>
        <v>5.7916880675399213E-2</v>
      </c>
    </row>
    <row r="441" spans="5:6" x14ac:dyDescent="0.3">
      <c r="E441">
        <f ca="1"/>
        <v>32.974466538875561</v>
      </c>
      <c r="F441">
        <f ca="1"/>
        <v>6.5996929047840228E-2</v>
      </c>
    </row>
    <row r="442" spans="5:6" x14ac:dyDescent="0.3">
      <c r="E442">
        <f ca="1"/>
        <v>28.414536956312826</v>
      </c>
      <c r="F442">
        <f ca="1"/>
        <v>9.0534278647725647E-2</v>
      </c>
    </row>
    <row r="443" spans="5:6" x14ac:dyDescent="0.3">
      <c r="E443">
        <f ca="1"/>
        <v>29.379884403825105</v>
      </c>
      <c r="F443">
        <f ca="1"/>
        <v>9.3679526446846476E-2</v>
      </c>
    </row>
    <row r="444" spans="5:6" x14ac:dyDescent="0.3">
      <c r="E444">
        <f ca="1"/>
        <v>37.325329736944681</v>
      </c>
      <c r="F444">
        <f ca="1"/>
        <v>3.1153289382833464E-2</v>
      </c>
    </row>
    <row r="445" spans="5:6" x14ac:dyDescent="0.3">
      <c r="E445">
        <f ca="1"/>
        <v>28.116028350115783</v>
      </c>
      <c r="F445">
        <f ca="1"/>
        <v>8.780385020448879E-2</v>
      </c>
    </row>
    <row r="446" spans="5:6" x14ac:dyDescent="0.3">
      <c r="E446">
        <f ca="1"/>
        <v>36.71575910760393</v>
      </c>
      <c r="F446">
        <f ca="1"/>
        <v>3.4785494983800479E-2</v>
      </c>
    </row>
    <row r="447" spans="5:6" x14ac:dyDescent="0.3">
      <c r="E447">
        <f ca="1"/>
        <v>41.048619805466487</v>
      </c>
      <c r="F447">
        <f ca="1"/>
        <v>1.5984614216402515E-2</v>
      </c>
    </row>
    <row r="448" spans="5:6" x14ac:dyDescent="0.3">
      <c r="E448">
        <f ca="1"/>
        <v>30.758213335727799</v>
      </c>
      <c r="F448">
        <f ca="1"/>
        <v>8.7179512638008175E-2</v>
      </c>
    </row>
    <row r="449" spans="5:6" x14ac:dyDescent="0.3">
      <c r="E449">
        <f ca="1"/>
        <v>31.272782167211297</v>
      </c>
      <c r="F449">
        <f ca="1"/>
        <v>8.2824335616025008E-2</v>
      </c>
    </row>
    <row r="450" spans="5:6" x14ac:dyDescent="0.3">
      <c r="E450">
        <f ca="1"/>
        <v>28.778671130819859</v>
      </c>
      <c r="F450">
        <f ca="1"/>
        <v>9.268369930000285E-2</v>
      </c>
    </row>
    <row r="451" spans="5:6" x14ac:dyDescent="0.3">
      <c r="E451">
        <f ca="1"/>
        <v>32.062243974115361</v>
      </c>
      <c r="F451">
        <f ca="1"/>
        <v>7.5221460207016783E-2</v>
      </c>
    </row>
    <row r="452" spans="5:6" x14ac:dyDescent="0.3">
      <c r="E452">
        <f ca="1"/>
        <v>27.94377023134097</v>
      </c>
      <c r="F452">
        <f ca="1"/>
        <v>8.5814376796464337E-2</v>
      </c>
    </row>
    <row r="453" spans="5:6" x14ac:dyDescent="0.3">
      <c r="E453">
        <f ca="1"/>
        <v>35.168565950514292</v>
      </c>
      <c r="F453">
        <f ca="1"/>
        <v>4.5852361750791423E-2</v>
      </c>
    </row>
    <row r="454" spans="5:6" x14ac:dyDescent="0.3">
      <c r="E454">
        <f ca="1"/>
        <v>29.133015245639395</v>
      </c>
      <c r="F454">
        <f ca="1"/>
        <v>9.3626139956095367E-2</v>
      </c>
    </row>
    <row r="455" spans="5:6" x14ac:dyDescent="0.3">
      <c r="E455">
        <f ca="1"/>
        <v>26.651392033829854</v>
      </c>
      <c r="F455">
        <f ca="1"/>
        <v>6.1629322877499941E-2</v>
      </c>
    </row>
    <row r="456" spans="5:6" x14ac:dyDescent="0.3">
      <c r="E456">
        <f ca="1"/>
        <v>36.084463827254005</v>
      </c>
      <c r="F456">
        <f ca="1"/>
        <v>3.8971032196972413E-2</v>
      </c>
    </row>
    <row r="457" spans="5:6" x14ac:dyDescent="0.3">
      <c r="E457">
        <f ca="1"/>
        <v>96.348790136903261</v>
      </c>
      <c r="F457">
        <f ca="1"/>
        <v>3.8573845647954092E-5</v>
      </c>
    </row>
    <row r="458" spans="5:6" x14ac:dyDescent="0.3">
      <c r="E458">
        <f ca="1"/>
        <v>30.056076372149949</v>
      </c>
      <c r="F458">
        <f ca="1"/>
        <v>9.1703769532423679E-2</v>
      </c>
    </row>
    <row r="459" spans="5:6" x14ac:dyDescent="0.3">
      <c r="E459">
        <f ca="1"/>
        <v>26.78577337111982</v>
      </c>
      <c r="F459">
        <f ca="1"/>
        <v>6.4804959169735735E-2</v>
      </c>
    </row>
    <row r="460" spans="5:6" x14ac:dyDescent="0.3">
      <c r="E460">
        <f ca="1"/>
        <v>26.485420691865361</v>
      </c>
      <c r="F460">
        <f ca="1"/>
        <v>5.7561172709662677E-2</v>
      </c>
    </row>
    <row r="461" spans="5:6" x14ac:dyDescent="0.3">
      <c r="E461">
        <f ca="1"/>
        <v>42.131491333195193</v>
      </c>
      <c r="F461">
        <f ca="1"/>
        <v>1.3242125198170239E-2</v>
      </c>
    </row>
    <row r="462" spans="5:6" x14ac:dyDescent="0.3">
      <c r="E462">
        <f ca="1"/>
        <v>36.119401833655871</v>
      </c>
      <c r="F462">
        <f ca="1"/>
        <v>3.8727698661857234E-2</v>
      </c>
    </row>
    <row r="463" spans="5:6" x14ac:dyDescent="0.3">
      <c r="E463">
        <f ca="1"/>
        <v>29.4571002047606</v>
      </c>
      <c r="F463">
        <f ca="1"/>
        <v>9.360319560503079E-2</v>
      </c>
    </row>
    <row r="464" spans="5:6" x14ac:dyDescent="0.3">
      <c r="E464">
        <f ca="1"/>
        <v>63.519664292964876</v>
      </c>
      <c r="F464">
        <f ca="1"/>
        <v>6.7588801433228615E-4</v>
      </c>
    </row>
    <row r="465" spans="5:6" x14ac:dyDescent="0.3">
      <c r="E465">
        <f ca="1"/>
        <v>27.662500331291078</v>
      </c>
      <c r="F465">
        <f ca="1"/>
        <v>8.1906668900478125E-2</v>
      </c>
    </row>
    <row r="466" spans="5:6" x14ac:dyDescent="0.3">
      <c r="E466">
        <f ca="1"/>
        <v>33.980156672571198</v>
      </c>
      <c r="F466">
        <f ca="1"/>
        <v>5.6201946272407224E-2</v>
      </c>
    </row>
    <row r="467" spans="5:6" x14ac:dyDescent="0.3">
      <c r="E467">
        <f ca="1"/>
        <v>30.140494600828628</v>
      </c>
      <c r="F467">
        <f ca="1"/>
        <v>9.1273026015822697E-2</v>
      </c>
    </row>
    <row r="468" spans="5:6" x14ac:dyDescent="0.3">
      <c r="E468">
        <f ca="1"/>
        <v>72.890200966216838</v>
      </c>
      <c r="F468">
        <f ca="1"/>
        <v>2.577564174979314E-4</v>
      </c>
    </row>
    <row r="469" spans="5:6" x14ac:dyDescent="0.3">
      <c r="E469">
        <f ca="1"/>
        <v>26.333703639402913</v>
      </c>
      <c r="F469">
        <f ca="1"/>
        <v>5.3730185165769301E-2</v>
      </c>
    </row>
    <row r="470" spans="5:6" x14ac:dyDescent="0.3">
      <c r="E470">
        <f ca="1"/>
        <v>35.151137712178738</v>
      </c>
      <c r="F470">
        <f ca="1"/>
        <v>4.5992741333341941E-2</v>
      </c>
    </row>
    <row r="471" spans="5:6" x14ac:dyDescent="0.3">
      <c r="E471">
        <f ca="1"/>
        <v>38.116803649227052</v>
      </c>
      <c r="F471">
        <f ca="1"/>
        <v>2.6992144793658739E-2</v>
      </c>
    </row>
    <row r="472" spans="5:6" x14ac:dyDescent="0.3">
      <c r="E472">
        <f ca="1"/>
        <v>33.172483159543177</v>
      </c>
      <c r="F472">
        <f ca="1"/>
        <v>6.401483968550703E-2</v>
      </c>
    </row>
    <row r="473" spans="5:6" x14ac:dyDescent="0.3">
      <c r="E473">
        <f ca="1"/>
        <v>28.679144539772263</v>
      </c>
      <c r="F473">
        <f ca="1"/>
        <v>9.2220164198428531E-2</v>
      </c>
    </row>
    <row r="474" spans="5:6" x14ac:dyDescent="0.3">
      <c r="E474">
        <f ca="1"/>
        <v>30.579654156709143</v>
      </c>
      <c r="F474">
        <f ca="1"/>
        <v>8.8513558204626169E-2</v>
      </c>
    </row>
    <row r="475" spans="5:6" x14ac:dyDescent="0.3">
      <c r="E475">
        <f ca="1"/>
        <v>32.823656055851245</v>
      </c>
      <c r="F475">
        <f ca="1"/>
        <v>6.7517485408741099E-2</v>
      </c>
    </row>
    <row r="476" spans="5:6" x14ac:dyDescent="0.3">
      <c r="E476">
        <f ca="1"/>
        <v>35.388358158020544</v>
      </c>
      <c r="F476">
        <f ca="1"/>
        <v>4.411223614677072E-2</v>
      </c>
    </row>
    <row r="477" spans="5:6" x14ac:dyDescent="0.3">
      <c r="E477">
        <f ca="1"/>
        <v>27.554625356542463</v>
      </c>
      <c r="F477">
        <f ca="1"/>
        <v>8.0192654064624794E-2</v>
      </c>
    </row>
    <row r="478" spans="5:6" x14ac:dyDescent="0.3">
      <c r="E478">
        <f ca="1"/>
        <v>29.170916937897186</v>
      </c>
      <c r="F478">
        <f ca="1"/>
        <v>9.3664963729167577E-2</v>
      </c>
    </row>
    <row r="479" spans="5:6" x14ac:dyDescent="0.3">
      <c r="E479">
        <f ca="1"/>
        <v>26.473711738705155</v>
      </c>
      <c r="F479">
        <f ca="1"/>
        <v>5.7268919509322988E-2</v>
      </c>
    </row>
    <row r="480" spans="5:6" x14ac:dyDescent="0.3">
      <c r="E480">
        <f ca="1"/>
        <v>42.131991142222674</v>
      </c>
      <c r="F480">
        <f ca="1"/>
        <v>1.3240985582582958E-2</v>
      </c>
    </row>
    <row r="481" spans="5:6" x14ac:dyDescent="0.3">
      <c r="E481">
        <f ca="1"/>
        <v>24.05872481950253</v>
      </c>
      <c r="F481">
        <f ca="1"/>
        <v>6.1087777721956218E-3</v>
      </c>
    </row>
    <row r="482" spans="5:6" x14ac:dyDescent="0.3">
      <c r="E482">
        <f ca="1"/>
        <v>49.944761415206905</v>
      </c>
      <c r="F482">
        <f ca="1"/>
        <v>3.8167629807234838E-3</v>
      </c>
    </row>
    <row r="483" spans="5:6" x14ac:dyDescent="0.3">
      <c r="E483">
        <f ca="1"/>
        <v>32.484651737667548</v>
      </c>
      <c r="F483">
        <f ca="1"/>
        <v>7.0953974733052608E-2</v>
      </c>
    </row>
    <row r="484" spans="5:6" x14ac:dyDescent="0.3">
      <c r="E484">
        <f ca="1"/>
        <v>28.713189451506281</v>
      </c>
      <c r="F484">
        <f ca="1"/>
        <v>9.2388955336541498E-2</v>
      </c>
    </row>
    <row r="485" spans="5:6" x14ac:dyDescent="0.3">
      <c r="E485">
        <f ca="1"/>
        <v>29.259790394206238</v>
      </c>
      <c r="F485">
        <f ca="1"/>
        <v>9.371172907459123E-2</v>
      </c>
    </row>
    <row r="486" spans="5:6" x14ac:dyDescent="0.3">
      <c r="E486">
        <f ca="1"/>
        <v>33.700560986559225</v>
      </c>
      <c r="F486">
        <f ca="1"/>
        <v>5.8847414637004991E-2</v>
      </c>
    </row>
    <row r="487" spans="5:6" x14ac:dyDescent="0.3">
      <c r="E487">
        <f ca="1"/>
        <v>26.162926361539441</v>
      </c>
      <c r="F487">
        <f ca="1"/>
        <v>4.9329318568038266E-2</v>
      </c>
    </row>
    <row r="488" spans="5:6" x14ac:dyDescent="0.3">
      <c r="E488">
        <f ca="1"/>
        <v>42.341431411045221</v>
      </c>
      <c r="F488">
        <f ca="1"/>
        <v>1.2772843054220268E-2</v>
      </c>
    </row>
    <row r="489" spans="5:6" x14ac:dyDescent="0.3">
      <c r="E489">
        <f ca="1"/>
        <v>37.329967738689923</v>
      </c>
      <c r="F489">
        <f ca="1"/>
        <v>3.1127127293126337E-2</v>
      </c>
    </row>
    <row r="490" spans="5:6" x14ac:dyDescent="0.3">
      <c r="E490">
        <f ca="1"/>
        <v>40.051367847384114</v>
      </c>
      <c r="F490">
        <f ca="1"/>
        <v>1.9064727294715887E-2</v>
      </c>
    </row>
    <row r="491" spans="5:6" x14ac:dyDescent="0.3">
      <c r="E491">
        <f ca="1"/>
        <v>43.800252956770017</v>
      </c>
      <c r="F491">
        <f ca="1"/>
        <v>9.9792646461274084E-3</v>
      </c>
    </row>
    <row r="492" spans="5:6" x14ac:dyDescent="0.3">
      <c r="E492">
        <f ca="1"/>
        <v>30.229413358215641</v>
      </c>
      <c r="F492">
        <f ca="1"/>
        <v>9.0781904810808334E-2</v>
      </c>
    </row>
    <row r="493" spans="5:6" x14ac:dyDescent="0.3">
      <c r="E493">
        <f ca="1"/>
        <v>28.694264290089947</v>
      </c>
      <c r="F493">
        <f ca="1"/>
        <v>9.2296449549134824E-2</v>
      </c>
    </row>
    <row r="494" spans="5:6" x14ac:dyDescent="0.3">
      <c r="E494">
        <f ca="1"/>
        <v>28.380608032112033</v>
      </c>
      <c r="F494">
        <f ca="1"/>
        <v>9.026896768112902E-2</v>
      </c>
    </row>
    <row r="495" spans="5:6" x14ac:dyDescent="0.3">
      <c r="E495">
        <f ca="1"/>
        <v>29.522438421241091</v>
      </c>
      <c r="F495">
        <f ca="1"/>
        <v>9.3505895966382299E-2</v>
      </c>
    </row>
    <row r="496" spans="5:6" x14ac:dyDescent="0.3">
      <c r="E496">
        <f ca="1"/>
        <v>27.270824745971293</v>
      </c>
      <c r="F496">
        <f ca="1"/>
        <v>7.5131858349527597E-2</v>
      </c>
    </row>
    <row r="497" spans="5:6" x14ac:dyDescent="0.3">
      <c r="E497">
        <f ca="1"/>
        <v>40.277602379289085</v>
      </c>
      <c r="F497">
        <f ca="1"/>
        <v>1.8313620709782E-2</v>
      </c>
    </row>
    <row r="498" spans="5:6" x14ac:dyDescent="0.3">
      <c r="E498">
        <f ca="1"/>
        <v>26.504007742858676</v>
      </c>
      <c r="F498">
        <f ca="1"/>
        <v>5.8023793226701252E-2</v>
      </c>
    </row>
    <row r="499" spans="5:6" x14ac:dyDescent="0.3">
      <c r="E499">
        <f ca="1"/>
        <v>30.370105177858523</v>
      </c>
      <c r="F499">
        <f ca="1"/>
        <v>8.9931446573081275E-2</v>
      </c>
    </row>
    <row r="500" spans="5:6" x14ac:dyDescent="0.3">
      <c r="E500">
        <f ca="1"/>
        <v>31.442656206404887</v>
      </c>
      <c r="F500">
        <f ca="1"/>
        <v>8.125876397356796E-2</v>
      </c>
    </row>
    <row r="501" spans="5:6" x14ac:dyDescent="0.3">
      <c r="E501">
        <f ca="1"/>
        <v>30.286449699747138</v>
      </c>
      <c r="F501">
        <f ca="1"/>
        <v>9.0447626971324746E-2</v>
      </c>
    </row>
    <row r="502" spans="5:6" x14ac:dyDescent="0.3">
      <c r="E502">
        <f ca="1"/>
        <v>33.333372966454114</v>
      </c>
      <c r="F502">
        <f ca="1"/>
        <v>6.2420029584222748E-2</v>
      </c>
    </row>
    <row r="503" spans="5:6" x14ac:dyDescent="0.3">
      <c r="E503">
        <f ca="1"/>
        <v>29.104121883480182</v>
      </c>
      <c r="F503">
        <f ca="1"/>
        <v>9.3588807063177196E-2</v>
      </c>
    </row>
    <row r="504" spans="5:6" x14ac:dyDescent="0.3">
      <c r="E504">
        <f ca="1"/>
        <v>30.915675598324889</v>
      </c>
      <c r="F504">
        <f ca="1"/>
        <v>8.5919655464907624E-2</v>
      </c>
    </row>
    <row r="505" spans="5:6" x14ac:dyDescent="0.3">
      <c r="E505">
        <f ca="1"/>
        <v>27.118265186226225</v>
      </c>
      <c r="F505">
        <f ca="1"/>
        <v>7.2097145626429826E-2</v>
      </c>
    </row>
    <row r="506" spans="5:6" x14ac:dyDescent="0.3">
      <c r="E506">
        <f ca="1"/>
        <v>29.549259258118699</v>
      </c>
      <c r="F506">
        <f ca="1"/>
        <v>9.3457497696437908E-2</v>
      </c>
    </row>
    <row r="507" spans="5:6" x14ac:dyDescent="0.3">
      <c r="E507">
        <f ca="1"/>
        <v>44.211506226424852</v>
      </c>
      <c r="F507">
        <f ca="1"/>
        <v>9.3203772670255834E-3</v>
      </c>
    </row>
    <row r="508" spans="5:6" x14ac:dyDescent="0.3">
      <c r="E508">
        <f ca="1"/>
        <v>41.741046052740899</v>
      </c>
      <c r="F508">
        <f ca="1"/>
        <v>1.4166342555062206E-2</v>
      </c>
    </row>
    <row r="509" spans="5:6" x14ac:dyDescent="0.3">
      <c r="E509">
        <f ca="1"/>
        <v>26.441368709945088</v>
      </c>
      <c r="F509">
        <f ca="1"/>
        <v>5.6458458849452095E-2</v>
      </c>
    </row>
    <row r="510" spans="5:6" x14ac:dyDescent="0.3">
      <c r="E510">
        <f ca="1"/>
        <v>40.544176525459484</v>
      </c>
      <c r="F510">
        <f ca="1"/>
        <v>1.7469266901616438E-2</v>
      </c>
    </row>
    <row r="511" spans="5:6" x14ac:dyDescent="0.3">
      <c r="E511">
        <f ca="1"/>
        <v>28.753345019663286</v>
      </c>
      <c r="F511">
        <f ca="1"/>
        <v>9.257433738106613E-2</v>
      </c>
    </row>
    <row r="512" spans="5:6" x14ac:dyDescent="0.3">
      <c r="E512">
        <f ca="1"/>
        <v>58.267022931949207</v>
      </c>
      <c r="F512">
        <f ca="1"/>
        <v>1.2500055778912455E-3</v>
      </c>
    </row>
    <row r="513" spans="5:6" x14ac:dyDescent="0.3">
      <c r="E513">
        <f ca="1"/>
        <v>37.338803980699581</v>
      </c>
      <c r="F513">
        <f ca="1"/>
        <v>3.1077343782524552E-2</v>
      </c>
    </row>
    <row r="514" spans="5:6" x14ac:dyDescent="0.3">
      <c r="E514">
        <f ca="1"/>
        <v>35.084555482111831</v>
      </c>
      <c r="F514">
        <f ca="1"/>
        <v>4.6532275898547221E-2</v>
      </c>
    </row>
    <row r="515" spans="5:6" x14ac:dyDescent="0.3">
      <c r="E515">
        <f ca="1"/>
        <v>33.998281064586727</v>
      </c>
      <c r="F515">
        <f ca="1"/>
        <v>5.6032944163727602E-2</v>
      </c>
    </row>
    <row r="516" spans="5:6" x14ac:dyDescent="0.3">
      <c r="E516">
        <f ca="1"/>
        <v>31.17163168413143</v>
      </c>
      <c r="F516">
        <f ca="1"/>
        <v>8.3730530525021579E-2</v>
      </c>
    </row>
    <row r="517" spans="5:6" x14ac:dyDescent="0.3">
      <c r="E517">
        <f ca="1"/>
        <v>28.932706467920983</v>
      </c>
      <c r="F517">
        <f ca="1"/>
        <v>9.3225591329930926E-2</v>
      </c>
    </row>
    <row r="518" spans="5:6" x14ac:dyDescent="0.3">
      <c r="E518">
        <f ca="1"/>
        <v>25.572995434611244</v>
      </c>
      <c r="F518">
        <f ca="1"/>
        <v>3.408630152880536E-2</v>
      </c>
    </row>
    <row r="519" spans="5:6" x14ac:dyDescent="0.3">
      <c r="E519">
        <f ca="1"/>
        <v>33.382950846503299</v>
      </c>
      <c r="F519">
        <f ca="1"/>
        <v>6.193188804360937E-2</v>
      </c>
    </row>
    <row r="520" spans="5:6" x14ac:dyDescent="0.3">
      <c r="E520">
        <f ca="1"/>
        <v>34.674824275673359</v>
      </c>
      <c r="F520">
        <f ca="1"/>
        <v>4.9964141745989663E-2</v>
      </c>
    </row>
    <row r="521" spans="5:6" x14ac:dyDescent="0.3">
      <c r="E521">
        <f ca="1"/>
        <v>29.716307274465834</v>
      </c>
      <c r="F521">
        <f ca="1"/>
        <v>9.3049729740689924E-2</v>
      </c>
    </row>
    <row r="522" spans="5:6" x14ac:dyDescent="0.3">
      <c r="E522">
        <f ca="1"/>
        <v>25.850896621018244</v>
      </c>
      <c r="F522">
        <f ca="1"/>
        <v>4.1201754398981098E-2</v>
      </c>
    </row>
    <row r="523" spans="5:6" x14ac:dyDescent="0.3">
      <c r="E523">
        <f ca="1"/>
        <v>56.185208947299643</v>
      </c>
      <c r="F523">
        <f ca="1"/>
        <v>1.6236379107258927E-3</v>
      </c>
    </row>
    <row r="524" spans="5:6" x14ac:dyDescent="0.3">
      <c r="E524">
        <f ca="1"/>
        <v>27.395721240363272</v>
      </c>
      <c r="F524">
        <f ca="1"/>
        <v>7.7455528084635974E-2</v>
      </c>
    </row>
    <row r="525" spans="5:6" x14ac:dyDescent="0.3">
      <c r="E525">
        <f ca="1"/>
        <v>26.286966844377211</v>
      </c>
      <c r="F525">
        <f ca="1"/>
        <v>5.2533334923137893E-2</v>
      </c>
    </row>
    <row r="526" spans="5:6" x14ac:dyDescent="0.3">
      <c r="E526">
        <f ca="1"/>
        <v>35.612454542175342</v>
      </c>
      <c r="F526">
        <f ca="1"/>
        <v>4.2395861395108925E-2</v>
      </c>
    </row>
    <row r="527" spans="5:6" x14ac:dyDescent="0.3">
      <c r="E527">
        <f ca="1"/>
        <v>35.761399473937061</v>
      </c>
      <c r="F527">
        <f ca="1"/>
        <v>4.1287359344233103E-2</v>
      </c>
    </row>
    <row r="528" spans="5:6" x14ac:dyDescent="0.3">
      <c r="E528">
        <f ca="1"/>
        <v>24.717959830088002</v>
      </c>
      <c r="F528">
        <f ca="1"/>
        <v>1.5300939708537378E-2</v>
      </c>
    </row>
    <row r="529" spans="5:6" x14ac:dyDescent="0.3">
      <c r="E529">
        <f ca="1"/>
        <v>67.642724741766244</v>
      </c>
      <c r="F529">
        <f ca="1"/>
        <v>4.339794639769508E-4</v>
      </c>
    </row>
    <row r="530" spans="5:6" x14ac:dyDescent="0.3">
      <c r="E530">
        <f ca="1"/>
        <v>35.892032542914095</v>
      </c>
      <c r="F530">
        <f ca="1"/>
        <v>4.0336278780156352E-2</v>
      </c>
    </row>
    <row r="531" spans="5:6" x14ac:dyDescent="0.3">
      <c r="E531">
        <f ca="1"/>
        <v>39.133645999641921</v>
      </c>
      <c r="F531">
        <f ca="1"/>
        <v>2.2466498115908336E-2</v>
      </c>
    </row>
    <row r="532" spans="5:6" x14ac:dyDescent="0.3">
      <c r="E532">
        <f ca="1"/>
        <v>40.555426304055231</v>
      </c>
      <c r="F532">
        <f ca="1"/>
        <v>1.7434571709742396E-2</v>
      </c>
    </row>
    <row r="533" spans="5:6" x14ac:dyDescent="0.3">
      <c r="E533">
        <f ca="1"/>
        <v>29.413395481088752</v>
      </c>
      <c r="F533">
        <f ca="1"/>
        <v>9.3651627805640528E-2</v>
      </c>
    </row>
    <row r="534" spans="5:6" x14ac:dyDescent="0.3">
      <c r="E534">
        <f ca="1"/>
        <v>26.832733033540169</v>
      </c>
      <c r="F534">
        <f ca="1"/>
        <v>6.5886195954777821E-2</v>
      </c>
    </row>
    <row r="535" spans="5:6" x14ac:dyDescent="0.3">
      <c r="E535">
        <f ca="1"/>
        <v>31.754481943242961</v>
      </c>
      <c r="F535">
        <f ca="1"/>
        <v>7.8270941302498426E-2</v>
      </c>
    </row>
    <row r="536" spans="5:6" x14ac:dyDescent="0.3">
      <c r="E536">
        <f ca="1"/>
        <v>31.802891218971578</v>
      </c>
      <c r="F536">
        <f ca="1"/>
        <v>7.7796657844701328E-2</v>
      </c>
    </row>
    <row r="537" spans="5:6" x14ac:dyDescent="0.3">
      <c r="E537">
        <f ca="1"/>
        <v>38.00555363497174</v>
      </c>
      <c r="F537">
        <f ca="1"/>
        <v>2.75413195127986E-2</v>
      </c>
    </row>
    <row r="538" spans="5:6" x14ac:dyDescent="0.3">
      <c r="E538">
        <f ca="1"/>
        <v>64.895632770410117</v>
      </c>
      <c r="F538">
        <f ca="1"/>
        <v>5.8090553491859146E-4</v>
      </c>
    </row>
    <row r="539" spans="5:6" x14ac:dyDescent="0.3">
      <c r="E539">
        <f ca="1"/>
        <v>29.207791570710636</v>
      </c>
      <c r="F539">
        <f ca="1"/>
        <v>9.3691827553492715E-2</v>
      </c>
    </row>
    <row r="540" spans="5:6" x14ac:dyDescent="0.3">
      <c r="E540">
        <f ca="1"/>
        <v>26.512918555072837</v>
      </c>
      <c r="F540">
        <f ca="1"/>
        <v>5.8244995111983229E-2</v>
      </c>
    </row>
    <row r="541" spans="5:6" x14ac:dyDescent="0.3">
      <c r="E541">
        <f ca="1"/>
        <v>31.608078073812635</v>
      </c>
      <c r="F541">
        <f ca="1"/>
        <v>7.9689608666547992E-2</v>
      </c>
    </row>
    <row r="542" spans="5:6" x14ac:dyDescent="0.3">
      <c r="E542">
        <f ca="1"/>
        <v>38.552852852975661</v>
      </c>
      <c r="F542">
        <f ca="1"/>
        <v>2.4945563800738323E-2</v>
      </c>
    </row>
    <row r="543" spans="5:6" x14ac:dyDescent="0.3">
      <c r="E543">
        <f ca="1"/>
        <v>32.120675509057826</v>
      </c>
      <c r="F543">
        <f ca="1"/>
        <v>7.4635017994610975E-2</v>
      </c>
    </row>
    <row r="544" spans="5:6" x14ac:dyDescent="0.3">
      <c r="E544">
        <f ca="1"/>
        <v>27.249195349375871</v>
      </c>
      <c r="F544">
        <f ca="1"/>
        <v>7.4714501279029538E-2</v>
      </c>
    </row>
    <row r="545" spans="5:6" x14ac:dyDescent="0.3">
      <c r="E545">
        <f ca="1"/>
        <v>30.088671512889867</v>
      </c>
      <c r="F545">
        <f ca="1"/>
        <v>9.1541673141129529E-2</v>
      </c>
    </row>
    <row r="546" spans="5:6" x14ac:dyDescent="0.3">
      <c r="E546">
        <f ca="1"/>
        <v>30.023627237076788</v>
      </c>
      <c r="F546">
        <f ca="1"/>
        <v>9.1859741322206492E-2</v>
      </c>
    </row>
    <row r="547" spans="5:6" x14ac:dyDescent="0.3">
      <c r="E547">
        <f ca="1"/>
        <v>45.022208453719969</v>
      </c>
      <c r="F547">
        <f ca="1"/>
        <v>8.1598531393801826E-3</v>
      </c>
    </row>
    <row r="548" spans="5:6" x14ac:dyDescent="0.3">
      <c r="E548">
        <f ca="1"/>
        <v>28.536511930937195</v>
      </c>
      <c r="F548">
        <f ca="1"/>
        <v>9.1394894048169861E-2</v>
      </c>
    </row>
    <row r="549" spans="5:6" x14ac:dyDescent="0.3">
      <c r="E549">
        <f ca="1"/>
        <v>27.879137956412674</v>
      </c>
      <c r="F549">
        <f ca="1"/>
        <v>8.4988772227427969E-2</v>
      </c>
    </row>
    <row r="550" spans="5:6" x14ac:dyDescent="0.3">
      <c r="E550">
        <f ca="1"/>
        <v>29.512725800389958</v>
      </c>
      <c r="F550">
        <f ca="1"/>
        <v>9.3522218832248497E-2</v>
      </c>
    </row>
    <row r="551" spans="5:6" x14ac:dyDescent="0.3">
      <c r="E551">
        <f ca="1"/>
        <v>36.005631612053534</v>
      </c>
      <c r="F551">
        <f ca="1"/>
        <v>3.952519391546655E-2</v>
      </c>
    </row>
    <row r="552" spans="5:6" x14ac:dyDescent="0.3">
      <c r="E552">
        <f ca="1"/>
        <v>29.867192498611573</v>
      </c>
      <c r="F552">
        <f ca="1"/>
        <v>9.2532724524099233E-2</v>
      </c>
    </row>
    <row r="553" spans="5:6" x14ac:dyDescent="0.3">
      <c r="E553">
        <f ca="1"/>
        <v>28.515533877566753</v>
      </c>
      <c r="F553">
        <f ca="1"/>
        <v>9.1257169043576641E-2</v>
      </c>
    </row>
    <row r="554" spans="5:6" x14ac:dyDescent="0.3">
      <c r="E554">
        <f ca="1"/>
        <v>31.904766297408997</v>
      </c>
      <c r="F554">
        <f ca="1"/>
        <v>7.6791363629580334E-2</v>
      </c>
    </row>
    <row r="555" spans="5:6" x14ac:dyDescent="0.3">
      <c r="E555">
        <f ca="1"/>
        <v>32.902174059846672</v>
      </c>
      <c r="F555">
        <f ca="1"/>
        <v>6.6724839367650057E-2</v>
      </c>
    </row>
    <row r="556" spans="5:6" x14ac:dyDescent="0.3">
      <c r="E556">
        <f ca="1"/>
        <v>26.612256560975517</v>
      </c>
      <c r="F556">
        <f ca="1"/>
        <v>6.068352037720777E-2</v>
      </c>
    </row>
    <row r="557" spans="5:6" x14ac:dyDescent="0.3">
      <c r="E557">
        <f ca="1"/>
        <v>26.832315887739554</v>
      </c>
      <c r="F557">
        <f ca="1"/>
        <v>6.5876660111756247E-2</v>
      </c>
    </row>
    <row r="558" spans="5:6" x14ac:dyDescent="0.3">
      <c r="E558">
        <f ca="1"/>
        <v>31.104409459728771</v>
      </c>
      <c r="F558">
        <f ca="1"/>
        <v>8.4320684550036135E-2</v>
      </c>
    </row>
    <row r="559" spans="5:6" x14ac:dyDescent="0.3">
      <c r="E559">
        <f ca="1"/>
        <v>36.647063378605615</v>
      </c>
      <c r="F559">
        <f ca="1"/>
        <v>3.5219573363876863E-2</v>
      </c>
    </row>
    <row r="560" spans="5:6" x14ac:dyDescent="0.3">
      <c r="E560">
        <f ca="1"/>
        <v>29.2039239053268</v>
      </c>
      <c r="F560">
        <f ca="1"/>
        <v>9.3689510267108783E-2</v>
      </c>
    </row>
    <row r="561" spans="5:6" x14ac:dyDescent="0.3">
      <c r="E561">
        <f ca="1"/>
        <v>30.432186650527822</v>
      </c>
      <c r="F561">
        <f ca="1"/>
        <v>8.9529363230508585E-2</v>
      </c>
    </row>
    <row r="562" spans="5:6" x14ac:dyDescent="0.3">
      <c r="E562">
        <f ca="1"/>
        <v>33.734493906594032</v>
      </c>
      <c r="F562">
        <f ca="1"/>
        <v>5.8522647822595621E-2</v>
      </c>
    </row>
    <row r="563" spans="5:6" x14ac:dyDescent="0.3">
      <c r="E563">
        <f ca="1"/>
        <v>38.270225422771276</v>
      </c>
      <c r="F563">
        <f ca="1"/>
        <v>2.6253082313786369E-2</v>
      </c>
    </row>
    <row r="564" spans="5:6" x14ac:dyDescent="0.3">
      <c r="E564">
        <f ca="1"/>
        <v>38.414727397949733</v>
      </c>
      <c r="F564">
        <f ca="1"/>
        <v>2.5575972168759481E-2</v>
      </c>
    </row>
    <row r="565" spans="5:6" x14ac:dyDescent="0.3">
      <c r="E565">
        <f ca="1"/>
        <v>27.890554790121389</v>
      </c>
      <c r="F565">
        <f ca="1"/>
        <v>8.5137754883422512E-2</v>
      </c>
    </row>
    <row r="566" spans="5:6" x14ac:dyDescent="0.3">
      <c r="E566">
        <f ca="1"/>
        <v>38.359859186539417</v>
      </c>
      <c r="F566">
        <f ca="1"/>
        <v>2.5830933534665649E-2</v>
      </c>
    </row>
    <row r="567" spans="5:6" x14ac:dyDescent="0.3">
      <c r="E567">
        <f ca="1"/>
        <v>38.923444185198782</v>
      </c>
      <c r="F567">
        <f ca="1"/>
        <v>2.3332594281347218E-2</v>
      </c>
    </row>
    <row r="568" spans="5:6" x14ac:dyDescent="0.3">
      <c r="E568">
        <f ca="1"/>
        <v>29.429093939242851</v>
      </c>
      <c r="F568">
        <f ca="1"/>
        <v>9.3635789282108112E-2</v>
      </c>
    </row>
    <row r="569" spans="5:6" x14ac:dyDescent="0.3">
      <c r="E569">
        <f ca="1"/>
        <v>30.065973827199166</v>
      </c>
      <c r="F569">
        <f ca="1"/>
        <v>9.1655119005222399E-2</v>
      </c>
    </row>
    <row r="570" spans="5:6" x14ac:dyDescent="0.3">
      <c r="E570">
        <f ca="1"/>
        <v>37.506869585891998</v>
      </c>
      <c r="F570">
        <f ca="1"/>
        <v>3.014533965332435E-2</v>
      </c>
    </row>
    <row r="571" spans="5:6" x14ac:dyDescent="0.3">
      <c r="E571">
        <f ca="1"/>
        <v>27.229423639083457</v>
      </c>
      <c r="F571">
        <f ca="1"/>
        <v>7.4329205198900961E-2</v>
      </c>
    </row>
    <row r="572" spans="5:6" x14ac:dyDescent="0.3">
      <c r="E572">
        <f ca="1"/>
        <v>28.803740465908689</v>
      </c>
      <c r="F572">
        <f ca="1"/>
        <v>9.2786243571590002E-2</v>
      </c>
    </row>
    <row r="573" spans="5:6" x14ac:dyDescent="0.3">
      <c r="E573">
        <f ca="1"/>
        <v>25.074723436730402</v>
      </c>
      <c r="F573">
        <f ca="1"/>
        <v>2.2357395576838499E-2</v>
      </c>
    </row>
    <row r="574" spans="5:6" x14ac:dyDescent="0.3">
      <c r="E574">
        <f ca="1"/>
        <v>35.725547888446044</v>
      </c>
      <c r="F574">
        <f ca="1"/>
        <v>4.1551829078532256E-2</v>
      </c>
    </row>
    <row r="575" spans="5:6" x14ac:dyDescent="0.3">
      <c r="E575">
        <f ca="1"/>
        <v>33.790697082946906</v>
      </c>
      <c r="F575">
        <f ca="1"/>
        <v>5.7986921103698838E-2</v>
      </c>
    </row>
    <row r="576" spans="5:6" x14ac:dyDescent="0.3">
      <c r="E576">
        <f ca="1"/>
        <v>27.872885159413464</v>
      </c>
      <c r="F576">
        <f ca="1"/>
        <v>8.4906605124110385E-2</v>
      </c>
    </row>
    <row r="577" spans="5:6" x14ac:dyDescent="0.3">
      <c r="E577">
        <f ca="1"/>
        <v>33.175376154448415</v>
      </c>
      <c r="F577">
        <f ca="1"/>
        <v>6.3986028685724311E-2</v>
      </c>
    </row>
    <row r="578" spans="5:6" x14ac:dyDescent="0.3">
      <c r="E578">
        <f ca="1"/>
        <v>29.37350517707662</v>
      </c>
      <c r="F578">
        <f ca="1"/>
        <v>9.3683917582145837E-2</v>
      </c>
    </row>
    <row r="579" spans="5:6" x14ac:dyDescent="0.3">
      <c r="E579">
        <f ca="1"/>
        <v>36.254376729941143</v>
      </c>
      <c r="F579">
        <f ca="1"/>
        <v>3.7800653512477321E-2</v>
      </c>
    </row>
    <row r="580" spans="5:6" x14ac:dyDescent="0.3">
      <c r="E580">
        <f ca="1"/>
        <v>25.981484147027494</v>
      </c>
      <c r="F580">
        <f ca="1"/>
        <v>4.4602607234466872E-2</v>
      </c>
    </row>
    <row r="581" spans="5:6" x14ac:dyDescent="0.3">
      <c r="E581">
        <f ca="1"/>
        <v>35.223868251220992</v>
      </c>
      <c r="F581">
        <f ca="1"/>
        <v>4.5409246351260875E-2</v>
      </c>
    </row>
    <row r="582" spans="5:6" x14ac:dyDescent="0.3">
      <c r="E582">
        <f ca="1"/>
        <v>44.566505481149036</v>
      </c>
      <c r="F582">
        <f ca="1"/>
        <v>8.7907423336862495E-3</v>
      </c>
    </row>
    <row r="583" spans="5:6" x14ac:dyDescent="0.3">
      <c r="E583">
        <f ca="1"/>
        <v>34.880902146027537</v>
      </c>
      <c r="F583">
        <f ca="1"/>
        <v>4.821419105097053E-2</v>
      </c>
    </row>
    <row r="584" spans="5:6" x14ac:dyDescent="0.3">
      <c r="E584">
        <f ca="1"/>
        <v>32.873517195418138</v>
      </c>
      <c r="F584">
        <f ca="1"/>
        <v>6.701390542148504E-2</v>
      </c>
    </row>
    <row r="585" spans="5:6" x14ac:dyDescent="0.3">
      <c r="E585">
        <f ca="1"/>
        <v>28.498403944103668</v>
      </c>
      <c r="F585">
        <f ca="1"/>
        <v>9.1141555947835518E-2</v>
      </c>
    </row>
    <row r="586" spans="5:6" x14ac:dyDescent="0.3">
      <c r="E586">
        <f ca="1"/>
        <v>27.879512573543842</v>
      </c>
      <c r="F586">
        <f ca="1"/>
        <v>8.4993682165142082E-2</v>
      </c>
    </row>
    <row r="587" spans="5:6" x14ac:dyDescent="0.3">
      <c r="E587">
        <f ca="1"/>
        <v>32.869080331350418</v>
      </c>
      <c r="F587">
        <f ca="1"/>
        <v>6.7058685048037969E-2</v>
      </c>
    </row>
    <row r="588" spans="5:6" x14ac:dyDescent="0.3">
      <c r="E588">
        <f ca="1"/>
        <v>26.046617599023644</v>
      </c>
      <c r="F588">
        <f ca="1"/>
        <v>4.630177356623822E-2</v>
      </c>
    </row>
    <row r="589" spans="5:6" x14ac:dyDescent="0.3">
      <c r="E589">
        <f ca="1"/>
        <v>27.075448854518761</v>
      </c>
      <c r="F589">
        <f ca="1"/>
        <v>7.1208331091283619E-2</v>
      </c>
    </row>
    <row r="590" spans="5:6" x14ac:dyDescent="0.3">
      <c r="E590">
        <f ca="1"/>
        <v>29.734184804672395</v>
      </c>
      <c r="F590">
        <f ca="1"/>
        <v>9.2995609319139319E-2</v>
      </c>
    </row>
    <row r="591" spans="5:6" x14ac:dyDescent="0.3">
      <c r="E591">
        <f ca="1"/>
        <v>29.190327899742371</v>
      </c>
      <c r="F591">
        <f ca="1"/>
        <v>9.3680436022368918E-2</v>
      </c>
    </row>
    <row r="592" spans="5:6" x14ac:dyDescent="0.3">
      <c r="E592">
        <f ca="1"/>
        <v>38.297536569674733</v>
      </c>
      <c r="F592">
        <f ca="1"/>
        <v>2.6123709174408677E-2</v>
      </c>
    </row>
    <row r="593" spans="5:6" x14ac:dyDescent="0.3">
      <c r="E593">
        <f ca="1"/>
        <v>30.479781696800675</v>
      </c>
      <c r="F593">
        <f ca="1"/>
        <v>8.9210608005195341E-2</v>
      </c>
    </row>
    <row r="594" spans="5:6" x14ac:dyDescent="0.3">
      <c r="E594">
        <f ca="1"/>
        <v>34.24545465699331</v>
      </c>
      <c r="F594">
        <f ca="1"/>
        <v>5.3760381454686944E-2</v>
      </c>
    </row>
    <row r="595" spans="5:6" x14ac:dyDescent="0.3">
      <c r="E595">
        <f ca="1"/>
        <v>42.800020892674944</v>
      </c>
      <c r="F595">
        <f ca="1"/>
        <v>1.1810500399203163E-2</v>
      </c>
    </row>
    <row r="596" spans="5:6" x14ac:dyDescent="0.3">
      <c r="E596">
        <f ca="1"/>
        <v>31.096734668393733</v>
      </c>
      <c r="F596">
        <f ca="1"/>
        <v>8.4387412342994558E-2</v>
      </c>
    </row>
    <row r="597" spans="5:6" x14ac:dyDescent="0.3">
      <c r="E597">
        <f ca="1"/>
        <v>27.875509133954822</v>
      </c>
      <c r="F597">
        <f ca="1"/>
        <v>8.4941135684646202E-2</v>
      </c>
    </row>
    <row r="598" spans="5:6" x14ac:dyDescent="0.3">
      <c r="E598">
        <f ca="1"/>
        <v>32.707748737564806</v>
      </c>
      <c r="F598">
        <f ca="1"/>
        <v>6.8690623953244226E-2</v>
      </c>
    </row>
    <row r="599" spans="5:6" x14ac:dyDescent="0.3">
      <c r="E599">
        <f ca="1"/>
        <v>33.578368654733822</v>
      </c>
      <c r="F599">
        <f ca="1"/>
        <v>6.0024831438741266E-2</v>
      </c>
    </row>
    <row r="600" spans="5:6" x14ac:dyDescent="0.3">
      <c r="E600">
        <f ca="1"/>
        <v>29.096934119116149</v>
      </c>
      <c r="F600">
        <f ca="1"/>
        <v>9.3578470465434216E-2</v>
      </c>
    </row>
    <row r="601" spans="5:6" x14ac:dyDescent="0.3">
      <c r="E601">
        <f ca="1"/>
        <v>36.305420686583389</v>
      </c>
      <c r="F601">
        <f ca="1"/>
        <v>3.7455432077696513E-2</v>
      </c>
    </row>
    <row r="602" spans="5:6" x14ac:dyDescent="0.3">
      <c r="E602">
        <f ca="1"/>
        <v>46.045921112467909</v>
      </c>
      <c r="F602">
        <f ca="1"/>
        <v>6.9206270769333177E-3</v>
      </c>
    </row>
    <row r="603" spans="5:6" x14ac:dyDescent="0.3">
      <c r="E603">
        <f ca="1"/>
        <v>32.621398952245677</v>
      </c>
      <c r="F603">
        <f ca="1"/>
        <v>6.9566214873751989E-2</v>
      </c>
    </row>
    <row r="604" spans="5:6" x14ac:dyDescent="0.3">
      <c r="E604">
        <f ca="1"/>
        <v>30.56439717915492</v>
      </c>
      <c r="F604">
        <f ca="1"/>
        <v>8.8622434710490625E-2</v>
      </c>
    </row>
    <row r="605" spans="5:6" x14ac:dyDescent="0.3">
      <c r="E605">
        <f ca="1"/>
        <v>37.47034705430525</v>
      </c>
      <c r="F605">
        <f ca="1"/>
        <v>3.0345484834663868E-2</v>
      </c>
    </row>
    <row r="606" spans="5:6" x14ac:dyDescent="0.3">
      <c r="E606">
        <f ca="1"/>
        <v>31.031152653632009</v>
      </c>
      <c r="F606">
        <f ca="1"/>
        <v>8.495192228632821E-2</v>
      </c>
    </row>
    <row r="607" spans="5:6" x14ac:dyDescent="0.3">
      <c r="E607">
        <f ca="1"/>
        <v>30.865294870442085</v>
      </c>
      <c r="F607">
        <f ca="1"/>
        <v>8.6330610690593876E-2</v>
      </c>
    </row>
    <row r="608" spans="5:6" x14ac:dyDescent="0.3">
      <c r="E608">
        <f ca="1"/>
        <v>39.890397371966557</v>
      </c>
      <c r="F608">
        <f ca="1"/>
        <v>1.9619256448958938E-2</v>
      </c>
    </row>
    <row r="609" spans="5:6" x14ac:dyDescent="0.3">
      <c r="E609">
        <f ca="1"/>
        <v>28.457133692820712</v>
      </c>
      <c r="F609">
        <f ca="1"/>
        <v>9.0851313412333823E-2</v>
      </c>
    </row>
    <row r="610" spans="5:6" x14ac:dyDescent="0.3">
      <c r="E610">
        <f ca="1"/>
        <v>33.982718630208154</v>
      </c>
      <c r="F610">
        <f ca="1"/>
        <v>5.6178038079719238E-2</v>
      </c>
    </row>
    <row r="611" spans="5:6" x14ac:dyDescent="0.3">
      <c r="E611">
        <f ca="1"/>
        <v>28.590958380643936</v>
      </c>
      <c r="F611">
        <f ca="1"/>
        <v>9.173265305825079E-2</v>
      </c>
    </row>
    <row r="612" spans="5:6" x14ac:dyDescent="0.3">
      <c r="E612">
        <f ca="1"/>
        <v>41.727230520614675</v>
      </c>
      <c r="F612">
        <f ca="1"/>
        <v>1.420032125246533E-2</v>
      </c>
    </row>
    <row r="613" spans="5:6" x14ac:dyDescent="0.3">
      <c r="E613">
        <f ca="1"/>
        <v>24.000711062202072</v>
      </c>
      <c r="F613">
        <f ca="1"/>
        <v>5.544546176479123E-3</v>
      </c>
    </row>
    <row r="614" spans="5:6" x14ac:dyDescent="0.3">
      <c r="E614">
        <f ca="1"/>
        <v>27.639893339496034</v>
      </c>
      <c r="F614">
        <f ca="1"/>
        <v>8.1557257943780201E-2</v>
      </c>
    </row>
    <row r="615" spans="5:6" x14ac:dyDescent="0.3">
      <c r="E615">
        <f ca="1"/>
        <v>31.059216295625976</v>
      </c>
      <c r="F615">
        <f ca="1"/>
        <v>8.4711623320990595E-2</v>
      </c>
    </row>
    <row r="616" spans="5:6" x14ac:dyDescent="0.3">
      <c r="E616">
        <f ca="1"/>
        <v>25.528721373861117</v>
      </c>
      <c r="F616">
        <f ca="1"/>
        <v>3.297956397938747E-2</v>
      </c>
    </row>
    <row r="617" spans="5:6" x14ac:dyDescent="0.3">
      <c r="E617">
        <f ca="1"/>
        <v>34.046892976901901</v>
      </c>
      <c r="F617">
        <f ca="1"/>
        <v>5.5581220357755472E-2</v>
      </c>
    </row>
    <row r="618" spans="5:6" x14ac:dyDescent="0.3">
      <c r="E618">
        <f ca="1"/>
        <v>30.986900155571391</v>
      </c>
      <c r="F618">
        <f ca="1"/>
        <v>8.5326864004065389E-2</v>
      </c>
    </row>
    <row r="619" spans="5:6" x14ac:dyDescent="0.3">
      <c r="E619">
        <f ca="1"/>
        <v>25.350240104851018</v>
      </c>
      <c r="F619">
        <f ca="1"/>
        <v>2.8627781495611456E-2</v>
      </c>
    </row>
    <row r="620" spans="5:6" x14ac:dyDescent="0.3">
      <c r="E620">
        <f ca="1"/>
        <v>38.208213862138983</v>
      </c>
      <c r="F620">
        <f ca="1"/>
        <v>2.6549277443045343E-2</v>
      </c>
    </row>
    <row r="621" spans="5:6" x14ac:dyDescent="0.3">
      <c r="E621">
        <f ca="1"/>
        <v>35.966640142228485</v>
      </c>
      <c r="F621">
        <f ca="1"/>
        <v>3.980191853180589E-2</v>
      </c>
    </row>
    <row r="622" spans="5:6" x14ac:dyDescent="0.3">
      <c r="E622">
        <f ca="1"/>
        <v>34.309177894951461</v>
      </c>
      <c r="F622">
        <f ca="1"/>
        <v>5.3184544109210877E-2</v>
      </c>
    </row>
    <row r="623" spans="5:6" x14ac:dyDescent="0.3">
      <c r="E623">
        <f ca="1"/>
        <v>33.235338354523563</v>
      </c>
      <c r="F623">
        <f ca="1"/>
        <v>6.3389939943435836E-2</v>
      </c>
    </row>
    <row r="624" spans="5:6" x14ac:dyDescent="0.3">
      <c r="E624">
        <f ca="1"/>
        <v>40.082832121390922</v>
      </c>
      <c r="F624">
        <f ca="1"/>
        <v>1.8958311885762278E-2</v>
      </c>
    </row>
    <row r="625" spans="5:6" x14ac:dyDescent="0.3">
      <c r="E625">
        <f ca="1"/>
        <v>29.232524331936695</v>
      </c>
      <c r="F625">
        <f ca="1"/>
        <v>9.3703895874464468E-2</v>
      </c>
    </row>
    <row r="626" spans="5:6" x14ac:dyDescent="0.3">
      <c r="E626">
        <f ca="1"/>
        <v>51.957843831020547</v>
      </c>
      <c r="F626">
        <f ca="1"/>
        <v>2.8612361134288983E-3</v>
      </c>
    </row>
    <row r="627" spans="5:6" x14ac:dyDescent="0.3">
      <c r="E627">
        <f ca="1"/>
        <v>29.641310314626885</v>
      </c>
      <c r="F627">
        <f ca="1"/>
        <v>9.3255026990270981E-2</v>
      </c>
    </row>
    <row r="628" spans="5:6" x14ac:dyDescent="0.3">
      <c r="E628">
        <f ca="1"/>
        <v>47.992318923048316</v>
      </c>
      <c r="F628">
        <f ca="1"/>
        <v>5.1096125324652623E-3</v>
      </c>
    </row>
    <row r="629" spans="5:6" x14ac:dyDescent="0.3">
      <c r="E629">
        <f ca="1"/>
        <v>28.802399660321889</v>
      </c>
      <c r="F629">
        <f ca="1"/>
        <v>9.2780902187155137E-2</v>
      </c>
    </row>
    <row r="630" spans="5:6" x14ac:dyDescent="0.3">
      <c r="E630">
        <f ca="1"/>
        <v>38.128917881129709</v>
      </c>
      <c r="F630">
        <f ca="1"/>
        <v>2.6933022047010202E-2</v>
      </c>
    </row>
    <row r="631" spans="5:6" x14ac:dyDescent="0.3">
      <c r="E631">
        <f ca="1"/>
        <v>33.989318864504888</v>
      </c>
      <c r="F631">
        <f ca="1"/>
        <v>5.6116473541834813E-2</v>
      </c>
    </row>
    <row r="632" spans="5:6" x14ac:dyDescent="0.3">
      <c r="E632">
        <f ca="1"/>
        <v>27.442775165628507</v>
      </c>
      <c r="F632">
        <f ca="1"/>
        <v>7.8292006546103701E-2</v>
      </c>
    </row>
    <row r="633" spans="5:6" x14ac:dyDescent="0.3">
      <c r="E633">
        <f ca="1"/>
        <v>31.163741077834178</v>
      </c>
      <c r="F633">
        <f ca="1"/>
        <v>8.3800321500473757E-2</v>
      </c>
    </row>
    <row r="634" spans="5:6" x14ac:dyDescent="0.3">
      <c r="E634">
        <f ca="1"/>
        <v>27.459693786681008</v>
      </c>
      <c r="F634">
        <f ca="1"/>
        <v>7.8587466834568881E-2</v>
      </c>
    </row>
    <row r="635" spans="5:6" x14ac:dyDescent="0.3">
      <c r="E635">
        <f ca="1"/>
        <v>29.193697320799259</v>
      </c>
      <c r="F635">
        <f ca="1"/>
        <v>9.3682819807655776E-2</v>
      </c>
    </row>
    <row r="636" spans="5:6" x14ac:dyDescent="0.3">
      <c r="E636">
        <f ca="1"/>
        <v>41.560566833132143</v>
      </c>
      <c r="F636">
        <f ca="1"/>
        <v>1.4617357296521282E-2</v>
      </c>
    </row>
    <row r="637" spans="5:6" x14ac:dyDescent="0.3">
      <c r="E637">
        <f ca="1"/>
        <v>54.889401694787665</v>
      </c>
      <c r="F637">
        <f ca="1"/>
        <v>1.9214651564760424E-3</v>
      </c>
    </row>
    <row r="638" spans="5:6" x14ac:dyDescent="0.3">
      <c r="E638">
        <f ca="1"/>
        <v>31.488975375701305</v>
      </c>
      <c r="F638">
        <f ca="1"/>
        <v>8.0823447141668031E-2</v>
      </c>
    </row>
    <row r="639" spans="5:6" x14ac:dyDescent="0.3">
      <c r="E639">
        <f ca="1"/>
        <v>67.33624736483506</v>
      </c>
      <c r="F639">
        <f ca="1"/>
        <v>4.4802433634336569E-4</v>
      </c>
    </row>
    <row r="640" spans="5:6" x14ac:dyDescent="0.3">
      <c r="E640">
        <f ca="1"/>
        <v>27.397275121179739</v>
      </c>
      <c r="F640">
        <f ca="1"/>
        <v>7.7483495969242547E-2</v>
      </c>
    </row>
    <row r="641" spans="5:6" x14ac:dyDescent="0.3">
      <c r="E641">
        <f ca="1"/>
        <v>32.961003811216642</v>
      </c>
      <c r="F641">
        <f ca="1"/>
        <v>6.6132332688721512E-2</v>
      </c>
    </row>
    <row r="642" spans="5:6" x14ac:dyDescent="0.3">
      <c r="E642">
        <f ca="1"/>
        <v>32.376093222870523</v>
      </c>
      <c r="F642">
        <f ca="1"/>
        <v>7.2055112127108328E-2</v>
      </c>
    </row>
    <row r="643" spans="5:6" x14ac:dyDescent="0.3">
      <c r="E643">
        <f ca="1"/>
        <v>46.884624273445596</v>
      </c>
      <c r="F643">
        <f ca="1"/>
        <v>6.0630492371368076E-3</v>
      </c>
    </row>
    <row r="644" spans="5:6" x14ac:dyDescent="0.3">
      <c r="E644">
        <f ca="1"/>
        <v>43.996613139893796</v>
      </c>
      <c r="F644">
        <f ca="1"/>
        <v>9.6583652533995829E-3</v>
      </c>
    </row>
    <row r="645" spans="5:6" x14ac:dyDescent="0.3">
      <c r="E645">
        <f ca="1"/>
        <v>28.288592377833439</v>
      </c>
      <c r="F645">
        <f ca="1"/>
        <v>8.9491797614205795E-2</v>
      </c>
    </row>
    <row r="646" spans="5:6" x14ac:dyDescent="0.3">
      <c r="E646">
        <f ca="1"/>
        <v>27.651069850835942</v>
      </c>
      <c r="F646">
        <f ca="1"/>
        <v>8.1730652354167183E-2</v>
      </c>
    </row>
    <row r="647" spans="5:6" x14ac:dyDescent="0.3">
      <c r="E647">
        <f ca="1"/>
        <v>25.035334368026216</v>
      </c>
      <c r="F647">
        <f ca="1"/>
        <v>2.1514530368461765E-2</v>
      </c>
    </row>
    <row r="648" spans="5:6" x14ac:dyDescent="0.3">
      <c r="E648">
        <f ca="1"/>
        <v>32.715907853628096</v>
      </c>
      <c r="F648">
        <f ca="1"/>
        <v>6.8607948397966828E-2</v>
      </c>
    </row>
    <row r="649" spans="5:6" x14ac:dyDescent="0.3">
      <c r="E649">
        <f ca="1"/>
        <v>31.372936312787658</v>
      </c>
      <c r="F649">
        <f ca="1"/>
        <v>8.1907455997840661E-2</v>
      </c>
    </row>
    <row r="650" spans="5:6" x14ac:dyDescent="0.3">
      <c r="E650">
        <f ca="1"/>
        <v>27.113247605943918</v>
      </c>
      <c r="F650">
        <f ca="1"/>
        <v>7.1993807064458612E-2</v>
      </c>
    </row>
    <row r="651" spans="5:6" x14ac:dyDescent="0.3">
      <c r="E651">
        <f ca="1"/>
        <v>28.760238120055966</v>
      </c>
      <c r="F651">
        <f ca="1"/>
        <v>9.2604679364770834E-2</v>
      </c>
    </row>
    <row r="652" spans="5:6" x14ac:dyDescent="0.3">
      <c r="E652">
        <f ca="1"/>
        <v>27.541507495121451</v>
      </c>
      <c r="F652">
        <f ca="1"/>
        <v>7.997620498742454E-2</v>
      </c>
    </row>
    <row r="653" spans="5:6" x14ac:dyDescent="0.3">
      <c r="E653">
        <f ca="1"/>
        <v>40.475620154211455</v>
      </c>
      <c r="F653">
        <f ca="1"/>
        <v>1.7682320994106458E-2</v>
      </c>
    </row>
    <row r="654" spans="5:6" x14ac:dyDescent="0.3">
      <c r="E654">
        <f ca="1"/>
        <v>30.474067035546824</v>
      </c>
      <c r="F654">
        <f ca="1"/>
        <v>8.924935002724034E-2</v>
      </c>
    </row>
    <row r="655" spans="5:6" x14ac:dyDescent="0.3">
      <c r="E655">
        <f ca="1"/>
        <v>28.841647611921776</v>
      </c>
      <c r="F655">
        <f ca="1"/>
        <v>9.2930605321228169E-2</v>
      </c>
    </row>
    <row r="656" spans="5:6" x14ac:dyDescent="0.3">
      <c r="E656">
        <f ca="1"/>
        <v>26.415160145461229</v>
      </c>
      <c r="F656">
        <f ca="1"/>
        <v>5.5798441705578627E-2</v>
      </c>
    </row>
    <row r="657" spans="5:6" x14ac:dyDescent="0.3">
      <c r="E657">
        <f ca="1"/>
        <v>33.233378963715396</v>
      </c>
      <c r="F657">
        <f ca="1"/>
        <v>6.3409385428892684E-2</v>
      </c>
    </row>
    <row r="658" spans="5:6" x14ac:dyDescent="0.3">
      <c r="E658">
        <f ca="1"/>
        <v>27.295158230991703</v>
      </c>
      <c r="F658">
        <f ca="1"/>
        <v>7.5596179048610643E-2</v>
      </c>
    </row>
    <row r="659" spans="5:6" x14ac:dyDescent="0.3">
      <c r="E659">
        <f ca="1"/>
        <v>33.133367366224391</v>
      </c>
      <c r="F659">
        <f ca="1"/>
        <v>6.4404835980343939E-2</v>
      </c>
    </row>
    <row r="660" spans="5:6" x14ac:dyDescent="0.3">
      <c r="E660">
        <f ca="1"/>
        <v>30.111840699118208</v>
      </c>
      <c r="F660">
        <f ca="1"/>
        <v>9.1423205613496358E-2</v>
      </c>
    </row>
    <row r="661" spans="5:6" x14ac:dyDescent="0.3">
      <c r="E661">
        <f ca="1"/>
        <v>34.728385328976813</v>
      </c>
      <c r="F661">
        <f ca="1"/>
        <v>4.950472279671829E-2</v>
      </c>
    </row>
    <row r="662" spans="5:6" x14ac:dyDescent="0.3">
      <c r="E662">
        <f ca="1"/>
        <v>28.613625115844297</v>
      </c>
      <c r="F662">
        <f ca="1"/>
        <v>9.1864947201051039E-2</v>
      </c>
    </row>
    <row r="663" spans="5:6" x14ac:dyDescent="0.3">
      <c r="E663">
        <f ca="1"/>
        <v>28.01959703379876</v>
      </c>
      <c r="F663">
        <f ca="1"/>
        <v>8.6727864754543471E-2</v>
      </c>
    </row>
    <row r="664" spans="5:6" x14ac:dyDescent="0.3">
      <c r="E664">
        <f ca="1"/>
        <v>39.285810756767802</v>
      </c>
      <c r="F664">
        <f ca="1"/>
        <v>2.1860664285991125E-2</v>
      </c>
    </row>
    <row r="665" spans="5:6" x14ac:dyDescent="0.3">
      <c r="E665">
        <f ca="1"/>
        <v>38.560147128547946</v>
      </c>
      <c r="F665">
        <f ca="1"/>
        <v>2.4912722557058731E-2</v>
      </c>
    </row>
    <row r="666" spans="5:6" x14ac:dyDescent="0.3">
      <c r="E666">
        <f ca="1"/>
        <v>25.715168524596837</v>
      </c>
      <c r="F666">
        <f ca="1"/>
        <v>3.7696610249577975E-2</v>
      </c>
    </row>
    <row r="667" spans="5:6" x14ac:dyDescent="0.3">
      <c r="E667">
        <f ca="1"/>
        <v>35.532573738199545</v>
      </c>
      <c r="F667">
        <f ca="1"/>
        <v>4.3000975993230404E-2</v>
      </c>
    </row>
    <row r="668" spans="5:6" x14ac:dyDescent="0.3">
      <c r="E668">
        <f ca="1"/>
        <v>50.099392006006546</v>
      </c>
      <c r="F668">
        <f ca="1"/>
        <v>3.7315470195491899E-3</v>
      </c>
    </row>
    <row r="669" spans="5:6" x14ac:dyDescent="0.3">
      <c r="E669">
        <f ca="1"/>
        <v>28.417816211552015</v>
      </c>
      <c r="F669">
        <f ca="1"/>
        <v>9.0559318727783777E-2</v>
      </c>
    </row>
    <row r="670" spans="5:6" x14ac:dyDescent="0.3">
      <c r="E670">
        <f ca="1"/>
        <v>35.716548945020961</v>
      </c>
      <c r="F670">
        <f ca="1"/>
        <v>4.1618446205431578E-2</v>
      </c>
    </row>
    <row r="671" spans="5:6" x14ac:dyDescent="0.3">
      <c r="E671">
        <f ca="1"/>
        <v>47.337571549239229</v>
      </c>
      <c r="F671">
        <f ca="1"/>
        <v>5.6505669456995995E-3</v>
      </c>
    </row>
    <row r="672" spans="5:6" x14ac:dyDescent="0.3">
      <c r="E672">
        <f ca="1"/>
        <v>40.595557126742342</v>
      </c>
      <c r="F672">
        <f ca="1"/>
        <v>1.7311411390197391E-2</v>
      </c>
    </row>
    <row r="673" spans="5:6" x14ac:dyDescent="0.3">
      <c r="E673">
        <f ca="1"/>
        <v>48.319365526081981</v>
      </c>
      <c r="F673">
        <f ca="1"/>
        <v>4.8617147742124776E-3</v>
      </c>
    </row>
    <row r="674" spans="5:6" x14ac:dyDescent="0.3">
      <c r="E674">
        <f ca="1"/>
        <v>35.014065104537202</v>
      </c>
      <c r="F674">
        <f ca="1"/>
        <v>4.7109051136205456E-2</v>
      </c>
    </row>
    <row r="675" spans="5:6" x14ac:dyDescent="0.3">
      <c r="E675">
        <f ca="1"/>
        <v>31.988994950330664</v>
      </c>
      <c r="F675">
        <f ca="1"/>
        <v>7.5953802595093003E-2</v>
      </c>
    </row>
    <row r="676" spans="5:6" x14ac:dyDescent="0.3">
      <c r="E676">
        <f ca="1"/>
        <v>44.166334625088183</v>
      </c>
      <c r="F676">
        <f ca="1"/>
        <v>9.3903067519715191E-3</v>
      </c>
    </row>
    <row r="677" spans="5:6" x14ac:dyDescent="0.3">
      <c r="E677">
        <f ca="1"/>
        <v>30.820294148350339</v>
      </c>
      <c r="F677">
        <f ca="1"/>
        <v>8.6691538609077454E-2</v>
      </c>
    </row>
    <row r="678" spans="5:6" x14ac:dyDescent="0.3">
      <c r="E678">
        <f ca="1"/>
        <v>31.074779560507618</v>
      </c>
      <c r="F678">
        <f ca="1"/>
        <v>8.4577539703855065E-2</v>
      </c>
    </row>
    <row r="679" spans="5:6" x14ac:dyDescent="0.3">
      <c r="E679">
        <f ca="1"/>
        <v>28.872637789843637</v>
      </c>
      <c r="F679">
        <f ca="1"/>
        <v>9.3039149787084149E-2</v>
      </c>
    </row>
    <row r="680" spans="5:6" x14ac:dyDescent="0.3">
      <c r="E680">
        <f ca="1"/>
        <v>28.488108733425534</v>
      </c>
      <c r="F680">
        <f ca="1"/>
        <v>9.1070703746308712E-2</v>
      </c>
    </row>
    <row r="681" spans="5:6" x14ac:dyDescent="0.3">
      <c r="E681">
        <f ca="1"/>
        <v>30.672388254020667</v>
      </c>
      <c r="F681">
        <f ca="1"/>
        <v>8.7834103942102323E-2</v>
      </c>
    </row>
    <row r="682" spans="5:6" x14ac:dyDescent="0.3">
      <c r="E682">
        <f ca="1"/>
        <v>27.976969341365724</v>
      </c>
      <c r="F682">
        <f ca="1"/>
        <v>8.622164604390041E-2</v>
      </c>
    </row>
    <row r="683" spans="5:6" x14ac:dyDescent="0.3">
      <c r="E683">
        <f ca="1"/>
        <v>33.175031040655824</v>
      </c>
      <c r="F683">
        <f ca="1"/>
        <v>6.3989465390650077E-2</v>
      </c>
    </row>
    <row r="684" spans="5:6" x14ac:dyDescent="0.3">
      <c r="E684">
        <f ca="1"/>
        <v>27.465376898947383</v>
      </c>
      <c r="F684">
        <f ca="1"/>
        <v>7.8686081648708217E-2</v>
      </c>
    </row>
    <row r="685" spans="5:6" x14ac:dyDescent="0.3">
      <c r="E685">
        <f ca="1"/>
        <v>26.535667333213905</v>
      </c>
      <c r="F685">
        <f ca="1"/>
        <v>5.8807947200501726E-2</v>
      </c>
    </row>
    <row r="686" spans="5:6" x14ac:dyDescent="0.3">
      <c r="E686">
        <f ca="1"/>
        <v>41.630721517297893</v>
      </c>
      <c r="F686">
        <f ca="1"/>
        <v>1.444019456771242E-2</v>
      </c>
    </row>
    <row r="687" spans="5:6" x14ac:dyDescent="0.3">
      <c r="E687">
        <f ca="1"/>
        <v>28.176660252244496</v>
      </c>
      <c r="F687">
        <f ca="1"/>
        <v>8.8431479815743938E-2</v>
      </c>
    </row>
    <row r="688" spans="5:6" x14ac:dyDescent="0.3">
      <c r="E688">
        <f ca="1"/>
        <v>28.533390375534637</v>
      </c>
      <c r="F688">
        <f ca="1"/>
        <v>9.137466886988832E-2</v>
      </c>
    </row>
    <row r="689" spans="5:6" x14ac:dyDescent="0.3">
      <c r="E689">
        <f ca="1"/>
        <v>27.726814170514317</v>
      </c>
      <c r="F689">
        <f ca="1"/>
        <v>8.2872102907551148E-2</v>
      </c>
    </row>
    <row r="690" spans="5:6" x14ac:dyDescent="0.3">
      <c r="E690">
        <f ca="1"/>
        <v>28.504883257455703</v>
      </c>
      <c r="F690">
        <f ca="1"/>
        <v>9.1185619972933785E-2</v>
      </c>
    </row>
    <row r="691" spans="5:6" x14ac:dyDescent="0.3">
      <c r="E691">
        <f ca="1"/>
        <v>30.369486455908778</v>
      </c>
      <c r="F691">
        <f ca="1"/>
        <v>8.9935373830847071E-2</v>
      </c>
    </row>
    <row r="692" spans="5:6" x14ac:dyDescent="0.3">
      <c r="E692">
        <f ca="1"/>
        <v>29.257765926242048</v>
      </c>
      <c r="F692">
        <f ca="1"/>
        <v>9.3711343341097611E-2</v>
      </c>
    </row>
    <row r="693" spans="5:6" x14ac:dyDescent="0.3">
      <c r="E693">
        <f ca="1"/>
        <v>28.417379385408683</v>
      </c>
      <c r="F693">
        <f ca="1"/>
        <v>9.0555989281658145E-2</v>
      </c>
    </row>
    <row r="694" spans="5:6" x14ac:dyDescent="0.3">
      <c r="E694">
        <f ca="1"/>
        <v>36.578457886092707</v>
      </c>
      <c r="F694">
        <f ca="1"/>
        <v>3.5658216658540902E-2</v>
      </c>
    </row>
    <row r="695" spans="5:6" x14ac:dyDescent="0.3">
      <c r="E695">
        <f ca="1"/>
        <v>28.196491922130821</v>
      </c>
      <c r="F695">
        <f ca="1"/>
        <v>8.86286143588952E-2</v>
      </c>
    </row>
    <row r="696" spans="5:6" x14ac:dyDescent="0.3">
      <c r="E696">
        <f ca="1"/>
        <v>32.112741247066253</v>
      </c>
      <c r="F696">
        <f ca="1"/>
        <v>7.471475477581116E-2</v>
      </c>
    </row>
    <row r="697" spans="5:6" x14ac:dyDescent="0.3">
      <c r="E697">
        <f ca="1"/>
        <v>28.623399113704657</v>
      </c>
      <c r="F697">
        <f ca="1"/>
        <v>9.1920494253430185E-2</v>
      </c>
    </row>
    <row r="698" spans="5:6" x14ac:dyDescent="0.3">
      <c r="E698">
        <f ca="1"/>
        <v>31.965679944790839</v>
      </c>
      <c r="F698">
        <f ca="1"/>
        <v>7.6186165904479325E-2</v>
      </c>
    </row>
    <row r="699" spans="5:6" x14ac:dyDescent="0.3">
      <c r="E699">
        <f ca="1"/>
        <v>36.940164204208941</v>
      </c>
      <c r="F699">
        <f ca="1"/>
        <v>3.3402935969120875E-2</v>
      </c>
    </row>
    <row r="700" spans="5:6" x14ac:dyDescent="0.3">
      <c r="E700">
        <f ca="1"/>
        <v>38.799746464547837</v>
      </c>
      <c r="F700">
        <f ca="1"/>
        <v>2.3858543338586755E-2</v>
      </c>
    </row>
    <row r="701" spans="5:6" x14ac:dyDescent="0.3">
      <c r="E701">
        <f ca="1"/>
        <v>30.690796295323175</v>
      </c>
      <c r="F701">
        <f ca="1"/>
        <v>8.7695730937613764E-2</v>
      </c>
    </row>
    <row r="702" spans="5:6" x14ac:dyDescent="0.3">
      <c r="E702">
        <f ca="1"/>
        <v>38.168532457294425</v>
      </c>
      <c r="F702">
        <f ca="1"/>
        <v>2.6740607538210427E-2</v>
      </c>
    </row>
    <row r="703" spans="5:6" x14ac:dyDescent="0.3">
      <c r="E703">
        <f ca="1"/>
        <v>32.53038413120548</v>
      </c>
      <c r="F703">
        <f ca="1"/>
        <v>7.0489836915853102E-2</v>
      </c>
    </row>
    <row r="704" spans="5:6" x14ac:dyDescent="0.3">
      <c r="E704">
        <f ca="1"/>
        <v>33.342551534797707</v>
      </c>
      <c r="F704">
        <f ca="1"/>
        <v>6.2329534247088807E-2</v>
      </c>
    </row>
    <row r="705" spans="5:6" x14ac:dyDescent="0.3">
      <c r="E705">
        <f ca="1"/>
        <v>32.441192348475269</v>
      </c>
      <c r="F705">
        <f ca="1"/>
        <v>7.1394946504267254E-2</v>
      </c>
    </row>
    <row r="706" spans="5:6" x14ac:dyDescent="0.3">
      <c r="E706">
        <f ca="1"/>
        <v>28.660376936812174</v>
      </c>
      <c r="F706">
        <f ca="1"/>
        <v>9.2122519276475356E-2</v>
      </c>
    </row>
    <row r="707" spans="5:6" x14ac:dyDescent="0.3">
      <c r="E707">
        <f ca="1"/>
        <v>30.16075440003992</v>
      </c>
      <c r="F707">
        <f ca="1"/>
        <v>9.1164429436843469E-2</v>
      </c>
    </row>
    <row r="708" spans="5:6" x14ac:dyDescent="0.3">
      <c r="E708">
        <f ca="1"/>
        <v>33.205397087196786</v>
      </c>
      <c r="F708">
        <f ca="1"/>
        <v>6.3687330371472492E-2</v>
      </c>
    </row>
    <row r="709" spans="5:6" x14ac:dyDescent="0.3">
      <c r="E709">
        <f ca="1"/>
        <v>31.698397156286269</v>
      </c>
      <c r="F709">
        <f ca="1"/>
        <v>7.8817346300034063E-2</v>
      </c>
    </row>
    <row r="710" spans="5:6" x14ac:dyDescent="0.3">
      <c r="E710">
        <f ca="1"/>
        <v>30.59436930246461</v>
      </c>
      <c r="F710">
        <f ca="1"/>
        <v>8.8407754000702735E-2</v>
      </c>
    </row>
    <row r="711" spans="5:6" x14ac:dyDescent="0.3">
      <c r="E711">
        <f ca="1"/>
        <v>36.68082551892924</v>
      </c>
      <c r="F711">
        <f ca="1"/>
        <v>3.5005594443565019E-2</v>
      </c>
    </row>
    <row r="712" spans="5:6" x14ac:dyDescent="0.3">
      <c r="E712">
        <f ca="1"/>
        <v>33.60173787330649</v>
      </c>
      <c r="F712">
        <f ca="1"/>
        <v>5.9798714260183364E-2</v>
      </c>
    </row>
    <row r="713" spans="5:6" x14ac:dyDescent="0.3">
      <c r="E713">
        <f ca="1"/>
        <v>33.529923138794487</v>
      </c>
      <c r="F713">
        <f ca="1"/>
        <v>6.049494709021757E-2</v>
      </c>
    </row>
    <row r="714" spans="5:6" x14ac:dyDescent="0.3">
      <c r="E714">
        <f ca="1"/>
        <v>35.890674869393649</v>
      </c>
      <c r="F714">
        <f ca="1"/>
        <v>4.0346062136833685E-2</v>
      </c>
    </row>
    <row r="715" spans="5:6" x14ac:dyDescent="0.3">
      <c r="E715">
        <f ca="1"/>
        <v>32.041747221287778</v>
      </c>
      <c r="F715">
        <f ca="1"/>
        <v>7.5426721864213744E-2</v>
      </c>
    </row>
    <row r="716" spans="5:6" x14ac:dyDescent="0.3">
      <c r="E716">
        <f ca="1"/>
        <v>35.019062607846415</v>
      </c>
      <c r="F716">
        <f ca="1"/>
        <v>4.7067971628769183E-2</v>
      </c>
    </row>
    <row r="717" spans="5:6" x14ac:dyDescent="0.3">
      <c r="E717">
        <f ca="1"/>
        <v>26.512219361380254</v>
      </c>
      <c r="F717">
        <f ca="1"/>
        <v>5.8227652208397457E-2</v>
      </c>
    </row>
    <row r="718" spans="5:6" x14ac:dyDescent="0.3">
      <c r="E718">
        <f ca="1"/>
        <v>26.049483254756204</v>
      </c>
      <c r="F718">
        <f ca="1"/>
        <v>4.6376507864491483E-2</v>
      </c>
    </row>
    <row r="719" spans="5:6" x14ac:dyDescent="0.3">
      <c r="E719">
        <f ca="1"/>
        <v>48.884137429528664</v>
      </c>
      <c r="F719">
        <f ca="1"/>
        <v>4.4653047092186931E-3</v>
      </c>
    </row>
    <row r="720" spans="5:6" x14ac:dyDescent="0.3">
      <c r="E720">
        <f ca="1"/>
        <v>31.495971349318474</v>
      </c>
      <c r="F720">
        <f ca="1"/>
        <v>8.0757410300788771E-2</v>
      </c>
    </row>
    <row r="721" spans="5:6" x14ac:dyDescent="0.3">
      <c r="E721">
        <f ca="1"/>
        <v>29.45671612581943</v>
      </c>
      <c r="F721">
        <f ca="1"/>
        <v>9.3603679947196566E-2</v>
      </c>
    </row>
    <row r="722" spans="5:6" x14ac:dyDescent="0.3">
      <c r="E722">
        <f ca="1"/>
        <v>38.249230874509102</v>
      </c>
      <c r="F722">
        <f ca="1"/>
        <v>2.6352980524754568E-2</v>
      </c>
    </row>
    <row r="723" spans="5:6" x14ac:dyDescent="0.3">
      <c r="E723">
        <f ca="1"/>
        <v>27.908628638501142</v>
      </c>
      <c r="F723">
        <f ca="1"/>
        <v>8.5370847967521327E-2</v>
      </c>
    </row>
    <row r="724" spans="5:6" x14ac:dyDescent="0.3">
      <c r="E724">
        <f ca="1"/>
        <v>25.989696525292921</v>
      </c>
      <c r="F724">
        <f ca="1"/>
        <v>4.4816854713359486E-2</v>
      </c>
    </row>
    <row r="725" spans="5:6" x14ac:dyDescent="0.3">
      <c r="E725">
        <f ca="1"/>
        <v>29.362283975528605</v>
      </c>
      <c r="F725">
        <f ca="1"/>
        <v>9.3690922550716885E-2</v>
      </c>
    </row>
    <row r="726" spans="5:6" x14ac:dyDescent="0.3">
      <c r="E726">
        <f ca="1"/>
        <v>36.450192544776748</v>
      </c>
      <c r="F726">
        <f ca="1"/>
        <v>3.6492188454755145E-2</v>
      </c>
    </row>
    <row r="727" spans="5:6" x14ac:dyDescent="0.3">
      <c r="E727">
        <f ca="1"/>
        <v>39.349609295349708</v>
      </c>
      <c r="F727">
        <f ca="1"/>
        <v>2.1611805610941125E-2</v>
      </c>
    </row>
    <row r="728" spans="5:6" x14ac:dyDescent="0.3">
      <c r="E728">
        <f ca="1"/>
        <v>31.478924269828916</v>
      </c>
      <c r="F728">
        <f ca="1"/>
        <v>8.0918192176911E-2</v>
      </c>
    </row>
    <row r="729" spans="5:6" x14ac:dyDescent="0.3">
      <c r="E729">
        <f ca="1"/>
        <v>36.204669167109344</v>
      </c>
      <c r="F729">
        <f ca="1"/>
        <v>3.8139659468872815E-2</v>
      </c>
    </row>
    <row r="730" spans="5:6" x14ac:dyDescent="0.3">
      <c r="E730">
        <f ca="1"/>
        <v>27.486214839350637</v>
      </c>
      <c r="F730">
        <f ca="1"/>
        <v>7.9044934860589611E-2</v>
      </c>
    </row>
    <row r="731" spans="5:6" x14ac:dyDescent="0.3">
      <c r="E731">
        <f ca="1"/>
        <v>29.28882262110691</v>
      </c>
      <c r="F731">
        <f ca="1"/>
        <v>9.3713831147871421E-2</v>
      </c>
    </row>
    <row r="732" spans="5:6" x14ac:dyDescent="0.3">
      <c r="E732">
        <f ca="1"/>
        <v>40.368822615211172</v>
      </c>
      <c r="F732">
        <f ca="1"/>
        <v>1.8019831981730423E-2</v>
      </c>
    </row>
    <row r="733" spans="5:6" x14ac:dyDescent="0.3">
      <c r="E733">
        <f ca="1"/>
        <v>30.715252446597244</v>
      </c>
      <c r="F733">
        <f ca="1"/>
        <v>8.7510163710591352E-2</v>
      </c>
    </row>
    <row r="734" spans="5:6" x14ac:dyDescent="0.3">
      <c r="E734">
        <f ca="1"/>
        <v>25.495471460668966</v>
      </c>
      <c r="F734">
        <f ca="1"/>
        <v>3.2154877657619985E-2</v>
      </c>
    </row>
    <row r="735" spans="5:6" x14ac:dyDescent="0.3">
      <c r="E735">
        <f ca="1"/>
        <v>28.894711674791658</v>
      </c>
      <c r="F735">
        <f ca="1"/>
        <v>9.3111314828172212E-2</v>
      </c>
    </row>
    <row r="736" spans="5:6" x14ac:dyDescent="0.3">
      <c r="E736">
        <f ca="1"/>
        <v>30.851735890110078</v>
      </c>
      <c r="F736">
        <f ca="1"/>
        <v>8.6439981616142983E-2</v>
      </c>
    </row>
    <row r="737" spans="5:6" x14ac:dyDescent="0.3">
      <c r="E737">
        <f ca="1"/>
        <v>33.539330990706794</v>
      </c>
      <c r="F737">
        <f ca="1"/>
        <v>6.0403511152383169E-2</v>
      </c>
    </row>
    <row r="738" spans="5:6" x14ac:dyDescent="0.3">
      <c r="E738">
        <f ca="1"/>
        <v>33.171201256773195</v>
      </c>
      <c r="F738">
        <f ca="1"/>
        <v>6.4027607483955085E-2</v>
      </c>
    </row>
    <row r="739" spans="5:6" x14ac:dyDescent="0.3">
      <c r="E739">
        <f ca="1"/>
        <v>28.100964884510702</v>
      </c>
      <c r="F739">
        <f ca="1"/>
        <v>8.7642078090188619E-2</v>
      </c>
    </row>
    <row r="740" spans="5:6" x14ac:dyDescent="0.3">
      <c r="E740">
        <f ca="1"/>
        <v>32.200082992519398</v>
      </c>
      <c r="F740">
        <f ca="1"/>
        <v>7.3835390310329888E-2</v>
      </c>
    </row>
    <row r="741" spans="5:6" x14ac:dyDescent="0.3">
      <c r="E741">
        <f ca="1"/>
        <v>32.053314263290368</v>
      </c>
      <c r="F741">
        <f ca="1"/>
        <v>7.5310915931505809E-2</v>
      </c>
    </row>
    <row r="742" spans="5:6" x14ac:dyDescent="0.3">
      <c r="E742">
        <f ca="1"/>
        <v>46.973737275023488</v>
      </c>
      <c r="F742">
        <f ca="1"/>
        <v>5.9792582122061835E-3</v>
      </c>
    </row>
    <row r="743" spans="5:6" x14ac:dyDescent="0.3">
      <c r="E743">
        <f ca="1"/>
        <v>44.776806689491252</v>
      </c>
      <c r="F743">
        <f ca="1"/>
        <v>8.4930064694535359E-3</v>
      </c>
    </row>
    <row r="744" spans="5:6" x14ac:dyDescent="0.3">
      <c r="E744">
        <f ca="1"/>
        <v>35.970791647509259</v>
      </c>
      <c r="F744">
        <f ca="1"/>
        <v>3.9772372136515209E-2</v>
      </c>
    </row>
    <row r="745" spans="5:6" x14ac:dyDescent="0.3">
      <c r="E745">
        <f ca="1"/>
        <v>33.361215901064647</v>
      </c>
      <c r="F745">
        <f ca="1"/>
        <v>6.2145686538958467E-2</v>
      </c>
    </row>
    <row r="746" spans="5:6" x14ac:dyDescent="0.3">
      <c r="E746">
        <f ca="1"/>
        <v>31.061569825031636</v>
      </c>
      <c r="F746">
        <f ca="1"/>
        <v>8.4691383974735024E-2</v>
      </c>
    </row>
    <row r="747" spans="5:6" x14ac:dyDescent="0.3">
      <c r="E747">
        <f ca="1"/>
        <v>26.451078532961869</v>
      </c>
      <c r="F747">
        <f ca="1"/>
        <v>5.6702250802137484E-2</v>
      </c>
    </row>
    <row r="748" spans="5:6" x14ac:dyDescent="0.3">
      <c r="E748">
        <f ca="1"/>
        <v>29.428793268553804</v>
      </c>
      <c r="F748">
        <f ca="1"/>
        <v>9.3636109111324028E-2</v>
      </c>
    </row>
    <row r="749" spans="5:6" x14ac:dyDescent="0.3">
      <c r="E749">
        <f ca="1"/>
        <v>52.207410524834621</v>
      </c>
      <c r="F749">
        <f ca="1"/>
        <v>2.7632022167567733E-3</v>
      </c>
    </row>
    <row r="750" spans="5:6" x14ac:dyDescent="0.3">
      <c r="E750">
        <f ca="1"/>
        <v>34.279447057179183</v>
      </c>
      <c r="F750">
        <f ca="1"/>
        <v>5.3452682931431045E-2</v>
      </c>
    </row>
    <row r="751" spans="5:6" x14ac:dyDescent="0.3">
      <c r="E751">
        <f ca="1"/>
        <v>30.261260476741466</v>
      </c>
      <c r="F751">
        <f ca="1"/>
        <v>9.0597063000071587E-2</v>
      </c>
    </row>
    <row r="752" spans="5:6" x14ac:dyDescent="0.3">
      <c r="E752">
        <f ca="1"/>
        <v>35.300178175336029</v>
      </c>
      <c r="F752">
        <f ca="1"/>
        <v>4.4803630038403729E-2</v>
      </c>
    </row>
    <row r="753" spans="5:6" x14ac:dyDescent="0.3">
      <c r="E753">
        <f ca="1"/>
        <v>25.602839280678463</v>
      </c>
      <c r="F753">
        <f ca="1"/>
        <v>3.4837462584578559E-2</v>
      </c>
    </row>
    <row r="754" spans="5:6" x14ac:dyDescent="0.3">
      <c r="E754">
        <f ca="1"/>
        <v>29.742419066925724</v>
      </c>
      <c r="F754">
        <f ca="1"/>
        <v>9.297002231410266E-2</v>
      </c>
    </row>
    <row r="755" spans="5:6" x14ac:dyDescent="0.3">
      <c r="E755">
        <f ca="1"/>
        <v>65.652903240623303</v>
      </c>
      <c r="F755">
        <f ca="1"/>
        <v>5.3529095670670182E-4</v>
      </c>
    </row>
    <row r="756" spans="5:6" x14ac:dyDescent="0.3">
      <c r="E756">
        <f ca="1"/>
        <v>74.090149601250204</v>
      </c>
      <c r="F756">
        <f ca="1"/>
        <v>2.3019031622434921E-4</v>
      </c>
    </row>
    <row r="757" spans="5:6" x14ac:dyDescent="0.3">
      <c r="E757">
        <f ca="1"/>
        <v>47.087244530637989</v>
      </c>
      <c r="F757">
        <f ca="1"/>
        <v>5.8744323486153022E-3</v>
      </c>
    </row>
    <row r="758" spans="5:6" x14ac:dyDescent="0.3">
      <c r="E758">
        <f ca="1"/>
        <v>32.316242395338861</v>
      </c>
      <c r="F758">
        <f ca="1"/>
        <v>7.2661412903692546E-2</v>
      </c>
    </row>
    <row r="759" spans="5:6" x14ac:dyDescent="0.3">
      <c r="E759">
        <f ca="1"/>
        <v>33.932621160499046</v>
      </c>
      <c r="F759">
        <f ca="1"/>
        <v>5.664667656915983E-2</v>
      </c>
    </row>
    <row r="760" spans="5:6" x14ac:dyDescent="0.3">
      <c r="E760">
        <f ca="1"/>
        <v>43.073321121519051</v>
      </c>
      <c r="F760">
        <f ca="1"/>
        <v>1.1275450049859847E-2</v>
      </c>
    </row>
    <row r="761" spans="5:6" x14ac:dyDescent="0.3">
      <c r="E761">
        <f ca="1"/>
        <v>33.015563470369273</v>
      </c>
      <c r="F761">
        <f ca="1"/>
        <v>6.5584053903796014E-2</v>
      </c>
    </row>
    <row r="762" spans="5:6" x14ac:dyDescent="0.3">
      <c r="E762">
        <f ca="1"/>
        <v>49.707906296175125</v>
      </c>
      <c r="F762">
        <f ca="1"/>
        <v>3.9516619087443345E-3</v>
      </c>
    </row>
    <row r="763" spans="5:6" x14ac:dyDescent="0.3">
      <c r="E763">
        <f ca="1"/>
        <v>26.99475551360154</v>
      </c>
      <c r="F763">
        <f ca="1"/>
        <v>6.949105712149968E-2</v>
      </c>
    </row>
    <row r="764" spans="5:6" x14ac:dyDescent="0.3">
      <c r="E764">
        <f ca="1"/>
        <v>36.358642683027114</v>
      </c>
      <c r="F764">
        <f ca="1"/>
        <v>3.7098596041921797E-2</v>
      </c>
    </row>
    <row r="765" spans="5:6" x14ac:dyDescent="0.3">
      <c r="E765">
        <f ca="1"/>
        <v>25.601008614712885</v>
      </c>
      <c r="F765">
        <f ca="1"/>
        <v>3.4791272565512191E-2</v>
      </c>
    </row>
    <row r="766" spans="5:6" x14ac:dyDescent="0.3">
      <c r="E766">
        <f ca="1"/>
        <v>30.790072844071688</v>
      </c>
      <c r="F766">
        <f ca="1"/>
        <v>8.6930557744142156E-2</v>
      </c>
    </row>
    <row r="767" spans="5:6" x14ac:dyDescent="0.3">
      <c r="E767">
        <f ca="1"/>
        <v>26.672640031138844</v>
      </c>
      <c r="F767">
        <f ca="1"/>
        <v>6.2139044975497257E-2</v>
      </c>
    </row>
    <row r="768" spans="5:6" x14ac:dyDescent="0.3">
      <c r="E768">
        <f ca="1"/>
        <v>44.474547999924553</v>
      </c>
      <c r="F768">
        <f ca="1"/>
        <v>8.9246116024818967E-3</v>
      </c>
    </row>
    <row r="769" spans="5:6" x14ac:dyDescent="0.3">
      <c r="E769">
        <f ca="1"/>
        <v>28.389645328125045</v>
      </c>
      <c r="F769">
        <f ca="1"/>
        <v>9.0340748342555552E-2</v>
      </c>
    </row>
    <row r="770" spans="5:6" x14ac:dyDescent="0.3">
      <c r="E770">
        <f ca="1"/>
        <v>36.286519879297828</v>
      </c>
      <c r="F770">
        <f ca="1"/>
        <v>3.7582920612289218E-2</v>
      </c>
    </row>
    <row r="771" spans="5:6" x14ac:dyDescent="0.3">
      <c r="E771">
        <f ca="1"/>
        <v>37.046643708718591</v>
      </c>
      <c r="F771">
        <f ca="1"/>
        <v>3.2765624136030291E-2</v>
      </c>
    </row>
    <row r="772" spans="5:6" x14ac:dyDescent="0.3">
      <c r="E772">
        <f ca="1"/>
        <v>40.418453767319868</v>
      </c>
      <c r="F772">
        <f ca="1"/>
        <v>1.7862125960616686E-2</v>
      </c>
    </row>
    <row r="773" spans="5:6" x14ac:dyDescent="0.3">
      <c r="E773">
        <f ca="1"/>
        <v>28.553018179531811</v>
      </c>
      <c r="F773">
        <f ca="1"/>
        <v>9.1500285341400561E-2</v>
      </c>
    </row>
    <row r="774" spans="5:6" x14ac:dyDescent="0.3">
      <c r="E774">
        <f ca="1"/>
        <v>37.712693338340124</v>
      </c>
      <c r="F774">
        <f ca="1"/>
        <v>2.9041814518000583E-2</v>
      </c>
    </row>
    <row r="775" spans="5:6" x14ac:dyDescent="0.3">
      <c r="E775">
        <f ca="1"/>
        <v>41.920769097172141</v>
      </c>
      <c r="F775">
        <f ca="1"/>
        <v>1.3732378982025041E-2</v>
      </c>
    </row>
    <row r="776" spans="5:6" x14ac:dyDescent="0.3">
      <c r="E776">
        <f ca="1"/>
        <v>28.203071462413735</v>
      </c>
      <c r="F776">
        <f ca="1"/>
        <v>8.8693132436391431E-2</v>
      </c>
    </row>
    <row r="777" spans="5:6" x14ac:dyDescent="0.3">
      <c r="E777">
        <f ca="1"/>
        <v>40.400193542380741</v>
      </c>
      <c r="F777">
        <f ca="1"/>
        <v>1.7919975033751579E-2</v>
      </c>
    </row>
    <row r="778" spans="5:6" x14ac:dyDescent="0.3">
      <c r="E778">
        <f ca="1"/>
        <v>28.463679521195843</v>
      </c>
      <c r="F778">
        <f ca="1"/>
        <v>9.0898455973704342E-2</v>
      </c>
    </row>
    <row r="779" spans="5:6" x14ac:dyDescent="0.3">
      <c r="E779">
        <f ca="1"/>
        <v>32.513065235558216</v>
      </c>
      <c r="F779">
        <f ca="1"/>
        <v>7.0665612245677425E-2</v>
      </c>
    </row>
    <row r="780" spans="5:6" x14ac:dyDescent="0.3">
      <c r="E780">
        <f ca="1"/>
        <v>29.34606754962736</v>
      </c>
      <c r="F780">
        <f ca="1"/>
        <v>9.3699417767006257E-2</v>
      </c>
    </row>
    <row r="781" spans="5:6" x14ac:dyDescent="0.3">
      <c r="E781">
        <f ca="1"/>
        <v>37.128875091974038</v>
      </c>
      <c r="F781">
        <f ca="1"/>
        <v>3.228155767579613E-2</v>
      </c>
    </row>
    <row r="782" spans="5:6" x14ac:dyDescent="0.3">
      <c r="E782">
        <f ca="1"/>
        <v>34.1654531831715</v>
      </c>
      <c r="F782">
        <f ca="1"/>
        <v>5.4489235684547069E-2</v>
      </c>
    </row>
    <row r="783" spans="5:6" x14ac:dyDescent="0.3">
      <c r="E783">
        <f ca="1"/>
        <v>30.253711957508266</v>
      </c>
      <c r="F783">
        <f ca="1"/>
        <v>9.064129105814632E-2</v>
      </c>
    </row>
    <row r="784" spans="5:6" x14ac:dyDescent="0.3">
      <c r="E784">
        <f ca="1"/>
        <v>37.954714036336199</v>
      </c>
      <c r="F784">
        <f ca="1"/>
        <v>2.7796055528632162E-2</v>
      </c>
    </row>
    <row r="785" spans="5:6" x14ac:dyDescent="0.3">
      <c r="E785">
        <f ca="1"/>
        <v>36.14764652752897</v>
      </c>
      <c r="F785">
        <f ca="1"/>
        <v>3.8531997486836708E-2</v>
      </c>
    </row>
    <row r="786" spans="5:6" x14ac:dyDescent="0.3">
      <c r="E786">
        <f ca="1"/>
        <v>28.912797519458657</v>
      </c>
      <c r="F786">
        <f ca="1"/>
        <v>9.3167272549467675E-2</v>
      </c>
    </row>
    <row r="787" spans="5:6" x14ac:dyDescent="0.3">
      <c r="E787">
        <f ca="1"/>
        <v>30.67793510619601</v>
      </c>
      <c r="F787">
        <f ca="1"/>
        <v>8.7792527257983505E-2</v>
      </c>
    </row>
    <row r="788" spans="5:6" x14ac:dyDescent="0.3">
      <c r="E788">
        <f ca="1"/>
        <v>33.426279238523378</v>
      </c>
      <c r="F788">
        <f ca="1"/>
        <v>6.1506652901633867E-2</v>
      </c>
    </row>
    <row r="789" spans="5:6" x14ac:dyDescent="0.3">
      <c r="E789">
        <f ca="1"/>
        <v>30.763524824911258</v>
      </c>
      <c r="F789">
        <f ca="1"/>
        <v>8.7138226601889426E-2</v>
      </c>
    </row>
    <row r="790" spans="5:6" x14ac:dyDescent="0.3">
      <c r="E790">
        <f ca="1"/>
        <v>36.500624142143273</v>
      </c>
      <c r="F790">
        <f ca="1"/>
        <v>3.6162118589657448E-2</v>
      </c>
    </row>
    <row r="791" spans="5:6" x14ac:dyDescent="0.3">
      <c r="E791">
        <f ca="1"/>
        <v>29.338857239251926</v>
      </c>
      <c r="F791">
        <f ca="1"/>
        <v>9.3702573833656322E-2</v>
      </c>
    </row>
    <row r="792" spans="5:6" x14ac:dyDescent="0.3">
      <c r="E792">
        <f ca="1"/>
        <v>49.847810048681737</v>
      </c>
      <c r="F792">
        <f ca="1"/>
        <v>3.8713315887218759E-3</v>
      </c>
    </row>
    <row r="793" spans="5:6" x14ac:dyDescent="0.3">
      <c r="E793">
        <f ca="1"/>
        <v>33.367015313038124</v>
      </c>
      <c r="F793">
        <f ca="1"/>
        <v>6.2088608629325436E-2</v>
      </c>
    </row>
    <row r="794" spans="5:6" x14ac:dyDescent="0.3">
      <c r="E794">
        <f ca="1"/>
        <v>29.200699581230552</v>
      </c>
      <c r="F794">
        <f ca="1"/>
        <v>9.3687489155589998E-2</v>
      </c>
    </row>
    <row r="795" spans="5:6" x14ac:dyDescent="0.3">
      <c r="E795">
        <f ca="1"/>
        <v>28.268609183430225</v>
      </c>
      <c r="F795">
        <f ca="1"/>
        <v>8.9311798864356251E-2</v>
      </c>
    </row>
    <row r="796" spans="5:6" x14ac:dyDescent="0.3">
      <c r="E796">
        <f ca="1"/>
        <v>25.17793023533109</v>
      </c>
      <c r="F796">
        <f ca="1"/>
        <v>2.4632995869303145E-2</v>
      </c>
    </row>
    <row r="797" spans="5:6" x14ac:dyDescent="0.3">
      <c r="E797">
        <f ca="1"/>
        <v>36.425923156438188</v>
      </c>
      <c r="F797">
        <f ca="1"/>
        <v>3.6652034706806856E-2</v>
      </c>
    </row>
    <row r="798" spans="5:6" x14ac:dyDescent="0.3">
      <c r="E798">
        <f ca="1"/>
        <v>31.531032587258998</v>
      </c>
      <c r="F798">
        <f ca="1"/>
        <v>8.0425363217358381E-2</v>
      </c>
    </row>
    <row r="799" spans="5:6" x14ac:dyDescent="0.3">
      <c r="E799">
        <f ca="1"/>
        <v>33.019929926798319</v>
      </c>
      <c r="F799">
        <f ca="1"/>
        <v>6.5540229455501628E-2</v>
      </c>
    </row>
    <row r="800" spans="5:6" x14ac:dyDescent="0.3">
      <c r="E800">
        <f ca="1"/>
        <v>27.292040856020577</v>
      </c>
      <c r="F800">
        <f ca="1"/>
        <v>7.5537004629726873E-2</v>
      </c>
    </row>
    <row r="801" spans="5:6" x14ac:dyDescent="0.3">
      <c r="E801">
        <f ca="1"/>
        <v>27.242098734988382</v>
      </c>
      <c r="F801">
        <f ca="1"/>
        <v>7.4576622177422822E-2</v>
      </c>
    </row>
    <row r="802" spans="5:6" x14ac:dyDescent="0.3">
      <c r="E802">
        <f ca="1"/>
        <v>29.390409760328836</v>
      </c>
      <c r="F802">
        <f ca="1"/>
        <v>9.3671636100973302E-2</v>
      </c>
    </row>
    <row r="803" spans="5:6" x14ac:dyDescent="0.3">
      <c r="E803">
        <f ca="1"/>
        <v>32.380652343638815</v>
      </c>
      <c r="F803">
        <f ca="1"/>
        <v>7.2008898654554898E-2</v>
      </c>
    </row>
    <row r="804" spans="5:6" x14ac:dyDescent="0.3">
      <c r="E804">
        <f ca="1"/>
        <v>30.96649837500658</v>
      </c>
      <c r="F804">
        <f ca="1"/>
        <v>8.5498037475909075E-2</v>
      </c>
    </row>
    <row r="805" spans="5:6" x14ac:dyDescent="0.3">
      <c r="E805">
        <f ca="1"/>
        <v>36.833667207214368</v>
      </c>
      <c r="F805">
        <f ca="1"/>
        <v>3.4052344368830902E-2</v>
      </c>
    </row>
    <row r="806" spans="5:6" x14ac:dyDescent="0.3">
      <c r="E806">
        <f ca="1"/>
        <v>26.93832320966289</v>
      </c>
      <c r="F806">
        <f ca="1"/>
        <v>6.825850068295021E-2</v>
      </c>
    </row>
    <row r="807" spans="5:6" x14ac:dyDescent="0.3">
      <c r="E807">
        <f ca="1"/>
        <v>28.402294461311996</v>
      </c>
      <c r="F807">
        <f ca="1"/>
        <v>9.043985915413541E-2</v>
      </c>
    </row>
    <row r="808" spans="5:6" x14ac:dyDescent="0.3">
      <c r="E808">
        <f ca="1"/>
        <v>31.038172447151112</v>
      </c>
      <c r="F808">
        <f ca="1"/>
        <v>8.4891994958649103E-2</v>
      </c>
    </row>
    <row r="809" spans="5:6" x14ac:dyDescent="0.3">
      <c r="E809">
        <f ca="1"/>
        <v>36.847683290825962</v>
      </c>
      <c r="F809">
        <f ca="1"/>
        <v>3.3966185280941502E-2</v>
      </c>
    </row>
    <row r="810" spans="5:6" x14ac:dyDescent="0.3">
      <c r="E810">
        <f ca="1"/>
        <v>33.465830313807274</v>
      </c>
      <c r="F810">
        <f ca="1"/>
        <v>6.1119649401291137E-2</v>
      </c>
    </row>
    <row r="811" spans="5:6" x14ac:dyDescent="0.3">
      <c r="E811">
        <f ca="1"/>
        <v>41.08982438163828</v>
      </c>
      <c r="F811">
        <f ca="1"/>
        <v>1.5869551975891724E-2</v>
      </c>
    </row>
    <row r="812" spans="5:6" x14ac:dyDescent="0.3">
      <c r="E812">
        <f ca="1"/>
        <v>27.303622044162715</v>
      </c>
      <c r="F812">
        <f ca="1"/>
        <v>7.5756379127784615E-2</v>
      </c>
    </row>
    <row r="813" spans="5:6" x14ac:dyDescent="0.3">
      <c r="E813">
        <f ca="1"/>
        <v>38.690210980830926</v>
      </c>
      <c r="F813">
        <f ca="1"/>
        <v>2.4334598887604805E-2</v>
      </c>
    </row>
    <row r="814" spans="5:6" x14ac:dyDescent="0.3">
      <c r="E814">
        <f ca="1"/>
        <v>30.991813891364725</v>
      </c>
      <c r="F814">
        <f ca="1"/>
        <v>8.5285476218527598E-2</v>
      </c>
    </row>
    <row r="815" spans="5:6" x14ac:dyDescent="0.3">
      <c r="E815">
        <f ca="1"/>
        <v>36.059558585884304</v>
      </c>
      <c r="F815">
        <f ca="1"/>
        <v>3.9145339768421501E-2</v>
      </c>
    </row>
    <row r="816" spans="5:6" x14ac:dyDescent="0.3">
      <c r="E816">
        <f ca="1"/>
        <v>27.85206506955063</v>
      </c>
      <c r="F816">
        <f ca="1"/>
        <v>8.4630093945155666E-2</v>
      </c>
    </row>
    <row r="817" spans="5:6" x14ac:dyDescent="0.3">
      <c r="E817">
        <f ca="1"/>
        <v>29.232793175020642</v>
      </c>
      <c r="F817">
        <f ca="1"/>
        <v>9.3704001024074696E-2</v>
      </c>
    </row>
    <row r="818" spans="5:6" x14ac:dyDescent="0.3">
      <c r="E818">
        <f ca="1"/>
        <v>57.873721851908194</v>
      </c>
      <c r="F818">
        <f ca="1"/>
        <v>1.3122311803649839E-3</v>
      </c>
    </row>
    <row r="819" spans="5:6" x14ac:dyDescent="0.3">
      <c r="E819">
        <f ca="1"/>
        <v>40.14169251894414</v>
      </c>
      <c r="F819">
        <f ca="1"/>
        <v>1.8760948491740075E-2</v>
      </c>
    </row>
    <row r="820" spans="5:6" x14ac:dyDescent="0.3">
      <c r="E820">
        <f ca="1"/>
        <v>28.094011958329595</v>
      </c>
      <c r="F820">
        <f ca="1"/>
        <v>8.7566621764902167E-2</v>
      </c>
    </row>
    <row r="821" spans="5:6" x14ac:dyDescent="0.3">
      <c r="E821">
        <f ca="1"/>
        <v>33.67874725147874</v>
      </c>
      <c r="F821">
        <f ca="1"/>
        <v>5.9056705397366994E-2</v>
      </c>
    </row>
    <row r="822" spans="5:6" x14ac:dyDescent="0.3">
      <c r="E822">
        <f ca="1"/>
        <v>43.866577918098073</v>
      </c>
      <c r="F822">
        <f ca="1"/>
        <v>9.8695559734829699E-3</v>
      </c>
    </row>
    <row r="823" spans="5:6" x14ac:dyDescent="0.3">
      <c r="E823">
        <f ca="1"/>
        <v>27.949099842737851</v>
      </c>
      <c r="F823">
        <f ca="1"/>
        <v>8.5880526284709088E-2</v>
      </c>
    </row>
    <row r="824" spans="5:6" x14ac:dyDescent="0.3">
      <c r="E824">
        <f ca="1"/>
        <v>29.041830063450949</v>
      </c>
      <c r="F824">
        <f ca="1"/>
        <v>9.3485180823380476E-2</v>
      </c>
    </row>
    <row r="825" spans="5:6" x14ac:dyDescent="0.3">
      <c r="E825">
        <f ca="1"/>
        <v>29.065692787935863</v>
      </c>
      <c r="F825">
        <f ca="1"/>
        <v>9.3528644545463821E-2</v>
      </c>
    </row>
    <row r="826" spans="5:6" x14ac:dyDescent="0.3">
      <c r="E826">
        <f ca="1"/>
        <v>26.258505568790721</v>
      </c>
      <c r="F826">
        <f ca="1"/>
        <v>5.1801379665746682E-2</v>
      </c>
    </row>
    <row r="827" spans="5:6" x14ac:dyDescent="0.3">
      <c r="E827">
        <f ca="1"/>
        <v>34.224792753299639</v>
      </c>
      <c r="F827">
        <f ca="1"/>
        <v>5.3947995278700915E-2</v>
      </c>
    </row>
    <row r="828" spans="5:6" x14ac:dyDescent="0.3">
      <c r="E828">
        <f ca="1"/>
        <v>26.084149054810204</v>
      </c>
      <c r="F828">
        <f ca="1"/>
        <v>4.7280180231218848E-2</v>
      </c>
    </row>
    <row r="829" spans="5:6" x14ac:dyDescent="0.3">
      <c r="E829">
        <f ca="1"/>
        <v>28.128041542935801</v>
      </c>
      <c r="F829">
        <f ca="1"/>
        <v>8.7931195065572815E-2</v>
      </c>
    </row>
    <row r="830" spans="5:6" x14ac:dyDescent="0.3">
      <c r="E830">
        <f ca="1"/>
        <v>29.515828488433751</v>
      </c>
      <c r="F830">
        <f ca="1"/>
        <v>9.3517074437257264E-2</v>
      </c>
    </row>
    <row r="831" spans="5:6" x14ac:dyDescent="0.3">
      <c r="E831">
        <f ca="1"/>
        <v>30.595433163648789</v>
      </c>
      <c r="F831">
        <f ca="1"/>
        <v>8.8400074673575593E-2</v>
      </c>
    </row>
    <row r="832" spans="5:6" x14ac:dyDescent="0.3">
      <c r="E832">
        <f ca="1"/>
        <v>29.839394893670949</v>
      </c>
      <c r="F832">
        <f ca="1"/>
        <v>9.2638051046872671E-2</v>
      </c>
    </row>
    <row r="833" spans="5:6" x14ac:dyDescent="0.3">
      <c r="E833">
        <f ca="1"/>
        <v>27.283300157041673</v>
      </c>
      <c r="F833">
        <f ca="1"/>
        <v>7.5370601101755308E-2</v>
      </c>
    </row>
    <row r="834" spans="5:6" x14ac:dyDescent="0.3">
      <c r="E834">
        <f ca="1"/>
        <v>48.572890784268623</v>
      </c>
      <c r="F834">
        <f ca="1"/>
        <v>4.6789862488085341E-3</v>
      </c>
    </row>
    <row r="835" spans="5:6" x14ac:dyDescent="0.3">
      <c r="E835">
        <f ca="1"/>
        <v>29.928888508061846</v>
      </c>
      <c r="F835">
        <f ca="1"/>
        <v>9.2283309170013039E-2</v>
      </c>
    </row>
    <row r="836" spans="5:6" x14ac:dyDescent="0.3">
      <c r="E836">
        <f ca="1"/>
        <v>29.631939606540104</v>
      </c>
      <c r="F836">
        <f ca="1"/>
        <v>9.3278167799731554E-2</v>
      </c>
    </row>
    <row r="837" spans="5:6" x14ac:dyDescent="0.3">
      <c r="E837">
        <f ca="1"/>
        <v>28.207922458730312</v>
      </c>
      <c r="F837">
        <f ca="1"/>
        <v>8.874041854300635E-2</v>
      </c>
    </row>
    <row r="838" spans="5:6" x14ac:dyDescent="0.3">
      <c r="E838">
        <f ca="1"/>
        <v>29.250122704759676</v>
      </c>
      <c r="F838">
        <f ca="1"/>
        <v>9.370960447877355E-2</v>
      </c>
    </row>
    <row r="839" spans="5:6" x14ac:dyDescent="0.3">
      <c r="E839">
        <f ca="1"/>
        <v>30.04757556594717</v>
      </c>
      <c r="F839">
        <f ca="1"/>
        <v>9.1745154958084232E-2</v>
      </c>
    </row>
    <row r="840" spans="5:6" x14ac:dyDescent="0.3">
      <c r="E840">
        <f ca="1"/>
        <v>27.990394149238334</v>
      </c>
      <c r="F840">
        <f ca="1"/>
        <v>8.6383096707174825E-2</v>
      </c>
    </row>
    <row r="841" spans="5:6" x14ac:dyDescent="0.3">
      <c r="E841">
        <f ca="1"/>
        <v>30.236472315983601</v>
      </c>
      <c r="F841">
        <f ca="1"/>
        <v>9.0741332883994164E-2</v>
      </c>
    </row>
    <row r="842" spans="5:6" x14ac:dyDescent="0.3">
      <c r="E842">
        <f ca="1"/>
        <v>30.155785092559189</v>
      </c>
      <c r="F842">
        <f ca="1"/>
        <v>9.11912491651347E-2</v>
      </c>
    </row>
    <row r="843" spans="5:6" x14ac:dyDescent="0.3">
      <c r="E843">
        <f ca="1"/>
        <v>30.885674002719853</v>
      </c>
      <c r="F843">
        <f ca="1"/>
        <v>8.616523697453575E-2</v>
      </c>
    </row>
    <row r="844" spans="5:6" x14ac:dyDescent="0.3">
      <c r="E844">
        <f ca="1"/>
        <v>26.977770465604948</v>
      </c>
      <c r="F844">
        <f ca="1"/>
        <v>6.9122759742487938E-2</v>
      </c>
    </row>
    <row r="845" spans="5:6" x14ac:dyDescent="0.3">
      <c r="E845">
        <f ca="1"/>
        <v>34.943996474464512</v>
      </c>
      <c r="F845">
        <f ca="1"/>
        <v>4.7688033249743092E-2</v>
      </c>
    </row>
    <row r="846" spans="5:6" x14ac:dyDescent="0.3">
      <c r="E846">
        <f ca="1"/>
        <v>49.115085739536326</v>
      </c>
      <c r="F846">
        <f ca="1"/>
        <v>4.3139620718274157E-3</v>
      </c>
    </row>
    <row r="847" spans="5:6" x14ac:dyDescent="0.3">
      <c r="E847">
        <f ca="1"/>
        <v>49.099171306733041</v>
      </c>
      <c r="F847">
        <f ca="1"/>
        <v>4.3242003818219242E-3</v>
      </c>
    </row>
    <row r="848" spans="5:6" x14ac:dyDescent="0.3">
      <c r="E848">
        <f ca="1"/>
        <v>45.46803623375834</v>
      </c>
      <c r="F848">
        <f ca="1"/>
        <v>7.5916685694690017E-3</v>
      </c>
    </row>
    <row r="849" spans="5:6" x14ac:dyDescent="0.3">
      <c r="E849">
        <f ca="1"/>
        <v>45.225533619035204</v>
      </c>
      <c r="F849">
        <f ca="1"/>
        <v>7.8949708293680459E-3</v>
      </c>
    </row>
    <row r="850" spans="5:6" x14ac:dyDescent="0.3">
      <c r="E850">
        <f ca="1"/>
        <v>32.395302795339163</v>
      </c>
      <c r="F850">
        <f ca="1"/>
        <v>7.1860371402491602E-2</v>
      </c>
    </row>
    <row r="851" spans="5:6" x14ac:dyDescent="0.3">
      <c r="E851">
        <f ca="1"/>
        <v>30.247332234838034</v>
      </c>
      <c r="F851">
        <f ca="1"/>
        <v>9.0678470097466934E-2</v>
      </c>
    </row>
    <row r="852" spans="5:6" x14ac:dyDescent="0.3">
      <c r="E852">
        <f ca="1"/>
        <v>25.725758634487899</v>
      </c>
      <c r="F852">
        <f ca="1"/>
        <v>3.7968404892312672E-2</v>
      </c>
    </row>
    <row r="853" spans="5:6" x14ac:dyDescent="0.3">
      <c r="E853">
        <f ca="1"/>
        <v>35.92471827570548</v>
      </c>
      <c r="F853">
        <f ca="1"/>
        <v>4.0101386780697863E-2</v>
      </c>
    </row>
    <row r="854" spans="5:6" x14ac:dyDescent="0.3">
      <c r="E854">
        <f ca="1"/>
        <v>32.284905375136873</v>
      </c>
      <c r="F854">
        <f ca="1"/>
        <v>7.2978529681801976E-2</v>
      </c>
    </row>
    <row r="855" spans="5:6" x14ac:dyDescent="0.3">
      <c r="E855">
        <f ca="1"/>
        <v>28.672291967440149</v>
      </c>
      <c r="F855">
        <f ca="1"/>
        <v>9.2184891378899014E-2</v>
      </c>
    </row>
    <row r="856" spans="5:6" x14ac:dyDescent="0.3">
      <c r="E856">
        <f ca="1"/>
        <v>52.361098417855231</v>
      </c>
      <c r="F856">
        <f ca="1"/>
        <v>2.7047584611346173E-3</v>
      </c>
    </row>
    <row r="857" spans="5:6" x14ac:dyDescent="0.3">
      <c r="E857">
        <f ca="1"/>
        <v>39.268339198065377</v>
      </c>
      <c r="F857">
        <f ca="1"/>
        <v>2.1929342167542221E-2</v>
      </c>
    </row>
    <row r="858" spans="5:6" x14ac:dyDescent="0.3">
      <c r="E858">
        <f ca="1"/>
        <v>32.386089393823632</v>
      </c>
      <c r="F858">
        <f ca="1"/>
        <v>7.1953781498120872E-2</v>
      </c>
    </row>
    <row r="859" spans="5:6" x14ac:dyDescent="0.3">
      <c r="E859">
        <f ca="1"/>
        <v>35.910001320648298</v>
      </c>
      <c r="F859">
        <f ca="1"/>
        <v>4.0206996205323788E-2</v>
      </c>
    </row>
    <row r="860" spans="5:6" x14ac:dyDescent="0.3">
      <c r="E860">
        <f ca="1"/>
        <v>29.803552481641546</v>
      </c>
      <c r="F860">
        <f ca="1"/>
        <v>9.2767245839301862E-2</v>
      </c>
    </row>
    <row r="861" spans="5:6" x14ac:dyDescent="0.3">
      <c r="E861">
        <f ca="1"/>
        <v>25.95449939086776</v>
      </c>
      <c r="F861">
        <f ca="1"/>
        <v>4.389875750727127E-2</v>
      </c>
    </row>
    <row r="862" spans="5:6" x14ac:dyDescent="0.3">
      <c r="E862">
        <f ca="1"/>
        <v>27.832951064088164</v>
      </c>
      <c r="F862">
        <f ca="1"/>
        <v>8.4372291817016914E-2</v>
      </c>
    </row>
    <row r="863" spans="5:6" x14ac:dyDescent="0.3">
      <c r="E863">
        <f ca="1"/>
        <v>41.386215756444116</v>
      </c>
      <c r="F863">
        <f ca="1"/>
        <v>1.5068062010594839E-2</v>
      </c>
    </row>
    <row r="864" spans="5:6" x14ac:dyDescent="0.3">
      <c r="E864">
        <f ca="1"/>
        <v>29.310179232810746</v>
      </c>
      <c r="F864">
        <f ca="1"/>
        <v>9.3711313617623027E-2</v>
      </c>
    </row>
    <row r="865" spans="5:6" x14ac:dyDescent="0.3">
      <c r="E865">
        <f ca="1"/>
        <v>30.892149993794966</v>
      </c>
      <c r="F865">
        <f ca="1"/>
        <v>8.6112439327291457E-2</v>
      </c>
    </row>
    <row r="866" spans="5:6" x14ac:dyDescent="0.3">
      <c r="E866">
        <f ca="1"/>
        <v>26.039549725259622</v>
      </c>
      <c r="F866">
        <f ca="1"/>
        <v>4.6117432852953374E-2</v>
      </c>
    </row>
    <row r="867" spans="5:6" x14ac:dyDescent="0.3">
      <c r="E867">
        <f ca="1"/>
        <v>29.303223226497717</v>
      </c>
      <c r="F867">
        <f ca="1"/>
        <v>9.3712509598002189E-2</v>
      </c>
    </row>
    <row r="868" spans="5:6" x14ac:dyDescent="0.3">
      <c r="E868">
        <f ca="1"/>
        <v>30.574095497073159</v>
      </c>
      <c r="F868">
        <f ca="1"/>
        <v>8.8553323369304049E-2</v>
      </c>
    </row>
    <row r="869" spans="5:6" x14ac:dyDescent="0.3">
      <c r="E869">
        <f ca="1"/>
        <v>34.201804160962894</v>
      </c>
      <c r="F869">
        <f ca="1"/>
        <v>5.4157250334000769E-2</v>
      </c>
    </row>
    <row r="870" spans="5:6" x14ac:dyDescent="0.3">
      <c r="E870">
        <f ca="1"/>
        <v>26.546823671842009</v>
      </c>
      <c r="F870">
        <f ca="1"/>
        <v>5.9083079038166106E-2</v>
      </c>
    </row>
    <row r="871" spans="5:6" x14ac:dyDescent="0.3">
      <c r="E871">
        <f ca="1"/>
        <v>29.146260558002005</v>
      </c>
      <c r="F871">
        <f ca="1"/>
        <v>9.3641009701150038E-2</v>
      </c>
    </row>
    <row r="872" spans="5:6" x14ac:dyDescent="0.3">
      <c r="E872">
        <f ca="1"/>
        <v>24.810639377160513</v>
      </c>
      <c r="F872">
        <f ca="1"/>
        <v>1.7003548092796313E-2</v>
      </c>
    </row>
    <row r="873" spans="5:6" x14ac:dyDescent="0.3">
      <c r="E873">
        <f ca="1"/>
        <v>47.222019408285981</v>
      </c>
      <c r="F873">
        <f ca="1"/>
        <v>5.7526734521782426E-3</v>
      </c>
    </row>
    <row r="874" spans="5:6" x14ac:dyDescent="0.3">
      <c r="E874">
        <f ca="1"/>
        <v>28.318620347460104</v>
      </c>
      <c r="F874">
        <f ca="1"/>
        <v>8.9754722953555244E-2</v>
      </c>
    </row>
    <row r="875" spans="5:6" x14ac:dyDescent="0.3">
      <c r="E875">
        <f ca="1"/>
        <v>27.411879255433593</v>
      </c>
      <c r="F875">
        <f ca="1"/>
        <v>7.7745205150208788E-2</v>
      </c>
    </row>
    <row r="876" spans="5:6" x14ac:dyDescent="0.3">
      <c r="E876">
        <f ca="1"/>
        <v>47.933734937378084</v>
      </c>
      <c r="F876">
        <f ca="1"/>
        <v>5.1555280758418393E-3</v>
      </c>
    </row>
    <row r="877" spans="5:6" x14ac:dyDescent="0.3">
      <c r="E877">
        <f ca="1"/>
        <v>26.912947999943004</v>
      </c>
      <c r="F877">
        <f ca="1"/>
        <v>6.7696096204459363E-2</v>
      </c>
    </row>
    <row r="878" spans="5:6" x14ac:dyDescent="0.3">
      <c r="E878">
        <f ca="1"/>
        <v>30.140928211804415</v>
      </c>
      <c r="F878">
        <f ca="1"/>
        <v>9.1270722570963664E-2</v>
      </c>
    </row>
    <row r="879" spans="5:6" x14ac:dyDescent="0.3">
      <c r="E879">
        <f ca="1"/>
        <v>34.917896454696482</v>
      </c>
      <c r="F879">
        <f ca="1"/>
        <v>4.7905136306089821E-2</v>
      </c>
    </row>
    <row r="880" spans="5:6" x14ac:dyDescent="0.3">
      <c r="E880">
        <f ca="1"/>
        <v>27.737526573133749</v>
      </c>
      <c r="F880">
        <f ca="1"/>
        <v>8.3028785602655281E-2</v>
      </c>
    </row>
    <row r="881" spans="5:6" x14ac:dyDescent="0.3">
      <c r="E881">
        <f ca="1"/>
        <v>29.459009048785376</v>
      </c>
      <c r="F881">
        <f ca="1"/>
        <v>9.360077312039386E-2</v>
      </c>
    </row>
    <row r="882" spans="5:6" x14ac:dyDescent="0.3">
      <c r="E882">
        <f ca="1"/>
        <v>38.47710035300743</v>
      </c>
      <c r="F882">
        <f ca="1"/>
        <v>2.5289286675349985E-2</v>
      </c>
    </row>
    <row r="883" spans="5:6" x14ac:dyDescent="0.3">
      <c r="E883">
        <f ca="1"/>
        <v>26.42101996704076</v>
      </c>
      <c r="F883">
        <f ca="1"/>
        <v>5.5946256543579875E-2</v>
      </c>
    </row>
    <row r="884" spans="5:6" x14ac:dyDescent="0.3">
      <c r="E884">
        <f ca="1"/>
        <v>31.006907669770435</v>
      </c>
      <c r="F884">
        <f ca="1"/>
        <v>8.5157957261694728E-2</v>
      </c>
    </row>
    <row r="885" spans="5:6" x14ac:dyDescent="0.3">
      <c r="E885">
        <f ca="1"/>
        <v>30.104658794516599</v>
      </c>
      <c r="F885">
        <f ca="1"/>
        <v>9.1460213461507053E-2</v>
      </c>
    </row>
    <row r="886" spans="5:6" x14ac:dyDescent="0.3">
      <c r="E886">
        <f ca="1"/>
        <v>26.269760289622461</v>
      </c>
      <c r="F886">
        <f ca="1"/>
        <v>5.2091085784500217E-2</v>
      </c>
    </row>
    <row r="887" spans="5:6" x14ac:dyDescent="0.3">
      <c r="E887">
        <f ca="1"/>
        <v>27.302117043439125</v>
      </c>
      <c r="F887">
        <f ca="1"/>
        <v>7.5727942330031175E-2</v>
      </c>
    </row>
    <row r="888" spans="5:6" x14ac:dyDescent="0.3">
      <c r="E888">
        <f ca="1"/>
        <v>29.58766867073043</v>
      </c>
      <c r="F888">
        <f ca="1"/>
        <v>9.3379789692940224E-2</v>
      </c>
    </row>
    <row r="889" spans="5:6" x14ac:dyDescent="0.3">
      <c r="E889">
        <f ca="1"/>
        <v>33.921047963210242</v>
      </c>
      <c r="F889">
        <f ca="1"/>
        <v>5.6755274326524115E-2</v>
      </c>
    </row>
    <row r="890" spans="5:6" x14ac:dyDescent="0.3">
      <c r="E890">
        <f ca="1"/>
        <v>35.930026259120922</v>
      </c>
      <c r="F890">
        <f ca="1"/>
        <v>4.0063357616582619E-2</v>
      </c>
    </row>
    <row r="891" spans="5:6" x14ac:dyDescent="0.3">
      <c r="E891">
        <f ca="1"/>
        <v>30.707715566575217</v>
      </c>
      <c r="F891">
        <f ca="1"/>
        <v>8.7567560266932021E-2</v>
      </c>
    </row>
    <row r="892" spans="5:6" x14ac:dyDescent="0.3">
      <c r="E892">
        <f ca="1"/>
        <v>28.382889345790797</v>
      </c>
      <c r="F892">
        <f ca="1"/>
        <v>9.0287163871135001E-2</v>
      </c>
    </row>
    <row r="893" spans="5:6" x14ac:dyDescent="0.3">
      <c r="E893">
        <f ca="1"/>
        <v>34.824898341493267</v>
      </c>
      <c r="F893">
        <f ca="1"/>
        <v>4.868501517499401E-2</v>
      </c>
    </row>
    <row r="894" spans="5:6" x14ac:dyDescent="0.3">
      <c r="E894">
        <f ca="1"/>
        <v>36.123719651343926</v>
      </c>
      <c r="F894">
        <f ca="1"/>
        <v>3.8697722738846939E-2</v>
      </c>
    </row>
    <row r="895" spans="5:6" x14ac:dyDescent="0.3">
      <c r="E895">
        <f ca="1"/>
        <v>28.436976069892729</v>
      </c>
      <c r="F895">
        <f ca="1"/>
        <v>9.0703506231852513E-2</v>
      </c>
    </row>
    <row r="896" spans="5:6" x14ac:dyDescent="0.3">
      <c r="E896">
        <f ca="1"/>
        <v>30.399322289802406</v>
      </c>
      <c r="F896">
        <f ca="1"/>
        <v>8.9744183034741007E-2</v>
      </c>
    </row>
    <row r="897" spans="5:6" x14ac:dyDescent="0.3">
      <c r="E897">
        <f ca="1"/>
        <v>32.830560568386034</v>
      </c>
      <c r="F897">
        <f ca="1"/>
        <v>6.7447708066255649E-2</v>
      </c>
    </row>
    <row r="898" spans="5:6" x14ac:dyDescent="0.3">
      <c r="E898">
        <f ca="1"/>
        <v>28.179815939577296</v>
      </c>
      <c r="F898">
        <f ca="1"/>
        <v>8.8463116851571585E-2</v>
      </c>
    </row>
    <row r="899" spans="5:6" x14ac:dyDescent="0.3">
      <c r="E899">
        <f ca="1"/>
        <v>42.345332237501275</v>
      </c>
      <c r="F899">
        <f ca="1"/>
        <v>1.2764299363722515E-2</v>
      </c>
    </row>
    <row r="900" spans="5:6" x14ac:dyDescent="0.3">
      <c r="E900">
        <f ca="1"/>
        <v>32.318021545789378</v>
      </c>
      <c r="F900">
        <f ca="1"/>
        <v>7.2643401125582138E-2</v>
      </c>
    </row>
    <row r="901" spans="5:6" x14ac:dyDescent="0.3">
      <c r="E901">
        <f ca="1"/>
        <v>38.334287758878688</v>
      </c>
      <c r="F901">
        <f ca="1"/>
        <v>2.5950651231128781E-2</v>
      </c>
    </row>
    <row r="902" spans="5:6" x14ac:dyDescent="0.3">
      <c r="E902">
        <f ca="1"/>
        <v>30.985176947295301</v>
      </c>
      <c r="F902">
        <f ca="1"/>
        <v>8.5341363660288327E-2</v>
      </c>
    </row>
    <row r="903" spans="5:6" x14ac:dyDescent="0.3">
      <c r="E903">
        <f ca="1"/>
        <v>41.69264705582782</v>
      </c>
      <c r="F903">
        <f ca="1"/>
        <v>1.428577132637867E-2</v>
      </c>
    </row>
    <row r="904" spans="5:6" x14ac:dyDescent="0.3">
      <c r="E904">
        <f ca="1"/>
        <v>47.230121809550155</v>
      </c>
      <c r="F904">
        <f ca="1"/>
        <v>5.7454456776255339E-3</v>
      </c>
    </row>
    <row r="905" spans="5:6" x14ac:dyDescent="0.3">
      <c r="E905">
        <f ca="1"/>
        <v>30.604941460682845</v>
      </c>
      <c r="F905">
        <f ca="1"/>
        <v>8.8331261912885053E-2</v>
      </c>
    </row>
    <row r="906" spans="5:6" x14ac:dyDescent="0.3">
      <c r="E906">
        <f ca="1"/>
        <v>30.32695632666405</v>
      </c>
      <c r="F906">
        <f ca="1"/>
        <v>9.0201451031042032E-2</v>
      </c>
    </row>
    <row r="907" spans="5:6" x14ac:dyDescent="0.3">
      <c r="E907">
        <f ca="1"/>
        <v>59.412307330597223</v>
      </c>
      <c r="F907">
        <f ca="1"/>
        <v>1.0874046143104453E-3</v>
      </c>
    </row>
    <row r="908" spans="5:6" x14ac:dyDescent="0.3">
      <c r="E908">
        <f ca="1"/>
        <v>39.52188221615684</v>
      </c>
      <c r="F908">
        <f ca="1"/>
        <v>2.095468201272874E-2</v>
      </c>
    </row>
    <row r="909" spans="5:6" x14ac:dyDescent="0.3">
      <c r="E909">
        <f ca="1"/>
        <v>33.461094626296173</v>
      </c>
      <c r="F909">
        <f ca="1"/>
        <v>6.1165928110100916E-2</v>
      </c>
    </row>
    <row r="910" spans="5:6" x14ac:dyDescent="0.3">
      <c r="E910">
        <f ca="1"/>
        <v>36.01125505514247</v>
      </c>
      <c r="F910">
        <f ca="1"/>
        <v>3.9485427782587582E-2</v>
      </c>
    </row>
    <row r="911" spans="5:6" x14ac:dyDescent="0.3">
      <c r="E911">
        <f ca="1"/>
        <v>30.556059662827771</v>
      </c>
      <c r="F911">
        <f ca="1"/>
        <v>8.8681575033294505E-2</v>
      </c>
    </row>
    <row r="912" spans="5:6" x14ac:dyDescent="0.3">
      <c r="E912">
        <f ca="1"/>
        <v>30.88473375438674</v>
      </c>
      <c r="F912">
        <f ca="1"/>
        <v>8.6172892853285873E-2</v>
      </c>
    </row>
    <row r="913" spans="5:6" x14ac:dyDescent="0.3">
      <c r="E913">
        <f ca="1"/>
        <v>41.873767019796162</v>
      </c>
      <c r="F913">
        <f ca="1"/>
        <v>1.3844440116887341E-2</v>
      </c>
    </row>
    <row r="914" spans="5:6" x14ac:dyDescent="0.3">
      <c r="E914">
        <f ca="1"/>
        <v>33.417719138518258</v>
      </c>
      <c r="F914">
        <f ca="1"/>
        <v>6.1590559756015809E-2</v>
      </c>
    </row>
    <row r="915" spans="5:6" x14ac:dyDescent="0.3">
      <c r="E915">
        <f ca="1"/>
        <v>37.323640062277221</v>
      </c>
      <c r="F915">
        <f ca="1"/>
        <v>3.1162825914370543E-2</v>
      </c>
    </row>
    <row r="916" spans="5:6" x14ac:dyDescent="0.3">
      <c r="E916">
        <f ca="1"/>
        <v>29.889074221175481</v>
      </c>
      <c r="F916">
        <f ca="1"/>
        <v>9.2446710453580258E-2</v>
      </c>
    </row>
    <row r="917" spans="5:6" x14ac:dyDescent="0.3">
      <c r="E917">
        <f ca="1"/>
        <v>38.121356144898613</v>
      </c>
      <c r="F917">
        <f ca="1"/>
        <v>2.6969911099899688E-2</v>
      </c>
    </row>
    <row r="918" spans="5:6" x14ac:dyDescent="0.3">
      <c r="E918">
        <f ca="1"/>
        <v>39.56996457282014</v>
      </c>
      <c r="F918">
        <f ca="1"/>
        <v>2.0775081842255079E-2</v>
      </c>
    </row>
    <row r="919" spans="5:6" x14ac:dyDescent="0.3">
      <c r="E919">
        <f ca="1"/>
        <v>39.278376212519071</v>
      </c>
      <c r="F919">
        <f ca="1"/>
        <v>2.1889860488390971E-2</v>
      </c>
    </row>
    <row r="920" spans="5:6" x14ac:dyDescent="0.3">
      <c r="E920">
        <f ca="1"/>
        <v>30.400355914184196</v>
      </c>
      <c r="F920">
        <f ca="1"/>
        <v>8.9737493618825645E-2</v>
      </c>
    </row>
    <row r="921" spans="5:6" x14ac:dyDescent="0.3">
      <c r="E921">
        <f ca="1"/>
        <v>85.60399814416904</v>
      </c>
      <c r="F921">
        <f ca="1"/>
        <v>8.5563549424910469E-5</v>
      </c>
    </row>
    <row r="922" spans="5:6" x14ac:dyDescent="0.3">
      <c r="E922">
        <f ca="1"/>
        <v>28.544085483603009</v>
      </c>
      <c r="F922">
        <f ca="1"/>
        <v>9.1443575328197024E-2</v>
      </c>
    </row>
    <row r="923" spans="5:6" x14ac:dyDescent="0.3">
      <c r="E923">
        <f ca="1"/>
        <v>32.854907067599896</v>
      </c>
      <c r="F923">
        <f ca="1"/>
        <v>6.7201772483909267E-2</v>
      </c>
    </row>
    <row r="924" spans="5:6" x14ac:dyDescent="0.3">
      <c r="E924">
        <f ca="1"/>
        <v>29.58603078771187</v>
      </c>
      <c r="F924">
        <f ca="1"/>
        <v>9.3383303208994753E-2</v>
      </c>
    </row>
    <row r="925" spans="5:6" x14ac:dyDescent="0.3">
      <c r="E925">
        <f ca="1"/>
        <v>28.611635468558095</v>
      </c>
      <c r="F925">
        <f ca="1"/>
        <v>9.1853529296197112E-2</v>
      </c>
    </row>
    <row r="926" spans="5:6" x14ac:dyDescent="0.3">
      <c r="E926">
        <f ca="1"/>
        <v>30.462291340185171</v>
      </c>
      <c r="F926">
        <f ca="1"/>
        <v>8.932878104376317E-2</v>
      </c>
    </row>
    <row r="927" spans="5:6" x14ac:dyDescent="0.3">
      <c r="E927">
        <f ca="1"/>
        <v>38.250312068078173</v>
      </c>
      <c r="F927">
        <f ca="1"/>
        <v>2.6347826379025038E-2</v>
      </c>
    </row>
    <row r="928" spans="5:6" x14ac:dyDescent="0.3">
      <c r="E928">
        <f ca="1"/>
        <v>26.782186046719612</v>
      </c>
      <c r="F928">
        <f ca="1"/>
        <v>6.4721728431314435E-2</v>
      </c>
    </row>
    <row r="929" spans="5:6" x14ac:dyDescent="0.3">
      <c r="E929">
        <f ca="1"/>
        <v>35.501312985376359</v>
      </c>
      <c r="F929">
        <f ca="1"/>
        <v>4.3239803175111544E-2</v>
      </c>
    </row>
    <row r="930" spans="5:6" x14ac:dyDescent="0.3">
      <c r="E930">
        <f ca="1"/>
        <v>28.634072677993185</v>
      </c>
      <c r="F930">
        <f ca="1"/>
        <v>9.1980125657155479E-2</v>
      </c>
    </row>
    <row r="931" spans="5:6" x14ac:dyDescent="0.3">
      <c r="E931">
        <f ca="1"/>
        <v>30.968327955876973</v>
      </c>
      <c r="F931">
        <f ca="1"/>
        <v>8.548273133750868E-2</v>
      </c>
    </row>
    <row r="932" spans="5:6" x14ac:dyDescent="0.3">
      <c r="E932">
        <f ca="1"/>
        <v>26.127920345332271</v>
      </c>
      <c r="F932">
        <f ca="1"/>
        <v>4.8419714707453869E-2</v>
      </c>
    </row>
    <row r="933" spans="5:6" x14ac:dyDescent="0.3">
      <c r="E933">
        <f ca="1"/>
        <v>34.494646436561396</v>
      </c>
      <c r="F933">
        <f ca="1"/>
        <v>5.1532934704086319E-2</v>
      </c>
    </row>
    <row r="934" spans="5:6" x14ac:dyDescent="0.3">
      <c r="E934">
        <f ca="1"/>
        <v>34.161802298121842</v>
      </c>
      <c r="F934">
        <f ca="1"/>
        <v>5.4522652353643695E-2</v>
      </c>
    </row>
    <row r="935" spans="5:6" x14ac:dyDescent="0.3">
      <c r="E935">
        <f ca="1"/>
        <v>28.181019587068633</v>
      </c>
      <c r="F935">
        <f ca="1"/>
        <v>8.8475157138260249E-2</v>
      </c>
    </row>
    <row r="936" spans="5:6" x14ac:dyDescent="0.3">
      <c r="E936">
        <f ca="1"/>
        <v>27.827080183762153</v>
      </c>
      <c r="F936">
        <f ca="1"/>
        <v>8.4292349058474089E-2</v>
      </c>
    </row>
    <row r="937" spans="5:6" x14ac:dyDescent="0.3">
      <c r="E937">
        <f ca="1"/>
        <v>47.648459008480025</v>
      </c>
      <c r="F937">
        <f ca="1"/>
        <v>5.3859582734196998E-3</v>
      </c>
    </row>
    <row r="938" spans="5:6" x14ac:dyDescent="0.3">
      <c r="E938">
        <f ca="1"/>
        <v>38.47343540712275</v>
      </c>
      <c r="F938">
        <f ca="1"/>
        <v>2.5306039818135111E-2</v>
      </c>
    </row>
    <row r="939" spans="5:6" x14ac:dyDescent="0.3">
      <c r="E939">
        <f ca="1"/>
        <v>33.416648771954954</v>
      </c>
      <c r="F939">
        <f ca="1"/>
        <v>6.160105521817124E-2</v>
      </c>
    </row>
    <row r="940" spans="5:6" x14ac:dyDescent="0.3">
      <c r="E940">
        <f ca="1"/>
        <v>27.383322178857448</v>
      </c>
      <c r="F940">
        <f ca="1"/>
        <v>7.7231522186859719E-2</v>
      </c>
    </row>
    <row r="941" spans="5:6" x14ac:dyDescent="0.3">
      <c r="E941">
        <f ca="1"/>
        <v>27.375031412898341</v>
      </c>
      <c r="F941">
        <f ca="1"/>
        <v>7.7080908576506929E-2</v>
      </c>
    </row>
    <row r="942" spans="5:6" x14ac:dyDescent="0.3">
      <c r="E942">
        <f ca="1"/>
        <v>32.861953891273721</v>
      </c>
      <c r="F942">
        <f ca="1"/>
        <v>6.7130622752042526E-2</v>
      </c>
    </row>
    <row r="943" spans="5:6" x14ac:dyDescent="0.3">
      <c r="E943">
        <f ca="1"/>
        <v>29.539009586691769</v>
      </c>
      <c r="F943">
        <f ca="1"/>
        <v>9.3476566990886481E-2</v>
      </c>
    </row>
    <row r="944" spans="5:6" x14ac:dyDescent="0.3">
      <c r="E944">
        <f ca="1"/>
        <v>29.130733552911234</v>
      </c>
      <c r="F944">
        <f ca="1"/>
        <v>9.3623436444597016E-2</v>
      </c>
    </row>
    <row r="945" spans="5:6" x14ac:dyDescent="0.3">
      <c r="E945">
        <f ca="1"/>
        <v>43.675797276456038</v>
      </c>
      <c r="F945">
        <f ca="1"/>
        <v>1.0188834330486247E-2</v>
      </c>
    </row>
    <row r="946" spans="5:6" x14ac:dyDescent="0.3">
      <c r="E946">
        <f ca="1"/>
        <v>31.824173222677775</v>
      </c>
      <c r="F946">
        <f ca="1"/>
        <v>7.7587422208970747E-2</v>
      </c>
    </row>
    <row r="947" spans="5:6" x14ac:dyDescent="0.3">
      <c r="E947">
        <f ca="1"/>
        <v>45.649791976335365</v>
      </c>
      <c r="F947">
        <f ca="1"/>
        <v>7.3729768834972292E-3</v>
      </c>
    </row>
    <row r="948" spans="5:6" x14ac:dyDescent="0.3">
      <c r="E948">
        <f ca="1"/>
        <v>37.080976034500935</v>
      </c>
      <c r="F948">
        <f ca="1"/>
        <v>3.2562667064997726E-2</v>
      </c>
    </row>
    <row r="949" spans="5:6" x14ac:dyDescent="0.3">
      <c r="E949">
        <f ca="1"/>
        <v>34.717157413533897</v>
      </c>
      <c r="F949">
        <f ca="1"/>
        <v>4.9600764281989916E-2</v>
      </c>
    </row>
    <row r="950" spans="5:6" x14ac:dyDescent="0.3">
      <c r="E950">
        <f ca="1"/>
        <v>39.233214381879357</v>
      </c>
      <c r="F950">
        <f ca="1"/>
        <v>2.2068102072650281E-2</v>
      </c>
    </row>
    <row r="951" spans="5:6" x14ac:dyDescent="0.3">
      <c r="E951">
        <f ca="1"/>
        <v>27.118759297448037</v>
      </c>
      <c r="F951">
        <f ca="1"/>
        <v>7.210731012764704E-2</v>
      </c>
    </row>
    <row r="952" spans="5:6" x14ac:dyDescent="0.3">
      <c r="E952">
        <f ca="1"/>
        <v>28.541000753681899</v>
      </c>
      <c r="F952">
        <f ca="1"/>
        <v>9.1423813810173268E-2</v>
      </c>
    </row>
    <row r="953" spans="5:6" x14ac:dyDescent="0.3">
      <c r="E953">
        <f ca="1"/>
        <v>28.747536421845833</v>
      </c>
      <c r="F953">
        <f ca="1"/>
        <v>9.2548433382535503E-2</v>
      </c>
    </row>
    <row r="954" spans="5:6" x14ac:dyDescent="0.3">
      <c r="E954">
        <f ca="1"/>
        <v>28.740794620452746</v>
      </c>
      <c r="F954">
        <f ca="1"/>
        <v>9.251798189996166E-2</v>
      </c>
    </row>
    <row r="955" spans="5:6" x14ac:dyDescent="0.3">
      <c r="E955">
        <f ca="1"/>
        <v>39.333575661502962</v>
      </c>
      <c r="F955">
        <f ca="1"/>
        <v>2.1674064969014264E-2</v>
      </c>
    </row>
    <row r="956" spans="5:6" x14ac:dyDescent="0.3">
      <c r="E956">
        <f ca="1"/>
        <v>47.622803683398566</v>
      </c>
      <c r="F956">
        <f ca="1"/>
        <v>5.4072511652687684E-3</v>
      </c>
    </row>
    <row r="957" spans="5:6" x14ac:dyDescent="0.3">
      <c r="E957">
        <f ca="1"/>
        <v>32.099572270373493</v>
      </c>
      <c r="F957">
        <f ca="1"/>
        <v>7.4847028050808159E-2</v>
      </c>
    </row>
    <row r="958" spans="5:6" x14ac:dyDescent="0.3">
      <c r="E958">
        <f ca="1"/>
        <v>31.556678078114263</v>
      </c>
      <c r="F958">
        <f ca="1"/>
        <v>8.0181364625006427E-2</v>
      </c>
    </row>
    <row r="959" spans="5:6" x14ac:dyDescent="0.3">
      <c r="E959">
        <f ca="1"/>
        <v>28.071795617778797</v>
      </c>
      <c r="F959">
        <f ca="1"/>
        <v>8.7322187560169087E-2</v>
      </c>
    </row>
    <row r="960" spans="5:6" x14ac:dyDescent="0.3">
      <c r="E960">
        <f ca="1"/>
        <v>35.072295328122522</v>
      </c>
      <c r="F960">
        <f ca="1"/>
        <v>4.663218133271084E-2</v>
      </c>
    </row>
    <row r="961" spans="5:6" x14ac:dyDescent="0.3">
      <c r="E961">
        <f ca="1"/>
        <v>28.336939344334979</v>
      </c>
      <c r="F961">
        <f ca="1"/>
        <v>8.9910685657279027E-2</v>
      </c>
    </row>
    <row r="962" spans="5:6" x14ac:dyDescent="0.3">
      <c r="E962">
        <f ca="1"/>
        <v>30.182191924539662</v>
      </c>
      <c r="F962">
        <f ca="1"/>
        <v>9.10473760793859E-2</v>
      </c>
    </row>
    <row r="963" spans="5:6" x14ac:dyDescent="0.3">
      <c r="E963">
        <f ca="1"/>
        <v>36.141744342051879</v>
      </c>
      <c r="F963">
        <f ca="1"/>
        <v>3.8572817477747476E-2</v>
      </c>
    </row>
    <row r="964" spans="5:6" x14ac:dyDescent="0.3">
      <c r="E964">
        <f ca="1"/>
        <v>49.69307890331028</v>
      </c>
      <c r="F964">
        <f ca="1"/>
        <v>3.960287103984452E-3</v>
      </c>
    </row>
    <row r="965" spans="5:6" x14ac:dyDescent="0.3">
      <c r="E965">
        <f ca="1"/>
        <v>24.712092238108884</v>
      </c>
      <c r="F965">
        <f ca="1"/>
        <v>1.5196413708105932E-2</v>
      </c>
    </row>
    <row r="966" spans="5:6" x14ac:dyDescent="0.3">
      <c r="E966">
        <f ca="1"/>
        <v>30.501790956099168</v>
      </c>
      <c r="F966">
        <f ca="1"/>
        <v>8.9060220711368251E-2</v>
      </c>
    </row>
    <row r="967" spans="5:6" x14ac:dyDescent="0.3">
      <c r="E967">
        <f ca="1"/>
        <v>36.617889146675353</v>
      </c>
      <c r="F967">
        <f ca="1"/>
        <v>3.5405475701780695E-2</v>
      </c>
    </row>
    <row r="968" spans="5:6" x14ac:dyDescent="0.3">
      <c r="E968">
        <f ca="1"/>
        <v>41.008465868321125</v>
      </c>
      <c r="F968">
        <f ca="1"/>
        <v>1.6097618069197146E-2</v>
      </c>
    </row>
    <row r="969" spans="5:6" x14ac:dyDescent="0.3">
      <c r="E969">
        <f ca="1"/>
        <v>33.606091382706609</v>
      </c>
      <c r="F969">
        <f ca="1"/>
        <v>5.9756638395729617E-2</v>
      </c>
    </row>
    <row r="970" spans="5:6" x14ac:dyDescent="0.3">
      <c r="E970">
        <f ca="1"/>
        <v>34.970719823628272</v>
      </c>
      <c r="F970">
        <f ca="1"/>
        <v>4.7466552460836663E-2</v>
      </c>
    </row>
    <row r="971" spans="5:6" x14ac:dyDescent="0.3">
      <c r="E971">
        <f ca="1"/>
        <v>38.261165788298335</v>
      </c>
      <c r="F971">
        <f ca="1"/>
        <v>2.629614297589512E-2</v>
      </c>
    </row>
    <row r="972" spans="5:6" x14ac:dyDescent="0.3">
      <c r="E972">
        <f ca="1"/>
        <v>24.519347152693548</v>
      </c>
      <c r="F972">
        <f ca="1"/>
        <v>1.1985877276603229E-2</v>
      </c>
    </row>
    <row r="973" spans="5:6" x14ac:dyDescent="0.3">
      <c r="E973">
        <f ca="1"/>
        <v>37.780592463674012</v>
      </c>
      <c r="F973">
        <f ca="1"/>
        <v>2.8686734776870771E-2</v>
      </c>
    </row>
    <row r="974" spans="5:6" x14ac:dyDescent="0.3">
      <c r="E974">
        <f ca="1"/>
        <v>28.159151710274685</v>
      </c>
      <c r="F974">
        <f ca="1"/>
        <v>8.8254102788955749E-2</v>
      </c>
    </row>
    <row r="975" spans="5:6" x14ac:dyDescent="0.3">
      <c r="E975">
        <f ca="1"/>
        <v>27.923870405516922</v>
      </c>
      <c r="F975">
        <f ca="1"/>
        <v>8.5564787491568442E-2</v>
      </c>
    </row>
    <row r="976" spans="5:6" x14ac:dyDescent="0.3">
      <c r="E976">
        <f ca="1"/>
        <v>38.151328044303725</v>
      </c>
      <c r="F976">
        <f ca="1"/>
        <v>2.6823999047157408E-2</v>
      </c>
    </row>
    <row r="977" spans="5:6" x14ac:dyDescent="0.3">
      <c r="E977">
        <f ca="1"/>
        <v>27.187805788930049</v>
      </c>
      <c r="F977">
        <f ca="1"/>
        <v>7.350650569337909E-2</v>
      </c>
    </row>
    <row r="978" spans="5:6" x14ac:dyDescent="0.3">
      <c r="E978">
        <f ca="1"/>
        <v>39.21962331126705</v>
      </c>
      <c r="F978">
        <f ca="1"/>
        <v>2.2122041550139557E-2</v>
      </c>
    </row>
    <row r="979" spans="5:6" x14ac:dyDescent="0.3">
      <c r="E979">
        <f ca="1"/>
        <v>44.447363026847945</v>
      </c>
      <c r="F979">
        <f ca="1"/>
        <v>8.9646250193625883E-3</v>
      </c>
    </row>
    <row r="980" spans="5:6" x14ac:dyDescent="0.3">
      <c r="E980">
        <f ca="1"/>
        <v>31.159704348624281</v>
      </c>
      <c r="F980">
        <f ca="1"/>
        <v>8.38359733181957E-2</v>
      </c>
    </row>
    <row r="981" spans="5:6" x14ac:dyDescent="0.3">
      <c r="E981">
        <f ca="1"/>
        <v>29.938669492058949</v>
      </c>
      <c r="F981">
        <f ca="1"/>
        <v>9.2241823295921607E-2</v>
      </c>
    </row>
    <row r="982" spans="5:6" x14ac:dyDescent="0.3">
      <c r="E982">
        <f ca="1"/>
        <v>41.309838613546589</v>
      </c>
      <c r="F982">
        <f ca="1"/>
        <v>1.5270276584916921E-2</v>
      </c>
    </row>
    <row r="983" spans="5:6" x14ac:dyDescent="0.3">
      <c r="E983">
        <f ca="1"/>
        <v>61.237841505701844</v>
      </c>
      <c r="F983">
        <f ca="1"/>
        <v>8.7627355624528074E-4</v>
      </c>
    </row>
    <row r="984" spans="5:6" x14ac:dyDescent="0.3">
      <c r="E984">
        <f ca="1"/>
        <v>63.664806469329335</v>
      </c>
      <c r="F984">
        <f ca="1"/>
        <v>6.650590269779744E-4</v>
      </c>
    </row>
    <row r="985" spans="5:6" x14ac:dyDescent="0.3">
      <c r="E985">
        <f ca="1"/>
        <v>35.347852164154816</v>
      </c>
      <c r="F985">
        <f ca="1"/>
        <v>4.4428709361627315E-2</v>
      </c>
    </row>
    <row r="986" spans="5:6" x14ac:dyDescent="0.3">
      <c r="E986">
        <f ca="1"/>
        <v>31.160927850833055</v>
      </c>
      <c r="F986">
        <f ca="1"/>
        <v>8.3825171274291427E-2</v>
      </c>
    </row>
    <row r="987" spans="5:6" x14ac:dyDescent="0.3">
      <c r="E987">
        <f ca="1"/>
        <v>29.031238045128262</v>
      </c>
      <c r="F987">
        <f ca="1"/>
        <v>9.3464376259936394E-2</v>
      </c>
    </row>
    <row r="988" spans="5:6" x14ac:dyDescent="0.3">
      <c r="E988">
        <f ca="1"/>
        <v>27.248990439881624</v>
      </c>
      <c r="F988">
        <f ca="1"/>
        <v>7.4710526643405717E-2</v>
      </c>
    </row>
    <row r="989" spans="5:6" x14ac:dyDescent="0.3">
      <c r="E989">
        <f ca="1"/>
        <v>32.789733363467903</v>
      </c>
      <c r="F989">
        <f ca="1"/>
        <v>6.7860499313955436E-2</v>
      </c>
    </row>
    <row r="990" spans="5:6" x14ac:dyDescent="0.3">
      <c r="E990">
        <f ca="1"/>
        <v>29.898303726953767</v>
      </c>
      <c r="F990">
        <f ca="1"/>
        <v>9.2409619728221967E-2</v>
      </c>
    </row>
    <row r="991" spans="5:6" x14ac:dyDescent="0.3">
      <c r="E991">
        <f ca="1"/>
        <v>25.461583281624449</v>
      </c>
      <c r="F991">
        <f ca="1"/>
        <v>3.1320515703376156E-2</v>
      </c>
    </row>
    <row r="992" spans="5:6" x14ac:dyDescent="0.3">
      <c r="E992">
        <f ca="1"/>
        <v>31.478154809704542</v>
      </c>
      <c r="F992">
        <f ca="1"/>
        <v>8.0925438997553889E-2</v>
      </c>
    </row>
    <row r="993" spans="5:6" x14ac:dyDescent="0.3">
      <c r="E993">
        <f ca="1"/>
        <v>29.668412364463002</v>
      </c>
      <c r="F993">
        <f ca="1"/>
        <v>9.3184934573260242E-2</v>
      </c>
    </row>
    <row r="994" spans="5:6" x14ac:dyDescent="0.3">
      <c r="E994">
        <f ca="1"/>
        <v>27.0214131268717</v>
      </c>
      <c r="F994">
        <f ca="1"/>
        <v>7.0064354212787644E-2</v>
      </c>
    </row>
    <row r="995" spans="5:6" x14ac:dyDescent="0.3">
      <c r="E995">
        <f ca="1"/>
        <v>27.860561768772943</v>
      </c>
      <c r="F995">
        <f ca="1"/>
        <v>8.4743480317768821E-2</v>
      </c>
    </row>
    <row r="996" spans="5:6" x14ac:dyDescent="0.3">
      <c r="E996">
        <f ca="1"/>
        <v>29.892889633761619</v>
      </c>
      <c r="F996">
        <f ca="1"/>
        <v>9.2431435460167063E-2</v>
      </c>
    </row>
    <row r="997" spans="5:6" x14ac:dyDescent="0.3">
      <c r="E997">
        <f ca="1"/>
        <v>37.876111345378149</v>
      </c>
      <c r="F997">
        <f ca="1"/>
        <v>2.8194613464684132E-2</v>
      </c>
    </row>
    <row r="998" spans="5:6" x14ac:dyDescent="0.3">
      <c r="E998">
        <f ca="1"/>
        <v>27.090252842898192</v>
      </c>
      <c r="F998">
        <f ca="1"/>
        <v>7.1517430023769576E-2</v>
      </c>
    </row>
    <row r="999" spans="5:6" x14ac:dyDescent="0.3">
      <c r="E999">
        <f ca="1"/>
        <v>34.691125032749298</v>
      </c>
      <c r="F999">
        <f ca="1"/>
        <v>4.9823983065250141E-2</v>
      </c>
    </row>
    <row r="1000" spans="5:6" x14ac:dyDescent="0.3">
      <c r="E1000">
        <f ca="1"/>
        <v>30.117881489054884</v>
      </c>
      <c r="F1000">
        <f ca="1"/>
        <v>9.1391880284201032E-2</v>
      </c>
    </row>
    <row r="1001" spans="5:6" x14ac:dyDescent="0.3">
      <c r="E1001">
        <f ca="1"/>
        <v>30.799425764575226</v>
      </c>
      <c r="F1001">
        <f ca="1"/>
        <v>8.6856880579043991E-2</v>
      </c>
    </row>
    <row r="1002" spans="5:6" x14ac:dyDescent="0.3">
      <c r="E1002">
        <f ca="1"/>
        <v>27.621022868860457</v>
      </c>
      <c r="F1002">
        <f ca="1"/>
        <v>8.1261611161512454E-2</v>
      </c>
    </row>
    <row r="1003" spans="5:6" x14ac:dyDescent="0.3">
      <c r="E1003">
        <f ca="1"/>
        <v>43.732697083942327</v>
      </c>
      <c r="F1003">
        <f ca="1"/>
        <v>1.0092415890569389E-2</v>
      </c>
    </row>
    <row r="1004" spans="5:6" x14ac:dyDescent="0.3">
      <c r="E1004">
        <f ca="1"/>
        <v>34.922450549311485</v>
      </c>
      <c r="F1004">
        <f ca="1"/>
        <v>4.7867198765401582E-2</v>
      </c>
    </row>
    <row r="1005" spans="5:6" x14ac:dyDescent="0.3">
      <c r="E1005">
        <f ca="1"/>
        <v>30.807632721195894</v>
      </c>
      <c r="F1005">
        <f ca="1"/>
        <v>8.679201231423081E-2</v>
      </c>
    </row>
    <row r="1006" spans="5:6" x14ac:dyDescent="0.3">
      <c r="E1006">
        <f ca="1"/>
        <v>30.45343317850293</v>
      </c>
      <c r="F1006">
        <f ca="1"/>
        <v>8.9388174012670699E-2</v>
      </c>
    </row>
    <row r="1007" spans="5:6" x14ac:dyDescent="0.3">
      <c r="E1007">
        <f ca="1"/>
        <v>43.13533595795532</v>
      </c>
      <c r="F1007">
        <f ca="1"/>
        <v>1.1157833413588503E-2</v>
      </c>
    </row>
    <row r="1008" spans="5:6" x14ac:dyDescent="0.3">
      <c r="E1008">
        <f ca="1"/>
        <v>32.193665540674246</v>
      </c>
      <c r="F1008">
        <f ca="1"/>
        <v>7.3900113794407959E-2</v>
      </c>
    </row>
    <row r="1009" spans="5:6" x14ac:dyDescent="0.3">
      <c r="E1009">
        <f ca="1"/>
        <v>28.226761817797353</v>
      </c>
      <c r="F1009">
        <f ca="1"/>
        <v>8.8921791183917076E-2</v>
      </c>
    </row>
    <row r="1010" spans="5:6" x14ac:dyDescent="0.3">
      <c r="E1010">
        <f ca="1"/>
        <v>35.071980011544881</v>
      </c>
      <c r="F1010">
        <f ca="1"/>
        <v>4.6634753067576862E-2</v>
      </c>
    </row>
    <row r="1011" spans="5:6" x14ac:dyDescent="0.3">
      <c r="E1011">
        <f ca="1"/>
        <v>29.486806146644</v>
      </c>
      <c r="F1011">
        <f ca="1"/>
        <v>9.3562615459374304E-2</v>
      </c>
    </row>
    <row r="1012" spans="5:6" x14ac:dyDescent="0.3">
      <c r="E1012">
        <f ca="1"/>
        <v>31.196563612402343</v>
      </c>
      <c r="F1012">
        <f ca="1"/>
        <v>8.3509133873373761E-2</v>
      </c>
    </row>
    <row r="1013" spans="5:6" x14ac:dyDescent="0.3">
      <c r="E1013">
        <f ca="1"/>
        <v>30.481159423467314</v>
      </c>
      <c r="F1013">
        <f ca="1"/>
        <v>8.9201248883503531E-2</v>
      </c>
    </row>
    <row r="1014" spans="5:6" x14ac:dyDescent="0.3">
      <c r="E1014">
        <f ca="1"/>
        <v>29.69654447206333</v>
      </c>
      <c r="F1014">
        <f ca="1"/>
        <v>9.310725750438989E-2</v>
      </c>
    </row>
    <row r="1015" spans="5:6" x14ac:dyDescent="0.3">
      <c r="E1015">
        <f ca="1"/>
        <v>25.450034567085787</v>
      </c>
      <c r="F1015">
        <f ca="1"/>
        <v>3.1037664820435674E-2</v>
      </c>
    </row>
    <row r="1016" spans="5:6" x14ac:dyDescent="0.3">
      <c r="E1016">
        <f ca="1"/>
        <v>31.383197045916646</v>
      </c>
      <c r="F1016">
        <f ca="1"/>
        <v>8.1812502286916999E-2</v>
      </c>
    </row>
    <row r="1017" spans="5:6" x14ac:dyDescent="0.3">
      <c r="E1017">
        <f ca="1"/>
        <v>31.769867836046206</v>
      </c>
      <c r="F1017">
        <f ca="1"/>
        <v>7.8120456937192301E-2</v>
      </c>
    </row>
    <row r="1018" spans="5:6" x14ac:dyDescent="0.3">
      <c r="E1018">
        <f ca="1"/>
        <v>29.102500092624712</v>
      </c>
      <c r="F1018">
        <f ca="1"/>
        <v>9.3586511456973345E-2</v>
      </c>
    </row>
    <row r="1019" spans="5:6" x14ac:dyDescent="0.3">
      <c r="E1019">
        <f ca="1"/>
        <v>40.410447087024373</v>
      </c>
      <c r="F1019">
        <f ca="1"/>
        <v>1.7887466563596358E-2</v>
      </c>
    </row>
    <row r="1020" spans="5:6" x14ac:dyDescent="0.3">
      <c r="E1020">
        <f ca="1"/>
        <v>30.151537201121336</v>
      </c>
      <c r="F1020">
        <f ca="1"/>
        <v>9.1214081147958329E-2</v>
      </c>
    </row>
    <row r="1021" spans="5:6" x14ac:dyDescent="0.3">
      <c r="E1021">
        <f ca="1"/>
        <v>27.400175367041914</v>
      </c>
      <c r="F1021">
        <f ca="1"/>
        <v>7.753563400886207E-2</v>
      </c>
    </row>
    <row r="1022" spans="5:6" x14ac:dyDescent="0.3">
      <c r="E1022">
        <f ca="1"/>
        <v>32.155013200397704</v>
      </c>
      <c r="F1022">
        <f ca="1"/>
        <v>7.4289584131041364E-2</v>
      </c>
    </row>
    <row r="1023" spans="5:6" x14ac:dyDescent="0.3">
      <c r="E1023">
        <f ca="1"/>
        <v>28.415955896669001</v>
      </c>
      <c r="F1023">
        <f ca="1"/>
        <v>9.054512654561582E-2</v>
      </c>
    </row>
    <row r="1024" spans="5:6" x14ac:dyDescent="0.3">
      <c r="E1024">
        <f ca="1"/>
        <v>40.208165634734613</v>
      </c>
      <c r="F1024">
        <f ca="1"/>
        <v>1.8540710521211434E-2</v>
      </c>
    </row>
    <row r="1025" spans="5:6" x14ac:dyDescent="0.3">
      <c r="E1025">
        <f ca="1"/>
        <v>35.099982158057649</v>
      </c>
      <c r="F1025">
        <f ca="1"/>
        <v>4.6406813481370025E-2</v>
      </c>
    </row>
    <row r="1026" spans="5:6" x14ac:dyDescent="0.3">
      <c r="E1026">
        <f ca="1"/>
        <v>32.765858222563395</v>
      </c>
      <c r="F1026">
        <f ca="1"/>
        <v>6.8102091657628955E-2</v>
      </c>
    </row>
    <row r="1027" spans="5:6" x14ac:dyDescent="0.3">
      <c r="E1027">
        <f ca="1"/>
        <v>49.481326807659684</v>
      </c>
      <c r="F1027">
        <f ca="1"/>
        <v>4.0858521147492709E-3</v>
      </c>
    </row>
    <row r="1028" spans="5:6" x14ac:dyDescent="0.3">
      <c r="E1028">
        <f ca="1"/>
        <v>35.423320256348227</v>
      </c>
      <c r="F1028">
        <f ca="1"/>
        <v>4.384061194776518E-2</v>
      </c>
    </row>
    <row r="1029" spans="5:6" x14ac:dyDescent="0.3">
      <c r="E1029">
        <f ca="1"/>
        <v>25.592124900658519</v>
      </c>
      <c r="F1029">
        <f ca="1"/>
        <v>3.4567331142953017E-2</v>
      </c>
    </row>
    <row r="1030" spans="5:6" x14ac:dyDescent="0.3">
      <c r="E1030">
        <f ca="1"/>
        <v>34.47607645688754</v>
      </c>
      <c r="F1030">
        <f ca="1"/>
        <v>5.1696641000155072E-2</v>
      </c>
    </row>
    <row r="1031" spans="5:6" x14ac:dyDescent="0.3">
      <c r="E1031">
        <f ca="1"/>
        <v>27.240936158271015</v>
      </c>
      <c r="F1031">
        <f ca="1"/>
        <v>7.455399034554297E-2</v>
      </c>
    </row>
    <row r="1032" spans="5:6" x14ac:dyDescent="0.3">
      <c r="E1032">
        <f ca="1"/>
        <v>28.258255128883516</v>
      </c>
      <c r="F1032">
        <f ca="1"/>
        <v>8.9216950538895792E-2</v>
      </c>
    </row>
    <row r="1033" spans="5:6" x14ac:dyDescent="0.3">
      <c r="E1033">
        <f ca="1"/>
        <v>29.996893228717941</v>
      </c>
      <c r="F1033">
        <f ca="1"/>
        <v>9.1984121222191892E-2</v>
      </c>
    </row>
    <row r="1034" spans="5:6" x14ac:dyDescent="0.3">
      <c r="E1034">
        <f ca="1"/>
        <v>25.033452373743508</v>
      </c>
      <c r="F1034">
        <f ca="1"/>
        <v>2.1474627509449673E-2</v>
      </c>
    </row>
    <row r="1035" spans="5:6" x14ac:dyDescent="0.3">
      <c r="E1035">
        <f ca="1"/>
        <v>28.017421765553859</v>
      </c>
      <c r="F1035">
        <f ca="1"/>
        <v>8.6702487352418603E-2</v>
      </c>
    </row>
    <row r="1036" spans="5:6" x14ac:dyDescent="0.3">
      <c r="E1036">
        <f ca="1"/>
        <v>36.221142093267467</v>
      </c>
      <c r="F1036">
        <f ca="1"/>
        <v>3.8027004778765035E-2</v>
      </c>
    </row>
    <row r="1037" spans="5:6" x14ac:dyDescent="0.3">
      <c r="E1037">
        <f ca="1"/>
        <v>36.291393064486016</v>
      </c>
      <c r="F1037">
        <f ca="1"/>
        <v>3.7550011891659518E-2</v>
      </c>
    </row>
    <row r="1038" spans="5:6" x14ac:dyDescent="0.3">
      <c r="E1038">
        <f ca="1"/>
        <v>36.440185467777155</v>
      </c>
      <c r="F1038">
        <f ca="1"/>
        <v>3.6558019094561439E-2</v>
      </c>
    </row>
    <row r="1039" spans="5:6" x14ac:dyDescent="0.3">
      <c r="E1039">
        <f ca="1"/>
        <v>26.323667679331805</v>
      </c>
      <c r="F1039">
        <f ca="1"/>
        <v>5.347375405714324E-2</v>
      </c>
    </row>
    <row r="1040" spans="5:6" x14ac:dyDescent="0.3">
      <c r="E1040">
        <f ca="1"/>
        <v>27.882583879740878</v>
      </c>
      <c r="F1040">
        <f ca="1"/>
        <v>8.5033881601962361E-2</v>
      </c>
    </row>
    <row r="1041" spans="5:6" x14ac:dyDescent="0.3">
      <c r="E1041">
        <f ca="1"/>
        <v>27.381699413145832</v>
      </c>
      <c r="F1041">
        <f ca="1"/>
        <v>7.7202094594943038E-2</v>
      </c>
    </row>
    <row r="1042" spans="5:6" x14ac:dyDescent="0.3">
      <c r="E1042">
        <f ca="1"/>
        <v>29.015838670936844</v>
      </c>
      <c r="F1042">
        <f ca="1"/>
        <v>9.3432460898824773E-2</v>
      </c>
    </row>
    <row r="1043" spans="5:6" x14ac:dyDescent="0.3">
      <c r="E1043">
        <f ca="1"/>
        <v>32.326360512350625</v>
      </c>
      <c r="F1043">
        <f ca="1"/>
        <v>7.2558968904117643E-2</v>
      </c>
    </row>
    <row r="1044" spans="5:6" x14ac:dyDescent="0.3">
      <c r="E1044">
        <f ca="1"/>
        <v>40.078284061577612</v>
      </c>
      <c r="F1044">
        <f ca="1"/>
        <v>1.8973654397331209E-2</v>
      </c>
    </row>
    <row r="1045" spans="5:6" x14ac:dyDescent="0.3">
      <c r="E1045">
        <f ca="1"/>
        <v>32.503121600451585</v>
      </c>
      <c r="F1045">
        <f ca="1"/>
        <v>7.076653118168412E-2</v>
      </c>
    </row>
    <row r="1046" spans="5:6" x14ac:dyDescent="0.3">
      <c r="E1046">
        <f ca="1"/>
        <v>30.447742144259436</v>
      </c>
      <c r="F1046">
        <f ca="1"/>
        <v>8.9426168422469532E-2</v>
      </c>
    </row>
    <row r="1047" spans="5:6" x14ac:dyDescent="0.3">
      <c r="E1047">
        <f ca="1"/>
        <v>38.773397250433021</v>
      </c>
      <c r="F1047">
        <f ca="1"/>
        <v>2.3972167355765253E-2</v>
      </c>
    </row>
    <row r="1048" spans="5:6" x14ac:dyDescent="0.3">
      <c r="E1048">
        <f ca="1"/>
        <v>38.820989737570684</v>
      </c>
      <c r="F1048">
        <f ca="1"/>
        <v>2.3767346296121272E-2</v>
      </c>
    </row>
    <row r="1049" spans="5:6" x14ac:dyDescent="0.3">
      <c r="E1049">
        <f ca="1"/>
        <v>24.119035265513535</v>
      </c>
      <c r="F1049">
        <f ca="1"/>
        <v>6.7357481960540954E-3</v>
      </c>
    </row>
    <row r="1050" spans="5:6" x14ac:dyDescent="0.3">
      <c r="E1050">
        <f ca="1"/>
        <v>36.558424757456365</v>
      </c>
      <c r="F1050">
        <f ca="1"/>
        <v>3.5787275464948497E-2</v>
      </c>
    </row>
    <row r="1051" spans="5:6" x14ac:dyDescent="0.3">
      <c r="E1051">
        <f ca="1"/>
        <v>33.65955640544945</v>
      </c>
      <c r="F1051">
        <f ca="1"/>
        <v>5.9241159777201402E-2</v>
      </c>
    </row>
    <row r="1052" spans="5:6" x14ac:dyDescent="0.3">
      <c r="E1052">
        <f ca="1"/>
        <v>26.652349230104306</v>
      </c>
      <c r="F1052">
        <f ca="1"/>
        <v>6.1652343525959719E-2</v>
      </c>
    </row>
    <row r="1053" spans="5:6" x14ac:dyDescent="0.3">
      <c r="E1053">
        <f ca="1"/>
        <v>23.894783603029772</v>
      </c>
      <c r="F1053">
        <f ca="1"/>
        <v>4.6096869740356082E-3</v>
      </c>
    </row>
    <row r="1054" spans="5:6" x14ac:dyDescent="0.3">
      <c r="E1054">
        <f ca="1"/>
        <v>34.751148904356221</v>
      </c>
      <c r="F1054">
        <f ca="1"/>
        <v>4.9310441338846753E-2</v>
      </c>
    </row>
    <row r="1055" spans="5:6" x14ac:dyDescent="0.3">
      <c r="E1055">
        <f ca="1"/>
        <v>35.296266272486697</v>
      </c>
      <c r="F1055">
        <f ca="1"/>
        <v>4.4834511525807544E-2</v>
      </c>
    </row>
    <row r="1056" spans="5:6" x14ac:dyDescent="0.3">
      <c r="E1056">
        <f ca="1"/>
        <v>34.405101998312631</v>
      </c>
      <c r="F1056">
        <f ca="1"/>
        <v>5.2325752152044075E-2</v>
      </c>
    </row>
    <row r="1057" spans="5:6" x14ac:dyDescent="0.3">
      <c r="E1057">
        <f ca="1"/>
        <v>35.722638735336581</v>
      </c>
      <c r="F1057">
        <f ca="1"/>
        <v>4.1573354610216717E-2</v>
      </c>
    </row>
    <row r="1058" spans="5:6" x14ac:dyDescent="0.3">
      <c r="E1058">
        <f ca="1"/>
        <v>40.497427090150019</v>
      </c>
      <c r="F1058">
        <f ca="1"/>
        <v>1.7614247979971635E-2</v>
      </c>
    </row>
    <row r="1059" spans="5:6" x14ac:dyDescent="0.3">
      <c r="E1059">
        <f ca="1"/>
        <v>29.600812611829234</v>
      </c>
      <c r="F1059">
        <f ca="1"/>
        <v>9.335095457315061E-2</v>
      </c>
    </row>
    <row r="1060" spans="5:6" x14ac:dyDescent="0.3">
      <c r="E1060">
        <f ca="1"/>
        <v>36.378588095196648</v>
      </c>
      <c r="F1060">
        <f ca="1"/>
        <v>3.6965685420745055E-2</v>
      </c>
    </row>
    <row r="1061" spans="5:6" x14ac:dyDescent="0.3">
      <c r="E1061">
        <f ca="1"/>
        <v>26.291641956890743</v>
      </c>
      <c r="F1061">
        <f ca="1"/>
        <v>5.2653352651626614E-2</v>
      </c>
    </row>
    <row r="1062" spans="5:6" x14ac:dyDescent="0.3">
      <c r="E1062">
        <f ca="1"/>
        <v>41.427020585845007</v>
      </c>
      <c r="F1062">
        <f ca="1"/>
        <v>1.4961230985964467E-2</v>
      </c>
    </row>
    <row r="1063" spans="5:6" x14ac:dyDescent="0.3">
      <c r="E1063">
        <f ca="1"/>
        <v>30.88059256572576</v>
      </c>
      <c r="F1063">
        <f ca="1"/>
        <v>8.6206582383235225E-2</v>
      </c>
    </row>
    <row r="1064" spans="5:6" x14ac:dyDescent="0.3">
      <c r="E1064">
        <f ca="1"/>
        <v>37.442589780397292</v>
      </c>
      <c r="F1064">
        <f ca="1"/>
        <v>3.0498479433282537E-2</v>
      </c>
    </row>
    <row r="1065" spans="5:6" x14ac:dyDescent="0.3">
      <c r="E1065">
        <f ca="1"/>
        <v>33.490015365972098</v>
      </c>
      <c r="F1065">
        <f ca="1"/>
        <v>6.0883561669048882E-2</v>
      </c>
    </row>
    <row r="1066" spans="5:6" x14ac:dyDescent="0.3">
      <c r="E1066">
        <f ca="1"/>
        <v>41.71425631882866</v>
      </c>
      <c r="F1066">
        <f ca="1"/>
        <v>1.4232312342809911E-2</v>
      </c>
    </row>
    <row r="1067" spans="5:6" x14ac:dyDescent="0.3">
      <c r="E1067">
        <f ca="1"/>
        <v>26.803767145198844</v>
      </c>
      <c r="F1067">
        <f ca="1"/>
        <v>6.5221094754136691E-2</v>
      </c>
    </row>
    <row r="1068" spans="5:6" x14ac:dyDescent="0.3">
      <c r="E1068">
        <f ca="1"/>
        <v>62.216459110601548</v>
      </c>
      <c r="F1068">
        <f ca="1"/>
        <v>7.8288028502124327E-4</v>
      </c>
    </row>
    <row r="1069" spans="5:6" x14ac:dyDescent="0.3">
      <c r="E1069">
        <f ca="1"/>
        <v>42.048856289702769</v>
      </c>
      <c r="F1069">
        <f ca="1"/>
        <v>1.3432039158382994E-2</v>
      </c>
    </row>
    <row r="1070" spans="5:6" x14ac:dyDescent="0.3">
      <c r="E1070">
        <f ca="1"/>
        <v>29.378108291652701</v>
      </c>
      <c r="F1070">
        <f ca="1"/>
        <v>9.3680778733171044E-2</v>
      </c>
    </row>
    <row r="1071" spans="5:6" x14ac:dyDescent="0.3">
      <c r="E1071">
        <f ca="1"/>
        <v>29.002143479527064</v>
      </c>
      <c r="F1071">
        <f ca="1"/>
        <v>9.3402408895071148E-2</v>
      </c>
    </row>
    <row r="1072" spans="5:6" x14ac:dyDescent="0.3">
      <c r="E1072">
        <f ca="1"/>
        <v>28.125172272368726</v>
      </c>
      <c r="F1072">
        <f ca="1"/>
        <v>8.7900914147251888E-2</v>
      </c>
    </row>
    <row r="1073" spans="5:6" x14ac:dyDescent="0.3">
      <c r="E1073">
        <f ca="1"/>
        <v>44.016500508452523</v>
      </c>
      <c r="F1073">
        <f ca="1"/>
        <v>9.6265151674484618E-3</v>
      </c>
    </row>
    <row r="1074" spans="5:6" x14ac:dyDescent="0.3">
      <c r="E1074">
        <f ca="1"/>
        <v>33.021811439635549</v>
      </c>
      <c r="F1074">
        <f ca="1"/>
        <v>6.5521348027181431E-2</v>
      </c>
    </row>
    <row r="1075" spans="5:6" x14ac:dyDescent="0.3">
      <c r="E1075">
        <f ca="1"/>
        <v>28.177902203519011</v>
      </c>
      <c r="F1075">
        <f ca="1"/>
        <v>8.844394300174846E-2</v>
      </c>
    </row>
    <row r="1076" spans="5:6" x14ac:dyDescent="0.3">
      <c r="E1076">
        <f ca="1"/>
        <v>44.505814589926629</v>
      </c>
      <c r="F1076">
        <f ca="1"/>
        <v>8.8788387630988636E-3</v>
      </c>
    </row>
    <row r="1077" spans="5:6" x14ac:dyDescent="0.3">
      <c r="E1077">
        <f ca="1"/>
        <v>28.369157579101415</v>
      </c>
      <c r="F1077">
        <f ca="1"/>
        <v>9.0176856695356827E-2</v>
      </c>
    </row>
    <row r="1078" spans="5:6" x14ac:dyDescent="0.3">
      <c r="E1078">
        <f ca="1"/>
        <v>32.615621620385554</v>
      </c>
      <c r="F1078">
        <f ca="1"/>
        <v>6.9624828858826121E-2</v>
      </c>
    </row>
    <row r="1079" spans="5:6" x14ac:dyDescent="0.3">
      <c r="E1079">
        <f ca="1"/>
        <v>32.322396956777055</v>
      </c>
      <c r="F1079">
        <f ca="1"/>
        <v>7.2599102051329772E-2</v>
      </c>
    </row>
    <row r="1080" spans="5:6" x14ac:dyDescent="0.3">
      <c r="E1080">
        <f ca="1"/>
        <v>28.867360856207259</v>
      </c>
      <c r="F1080">
        <f ca="1"/>
        <v>9.3021265339885584E-2</v>
      </c>
    </row>
    <row r="1081" spans="5:6" x14ac:dyDescent="0.3">
      <c r="E1081">
        <f ca="1"/>
        <v>29.157389318131713</v>
      </c>
      <c r="F1081">
        <f ca="1"/>
        <v>9.3652419863197972E-2</v>
      </c>
    </row>
    <row r="1082" spans="5:6" x14ac:dyDescent="0.3">
      <c r="E1082">
        <f ca="1"/>
        <v>27.504764318395384</v>
      </c>
      <c r="F1082">
        <f ca="1"/>
        <v>7.9360754237481262E-2</v>
      </c>
    </row>
    <row r="1083" spans="5:6" x14ac:dyDescent="0.3">
      <c r="E1083">
        <f ca="1"/>
        <v>37.484798127402172</v>
      </c>
      <c r="F1083">
        <f ca="1"/>
        <v>3.026613464794304E-2</v>
      </c>
    </row>
    <row r="1084" spans="5:6" x14ac:dyDescent="0.3">
      <c r="E1084">
        <f ca="1"/>
        <v>29.673495142181444</v>
      </c>
      <c r="F1084">
        <f ca="1"/>
        <v>9.3171269233700491E-2</v>
      </c>
    </row>
    <row r="1085" spans="5:6" x14ac:dyDescent="0.3">
      <c r="E1085">
        <f ca="1"/>
        <v>28.885914966135445</v>
      </c>
      <c r="F1085">
        <f ca="1"/>
        <v>9.3083067302273587E-2</v>
      </c>
    </row>
    <row r="1086" spans="5:6" x14ac:dyDescent="0.3">
      <c r="E1086">
        <f ca="1"/>
        <v>31.157281605962616</v>
      </c>
      <c r="F1086">
        <f ca="1"/>
        <v>8.385735355009219E-2</v>
      </c>
    </row>
    <row r="1087" spans="5:6" x14ac:dyDescent="0.3">
      <c r="E1087">
        <f ca="1"/>
        <v>41.296217978186228</v>
      </c>
      <c r="F1087">
        <f ca="1"/>
        <v>1.5306649341305045E-2</v>
      </c>
    </row>
    <row r="1088" spans="5:6" x14ac:dyDescent="0.3">
      <c r="E1088">
        <f ca="1"/>
        <v>31.206696039233211</v>
      </c>
      <c r="F1088">
        <f ca="1"/>
        <v>8.3418781637111319E-2</v>
      </c>
    </row>
    <row r="1089" spans="5:6" x14ac:dyDescent="0.3">
      <c r="E1089">
        <f ca="1"/>
        <v>32.309940357830655</v>
      </c>
      <c r="F1089">
        <f ca="1"/>
        <v>7.2725207244893439E-2</v>
      </c>
    </row>
    <row r="1090" spans="5:6" x14ac:dyDescent="0.3">
      <c r="E1090">
        <f ca="1"/>
        <v>36.755411737779092</v>
      </c>
      <c r="F1090">
        <f ca="1"/>
        <v>3.4537264338747056E-2</v>
      </c>
    </row>
    <row r="1091" spans="5:6" x14ac:dyDescent="0.3">
      <c r="E1091">
        <f ca="1"/>
        <v>42.811498624027173</v>
      </c>
      <c r="F1091">
        <f ca="1"/>
        <v>1.1787470065060833E-2</v>
      </c>
    </row>
    <row r="1092" spans="5:6" x14ac:dyDescent="0.3">
      <c r="E1092">
        <f ca="1"/>
        <v>41.212494655210008</v>
      </c>
      <c r="F1092">
        <f ca="1"/>
        <v>1.5532316783666971E-2</v>
      </c>
    </row>
    <row r="1093" spans="5:6" x14ac:dyDescent="0.3">
      <c r="E1093">
        <f ca="1"/>
        <v>29.474547285733035</v>
      </c>
      <c r="F1093">
        <f ca="1"/>
        <v>9.3580106224984638E-2</v>
      </c>
    </row>
    <row r="1094" spans="5:6" x14ac:dyDescent="0.3">
      <c r="E1094">
        <f ca="1"/>
        <v>29.640001340242851</v>
      </c>
      <c r="F1094">
        <f ca="1"/>
        <v>9.3258293422009739E-2</v>
      </c>
    </row>
    <row r="1095" spans="5:6" x14ac:dyDescent="0.3">
      <c r="E1095">
        <f ca="1"/>
        <v>27.196093372381778</v>
      </c>
      <c r="F1095">
        <f ca="1"/>
        <v>7.3671588003169156E-2</v>
      </c>
    </row>
    <row r="1096" spans="5:6" x14ac:dyDescent="0.3">
      <c r="E1096">
        <f ca="1"/>
        <v>33.171882198173748</v>
      </c>
      <c r="F1096">
        <f ca="1"/>
        <v>6.4020825169873868E-2</v>
      </c>
    </row>
    <row r="1097" spans="5:6" x14ac:dyDescent="0.3">
      <c r="E1097">
        <f ca="1"/>
        <v>28.037601002389753</v>
      </c>
      <c r="F1097">
        <f ca="1"/>
        <v>8.6936029504867646E-2</v>
      </c>
    </row>
    <row r="1098" spans="5:6" x14ac:dyDescent="0.3">
      <c r="E1098">
        <f ca="1"/>
        <v>32.025943216424025</v>
      </c>
      <c r="F1098">
        <f ca="1"/>
        <v>7.5584815733567123E-2</v>
      </c>
    </row>
    <row r="1099" spans="5:6" x14ac:dyDescent="0.3">
      <c r="E1099">
        <f ca="1"/>
        <v>29.915943255238787</v>
      </c>
      <c r="F1099">
        <f ca="1"/>
        <v>9.2337405331532868E-2</v>
      </c>
    </row>
    <row r="1100" spans="5:6" x14ac:dyDescent="0.3">
      <c r="E1100">
        <f ca="1"/>
        <v>28.398528163624679</v>
      </c>
      <c r="F1100">
        <f ca="1"/>
        <v>9.0410514168941997E-2</v>
      </c>
    </row>
    <row r="1101" spans="5:6" x14ac:dyDescent="0.3">
      <c r="E1101">
        <f ca="1"/>
        <v>34.139378277199611</v>
      </c>
      <c r="F1101">
        <f ca="1"/>
        <v>5.4728194548283773E-2</v>
      </c>
    </row>
    <row r="1102" spans="5:6" x14ac:dyDescent="0.3">
      <c r="E1102">
        <f ca="1"/>
        <v>36.341575003679793</v>
      </c>
      <c r="F1102">
        <f ca="1"/>
        <v>3.7212683514943209E-2</v>
      </c>
    </row>
    <row r="1103" spans="5:6" x14ac:dyDescent="0.3">
      <c r="E1103">
        <f ca="1"/>
        <v>33.303047110189951</v>
      </c>
      <c r="F1103">
        <f ca="1"/>
        <v>6.2719414574597426E-2</v>
      </c>
    </row>
    <row r="1104" spans="5:6" x14ac:dyDescent="0.3">
      <c r="E1104">
        <f ca="1"/>
        <v>29.490833579988532</v>
      </c>
      <c r="F1104">
        <f ca="1"/>
        <v>9.3556642064085954E-2</v>
      </c>
    </row>
    <row r="1105" spans="5:6" x14ac:dyDescent="0.3">
      <c r="E1105">
        <f ca="1"/>
        <v>32.751570062927669</v>
      </c>
      <c r="F1105">
        <f ca="1"/>
        <v>6.8246736925346177E-2</v>
      </c>
    </row>
    <row r="1106" spans="5:6" x14ac:dyDescent="0.3">
      <c r="E1106">
        <f ca="1"/>
        <v>42.56886036355418</v>
      </c>
      <c r="F1106">
        <f ca="1"/>
        <v>1.2285135999348057E-2</v>
      </c>
    </row>
    <row r="1107" spans="5:6" x14ac:dyDescent="0.3">
      <c r="E1107">
        <f ca="1"/>
        <v>34.539794720064755</v>
      </c>
      <c r="F1107">
        <f ca="1"/>
        <v>5.1136486347416223E-2</v>
      </c>
    </row>
    <row r="1108" spans="5:6" x14ac:dyDescent="0.3">
      <c r="E1108">
        <f ca="1"/>
        <v>33.306663282690828</v>
      </c>
      <c r="F1108">
        <f ca="1"/>
        <v>6.2683683679691779E-2</v>
      </c>
    </row>
    <row r="1109" spans="5:6" x14ac:dyDescent="0.3">
      <c r="E1109">
        <f ca="1"/>
        <v>30.707622794191487</v>
      </c>
      <c r="F1109">
        <f ca="1"/>
        <v>8.7568265615603325E-2</v>
      </c>
    </row>
    <row r="1110" spans="5:6" x14ac:dyDescent="0.3">
      <c r="E1110">
        <f ca="1"/>
        <v>31.974392849295135</v>
      </c>
      <c r="F1110">
        <f ca="1"/>
        <v>7.6099375376728173E-2</v>
      </c>
    </row>
    <row r="1111" spans="5:6" x14ac:dyDescent="0.3">
      <c r="E1111">
        <f ca="1"/>
        <v>32.387096566086782</v>
      </c>
      <c r="F1111">
        <f ca="1"/>
        <v>7.1943570932332307E-2</v>
      </c>
    </row>
    <row r="1112" spans="5:6" x14ac:dyDescent="0.3">
      <c r="E1112">
        <f ca="1"/>
        <v>34.534069749051504</v>
      </c>
      <c r="F1112">
        <f ca="1"/>
        <v>5.118663448334141E-2</v>
      </c>
    </row>
    <row r="1113" spans="5:6" x14ac:dyDescent="0.3">
      <c r="E1113">
        <f ca="1"/>
        <v>27.876411024986787</v>
      </c>
      <c r="F1113">
        <f ca="1"/>
        <v>8.4952987785448006E-2</v>
      </c>
    </row>
    <row r="1114" spans="5:6" x14ac:dyDescent="0.3">
      <c r="E1114">
        <f ca="1"/>
        <v>27.755015557466056</v>
      </c>
      <c r="F1114">
        <f ca="1"/>
        <v>8.3282046826944248E-2</v>
      </c>
    </row>
    <row r="1115" spans="5:6" x14ac:dyDescent="0.3">
      <c r="E1115">
        <f ca="1"/>
        <v>32.522439262741024</v>
      </c>
      <c r="F1115">
        <f ca="1"/>
        <v>7.0570472470465856E-2</v>
      </c>
    </row>
    <row r="1116" spans="5:6" x14ac:dyDescent="0.3">
      <c r="E1116">
        <f ca="1"/>
        <v>27.210323473671323</v>
      </c>
      <c r="F1116">
        <f ca="1"/>
        <v>7.3953590227206031E-2</v>
      </c>
    </row>
    <row r="1117" spans="5:6" x14ac:dyDescent="0.3">
      <c r="E1117">
        <f ca="1"/>
        <v>28.208385388889873</v>
      </c>
      <c r="F1117">
        <f ca="1"/>
        <v>8.8744918542454282E-2</v>
      </c>
    </row>
    <row r="1118" spans="5:6" x14ac:dyDescent="0.3">
      <c r="E1118">
        <f ca="1"/>
        <v>33.547279545433142</v>
      </c>
      <c r="F1118">
        <f ca="1"/>
        <v>6.0326311291693566E-2</v>
      </c>
    </row>
    <row r="1119" spans="5:6" x14ac:dyDescent="0.3">
      <c r="E1119">
        <f ca="1"/>
        <v>28.150129202673831</v>
      </c>
      <c r="F1119">
        <f ca="1"/>
        <v>8.8161473649456049E-2</v>
      </c>
    </row>
    <row r="1120" spans="5:6" x14ac:dyDescent="0.3">
      <c r="E1120">
        <f ca="1"/>
        <v>30.565701890568555</v>
      </c>
      <c r="F1120">
        <f ca="1"/>
        <v>8.8613157076658414E-2</v>
      </c>
    </row>
    <row r="1121" spans="5:6" x14ac:dyDescent="0.3">
      <c r="E1121">
        <f ca="1"/>
        <v>39.97341373161467</v>
      </c>
      <c r="F1121">
        <f ca="1"/>
        <v>1.9331145872788266E-2</v>
      </c>
    </row>
    <row r="1122" spans="5:6" x14ac:dyDescent="0.3">
      <c r="E1122">
        <f ca="1"/>
        <v>38.601836908502946</v>
      </c>
      <c r="F1122">
        <f ca="1"/>
        <v>2.4725879007416584E-2</v>
      </c>
    </row>
    <row r="1123" spans="5:6" x14ac:dyDescent="0.3">
      <c r="E1123">
        <f ca="1"/>
        <v>32.386306323628524</v>
      </c>
      <c r="F1123">
        <f ca="1"/>
        <v>7.1951582309176587E-2</v>
      </c>
    </row>
    <row r="1124" spans="5:6" x14ac:dyDescent="0.3">
      <c r="E1124">
        <f ca="1"/>
        <v>30.013020098772859</v>
      </c>
      <c r="F1124">
        <f ca="1"/>
        <v>9.1909540355274252E-2</v>
      </c>
    </row>
    <row r="1125" spans="5:6" x14ac:dyDescent="0.3">
      <c r="E1125">
        <f ca="1"/>
        <v>33.603090963139692</v>
      </c>
      <c r="F1125">
        <f ca="1"/>
        <v>5.9785635271989483E-2</v>
      </c>
    </row>
    <row r="1126" spans="5:6" x14ac:dyDescent="0.3">
      <c r="E1126">
        <f ca="1"/>
        <v>29.194952360087754</v>
      </c>
      <c r="F1126">
        <f ca="1"/>
        <v>9.3683684958224475E-2</v>
      </c>
    </row>
    <row r="1127" spans="5:6" x14ac:dyDescent="0.3">
      <c r="E1127">
        <f ca="1"/>
        <v>30.141437252384108</v>
      </c>
      <c r="F1127">
        <f ca="1"/>
        <v>9.1268017260609111E-2</v>
      </c>
    </row>
    <row r="1128" spans="5:6" x14ac:dyDescent="0.3">
      <c r="E1128">
        <f ca="1"/>
        <v>25.170345704609666</v>
      </c>
      <c r="F1128">
        <f ca="1"/>
        <v>2.4462588701900163E-2</v>
      </c>
    </row>
    <row r="1129" spans="5:6" x14ac:dyDescent="0.3">
      <c r="E1129">
        <f ca="1"/>
        <v>32.768633593328921</v>
      </c>
      <c r="F1129">
        <f ca="1"/>
        <v>6.8074000733834183E-2</v>
      </c>
    </row>
    <row r="1130" spans="5:6" x14ac:dyDescent="0.3">
      <c r="E1130">
        <f ca="1"/>
        <v>49.267449397931429</v>
      </c>
      <c r="F1130">
        <f ca="1"/>
        <v>4.2173347317067504E-3</v>
      </c>
    </row>
    <row r="1131" spans="5:6" x14ac:dyDescent="0.3">
      <c r="E1131">
        <f ca="1"/>
        <v>29.774735862223906</v>
      </c>
      <c r="F1131">
        <f ca="1"/>
        <v>9.2865622541461856E-2</v>
      </c>
    </row>
    <row r="1132" spans="5:6" x14ac:dyDescent="0.3">
      <c r="E1132">
        <f ca="1"/>
        <v>30.448405524317828</v>
      </c>
      <c r="F1132">
        <f ca="1"/>
        <v>8.9421746173642139E-2</v>
      </c>
    </row>
    <row r="1133" spans="5:6" x14ac:dyDescent="0.3">
      <c r="E1133">
        <f ca="1"/>
        <v>38.620788148680425</v>
      </c>
      <c r="F1133">
        <f ca="1"/>
        <v>2.4641424971053181E-2</v>
      </c>
    </row>
    <row r="1134" spans="5:6" x14ac:dyDescent="0.3">
      <c r="E1134">
        <f ca="1"/>
        <v>35.677515387400334</v>
      </c>
      <c r="F1134">
        <f ca="1"/>
        <v>4.1908489589442044E-2</v>
      </c>
    </row>
    <row r="1135" spans="5:6" x14ac:dyDescent="0.3">
      <c r="E1135">
        <f ca="1"/>
        <v>29.985772128754235</v>
      </c>
      <c r="F1135">
        <f ca="1"/>
        <v>9.2034750316003791E-2</v>
      </c>
    </row>
    <row r="1136" spans="5:6" x14ac:dyDescent="0.3">
      <c r="E1136">
        <f ca="1"/>
        <v>45.630138582315595</v>
      </c>
      <c r="F1136">
        <f ca="1"/>
        <v>7.3962769650996281E-3</v>
      </c>
    </row>
    <row r="1137" spans="5:6" x14ac:dyDescent="0.3">
      <c r="E1137">
        <f ca="1"/>
        <v>28.356162684008236</v>
      </c>
      <c r="F1137">
        <f ca="1"/>
        <v>9.0070743477621604E-2</v>
      </c>
    </row>
    <row r="1138" spans="5:6" x14ac:dyDescent="0.3">
      <c r="E1138">
        <f ca="1"/>
        <v>40.161707815508407</v>
      </c>
      <c r="F1138">
        <f ca="1"/>
        <v>1.8694339556423689E-2</v>
      </c>
    </row>
    <row r="1139" spans="5:6" x14ac:dyDescent="0.3">
      <c r="E1139">
        <f ca="1"/>
        <v>38.418972165484774</v>
      </c>
      <c r="F1139">
        <f ca="1"/>
        <v>2.5556355984977262E-2</v>
      </c>
    </row>
    <row r="1140" spans="5:6" x14ac:dyDescent="0.3">
      <c r="E1140">
        <f ca="1"/>
        <v>33.432982115266896</v>
      </c>
      <c r="F1140">
        <f ca="1"/>
        <v>6.1440986943388474E-2</v>
      </c>
    </row>
    <row r="1141" spans="5:6" x14ac:dyDescent="0.3">
      <c r="E1141">
        <f ca="1"/>
        <v>30.491213800528449</v>
      </c>
      <c r="F1141">
        <f ca="1"/>
        <v>8.913272586002903E-2</v>
      </c>
    </row>
    <row r="1142" spans="5:6" x14ac:dyDescent="0.3">
      <c r="E1142">
        <f ca="1"/>
        <v>40.855582095453627</v>
      </c>
      <c r="F1142">
        <f ca="1"/>
        <v>1.6535902827687937E-2</v>
      </c>
    </row>
    <row r="1143" spans="5:6" x14ac:dyDescent="0.3">
      <c r="E1143">
        <f ca="1"/>
        <v>26.523539356561599</v>
      </c>
      <c r="F1143">
        <f ca="1"/>
        <v>5.8508141332989927E-2</v>
      </c>
    </row>
    <row r="1144" spans="5:6" x14ac:dyDescent="0.3">
      <c r="E1144">
        <f ca="1"/>
        <v>27.359265890466563</v>
      </c>
      <c r="F1144">
        <f ca="1"/>
        <v>7.6792677403360807E-2</v>
      </c>
    </row>
    <row r="1145" spans="5:6" x14ac:dyDescent="0.3">
      <c r="E1145">
        <f ca="1"/>
        <v>32.621194434660261</v>
      </c>
      <c r="F1145">
        <f ca="1"/>
        <v>6.956828975785323E-2</v>
      </c>
    </row>
    <row r="1146" spans="5:6" x14ac:dyDescent="0.3">
      <c r="E1146">
        <f ca="1"/>
        <v>43.854244771034729</v>
      </c>
      <c r="F1146">
        <f ca="1"/>
        <v>9.8898536184204213E-3</v>
      </c>
    </row>
    <row r="1147" spans="5:6" x14ac:dyDescent="0.3">
      <c r="E1147">
        <f ca="1"/>
        <v>28.039901672427145</v>
      </c>
      <c r="F1147">
        <f ca="1"/>
        <v>8.6962389151119562E-2</v>
      </c>
    </row>
    <row r="1148" spans="5:6" x14ac:dyDescent="0.3">
      <c r="E1148">
        <f ca="1"/>
        <v>42.903173499395933</v>
      </c>
      <c r="F1148">
        <f ca="1"/>
        <v>1.160530422110387E-2</v>
      </c>
    </row>
    <row r="1149" spans="5:6" x14ac:dyDescent="0.3">
      <c r="E1149">
        <f ca="1"/>
        <v>28.544229678505818</v>
      </c>
      <c r="F1149">
        <f ca="1"/>
        <v>9.1444496840212747E-2</v>
      </c>
    </row>
    <row r="1150" spans="5:6" x14ac:dyDescent="0.3">
      <c r="E1150">
        <f ca="1"/>
        <v>27.281670207426338</v>
      </c>
      <c r="F1150">
        <f ca="1"/>
        <v>7.5339491270206907E-2</v>
      </c>
    </row>
    <row r="1151" spans="5:6" x14ac:dyDescent="0.3">
      <c r="E1151">
        <f ca="1"/>
        <v>34.801101395756483</v>
      </c>
      <c r="F1151">
        <f ca="1"/>
        <v>4.8886152381994778E-2</v>
      </c>
    </row>
    <row r="1152" spans="5:6" x14ac:dyDescent="0.3">
      <c r="E1152">
        <f ca="1"/>
        <v>31.695008098613332</v>
      </c>
      <c r="F1152">
        <f ca="1"/>
        <v>7.8850252215821745E-2</v>
      </c>
    </row>
    <row r="1153" spans="5:6" x14ac:dyDescent="0.3">
      <c r="E1153">
        <f ca="1"/>
        <v>24.717048702871224</v>
      </c>
      <c r="F1153">
        <f ca="1"/>
        <v>1.5284682963062282E-2</v>
      </c>
    </row>
    <row r="1154" spans="5:6" x14ac:dyDescent="0.3">
      <c r="E1154">
        <f ca="1"/>
        <v>38.166846312939015</v>
      </c>
      <c r="F1154">
        <f ca="1"/>
        <v>2.6748768720016254E-2</v>
      </c>
    </row>
    <row r="1155" spans="5:6" x14ac:dyDescent="0.3">
      <c r="E1155">
        <f ca="1"/>
        <v>35.152070541989701</v>
      </c>
      <c r="F1155">
        <f ca="1"/>
        <v>4.5985218747438786E-2</v>
      </c>
    </row>
    <row r="1156" spans="5:6" x14ac:dyDescent="0.3">
      <c r="E1156">
        <f ca="1"/>
        <v>30.12865265961009</v>
      </c>
      <c r="F1156">
        <f ca="1"/>
        <v>9.1335579228156868E-2</v>
      </c>
    </row>
    <row r="1157" spans="5:6" x14ac:dyDescent="0.3">
      <c r="E1157">
        <f ca="1"/>
        <v>31.036022014988852</v>
      </c>
      <c r="F1157">
        <f ca="1"/>
        <v>8.4910365897786014E-2</v>
      </c>
    </row>
    <row r="1158" spans="5:6" x14ac:dyDescent="0.3">
      <c r="E1158">
        <f ca="1"/>
        <v>28.695288037242047</v>
      </c>
      <c r="F1158">
        <f ca="1"/>
        <v>9.2301538228212715E-2</v>
      </c>
    </row>
    <row r="1159" spans="5:6" x14ac:dyDescent="0.3">
      <c r="E1159">
        <f ca="1"/>
        <v>48.610518557195334</v>
      </c>
      <c r="F1159">
        <f ca="1"/>
        <v>4.6525413062124404E-3</v>
      </c>
    </row>
    <row r="1160" spans="5:6" x14ac:dyDescent="0.3">
      <c r="E1160">
        <f ca="1"/>
        <v>47.249552167383399</v>
      </c>
      <c r="F1160">
        <f ca="1"/>
        <v>5.7281548887990596E-3</v>
      </c>
    </row>
    <row r="1161" spans="5:6" x14ac:dyDescent="0.3">
      <c r="E1161">
        <f ca="1"/>
        <v>38.853482915198761</v>
      </c>
      <c r="F1161">
        <f ca="1"/>
        <v>2.3628556700654252E-2</v>
      </c>
    </row>
    <row r="1162" spans="5:6" x14ac:dyDescent="0.3">
      <c r="E1162">
        <f ca="1"/>
        <v>37.943390598870963</v>
      </c>
      <c r="F1162">
        <f ca="1"/>
        <v>2.785311749693414E-2</v>
      </c>
    </row>
    <row r="1163" spans="5:6" x14ac:dyDescent="0.3">
      <c r="E1163">
        <f ca="1"/>
        <v>31.752457551804653</v>
      </c>
      <c r="F1163">
        <f ca="1"/>
        <v>7.8290722905294804E-2</v>
      </c>
    </row>
    <row r="1164" spans="5:6" x14ac:dyDescent="0.3">
      <c r="E1164">
        <f ca="1"/>
        <v>30.455305865806785</v>
      </c>
      <c r="F1164">
        <f ca="1"/>
        <v>8.9375643615127912E-2</v>
      </c>
    </row>
    <row r="1165" spans="5:6" x14ac:dyDescent="0.3">
      <c r="E1165">
        <f ca="1"/>
        <v>34.618305531966953</v>
      </c>
      <c r="F1165">
        <f ca="1"/>
        <v>5.0452394695520965E-2</v>
      </c>
    </row>
    <row r="1166" spans="5:6" x14ac:dyDescent="0.3">
      <c r="E1166">
        <f ca="1"/>
        <v>49.796495975423284</v>
      </c>
      <c r="F1166">
        <f ca="1"/>
        <v>3.9005756216071016E-3</v>
      </c>
    </row>
    <row r="1167" spans="5:6" x14ac:dyDescent="0.3">
      <c r="E1167">
        <f ca="1"/>
        <v>44.598382157478852</v>
      </c>
      <c r="F1167">
        <f ca="1"/>
        <v>8.7448658944909927E-3</v>
      </c>
    </row>
    <row r="1168" spans="5:6" x14ac:dyDescent="0.3">
      <c r="E1168">
        <f ca="1"/>
        <v>31.193571501464923</v>
      </c>
      <c r="F1168">
        <f ca="1"/>
        <v>8.3535773704579097E-2</v>
      </c>
    </row>
    <row r="1169" spans="5:6" x14ac:dyDescent="0.3">
      <c r="E1169">
        <f ca="1"/>
        <v>36.456552471454359</v>
      </c>
      <c r="F1169">
        <f ca="1"/>
        <v>3.6450408040046886E-2</v>
      </c>
    </row>
    <row r="1170" spans="5:6" x14ac:dyDescent="0.3">
      <c r="E1170">
        <f ca="1"/>
        <v>33.88170067353812</v>
      </c>
      <c r="F1170">
        <f ca="1"/>
        <v>5.7125422832714649E-2</v>
      </c>
    </row>
    <row r="1171" spans="5:6" x14ac:dyDescent="0.3">
      <c r="E1171">
        <f ca="1"/>
        <v>24.742578993432097</v>
      </c>
      <c r="F1171">
        <f ca="1"/>
        <v>1.5743785905195578E-2</v>
      </c>
    </row>
    <row r="1172" spans="5:6" x14ac:dyDescent="0.3">
      <c r="E1172">
        <f ca="1"/>
        <v>29.722490522602246</v>
      </c>
      <c r="F1172">
        <f ca="1"/>
        <v>9.3031233837333541E-2</v>
      </c>
    </row>
    <row r="1173" spans="5:6" x14ac:dyDescent="0.3">
      <c r="E1173">
        <f ca="1"/>
        <v>28.007243217804174</v>
      </c>
      <c r="F1173">
        <f ca="1"/>
        <v>8.6583091585254915E-2</v>
      </c>
    </row>
    <row r="1174" spans="5:6" x14ac:dyDescent="0.3">
      <c r="E1174">
        <f ca="1"/>
        <v>30.490137555774002</v>
      </c>
      <c r="F1174">
        <f ca="1"/>
        <v>8.9140079346031117E-2</v>
      </c>
    </row>
    <row r="1175" spans="5:6" x14ac:dyDescent="0.3">
      <c r="E1175">
        <f ca="1"/>
        <v>31.237869851409265</v>
      </c>
      <c r="F1175">
        <f ca="1"/>
        <v>8.313946882147405E-2</v>
      </c>
    </row>
    <row r="1176" spans="5:6" x14ac:dyDescent="0.3">
      <c r="E1176">
        <f ca="1"/>
        <v>36.611795700852781</v>
      </c>
      <c r="F1176">
        <f ca="1"/>
        <v>3.5444421399832622E-2</v>
      </c>
    </row>
    <row r="1177" spans="5:6" x14ac:dyDescent="0.3">
      <c r="E1177">
        <f ca="1"/>
        <v>30.672291206862873</v>
      </c>
      <c r="F1177">
        <f ca="1"/>
        <v>8.7834830445977313E-2</v>
      </c>
    </row>
    <row r="1178" spans="5:6" x14ac:dyDescent="0.3">
      <c r="E1178">
        <f ca="1"/>
        <v>41.400695597034264</v>
      </c>
      <c r="F1178">
        <f ca="1"/>
        <v>1.5030057037949773E-2</v>
      </c>
    </row>
    <row r="1179" spans="5:6" x14ac:dyDescent="0.3">
      <c r="E1179">
        <f ca="1"/>
        <v>31.308195563112488</v>
      </c>
      <c r="F1179">
        <f ca="1"/>
        <v>8.2502259136289571E-2</v>
      </c>
    </row>
    <row r="1180" spans="5:6" x14ac:dyDescent="0.3">
      <c r="E1180">
        <f ca="1"/>
        <v>27.986980941094281</v>
      </c>
      <c r="F1180">
        <f ca="1"/>
        <v>8.6342225163989109E-2</v>
      </c>
    </row>
    <row r="1181" spans="5:6" x14ac:dyDescent="0.3">
      <c r="E1181">
        <f ca="1"/>
        <v>40.152717707456247</v>
      </c>
      <c r="F1181">
        <f ca="1"/>
        <v>1.8724226252263582E-2</v>
      </c>
    </row>
    <row r="1182" spans="5:6" x14ac:dyDescent="0.3">
      <c r="E1182">
        <f ca="1"/>
        <v>41.906522211140313</v>
      </c>
      <c r="F1182">
        <f ca="1"/>
        <v>1.3766240132991185E-2</v>
      </c>
    </row>
    <row r="1183" spans="5:6" x14ac:dyDescent="0.3">
      <c r="E1183">
        <f ca="1"/>
        <v>28.468460315117895</v>
      </c>
      <c r="F1183">
        <f ca="1"/>
        <v>9.0932622511193759E-2</v>
      </c>
    </row>
    <row r="1184" spans="5:6" x14ac:dyDescent="0.3">
      <c r="E1184">
        <f ca="1"/>
        <v>38.21585660240423</v>
      </c>
      <c r="F1184">
        <f ca="1"/>
        <v>2.651258801191355E-2</v>
      </c>
    </row>
    <row r="1185" spans="5:6" x14ac:dyDescent="0.3">
      <c r="E1185">
        <f ca="1"/>
        <v>32.706446780771294</v>
      </c>
      <c r="F1185">
        <f ca="1"/>
        <v>6.870381765702982E-2</v>
      </c>
    </row>
    <row r="1186" spans="5:6" x14ac:dyDescent="0.3">
      <c r="E1186">
        <f ca="1"/>
        <v>27.683140189578737</v>
      </c>
      <c r="F1186">
        <f ca="1"/>
        <v>8.2221117693186449E-2</v>
      </c>
    </row>
    <row r="1187" spans="5:6" x14ac:dyDescent="0.3">
      <c r="E1187">
        <f ca="1"/>
        <v>31.081183503749319</v>
      </c>
      <c r="F1187">
        <f ca="1"/>
        <v>8.4522199803617595E-2</v>
      </c>
    </row>
    <row r="1188" spans="5:6" x14ac:dyDescent="0.3">
      <c r="E1188">
        <f ca="1"/>
        <v>30.824455730201294</v>
      </c>
      <c r="F1188">
        <f ca="1"/>
        <v>8.6658410246493553E-2</v>
      </c>
    </row>
    <row r="1189" spans="5:6" x14ac:dyDescent="0.3">
      <c r="E1189">
        <f ca="1"/>
        <v>40.005709930003235</v>
      </c>
      <c r="F1189">
        <f ca="1"/>
        <v>1.9220288202861875E-2</v>
      </c>
    </row>
    <row r="1190" spans="5:6" x14ac:dyDescent="0.3">
      <c r="E1190">
        <f ca="1"/>
        <v>25.750231282290706</v>
      </c>
      <c r="F1190">
        <f ca="1"/>
        <v>3.859774515766598E-2</v>
      </c>
    </row>
    <row r="1191" spans="5:6" x14ac:dyDescent="0.3">
      <c r="E1191">
        <f ca="1"/>
        <v>34.845147375936378</v>
      </c>
      <c r="F1191">
        <f ca="1"/>
        <v>4.8514370627367978E-2</v>
      </c>
    </row>
    <row r="1192" spans="5:6" x14ac:dyDescent="0.3">
      <c r="E1192">
        <f ca="1"/>
        <v>28.148828528154407</v>
      </c>
      <c r="F1192">
        <f ca="1"/>
        <v>8.8148051665202329E-2</v>
      </c>
    </row>
    <row r="1193" spans="5:6" x14ac:dyDescent="0.3">
      <c r="E1193">
        <f ca="1"/>
        <v>33.178211463592902</v>
      </c>
      <c r="F1193">
        <f ca="1"/>
        <v>6.395779666956973E-2</v>
      </c>
    </row>
    <row r="1194" spans="5:6" x14ac:dyDescent="0.3">
      <c r="E1194">
        <f ca="1"/>
        <v>27.266273480760496</v>
      </c>
      <c r="F1194">
        <f ca="1"/>
        <v>7.5044398990032526E-2</v>
      </c>
    </row>
    <row r="1195" spans="5:6" x14ac:dyDescent="0.3">
      <c r="E1195">
        <f ca="1"/>
        <v>26.208028382622874</v>
      </c>
      <c r="F1195">
        <f ca="1"/>
        <v>5.0498233682104515E-2</v>
      </c>
    </row>
    <row r="1196" spans="5:6" x14ac:dyDescent="0.3">
      <c r="E1196">
        <f ca="1"/>
        <v>25.270133295504078</v>
      </c>
      <c r="F1196">
        <f ca="1"/>
        <v>2.6742320588148093E-2</v>
      </c>
    </row>
    <row r="1197" spans="5:6" x14ac:dyDescent="0.3">
      <c r="E1197">
        <f ca="1"/>
        <v>59.650436637197963</v>
      </c>
      <c r="F1197">
        <f ca="1"/>
        <v>1.0567581427757425E-3</v>
      </c>
    </row>
    <row r="1198" spans="5:6" x14ac:dyDescent="0.3">
      <c r="E1198">
        <f ca="1"/>
        <v>35.274469576497438</v>
      </c>
      <c r="F1198">
        <f ca="1"/>
        <v>4.5006905281365174E-2</v>
      </c>
    </row>
    <row r="1199" spans="5:6" x14ac:dyDescent="0.3">
      <c r="E1199">
        <f ca="1"/>
        <v>29.111763750715561</v>
      </c>
      <c r="F1199">
        <f ca="1"/>
        <v>9.3599336949388739E-2</v>
      </c>
    </row>
    <row r="1200" spans="5:6" x14ac:dyDescent="0.3">
      <c r="E1200">
        <f ca="1"/>
        <v>28.140401739884965</v>
      </c>
      <c r="F1200">
        <f ca="1"/>
        <v>8.8060674051435264E-2</v>
      </c>
    </row>
    <row r="1201" spans="5:6" x14ac:dyDescent="0.3">
      <c r="E1201">
        <f ca="1"/>
        <v>28.159098593740815</v>
      </c>
      <c r="F1201">
        <f ca="1"/>
        <v>8.8253559906440682E-2</v>
      </c>
    </row>
    <row r="1202" spans="5:6" x14ac:dyDescent="0.3">
      <c r="E1202">
        <f ca="1"/>
        <v>31.570975325673288</v>
      </c>
      <c r="F1202">
        <f ca="1"/>
        <v>8.0044937612223713E-2</v>
      </c>
    </row>
    <row r="1203" spans="5:6" x14ac:dyDescent="0.3">
      <c r="E1203">
        <f ca="1"/>
        <v>27.279019554308682</v>
      </c>
      <c r="F1203">
        <f ca="1"/>
        <v>7.5288846824975331E-2</v>
      </c>
    </row>
    <row r="1204" spans="5:6" x14ac:dyDescent="0.3">
      <c r="E1204">
        <f ca="1"/>
        <v>26.170916090136519</v>
      </c>
      <c r="F1204">
        <f ca="1"/>
        <v>4.9536658921050761E-2</v>
      </c>
    </row>
    <row r="1205" spans="5:6" x14ac:dyDescent="0.3">
      <c r="E1205">
        <f ca="1"/>
        <v>25.943155741348946</v>
      </c>
      <c r="F1205">
        <f ca="1"/>
        <v>4.360297739872257E-2</v>
      </c>
    </row>
    <row r="1206" spans="5:6" x14ac:dyDescent="0.3">
      <c r="E1206">
        <f ca="1"/>
        <v>30.640958557198182</v>
      </c>
      <c r="F1206">
        <f ca="1"/>
        <v>8.8067723931754965E-2</v>
      </c>
    </row>
    <row r="1207" spans="5:6" x14ac:dyDescent="0.3">
      <c r="E1207">
        <f ca="1"/>
        <v>28.66202695226481</v>
      </c>
      <c r="F1207">
        <f ca="1"/>
        <v>9.2131235635692657E-2</v>
      </c>
    </row>
    <row r="1208" spans="5:6" x14ac:dyDescent="0.3">
      <c r="E1208">
        <f ca="1"/>
        <v>34.557520354010407</v>
      </c>
      <c r="F1208">
        <f ca="1"/>
        <v>5.0981445161806374E-2</v>
      </c>
    </row>
    <row r="1209" spans="5:6" x14ac:dyDescent="0.3">
      <c r="E1209">
        <f ca="1"/>
        <v>34.138874374138844</v>
      </c>
      <c r="F1209">
        <f ca="1"/>
        <v>5.4732819207998974E-2</v>
      </c>
    </row>
    <row r="1210" spans="5:6" x14ac:dyDescent="0.3">
      <c r="E1210">
        <f ca="1"/>
        <v>26.771245938752951</v>
      </c>
      <c r="F1210">
        <f ca="1"/>
        <v>6.4467358817170098E-2</v>
      </c>
    </row>
    <row r="1211" spans="5:6" x14ac:dyDescent="0.3">
      <c r="E1211">
        <f ca="1"/>
        <v>30.329064344359825</v>
      </c>
      <c r="F1211">
        <f ca="1"/>
        <v>9.0188444552078625E-2</v>
      </c>
    </row>
    <row r="1212" spans="5:6" x14ac:dyDescent="0.3">
      <c r="E1212">
        <f ca="1"/>
        <v>34.934120708755117</v>
      </c>
      <c r="F1212">
        <f ca="1"/>
        <v>4.7770089498976438E-2</v>
      </c>
    </row>
    <row r="1213" spans="5:6" x14ac:dyDescent="0.3">
      <c r="E1213">
        <f ca="1"/>
        <v>29.637615961731903</v>
      </c>
      <c r="F1213">
        <f ca="1"/>
        <v>9.3264217609331651E-2</v>
      </c>
    </row>
    <row r="1214" spans="5:6" x14ac:dyDescent="0.3">
      <c r="E1214">
        <f ca="1"/>
        <v>31.445312429560055</v>
      </c>
      <c r="F1214">
        <f ca="1"/>
        <v>8.1233891446791787E-2</v>
      </c>
    </row>
    <row r="1215" spans="5:6" x14ac:dyDescent="0.3">
      <c r="E1215">
        <f ca="1"/>
        <v>30.195521166092899</v>
      </c>
      <c r="F1215">
        <f ca="1"/>
        <v>9.0973496906750606E-2</v>
      </c>
    </row>
    <row r="1216" spans="5:6" x14ac:dyDescent="0.3">
      <c r="E1216">
        <f ca="1"/>
        <v>24.110621321083162</v>
      </c>
      <c r="F1216">
        <f ca="1"/>
        <v>6.645775245566833E-3</v>
      </c>
    </row>
    <row r="1217" spans="5:6" x14ac:dyDescent="0.3">
      <c r="E1217">
        <f ca="1"/>
        <v>33.383431528899905</v>
      </c>
      <c r="F1217">
        <f ca="1"/>
        <v>6.1927163381851204E-2</v>
      </c>
    </row>
    <row r="1218" spans="5:6" x14ac:dyDescent="0.3">
      <c r="E1218">
        <f ca="1"/>
        <v>35.437309818184673</v>
      </c>
      <c r="F1218">
        <f ca="1"/>
        <v>4.3732323943753489E-2</v>
      </c>
    </row>
    <row r="1219" spans="5:6" x14ac:dyDescent="0.3">
      <c r="E1219">
        <f ca="1"/>
        <v>35.453907935224734</v>
      </c>
      <c r="F1219">
        <f ca="1"/>
        <v>4.3604139438075402E-2</v>
      </c>
    </row>
    <row r="1220" spans="5:6" x14ac:dyDescent="0.3">
      <c r="E1220">
        <f ca="1"/>
        <v>27.563799482615394</v>
      </c>
      <c r="F1220">
        <f ca="1"/>
        <v>8.034300217667284E-2</v>
      </c>
    </row>
    <row r="1221" spans="5:6" x14ac:dyDescent="0.3">
      <c r="E1221">
        <f ca="1"/>
        <v>28.735794027684364</v>
      </c>
      <c r="F1221">
        <f ca="1"/>
        <v>9.2495126981674017E-2</v>
      </c>
    </row>
    <row r="1222" spans="5:6" x14ac:dyDescent="0.3">
      <c r="E1222">
        <f ca="1"/>
        <v>35.290037768656134</v>
      </c>
      <c r="F1222">
        <f ca="1"/>
        <v>4.4883717498801733E-2</v>
      </c>
    </row>
    <row r="1223" spans="5:6" x14ac:dyDescent="0.3">
      <c r="E1223">
        <f ca="1"/>
        <v>25.816455080815004</v>
      </c>
      <c r="F1223">
        <f ca="1"/>
        <v>4.0308424038507429E-2</v>
      </c>
    </row>
    <row r="1224" spans="5:6" x14ac:dyDescent="0.3">
      <c r="E1224">
        <f ca="1"/>
        <v>37.546294713081586</v>
      </c>
      <c r="F1224">
        <f ca="1"/>
        <v>2.9930763814976561E-2</v>
      </c>
    </row>
    <row r="1225" spans="5:6" x14ac:dyDescent="0.3">
      <c r="E1225">
        <f ca="1"/>
        <v>29.654109236932602</v>
      </c>
      <c r="F1225">
        <f ca="1"/>
        <v>9.3222509762794045E-2</v>
      </c>
    </row>
    <row r="1226" spans="5:6" x14ac:dyDescent="0.3">
      <c r="E1226">
        <f ca="1"/>
        <v>26.32289071634893</v>
      </c>
      <c r="F1226">
        <f ca="1"/>
        <v>5.3453888163332394E-2</v>
      </c>
    </row>
    <row r="1227" spans="5:6" x14ac:dyDescent="0.3">
      <c r="E1227">
        <f ca="1"/>
        <v>42.817522670443175</v>
      </c>
      <c r="F1227">
        <f ca="1"/>
        <v>1.1775402656150019E-2</v>
      </c>
    </row>
    <row r="1228" spans="5:6" x14ac:dyDescent="0.3">
      <c r="E1228">
        <f ca="1"/>
        <v>35.31680057411895</v>
      </c>
      <c r="F1228">
        <f ca="1"/>
        <v>4.4672607195051443E-2</v>
      </c>
    </row>
    <row r="1229" spans="5:6" x14ac:dyDescent="0.3">
      <c r="E1229">
        <f ca="1"/>
        <v>37.107168903405153</v>
      </c>
      <c r="F1229">
        <f ca="1"/>
        <v>3.2408651768377671E-2</v>
      </c>
    </row>
    <row r="1230" spans="5:6" x14ac:dyDescent="0.3">
      <c r="E1230">
        <f ca="1"/>
        <v>33.287145319206886</v>
      </c>
      <c r="F1230">
        <f ca="1"/>
        <v>6.2876636321294768E-2</v>
      </c>
    </row>
    <row r="1231" spans="5:6" x14ac:dyDescent="0.3">
      <c r="E1231">
        <f ca="1"/>
        <v>27.965374659183531</v>
      </c>
      <c r="F1231">
        <f ca="1"/>
        <v>8.6080704657424442E-2</v>
      </c>
    </row>
    <row r="1232" spans="5:6" x14ac:dyDescent="0.3">
      <c r="E1232">
        <f ca="1"/>
        <v>29.968553563958181</v>
      </c>
      <c r="F1232">
        <f ca="1"/>
        <v>9.2111835735614683E-2</v>
      </c>
    </row>
    <row r="1233" spans="5:6" x14ac:dyDescent="0.3">
      <c r="E1233">
        <f ca="1"/>
        <v>27.137675840871637</v>
      </c>
      <c r="F1233">
        <f ca="1"/>
        <v>7.2494841167225821E-2</v>
      </c>
    </row>
    <row r="1234" spans="5:6" x14ac:dyDescent="0.3">
      <c r="E1234">
        <f ca="1"/>
        <v>29.768028030289784</v>
      </c>
      <c r="F1234">
        <f ca="1"/>
        <v>9.2887810775972648E-2</v>
      </c>
    </row>
    <row r="1235" spans="5:6" x14ac:dyDescent="0.3">
      <c r="E1235">
        <f ca="1"/>
        <v>32.974676088986115</v>
      </c>
      <c r="F1235">
        <f ca="1"/>
        <v>6.5994822040229578E-2</v>
      </c>
    </row>
    <row r="1236" spans="5:6" x14ac:dyDescent="0.3">
      <c r="E1236">
        <f ca="1"/>
        <v>24.260821596556202</v>
      </c>
      <c r="F1236">
        <f ca="1"/>
        <v>8.3763716281981121E-3</v>
      </c>
    </row>
    <row r="1237" spans="5:6" x14ac:dyDescent="0.3">
      <c r="E1237">
        <f ca="1"/>
        <v>28.07913426323897</v>
      </c>
      <c r="F1237">
        <f ca="1"/>
        <v>8.7403492385450879E-2</v>
      </c>
    </row>
    <row r="1238" spans="5:6" x14ac:dyDescent="0.3">
      <c r="E1238">
        <f ca="1"/>
        <v>25.936184070753633</v>
      </c>
      <c r="F1238">
        <f ca="1"/>
        <v>4.3421233782538239E-2</v>
      </c>
    </row>
    <row r="1239" spans="5:6" x14ac:dyDescent="0.3">
      <c r="E1239">
        <f ca="1"/>
        <v>37.9732820564424</v>
      </c>
      <c r="F1239">
        <f ca="1"/>
        <v>2.7702742714874832E-2</v>
      </c>
    </row>
    <row r="1240" spans="5:6" x14ac:dyDescent="0.3">
      <c r="E1240">
        <f ca="1"/>
        <v>30.161822830296309</v>
      </c>
      <c r="F1240">
        <f ca="1"/>
        <v>9.1158647549517219E-2</v>
      </c>
    </row>
    <row r="1241" spans="5:6" x14ac:dyDescent="0.3">
      <c r="E1241">
        <f ca="1"/>
        <v>29.784905242075006</v>
      </c>
      <c r="F1241">
        <f ca="1"/>
        <v>9.2831469972756875E-2</v>
      </c>
    </row>
    <row r="1242" spans="5:6" x14ac:dyDescent="0.3">
      <c r="E1242">
        <f ca="1"/>
        <v>35.163795061370386</v>
      </c>
      <c r="F1242">
        <f ca="1"/>
        <v>4.5890754983970425E-2</v>
      </c>
    </row>
    <row r="1243" spans="5:6" x14ac:dyDescent="0.3">
      <c r="E1243">
        <f ca="1"/>
        <v>26.411197240838561</v>
      </c>
      <c r="F1243">
        <f ca="1"/>
        <v>5.5698398471261852E-2</v>
      </c>
    </row>
    <row r="1244" spans="5:6" x14ac:dyDescent="0.3">
      <c r="E1244">
        <f ca="1"/>
        <v>42.003997234164267</v>
      </c>
      <c r="F1244">
        <f ca="1"/>
        <v>1.3536392744617546E-2</v>
      </c>
    </row>
    <row r="1245" spans="5:6" x14ac:dyDescent="0.3">
      <c r="E1245">
        <f ca="1"/>
        <v>44.615015965845025</v>
      </c>
      <c r="F1245">
        <f ca="1"/>
        <v>8.7210338490862974E-3</v>
      </c>
    </row>
    <row r="1246" spans="5:6" x14ac:dyDescent="0.3">
      <c r="E1246">
        <f ca="1"/>
        <v>30.010681703829448</v>
      </c>
      <c r="F1246">
        <f ca="1"/>
        <v>9.1920439487872652E-2</v>
      </c>
    </row>
    <row r="1247" spans="5:6" x14ac:dyDescent="0.3">
      <c r="E1247">
        <f ca="1"/>
        <v>27.117882586268813</v>
      </c>
      <c r="F1247">
        <f ca="1"/>
        <v>7.208927359213689E-2</v>
      </c>
    </row>
    <row r="1248" spans="5:6" x14ac:dyDescent="0.3">
      <c r="E1248">
        <f ca="1"/>
        <v>29.562161251898175</v>
      </c>
      <c r="F1248">
        <f ca="1"/>
        <v>9.3432491156017108E-2</v>
      </c>
    </row>
    <row r="1249" spans="5:6" x14ac:dyDescent="0.3">
      <c r="E1249">
        <f ca="1"/>
        <v>36.470522570697739</v>
      </c>
      <c r="F1249">
        <f ca="1"/>
        <v>3.6358791456486302E-2</v>
      </c>
    </row>
    <row r="1250" spans="5:6" x14ac:dyDescent="0.3">
      <c r="E1250">
        <f ca="1"/>
        <v>29.440456211288438</v>
      </c>
      <c r="F1250">
        <f ca="1"/>
        <v>9.3623233320875035E-2</v>
      </c>
    </row>
    <row r="1251" spans="5:6" x14ac:dyDescent="0.3">
      <c r="E1251">
        <f ca="1"/>
        <v>25.446452395584899</v>
      </c>
      <c r="F1251">
        <f ca="1"/>
        <v>3.0950088818705434E-2</v>
      </c>
    </row>
    <row r="1252" spans="5:6" x14ac:dyDescent="0.3">
      <c r="E1252">
        <f ca="1"/>
        <v>30.971317519102143</v>
      </c>
      <c r="F1252">
        <f ca="1"/>
        <v>8.5457702013157846E-2</v>
      </c>
    </row>
    <row r="1253" spans="5:6" x14ac:dyDescent="0.3">
      <c r="E1253">
        <f ca="1"/>
        <v>24.862433872839226</v>
      </c>
      <c r="F1253">
        <f ca="1"/>
        <v>1.7996465031887017E-2</v>
      </c>
    </row>
    <row r="1254" spans="5:6" x14ac:dyDescent="0.3">
      <c r="E1254">
        <f ca="1"/>
        <v>28.42575229439943</v>
      </c>
      <c r="F1254">
        <f ca="1"/>
        <v>9.0619479664796013E-2</v>
      </c>
    </row>
    <row r="1255" spans="5:6" x14ac:dyDescent="0.3">
      <c r="E1255">
        <f ca="1"/>
        <v>42.440633353685179</v>
      </c>
      <c r="F1255">
        <f ca="1"/>
        <v>1.2557521439729031E-2</v>
      </c>
    </row>
    <row r="1256" spans="5:6" x14ac:dyDescent="0.3">
      <c r="E1256">
        <f ca="1"/>
        <v>26.633055759058962</v>
      </c>
      <c r="F1256">
        <f ca="1"/>
        <v>6.1187289569226075E-2</v>
      </c>
    </row>
    <row r="1257" spans="5:6" x14ac:dyDescent="0.3">
      <c r="E1257">
        <f ca="1"/>
        <v>30.924685077629135</v>
      </c>
      <c r="F1257">
        <f ca="1"/>
        <v>8.5845422115864184E-2</v>
      </c>
    </row>
    <row r="1258" spans="5:6" x14ac:dyDescent="0.3">
      <c r="E1258">
        <f ca="1"/>
        <v>36.058462633519483</v>
      </c>
      <c r="F1258">
        <f ca="1"/>
        <v>3.9153026414796857E-2</v>
      </c>
    </row>
    <row r="1259" spans="5:6" x14ac:dyDescent="0.3">
      <c r="E1259">
        <f ca="1"/>
        <v>43.689165960989605</v>
      </c>
      <c r="F1259">
        <f ca="1"/>
        <v>1.0166088353148616E-2</v>
      </c>
    </row>
    <row r="1260" spans="5:6" x14ac:dyDescent="0.3">
      <c r="E1260">
        <f ca="1"/>
        <v>40.975661642693247</v>
      </c>
      <c r="F1260">
        <f ca="1"/>
        <v>1.619058399512328E-2</v>
      </c>
    </row>
    <row r="1261" spans="5:6" x14ac:dyDescent="0.3">
      <c r="E1261">
        <f ca="1"/>
        <v>25.415626055687493</v>
      </c>
      <c r="F1261">
        <f ca="1"/>
        <v>3.01996379696398E-2</v>
      </c>
    </row>
    <row r="1262" spans="5:6" x14ac:dyDescent="0.3">
      <c r="E1262">
        <f ca="1"/>
        <v>33.997869121421672</v>
      </c>
      <c r="F1262">
        <f ca="1"/>
        <v>5.6036781863547686E-2</v>
      </c>
    </row>
    <row r="1263" spans="5:6" x14ac:dyDescent="0.3">
      <c r="E1263">
        <f ca="1"/>
        <v>29.252701074817555</v>
      </c>
      <c r="F1263">
        <f ca="1"/>
        <v>9.3710241052383181E-2</v>
      </c>
    </row>
    <row r="1264" spans="5:6" x14ac:dyDescent="0.3">
      <c r="E1264">
        <f ca="1"/>
        <v>38.210036622989506</v>
      </c>
      <c r="F1264">
        <f ca="1"/>
        <v>2.6540522451743463E-2</v>
      </c>
    </row>
    <row r="1265" spans="5:6" x14ac:dyDescent="0.3">
      <c r="E1265">
        <f ca="1"/>
        <v>27.330295648494566</v>
      </c>
      <c r="F1265">
        <f ca="1"/>
        <v>7.6256819271381199E-2</v>
      </c>
    </row>
    <row r="1266" spans="5:6" x14ac:dyDescent="0.3">
      <c r="E1266">
        <f ca="1"/>
        <v>28.179194499846435</v>
      </c>
      <c r="F1266">
        <f ca="1"/>
        <v>8.8456894701643973E-2</v>
      </c>
    </row>
    <row r="1267" spans="5:6" x14ac:dyDescent="0.3">
      <c r="E1267">
        <f ca="1"/>
        <v>27.245176387439503</v>
      </c>
      <c r="F1267">
        <f ca="1"/>
        <v>7.4636474537121078E-2</v>
      </c>
    </row>
    <row r="1268" spans="5:6" x14ac:dyDescent="0.3">
      <c r="E1268">
        <f ca="1"/>
        <v>26.46293279605764</v>
      </c>
      <c r="F1268">
        <f ca="1"/>
        <v>5.6999329897315924E-2</v>
      </c>
    </row>
    <row r="1269" spans="5:6" x14ac:dyDescent="0.3">
      <c r="E1269">
        <f ca="1"/>
        <v>25.310913549746591</v>
      </c>
      <c r="F1269">
        <f ca="1"/>
        <v>2.7696346727324815E-2</v>
      </c>
    </row>
    <row r="1270" spans="5:6" x14ac:dyDescent="0.3">
      <c r="E1270">
        <f ca="1"/>
        <v>35.243491849860334</v>
      </c>
      <c r="F1270">
        <f ca="1"/>
        <v>4.5252862533599114E-2</v>
      </c>
    </row>
    <row r="1271" spans="5:6" x14ac:dyDescent="0.3">
      <c r="E1271">
        <f ca="1"/>
        <v>31.603111701739625</v>
      </c>
      <c r="F1271">
        <f ca="1"/>
        <v>7.9737276598949192E-2</v>
      </c>
    </row>
    <row r="1272" spans="5:6" x14ac:dyDescent="0.3">
      <c r="E1272">
        <f ca="1"/>
        <v>48.860457743537069</v>
      </c>
      <c r="F1272">
        <f ca="1"/>
        <v>4.4811631273534696E-3</v>
      </c>
    </row>
    <row r="1273" spans="5:6" x14ac:dyDescent="0.3">
      <c r="E1273">
        <f ca="1"/>
        <v>26.214900142682151</v>
      </c>
      <c r="F1273">
        <f ca="1"/>
        <v>5.0675979525571686E-2</v>
      </c>
    </row>
    <row r="1274" spans="5:6" x14ac:dyDescent="0.3">
      <c r="E1274">
        <f ca="1"/>
        <v>31.893823663302054</v>
      </c>
      <c r="F1274">
        <f ca="1"/>
        <v>7.6899775063491882E-2</v>
      </c>
    </row>
    <row r="1275" spans="5:6" x14ac:dyDescent="0.3">
      <c r="E1275">
        <f ca="1"/>
        <v>32.060524619656618</v>
      </c>
      <c r="F1275">
        <f ca="1"/>
        <v>7.5238687895065978E-2</v>
      </c>
    </row>
    <row r="1276" spans="5:6" x14ac:dyDescent="0.3">
      <c r="E1276">
        <f ca="1"/>
        <v>27.606915521767512</v>
      </c>
      <c r="F1276">
        <f ca="1"/>
        <v>8.1038224935666564E-2</v>
      </c>
    </row>
    <row r="1277" spans="5:6" x14ac:dyDescent="0.3">
      <c r="E1277">
        <f ca="1"/>
        <v>29.591584294764939</v>
      </c>
      <c r="F1277">
        <f ca="1"/>
        <v>9.3371318405822454E-2</v>
      </c>
    </row>
    <row r="1278" spans="5:6" x14ac:dyDescent="0.3">
      <c r="E1278">
        <f ca="1"/>
        <v>25.344801272455129</v>
      </c>
      <c r="F1278">
        <f ca="1"/>
        <v>2.8498318693491908E-2</v>
      </c>
    </row>
    <row r="1279" spans="5:6" x14ac:dyDescent="0.3">
      <c r="E1279">
        <f ca="1"/>
        <v>33.349257021638891</v>
      </c>
      <c r="F1279">
        <f ca="1"/>
        <v>6.2263457193985551E-2</v>
      </c>
    </row>
    <row r="1280" spans="5:6" x14ac:dyDescent="0.3">
      <c r="E1280">
        <f ca="1"/>
        <v>30.643671943809451</v>
      </c>
      <c r="F1280">
        <f ca="1"/>
        <v>8.8047687829280838E-2</v>
      </c>
    </row>
    <row r="1281" spans="5:6" x14ac:dyDescent="0.3">
      <c r="E1281">
        <f ca="1"/>
        <v>36.512149065897631</v>
      </c>
      <c r="F1281">
        <f ca="1"/>
        <v>3.6087084125373647E-2</v>
      </c>
    </row>
    <row r="1282" spans="5:6" x14ac:dyDescent="0.3">
      <c r="E1282">
        <f ca="1"/>
        <v>33.626497456392705</v>
      </c>
      <c r="F1282">
        <f ca="1"/>
        <v>5.955962060934105E-2</v>
      </c>
    </row>
    <row r="1283" spans="5:6" x14ac:dyDescent="0.3">
      <c r="E1283">
        <f ca="1"/>
        <v>29.638598058354109</v>
      </c>
      <c r="F1283">
        <f ca="1"/>
        <v>9.3261782961766945E-2</v>
      </c>
    </row>
    <row r="1284" spans="5:6" x14ac:dyDescent="0.3">
      <c r="E1284">
        <f ca="1"/>
        <v>29.274921359761251</v>
      </c>
      <c r="F1284">
        <f ca="1"/>
        <v>9.3713622819490541E-2</v>
      </c>
    </row>
    <row r="1285" spans="5:6" x14ac:dyDescent="0.3">
      <c r="E1285">
        <f ca="1"/>
        <v>34.683480920333906</v>
      </c>
      <c r="F1285">
        <f ca="1"/>
        <v>4.9889672488802925E-2</v>
      </c>
    </row>
    <row r="1286" spans="5:6" x14ac:dyDescent="0.3">
      <c r="E1286">
        <f ca="1"/>
        <v>32.58131001051899</v>
      </c>
      <c r="F1286">
        <f ca="1"/>
        <v>6.9972990435485036E-2</v>
      </c>
    </row>
    <row r="1287" spans="5:6" x14ac:dyDescent="0.3">
      <c r="E1287">
        <f ca="1"/>
        <v>29.362162929888541</v>
      </c>
      <c r="F1287">
        <f ca="1"/>
        <v>9.3690993102881967E-2</v>
      </c>
    </row>
    <row r="1288" spans="5:6" x14ac:dyDescent="0.3">
      <c r="E1288">
        <f ca="1"/>
        <v>47.990448309583371</v>
      </c>
      <c r="F1288">
        <f ca="1"/>
        <v>5.111071397646905E-3</v>
      </c>
    </row>
    <row r="1289" spans="5:6" x14ac:dyDescent="0.3">
      <c r="E1289">
        <f ca="1"/>
        <v>26.62800133875875</v>
      </c>
      <c r="F1289">
        <f ca="1"/>
        <v>6.1065097029707041E-2</v>
      </c>
    </row>
    <row r="1290" spans="5:6" x14ac:dyDescent="0.3">
      <c r="E1290">
        <f ca="1"/>
        <v>31.567237455937864</v>
      </c>
      <c r="F1290">
        <f ca="1"/>
        <v>8.0080632198848908E-2</v>
      </c>
    </row>
    <row r="1291" spans="5:6" x14ac:dyDescent="0.3">
      <c r="E1291">
        <f ca="1"/>
        <v>26.245933531480567</v>
      </c>
      <c r="F1291">
        <f ca="1"/>
        <v>5.1477379196944353E-2</v>
      </c>
    </row>
    <row r="1292" spans="5:6" x14ac:dyDescent="0.3">
      <c r="E1292">
        <f ca="1"/>
        <v>29.123543471395699</v>
      </c>
      <c r="F1292">
        <f ca="1"/>
        <v>9.3614643400159459E-2</v>
      </c>
    </row>
    <row r="1293" spans="5:6" x14ac:dyDescent="0.3">
      <c r="E1293">
        <f ca="1"/>
        <v>44.730472452506717</v>
      </c>
      <c r="F1293">
        <f ca="1"/>
        <v>8.5576158433485032E-3</v>
      </c>
    </row>
    <row r="1294" spans="5:6" x14ac:dyDescent="0.3">
      <c r="E1294">
        <f ca="1"/>
        <v>26.459011011189844</v>
      </c>
      <c r="F1294">
        <f ca="1"/>
        <v>5.6901114567933432E-2</v>
      </c>
    </row>
    <row r="1295" spans="5:6" x14ac:dyDescent="0.3">
      <c r="E1295">
        <f ca="1"/>
        <v>41.130806196393635</v>
      </c>
      <c r="F1295">
        <f ca="1"/>
        <v>1.5756007327736528E-2</v>
      </c>
    </row>
    <row r="1296" spans="5:6" x14ac:dyDescent="0.3">
      <c r="E1296">
        <f ca="1"/>
        <v>38.396709761975835</v>
      </c>
      <c r="F1296">
        <f ca="1"/>
        <v>2.5659409307987088E-2</v>
      </c>
    </row>
    <row r="1297" spans="5:6" x14ac:dyDescent="0.3">
      <c r="E1297">
        <f ca="1"/>
        <v>30.55701412308267</v>
      </c>
      <c r="F1297">
        <f ca="1"/>
        <v>8.867481766578407E-2</v>
      </c>
    </row>
    <row r="1298" spans="5:6" x14ac:dyDescent="0.3">
      <c r="E1298">
        <f ca="1"/>
        <v>39.30678699234231</v>
      </c>
      <c r="F1298">
        <f ca="1"/>
        <v>2.1778509966321438E-2</v>
      </c>
    </row>
    <row r="1299" spans="5:6" x14ac:dyDescent="0.3">
      <c r="E1299">
        <f ca="1"/>
        <v>32.996306162693202</v>
      </c>
      <c r="F1299">
        <f ca="1"/>
        <v>6.5777431031617012E-2</v>
      </c>
    </row>
    <row r="1300" spans="5:6" x14ac:dyDescent="0.3">
      <c r="E1300">
        <f ca="1"/>
        <v>27.243167025160378</v>
      </c>
      <c r="F1300">
        <f ca="1"/>
        <v>7.4597407551488734E-2</v>
      </c>
    </row>
    <row r="1301" spans="5:6" x14ac:dyDescent="0.3">
      <c r="E1301">
        <f ca="1"/>
        <v>29.04432949734424</v>
      </c>
      <c r="F1301">
        <f ca="1"/>
        <v>9.3489954216340349E-2</v>
      </c>
    </row>
    <row r="1302" spans="5:6" x14ac:dyDescent="0.3">
      <c r="E1302">
        <f ca="1"/>
        <v>24.753698789205224</v>
      </c>
      <c r="F1302">
        <f ca="1"/>
        <v>1.5946060703574794E-2</v>
      </c>
    </row>
    <row r="1303" spans="5:6" x14ac:dyDescent="0.3">
      <c r="E1303">
        <f ca="1"/>
        <v>42.107805949010569</v>
      </c>
      <c r="F1303">
        <f ca="1"/>
        <v>1.3296254684410069E-2</v>
      </c>
    </row>
    <row r="1304" spans="5:6" x14ac:dyDescent="0.3">
      <c r="E1304">
        <f ca="1"/>
        <v>26.409809152198726</v>
      </c>
      <c r="F1304">
        <f ca="1"/>
        <v>5.5663341439338078E-2</v>
      </c>
    </row>
    <row r="1305" spans="5:6" x14ac:dyDescent="0.3">
      <c r="E1305">
        <f ca="1"/>
        <v>33.016530420515039</v>
      </c>
      <c r="F1305">
        <f ca="1"/>
        <v>6.5574348272858962E-2</v>
      </c>
    </row>
    <row r="1306" spans="5:6" x14ac:dyDescent="0.3">
      <c r="E1306">
        <f ca="1"/>
        <v>50.723523088899128</v>
      </c>
      <c r="F1306">
        <f ca="1"/>
        <v>3.4091001546646114E-3</v>
      </c>
    </row>
    <row r="1307" spans="5:6" x14ac:dyDescent="0.3">
      <c r="E1307">
        <f ca="1"/>
        <v>33.53452901720744</v>
      </c>
      <c r="F1307">
        <f ca="1"/>
        <v>6.0450173581606856E-2</v>
      </c>
    </row>
    <row r="1308" spans="5:6" x14ac:dyDescent="0.3">
      <c r="E1308">
        <f ca="1"/>
        <v>35.914282810765314</v>
      </c>
      <c r="F1308">
        <f ca="1"/>
        <v>4.01762463708083E-2</v>
      </c>
    </row>
    <row r="1309" spans="5:6" x14ac:dyDescent="0.3">
      <c r="E1309">
        <f ca="1"/>
        <v>44.969393708996165</v>
      </c>
      <c r="F1309">
        <f ca="1"/>
        <v>8.230289503273501E-3</v>
      </c>
    </row>
    <row r="1310" spans="5:6" x14ac:dyDescent="0.3">
      <c r="E1310">
        <f ca="1"/>
        <v>26.618529581036526</v>
      </c>
      <c r="F1310">
        <f ca="1"/>
        <v>6.0835717370809436E-2</v>
      </c>
    </row>
    <row r="1311" spans="5:6" x14ac:dyDescent="0.3">
      <c r="E1311">
        <f ca="1"/>
        <v>31.197101790097804</v>
      </c>
      <c r="F1311">
        <f ca="1"/>
        <v>8.3504340284006606E-2</v>
      </c>
    </row>
    <row r="1312" spans="5:6" x14ac:dyDescent="0.3">
      <c r="E1312">
        <f ca="1"/>
        <v>32.76315169372819</v>
      </c>
      <c r="F1312">
        <f ca="1"/>
        <v>6.8129487504289904E-2</v>
      </c>
    </row>
    <row r="1313" spans="5:6" x14ac:dyDescent="0.3">
      <c r="E1313">
        <f ca="1"/>
        <v>32.463368178636429</v>
      </c>
      <c r="F1313">
        <f ca="1"/>
        <v>7.1169951416621038E-2</v>
      </c>
    </row>
    <row r="1314" spans="5:6" x14ac:dyDescent="0.3">
      <c r="E1314">
        <f ca="1"/>
        <v>26.290822095481335</v>
      </c>
      <c r="F1314">
        <f ca="1"/>
        <v>5.2632310023740393E-2</v>
      </c>
    </row>
    <row r="1315" spans="5:6" x14ac:dyDescent="0.3">
      <c r="E1315">
        <f ca="1"/>
        <v>26.470605004008977</v>
      </c>
      <c r="F1315">
        <f ca="1"/>
        <v>5.7191271208146488E-2</v>
      </c>
    </row>
    <row r="1316" spans="5:6" x14ac:dyDescent="0.3">
      <c r="E1316">
        <f ca="1"/>
        <v>35.245756624406937</v>
      </c>
      <c r="F1316">
        <f ca="1"/>
        <v>4.5234842914760501E-2</v>
      </c>
    </row>
    <row r="1317" spans="5:6" x14ac:dyDescent="0.3">
      <c r="E1317">
        <f ca="1"/>
        <v>26.22383993019254</v>
      </c>
      <c r="F1317">
        <f ca="1"/>
        <v>5.0907064413416615E-2</v>
      </c>
    </row>
    <row r="1318" spans="5:6" x14ac:dyDescent="0.3">
      <c r="E1318">
        <f ca="1"/>
        <v>32.706745760578308</v>
      </c>
      <c r="F1318">
        <f ca="1"/>
        <v>6.8700787844310315E-2</v>
      </c>
    </row>
    <row r="1319" spans="5:6" x14ac:dyDescent="0.3">
      <c r="E1319">
        <f ca="1"/>
        <v>28.227830045044069</v>
      </c>
      <c r="F1319">
        <f ca="1"/>
        <v>8.8931967397349848E-2</v>
      </c>
    </row>
    <row r="1320" spans="5:6" x14ac:dyDescent="0.3">
      <c r="E1320">
        <f ca="1"/>
        <v>31.447271112637392</v>
      </c>
      <c r="F1320">
        <f ca="1"/>
        <v>8.121554336676623E-2</v>
      </c>
    </row>
    <row r="1321" spans="5:6" x14ac:dyDescent="0.3">
      <c r="E1321">
        <f ca="1"/>
        <v>51.942720801809671</v>
      </c>
      <c r="F1321">
        <f ca="1"/>
        <v>2.8673043444352006E-3</v>
      </c>
    </row>
    <row r="1322" spans="5:6" x14ac:dyDescent="0.3">
      <c r="E1322">
        <f ca="1"/>
        <v>35.335649630107895</v>
      </c>
      <c r="F1322">
        <f ca="1"/>
        <v>4.4524421696524437E-2</v>
      </c>
    </row>
    <row r="1323" spans="5:6" x14ac:dyDescent="0.3">
      <c r="E1323">
        <f ca="1"/>
        <v>31.125670795824213</v>
      </c>
      <c r="F1323">
        <f ca="1"/>
        <v>8.4135123250046684E-2</v>
      </c>
    </row>
    <row r="1324" spans="5:6" x14ac:dyDescent="0.3">
      <c r="E1324">
        <f ca="1"/>
        <v>30.910299366972708</v>
      </c>
      <c r="F1324">
        <f ca="1"/>
        <v>8.5963846762353593E-2</v>
      </c>
    </row>
    <row r="1325" spans="5:6" x14ac:dyDescent="0.3">
      <c r="E1325">
        <f ca="1"/>
        <v>24.990118310704045</v>
      </c>
      <c r="F1325">
        <f ca="1"/>
        <v>2.0565350275581304E-2</v>
      </c>
    </row>
    <row r="1326" spans="5:6" x14ac:dyDescent="0.3">
      <c r="E1326">
        <f ca="1"/>
        <v>27.516532042873013</v>
      </c>
      <c r="F1326">
        <f ca="1"/>
        <v>7.9559332941095601E-2</v>
      </c>
    </row>
    <row r="1327" spans="5:6" x14ac:dyDescent="0.3">
      <c r="E1327">
        <f ca="1"/>
        <v>27.439637103793942</v>
      </c>
      <c r="F1327">
        <f ca="1"/>
        <v>7.823689517175067E-2</v>
      </c>
    </row>
    <row r="1328" spans="5:6" x14ac:dyDescent="0.3">
      <c r="E1328">
        <f ca="1"/>
        <v>38.008129177255086</v>
      </c>
      <c r="F1328">
        <f ca="1"/>
        <v>2.7528477849826486E-2</v>
      </c>
    </row>
    <row r="1329" spans="5:6" x14ac:dyDescent="0.3">
      <c r="E1329">
        <f ca="1"/>
        <v>42.635986622323038</v>
      </c>
      <c r="F1329">
        <f ca="1"/>
        <v>1.2145161163410014E-2</v>
      </c>
    </row>
    <row r="1330" spans="5:6" x14ac:dyDescent="0.3">
      <c r="E1330">
        <f ca="1"/>
        <v>26.71877722354596</v>
      </c>
      <c r="F1330">
        <f ca="1"/>
        <v>6.3236256232320348E-2</v>
      </c>
    </row>
    <row r="1331" spans="5:6" x14ac:dyDescent="0.3">
      <c r="E1331">
        <f ca="1"/>
        <v>30.798676199365119</v>
      </c>
      <c r="F1331">
        <f ca="1"/>
        <v>8.6862795037520021E-2</v>
      </c>
    </row>
    <row r="1332" spans="5:6" x14ac:dyDescent="0.3">
      <c r="E1332">
        <f ca="1"/>
        <v>32.418691817062893</v>
      </c>
      <c r="F1332">
        <f ca="1"/>
        <v>7.1623186140447881E-2</v>
      </c>
    </row>
    <row r="1333" spans="5:6" x14ac:dyDescent="0.3">
      <c r="E1333">
        <f ca="1"/>
        <v>29.299074555748767</v>
      </c>
      <c r="F1333">
        <f ca="1"/>
        <v>9.3713050219184676E-2</v>
      </c>
    </row>
    <row r="1334" spans="5:6" x14ac:dyDescent="0.3">
      <c r="E1334">
        <f ca="1"/>
        <v>30.540676409839712</v>
      </c>
      <c r="F1334">
        <f ca="1"/>
        <v>8.8790022830755017E-2</v>
      </c>
    </row>
    <row r="1335" spans="5:6" x14ac:dyDescent="0.3">
      <c r="E1335">
        <f ca="1"/>
        <v>41.948556385266222</v>
      </c>
      <c r="F1335">
        <f ca="1"/>
        <v>1.3666599584018975E-2</v>
      </c>
    </row>
    <row r="1336" spans="5:6" x14ac:dyDescent="0.3">
      <c r="E1336">
        <f ca="1"/>
        <v>29.274733575837899</v>
      </c>
      <c r="F1336">
        <f ca="1"/>
        <v>9.3713609986133581E-2</v>
      </c>
    </row>
    <row r="1337" spans="5:6" x14ac:dyDescent="0.3">
      <c r="E1337">
        <f ca="1"/>
        <v>26.504798064613798</v>
      </c>
      <c r="F1337">
        <f ca="1"/>
        <v>5.804342760301421E-2</v>
      </c>
    </row>
    <row r="1338" spans="5:6" x14ac:dyDescent="0.3">
      <c r="E1338">
        <f ca="1"/>
        <v>38.454957119442952</v>
      </c>
      <c r="F1338">
        <f ca="1"/>
        <v>2.5390682218790029E-2</v>
      </c>
    </row>
    <row r="1339" spans="5:6" x14ac:dyDescent="0.3">
      <c r="E1339">
        <f ca="1"/>
        <v>30.80044954804378</v>
      </c>
      <c r="F1339">
        <f ca="1"/>
        <v>8.6848799646246991E-2</v>
      </c>
    </row>
    <row r="1340" spans="5:6" x14ac:dyDescent="0.3">
      <c r="E1340">
        <f ca="1"/>
        <v>31.602098303203459</v>
      </c>
      <c r="F1340">
        <f ca="1"/>
        <v>7.9746999388878942E-2</v>
      </c>
    </row>
    <row r="1341" spans="5:6" x14ac:dyDescent="0.3">
      <c r="E1341">
        <f ca="1"/>
        <v>44.984232667768261</v>
      </c>
      <c r="F1341">
        <f ca="1"/>
        <v>8.2104304622204072E-3</v>
      </c>
    </row>
    <row r="1342" spans="5:6" x14ac:dyDescent="0.3">
      <c r="E1342">
        <f ca="1"/>
        <v>38.564776565514038</v>
      </c>
      <c r="F1342">
        <f ca="1"/>
        <v>2.4891902528509199E-2</v>
      </c>
    </row>
    <row r="1343" spans="5:6" x14ac:dyDescent="0.3">
      <c r="E1343">
        <f ca="1"/>
        <v>32.131720025797108</v>
      </c>
      <c r="F1343">
        <f ca="1"/>
        <v>7.4523972352098164E-2</v>
      </c>
    </row>
    <row r="1344" spans="5:6" x14ac:dyDescent="0.3">
      <c r="E1344">
        <f ca="1"/>
        <v>42.564413222479445</v>
      </c>
      <c r="F1344">
        <f ca="1"/>
        <v>1.2294472405745299E-2</v>
      </c>
    </row>
    <row r="1345" spans="5:6" x14ac:dyDescent="0.3">
      <c r="E1345">
        <f ca="1"/>
        <v>28.210818844522478</v>
      </c>
      <c r="F1345">
        <f ca="1"/>
        <v>8.8768537573072626E-2</v>
      </c>
    </row>
    <row r="1346" spans="5:6" x14ac:dyDescent="0.3">
      <c r="E1346">
        <f ca="1"/>
        <v>28.493492776417337</v>
      </c>
      <c r="F1346">
        <f ca="1"/>
        <v>9.110788532768585E-2</v>
      </c>
    </row>
    <row r="1347" spans="5:6" x14ac:dyDescent="0.3">
      <c r="E1347">
        <f ca="1"/>
        <v>31.253497246935503</v>
      </c>
      <c r="F1347">
        <f ca="1"/>
        <v>8.2998708001376029E-2</v>
      </c>
    </row>
    <row r="1348" spans="5:6" x14ac:dyDescent="0.3">
      <c r="E1348">
        <f ca="1"/>
        <v>41.205744715621641</v>
      </c>
      <c r="F1348">
        <f ca="1"/>
        <v>1.5550668308544433E-2</v>
      </c>
    </row>
    <row r="1349" spans="5:6" x14ac:dyDescent="0.3">
      <c r="E1349">
        <f ca="1"/>
        <v>43.113372643491282</v>
      </c>
      <c r="F1349">
        <f ca="1"/>
        <v>1.1199331691234689E-2</v>
      </c>
    </row>
    <row r="1350" spans="5:6" x14ac:dyDescent="0.3">
      <c r="E1350">
        <f ca="1"/>
        <v>34.558007173192479</v>
      </c>
      <c r="F1350">
        <f ca="1"/>
        <v>5.0977191943852709E-2</v>
      </c>
    </row>
    <row r="1351" spans="5:6" x14ac:dyDescent="0.3">
      <c r="E1351">
        <f ca="1"/>
        <v>36.532168072247167</v>
      </c>
      <c r="F1351">
        <f ca="1"/>
        <v>3.5957096382252057E-2</v>
      </c>
    </row>
    <row r="1352" spans="5:6" x14ac:dyDescent="0.3">
      <c r="E1352">
        <f ca="1"/>
        <v>71.406012040692701</v>
      </c>
      <c r="F1352">
        <f ca="1"/>
        <v>2.9734651576541533E-4</v>
      </c>
    </row>
    <row r="1353" spans="5:6" x14ac:dyDescent="0.3">
      <c r="E1353">
        <f ca="1"/>
        <v>28.497112741147706</v>
      </c>
      <c r="F1353">
        <f ca="1"/>
        <v>9.1132726217093465E-2</v>
      </c>
    </row>
    <row r="1354" spans="5:6" x14ac:dyDescent="0.3">
      <c r="E1354">
        <f ca="1"/>
        <v>32.849255462169403</v>
      </c>
      <c r="F1354">
        <f ca="1"/>
        <v>6.7258846191347935E-2</v>
      </c>
    </row>
    <row r="1355" spans="5:6" x14ac:dyDescent="0.3">
      <c r="E1355">
        <f ca="1"/>
        <v>30.045005016215526</v>
      </c>
      <c r="F1355">
        <f ca="1"/>
        <v>9.1757596373966299E-2</v>
      </c>
    </row>
    <row r="1356" spans="5:6" x14ac:dyDescent="0.3">
      <c r="E1356">
        <f ca="1"/>
        <v>30.784261184728322</v>
      </c>
      <c r="F1356">
        <f ca="1"/>
        <v>8.6976204394713388E-2</v>
      </c>
    </row>
    <row r="1357" spans="5:6" x14ac:dyDescent="0.3">
      <c r="E1357">
        <f ca="1"/>
        <v>31.282238518570097</v>
      </c>
      <c r="F1357">
        <f ca="1"/>
        <v>8.2738567106834304E-2</v>
      </c>
    </row>
    <row r="1358" spans="5:6" x14ac:dyDescent="0.3">
      <c r="E1358">
        <f ca="1"/>
        <v>28.834004581730746</v>
      </c>
      <c r="F1358">
        <f ca="1"/>
        <v>9.2902528920319041E-2</v>
      </c>
    </row>
    <row r="1359" spans="5:6" x14ac:dyDescent="0.3">
      <c r="E1359">
        <f ca="1"/>
        <v>41.522988755629157</v>
      </c>
      <c r="F1359">
        <f ca="1"/>
        <v>1.4713233889810783E-2</v>
      </c>
    </row>
    <row r="1360" spans="5:6" x14ac:dyDescent="0.3">
      <c r="E1360">
        <f ca="1"/>
        <v>33.031119917231038</v>
      </c>
      <c r="F1360">
        <f ca="1"/>
        <v>6.5427958435580302E-2</v>
      </c>
    </row>
    <row r="1361" spans="5:6" x14ac:dyDescent="0.3">
      <c r="E1361">
        <f ca="1"/>
        <v>27.922827015637374</v>
      </c>
      <c r="F1361">
        <f ca="1"/>
        <v>8.5551587873240797E-2</v>
      </c>
    </row>
    <row r="1362" spans="5:6" x14ac:dyDescent="0.3">
      <c r="E1362">
        <f ca="1"/>
        <v>29.76202796337973</v>
      </c>
      <c r="F1362">
        <f ca="1"/>
        <v>9.2907428500973624E-2</v>
      </c>
    </row>
    <row r="1363" spans="5:6" x14ac:dyDescent="0.3">
      <c r="E1363">
        <f ca="1"/>
        <v>28.217567166317394</v>
      </c>
      <c r="F1363">
        <f ca="1"/>
        <v>8.8833721658365158E-2</v>
      </c>
    </row>
    <row r="1364" spans="5:6" x14ac:dyDescent="0.3">
      <c r="E1364">
        <f ca="1"/>
        <v>32.951954384848122</v>
      </c>
      <c r="F1364">
        <f ca="1"/>
        <v>6.6223389283626463E-2</v>
      </c>
    </row>
    <row r="1365" spans="5:6" x14ac:dyDescent="0.3">
      <c r="E1365">
        <f ca="1"/>
        <v>41.571634084626872</v>
      </c>
      <c r="F1365">
        <f ca="1"/>
        <v>1.4589251182096103E-2</v>
      </c>
    </row>
    <row r="1366" spans="5:6" x14ac:dyDescent="0.3">
      <c r="E1366">
        <f ca="1"/>
        <v>37.078184827584273</v>
      </c>
      <c r="F1366">
        <f ca="1"/>
        <v>3.2579121541319679E-2</v>
      </c>
    </row>
    <row r="1367" spans="5:6" x14ac:dyDescent="0.3">
      <c r="E1367">
        <f ca="1"/>
        <v>23.259500261227416</v>
      </c>
      <c r="F1367">
        <f ca="1"/>
        <v>1.1972522643930697E-3</v>
      </c>
    </row>
    <row r="1368" spans="5:6" x14ac:dyDescent="0.3">
      <c r="E1368">
        <f ca="1"/>
        <v>32.257732224540447</v>
      </c>
      <c r="F1368">
        <f ca="1"/>
        <v>7.325328626411047E-2</v>
      </c>
    </row>
    <row r="1369" spans="5:6" x14ac:dyDescent="0.3">
      <c r="E1369">
        <f ca="1"/>
        <v>29.234281149827535</v>
      </c>
      <c r="F1369">
        <f ca="1"/>
        <v>9.3704572910704317E-2</v>
      </c>
    </row>
    <row r="1370" spans="5:6" x14ac:dyDescent="0.3">
      <c r="E1370">
        <f ca="1"/>
        <v>30.689050327259999</v>
      </c>
      <c r="F1370">
        <f ca="1"/>
        <v>8.7708903714914355E-2</v>
      </c>
    </row>
    <row r="1371" spans="5:6" x14ac:dyDescent="0.3">
      <c r="E1371">
        <f ca="1"/>
        <v>42.285869254312672</v>
      </c>
      <c r="F1371">
        <f ca="1"/>
        <v>1.2895226257024297E-2</v>
      </c>
    </row>
    <row r="1372" spans="5:6" x14ac:dyDescent="0.3">
      <c r="E1372">
        <f ca="1"/>
        <v>33.453287871806225</v>
      </c>
      <c r="F1372">
        <f ca="1"/>
        <v>6.1242253905034044E-2</v>
      </c>
    </row>
    <row r="1373" spans="5:6" x14ac:dyDescent="0.3">
      <c r="E1373">
        <f ca="1"/>
        <v>29.85508739242259</v>
      </c>
      <c r="F1373">
        <f ca="1"/>
        <v>9.2579137024118061E-2</v>
      </c>
    </row>
    <row r="1374" spans="5:6" x14ac:dyDescent="0.3">
      <c r="E1374">
        <f ca="1"/>
        <v>30.763909813297076</v>
      </c>
      <c r="F1374">
        <f ca="1"/>
        <v>8.7135230673476297E-2</v>
      </c>
    </row>
    <row r="1375" spans="5:6" x14ac:dyDescent="0.3">
      <c r="E1375">
        <f ca="1"/>
        <v>27.260690125899707</v>
      </c>
      <c r="F1375">
        <f ca="1"/>
        <v>7.4936843254314572E-2</v>
      </c>
    </row>
    <row r="1376" spans="5:6" x14ac:dyDescent="0.3">
      <c r="E1376">
        <f ca="1"/>
        <v>45.861355983363133</v>
      </c>
      <c r="F1376">
        <f ca="1"/>
        <v>7.1273519496924172E-3</v>
      </c>
    </row>
    <row r="1377" spans="5:6" x14ac:dyDescent="0.3">
      <c r="E1377">
        <f ca="1"/>
        <v>30.264729145298567</v>
      </c>
      <c r="F1377">
        <f ca="1"/>
        <v>9.0576653431985579E-2</v>
      </c>
    </row>
    <row r="1378" spans="5:6" x14ac:dyDescent="0.3">
      <c r="E1378">
        <f ca="1"/>
        <v>31.632920672770123</v>
      </c>
      <c r="F1378">
        <f ca="1"/>
        <v>7.9450689910995728E-2</v>
      </c>
    </row>
    <row r="1379" spans="5:6" x14ac:dyDescent="0.3">
      <c r="E1379">
        <f ca="1"/>
        <v>31.221324431568295</v>
      </c>
      <c r="F1379">
        <f ca="1"/>
        <v>8.3287961546858288E-2</v>
      </c>
    </row>
    <row r="1380" spans="5:6" x14ac:dyDescent="0.3">
      <c r="E1380">
        <f ca="1"/>
        <v>55.993528005457122</v>
      </c>
      <c r="F1380">
        <f ca="1"/>
        <v>1.6641304012733869E-3</v>
      </c>
    </row>
    <row r="1381" spans="5:6" x14ac:dyDescent="0.3">
      <c r="E1381">
        <f ca="1"/>
        <v>41.073845825641804</v>
      </c>
      <c r="F1381">
        <f ca="1"/>
        <v>1.5914063931529467E-2</v>
      </c>
    </row>
    <row r="1382" spans="5:6" x14ac:dyDescent="0.3">
      <c r="E1382">
        <f ca="1"/>
        <v>31.270366842911287</v>
      </c>
      <c r="F1382">
        <f ca="1"/>
        <v>8.2846214654816966E-2</v>
      </c>
    </row>
    <row r="1383" spans="5:6" x14ac:dyDescent="0.3">
      <c r="E1383">
        <f ca="1"/>
        <v>27.73516921932227</v>
      </c>
      <c r="F1383">
        <f ca="1"/>
        <v>8.2994407553245331E-2</v>
      </c>
    </row>
    <row r="1384" spans="5:6" x14ac:dyDescent="0.3">
      <c r="E1384">
        <f ca="1"/>
        <v>32.51296200657913</v>
      </c>
      <c r="F1384">
        <f ca="1"/>
        <v>7.0666659938873E-2</v>
      </c>
    </row>
    <row r="1385" spans="5:6" x14ac:dyDescent="0.3">
      <c r="E1385">
        <f ca="1"/>
        <v>29.808027284394047</v>
      </c>
      <c r="F1385">
        <f ca="1"/>
        <v>9.2751527679253126E-2</v>
      </c>
    </row>
    <row r="1386" spans="5:6" x14ac:dyDescent="0.3">
      <c r="E1386">
        <f ca="1"/>
        <v>25.501395967479269</v>
      </c>
      <c r="F1386">
        <f ca="1"/>
        <v>3.2301394334647543E-2</v>
      </c>
    </row>
    <row r="1387" spans="5:6" x14ac:dyDescent="0.3">
      <c r="E1387">
        <f ca="1"/>
        <v>29.962579111806971</v>
      </c>
      <c r="F1387">
        <f ca="1"/>
        <v>9.2138210297400241E-2</v>
      </c>
    </row>
    <row r="1388" spans="5:6" x14ac:dyDescent="0.3">
      <c r="E1388">
        <f ca="1"/>
        <v>34.34893677814469</v>
      </c>
      <c r="F1388">
        <f ca="1"/>
        <v>5.282741001889224E-2</v>
      </c>
    </row>
    <row r="1389" spans="5:6" x14ac:dyDescent="0.3">
      <c r="E1389">
        <f ca="1"/>
        <v>26.23843995042651</v>
      </c>
      <c r="F1389">
        <f ca="1"/>
        <v>5.1284072290927837E-2</v>
      </c>
    </row>
    <row r="1390" spans="5:6" x14ac:dyDescent="0.3">
      <c r="E1390">
        <f ca="1"/>
        <v>26.567753514375131</v>
      </c>
      <c r="F1390">
        <f ca="1"/>
        <v>5.9597506675529995E-2</v>
      </c>
    </row>
    <row r="1391" spans="5:6" x14ac:dyDescent="0.3">
      <c r="E1391">
        <f ca="1"/>
        <v>29.637602554082164</v>
      </c>
      <c r="F1391">
        <f ca="1"/>
        <v>9.3264250804379417E-2</v>
      </c>
    </row>
    <row r="1392" spans="5:6" x14ac:dyDescent="0.3">
      <c r="E1392">
        <f ca="1"/>
        <v>38.425770929492856</v>
      </c>
      <c r="F1392">
        <f ca="1"/>
        <v>2.5524969431258253E-2</v>
      </c>
    </row>
    <row r="1393" spans="5:6" x14ac:dyDescent="0.3">
      <c r="E1393">
        <f ca="1"/>
        <v>33.032719871103929</v>
      </c>
      <c r="F1393">
        <f ca="1"/>
        <v>6.541191041898213E-2</v>
      </c>
    </row>
    <row r="1394" spans="5:6" x14ac:dyDescent="0.3">
      <c r="E1394">
        <f ca="1"/>
        <v>38.048334476641983</v>
      </c>
      <c r="F1394">
        <f ca="1"/>
        <v>2.732880185832761E-2</v>
      </c>
    </row>
    <row r="1395" spans="5:6" x14ac:dyDescent="0.3">
      <c r="E1395">
        <f ca="1"/>
        <v>38.718467549154312</v>
      </c>
      <c r="F1395">
        <f ca="1"/>
        <v>2.4210853470993852E-2</v>
      </c>
    </row>
    <row r="1396" spans="5:6" x14ac:dyDescent="0.3">
      <c r="E1396">
        <f ca="1"/>
        <v>27.004284613390425</v>
      </c>
      <c r="F1396">
        <f ca="1"/>
        <v>6.9696657645601554E-2</v>
      </c>
    </row>
    <row r="1397" spans="5:6" x14ac:dyDescent="0.3">
      <c r="E1397">
        <f ca="1"/>
        <v>29.898752564050696</v>
      </c>
      <c r="F1397">
        <f ca="1"/>
        <v>9.2407803786914489E-2</v>
      </c>
    </row>
    <row r="1398" spans="5:6" x14ac:dyDescent="0.3">
      <c r="E1398">
        <f ca="1"/>
        <v>44.432478279006808</v>
      </c>
      <c r="F1398">
        <f ca="1"/>
        <v>8.9866192891071197E-3</v>
      </c>
    </row>
    <row r="1399" spans="5:6" x14ac:dyDescent="0.3">
      <c r="E1399">
        <f ca="1"/>
        <v>40.59780092000161</v>
      </c>
      <c r="F1399">
        <f ca="1"/>
        <v>1.7304553115220594E-2</v>
      </c>
    </row>
    <row r="1400" spans="5:6" x14ac:dyDescent="0.3">
      <c r="E1400">
        <f ca="1"/>
        <v>29.89815357514215</v>
      </c>
      <c r="F1400">
        <f ca="1"/>
        <v>9.2410226972478499E-2</v>
      </c>
    </row>
    <row r="1401" spans="5:6" x14ac:dyDescent="0.3">
      <c r="E1401">
        <f ca="1"/>
        <v>29.53343273202136</v>
      </c>
      <c r="F1401">
        <f ca="1"/>
        <v>9.3486644985356054E-2</v>
      </c>
    </row>
    <row r="1402" spans="5:6" x14ac:dyDescent="0.3">
      <c r="E1402">
        <f ca="1"/>
        <v>33.399317370860388</v>
      </c>
      <c r="F1402">
        <f ca="1"/>
        <v>6.1771109646731846E-2</v>
      </c>
    </row>
    <row r="1403" spans="5:6" x14ac:dyDescent="0.3">
      <c r="E1403">
        <f ca="1"/>
        <v>30.470329948495678</v>
      </c>
      <c r="F1403">
        <f ca="1"/>
        <v>8.9274616587551092E-2</v>
      </c>
    </row>
    <row r="1404" spans="5:6" x14ac:dyDescent="0.3">
      <c r="E1404">
        <f ca="1"/>
        <v>31.244101370903884</v>
      </c>
      <c r="F1404">
        <f ca="1"/>
        <v>8.3083398184158441E-2</v>
      </c>
    </row>
    <row r="1405" spans="5:6" x14ac:dyDescent="0.3">
      <c r="E1405">
        <f ca="1"/>
        <v>29.802887013119232</v>
      </c>
      <c r="F1405">
        <f ca="1"/>
        <v>9.276957326822606E-2</v>
      </c>
    </row>
    <row r="1406" spans="5:6" x14ac:dyDescent="0.3">
      <c r="E1406">
        <f ca="1"/>
        <v>32.211364573929835</v>
      </c>
      <c r="F1406">
        <f ca="1"/>
        <v>7.3721570681406487E-2</v>
      </c>
    </row>
    <row r="1407" spans="5:6" x14ac:dyDescent="0.3">
      <c r="E1407">
        <f ca="1"/>
        <v>39.08690621971359</v>
      </c>
      <c r="F1407">
        <f ca="1"/>
        <v>2.2656118664912572E-2</v>
      </c>
    </row>
    <row r="1408" spans="5:6" x14ac:dyDescent="0.3">
      <c r="E1408">
        <f ca="1"/>
        <v>27.229160510958199</v>
      </c>
      <c r="F1408">
        <f ca="1"/>
        <v>7.4324053316494526E-2</v>
      </c>
    </row>
    <row r="1409" spans="5:6" x14ac:dyDescent="0.3">
      <c r="E1409">
        <f ca="1"/>
        <v>38.634171431469781</v>
      </c>
      <c r="F1409">
        <f ca="1"/>
        <v>2.4581964235368476E-2</v>
      </c>
    </row>
    <row r="1410" spans="5:6" x14ac:dyDescent="0.3">
      <c r="E1410">
        <f ca="1"/>
        <v>30.878680722825102</v>
      </c>
      <c r="F1410">
        <f ca="1"/>
        <v>8.6222119309269096E-2</v>
      </c>
    </row>
    <row r="1411" spans="5:6" x14ac:dyDescent="0.3">
      <c r="E1411">
        <f ca="1"/>
        <v>28.594588440441225</v>
      </c>
      <c r="F1411">
        <f ca="1"/>
        <v>9.1754167266041547E-2</v>
      </c>
    </row>
    <row r="1412" spans="5:6" x14ac:dyDescent="0.3">
      <c r="E1412">
        <f ca="1"/>
        <v>34.347158615017648</v>
      </c>
      <c r="F1412">
        <f ca="1"/>
        <v>5.2843346832617211E-2</v>
      </c>
    </row>
    <row r="1413" spans="5:6" x14ac:dyDescent="0.3">
      <c r="E1413">
        <f ca="1"/>
        <v>28.672719055414262</v>
      </c>
      <c r="F1413">
        <f ca="1"/>
        <v>9.2187102524583606E-2</v>
      </c>
    </row>
    <row r="1414" spans="5:6" x14ac:dyDescent="0.3">
      <c r="E1414">
        <f ca="1"/>
        <v>33.061290051626322</v>
      </c>
      <c r="F1414">
        <f ca="1"/>
        <v>6.5125540534659021E-2</v>
      </c>
    </row>
    <row r="1415" spans="5:6" x14ac:dyDescent="0.3">
      <c r="E1415">
        <f ca="1"/>
        <v>26.57795544313829</v>
      </c>
      <c r="F1415">
        <f ca="1"/>
        <v>5.9847418808142185E-2</v>
      </c>
    </row>
    <row r="1416" spans="5:6" x14ac:dyDescent="0.3">
      <c r="E1416">
        <f ca="1"/>
        <v>32.772477707580016</v>
      </c>
      <c r="F1416">
        <f ca="1"/>
        <v>6.803509548251381E-2</v>
      </c>
    </row>
    <row r="1417" spans="5:6" x14ac:dyDescent="0.3">
      <c r="E1417">
        <f ca="1"/>
        <v>35.233630875498847</v>
      </c>
      <c r="F1417">
        <f ca="1"/>
        <v>4.5331390486391093E-2</v>
      </c>
    </row>
    <row r="1418" spans="5:6" x14ac:dyDescent="0.3">
      <c r="E1418">
        <f ca="1"/>
        <v>27.294188081615673</v>
      </c>
      <c r="F1418">
        <f ca="1"/>
        <v>7.5577773335495022E-2</v>
      </c>
    </row>
    <row r="1419" spans="5:6" x14ac:dyDescent="0.3">
      <c r="E1419">
        <f ca="1"/>
        <v>31.855555702778346</v>
      </c>
      <c r="F1419">
        <f ca="1"/>
        <v>7.7278116470192268E-2</v>
      </c>
    </row>
    <row r="1420" spans="5:6" x14ac:dyDescent="0.3">
      <c r="E1420">
        <f ca="1"/>
        <v>35.463932595490881</v>
      </c>
      <c r="F1420">
        <f ca="1"/>
        <v>4.3526875912226322E-2</v>
      </c>
    </row>
    <row r="1421" spans="5:6" x14ac:dyDescent="0.3">
      <c r="E1421">
        <f ca="1"/>
        <v>30.73246732507533</v>
      </c>
      <c r="F1421">
        <f ca="1"/>
        <v>8.7378375767427921E-2</v>
      </c>
    </row>
    <row r="1422" spans="5:6" x14ac:dyDescent="0.3">
      <c r="E1422">
        <f ca="1"/>
        <v>36.044200759509991</v>
      </c>
      <c r="F1422">
        <f ca="1"/>
        <v>3.9253179555782287E-2</v>
      </c>
    </row>
    <row r="1423" spans="5:6" x14ac:dyDescent="0.3">
      <c r="E1423">
        <f ca="1"/>
        <v>39.525176800850154</v>
      </c>
      <c r="F1423">
        <f ca="1"/>
        <v>2.094232341545044E-2</v>
      </c>
    </row>
    <row r="1424" spans="5:6" x14ac:dyDescent="0.3">
      <c r="E1424">
        <f ca="1"/>
        <v>28.910223756621612</v>
      </c>
      <c r="F1424">
        <f ca="1"/>
        <v>9.3159482828856707E-2</v>
      </c>
    </row>
    <row r="1425" spans="5:6" x14ac:dyDescent="0.3">
      <c r="E1425">
        <f ca="1"/>
        <v>31.431435504885638</v>
      </c>
      <c r="F1425">
        <f ca="1"/>
        <v>8.1363707865012236E-2</v>
      </c>
    </row>
    <row r="1426" spans="5:6" x14ac:dyDescent="0.3">
      <c r="E1426">
        <f ca="1"/>
        <v>34.386679297336229</v>
      </c>
      <c r="F1426">
        <f ca="1"/>
        <v>5.2489931198213914E-2</v>
      </c>
    </row>
    <row r="1427" spans="5:6" x14ac:dyDescent="0.3">
      <c r="E1427">
        <f ca="1"/>
        <v>41.539447791222479</v>
      </c>
      <c r="F1427">
        <f ca="1"/>
        <v>1.4671155703354817E-2</v>
      </c>
    </row>
    <row r="1428" spans="5:6" x14ac:dyDescent="0.3">
      <c r="E1428">
        <f ca="1"/>
        <v>30.752484079919604</v>
      </c>
      <c r="F1428">
        <f ca="1"/>
        <v>8.722394683912528E-2</v>
      </c>
    </row>
    <row r="1429" spans="5:6" x14ac:dyDescent="0.3">
      <c r="E1429">
        <f ca="1"/>
        <v>35.047318234247982</v>
      </c>
      <c r="F1429">
        <f ca="1"/>
        <v>4.6836250406577316E-2</v>
      </c>
    </row>
    <row r="1430" spans="5:6" x14ac:dyDescent="0.3">
      <c r="E1430">
        <f ca="1"/>
        <v>28.90505919675244</v>
      </c>
      <c r="F1430">
        <f ca="1"/>
        <v>9.3143678330343552E-2</v>
      </c>
    </row>
    <row r="1431" spans="5:6" x14ac:dyDescent="0.3">
      <c r="E1431">
        <f ca="1"/>
        <v>28.765458164887853</v>
      </c>
      <c r="F1431">
        <f ca="1"/>
        <v>9.2627369630359696E-2</v>
      </c>
    </row>
    <row r="1432" spans="5:6" x14ac:dyDescent="0.3">
      <c r="E1432">
        <f ca="1"/>
        <v>28.165224009065927</v>
      </c>
      <c r="F1432">
        <f ca="1"/>
        <v>8.8315975213059006E-2</v>
      </c>
    </row>
    <row r="1433" spans="5:6" x14ac:dyDescent="0.3">
      <c r="E1433">
        <f ca="1"/>
        <v>30.45808290347335</v>
      </c>
      <c r="F1433">
        <f ca="1"/>
        <v>8.9357036639557269E-2</v>
      </c>
    </row>
    <row r="1434" spans="5:6" x14ac:dyDescent="0.3">
      <c r="E1434">
        <f ca="1"/>
        <v>31.266859160945693</v>
      </c>
      <c r="F1434">
        <f ca="1"/>
        <v>8.2877968482295297E-2</v>
      </c>
    </row>
    <row r="1435" spans="5:6" x14ac:dyDescent="0.3">
      <c r="E1435">
        <f ca="1"/>
        <v>36.617849272086715</v>
      </c>
      <c r="F1435">
        <f ca="1"/>
        <v>3.5405730424555748E-2</v>
      </c>
    </row>
    <row r="1436" spans="5:6" x14ac:dyDescent="0.3">
      <c r="E1436">
        <f ca="1"/>
        <v>27.897676182616483</v>
      </c>
      <c r="F1436">
        <f ca="1"/>
        <v>8.523000119983451E-2</v>
      </c>
    </row>
    <row r="1437" spans="5:6" x14ac:dyDescent="0.3">
      <c r="E1437">
        <f ca="1"/>
        <v>43.196437030289964</v>
      </c>
      <c r="F1437">
        <f ca="1"/>
        <v>1.1043285836714958E-2</v>
      </c>
    </row>
    <row r="1438" spans="5:6" x14ac:dyDescent="0.3">
      <c r="E1438">
        <f ca="1"/>
        <v>28.721965593742564</v>
      </c>
      <c r="F1438">
        <f ca="1"/>
        <v>9.2430733030654424E-2</v>
      </c>
    </row>
    <row r="1439" spans="5:6" x14ac:dyDescent="0.3">
      <c r="E1439">
        <f ca="1"/>
        <v>28.706007771934193</v>
      </c>
      <c r="F1439">
        <f ca="1"/>
        <v>9.2354240505367488E-2</v>
      </c>
    </row>
    <row r="1440" spans="5:6" x14ac:dyDescent="0.3">
      <c r="E1440">
        <f ca="1"/>
        <v>28.272295055941534</v>
      </c>
      <c r="F1440">
        <f ca="1"/>
        <v>8.9345302127842835E-2</v>
      </c>
    </row>
    <row r="1441" spans="5:6" x14ac:dyDescent="0.3">
      <c r="E1441">
        <f ca="1"/>
        <v>25.739043468277629</v>
      </c>
      <c r="F1441">
        <f ca="1"/>
        <v>3.8309828267560346E-2</v>
      </c>
    </row>
    <row r="1442" spans="5:6" x14ac:dyDescent="0.3">
      <c r="E1442">
        <f ca="1"/>
        <v>29.315521857420887</v>
      </c>
      <c r="F1442">
        <f ca="1"/>
        <v>9.3710149315153687E-2</v>
      </c>
    </row>
    <row r="1443" spans="5:6" x14ac:dyDescent="0.3">
      <c r="E1443">
        <f ca="1"/>
        <v>33.492946878082265</v>
      </c>
      <c r="F1443">
        <f ca="1"/>
        <v>6.0854974455609286E-2</v>
      </c>
    </row>
    <row r="1444" spans="5:6" x14ac:dyDescent="0.3">
      <c r="E1444">
        <f ca="1"/>
        <v>37.312551036155526</v>
      </c>
      <c r="F1444">
        <f ca="1"/>
        <v>3.1225484006488308E-2</v>
      </c>
    </row>
    <row r="1445" spans="5:6" x14ac:dyDescent="0.3">
      <c r="E1445">
        <f ca="1"/>
        <v>27.180554578082841</v>
      </c>
      <c r="F1445">
        <f ca="1"/>
        <v>7.3361559284218184E-2</v>
      </c>
    </row>
    <row r="1446" spans="5:6" x14ac:dyDescent="0.3">
      <c r="E1446">
        <f ca="1"/>
        <v>50.219457200617185</v>
      </c>
      <c r="F1446">
        <f ca="1"/>
        <v>3.6668850878354203E-3</v>
      </c>
    </row>
    <row r="1447" spans="5:6" x14ac:dyDescent="0.3">
      <c r="E1447">
        <f ca="1"/>
        <v>54.579893492892012</v>
      </c>
      <c r="F1447">
        <f ca="1"/>
        <v>2.0016718279219315E-3</v>
      </c>
    </row>
    <row r="1448" spans="5:6" x14ac:dyDescent="0.3">
      <c r="E1448">
        <f ca="1"/>
        <v>26.241845581440252</v>
      </c>
      <c r="F1448">
        <f ca="1"/>
        <v>5.1371941924471309E-2</v>
      </c>
    </row>
    <row r="1449" spans="5:6" x14ac:dyDescent="0.3">
      <c r="E1449">
        <f ca="1"/>
        <v>28.941235431282202</v>
      </c>
      <c r="F1449">
        <f ca="1"/>
        <v>9.3249528720077482E-2</v>
      </c>
    </row>
    <row r="1450" spans="5:6" x14ac:dyDescent="0.3">
      <c r="E1450">
        <f ca="1"/>
        <v>34.319227931531813</v>
      </c>
      <c r="F1450">
        <f ca="1"/>
        <v>5.3094112899911006E-2</v>
      </c>
    </row>
    <row r="1451" spans="5:6" x14ac:dyDescent="0.3">
      <c r="E1451">
        <f ca="1"/>
        <v>28.377316675108009</v>
      </c>
      <c r="F1451">
        <f ca="1"/>
        <v>9.024262424864779E-2</v>
      </c>
    </row>
    <row r="1452" spans="5:6" x14ac:dyDescent="0.3">
      <c r="E1452">
        <f ca="1"/>
        <v>33.201321341550241</v>
      </c>
      <c r="F1452">
        <f ca="1"/>
        <v>6.3727852737843121E-2</v>
      </c>
    </row>
    <row r="1453" spans="5:6" x14ac:dyDescent="0.3">
      <c r="E1453">
        <f ca="1"/>
        <v>29.191197106063996</v>
      </c>
      <c r="F1453">
        <f ca="1"/>
        <v>9.368105949157382E-2</v>
      </c>
    </row>
    <row r="1454" spans="5:6" x14ac:dyDescent="0.3">
      <c r="E1454">
        <f ca="1"/>
        <v>42.325061403596457</v>
      </c>
      <c r="F1454">
        <f ca="1"/>
        <v>1.2808766141676706E-2</v>
      </c>
    </row>
    <row r="1455" spans="5:6" x14ac:dyDescent="0.3">
      <c r="E1455">
        <f ca="1"/>
        <v>28.284736454868838</v>
      </c>
      <c r="F1455">
        <f ca="1"/>
        <v>8.9457378587237235E-2</v>
      </c>
    </row>
    <row r="1456" spans="5:6" x14ac:dyDescent="0.3">
      <c r="E1456">
        <f ca="1"/>
        <v>30.650054687083539</v>
      </c>
      <c r="F1456">
        <f ca="1"/>
        <v>8.8000457087153788E-2</v>
      </c>
    </row>
    <row r="1457" spans="5:6" x14ac:dyDescent="0.3">
      <c r="E1457">
        <f ca="1"/>
        <v>28.770310893736621</v>
      </c>
      <c r="F1457">
        <f ca="1"/>
        <v>9.264824154158563E-2</v>
      </c>
    </row>
    <row r="1458" spans="5:6" x14ac:dyDescent="0.3">
      <c r="E1458">
        <f ca="1"/>
        <v>27.01778654625112</v>
      </c>
      <c r="F1458">
        <f ca="1"/>
        <v>6.9986704107600772E-2</v>
      </c>
    </row>
    <row r="1459" spans="5:6" x14ac:dyDescent="0.3">
      <c r="E1459">
        <f ca="1"/>
        <v>29.113002714384638</v>
      </c>
      <c r="F1459">
        <f ca="1"/>
        <v>9.3600999594060943E-2</v>
      </c>
    </row>
    <row r="1460" spans="5:6" x14ac:dyDescent="0.3">
      <c r="E1460">
        <f ca="1"/>
        <v>28.037072222473068</v>
      </c>
      <c r="F1460">
        <f ca="1"/>
        <v>8.6929963354979517E-2</v>
      </c>
    </row>
    <row r="1461" spans="5:6" x14ac:dyDescent="0.3">
      <c r="E1461">
        <f ca="1"/>
        <v>38.857439625681565</v>
      </c>
      <c r="F1461">
        <f ca="1"/>
        <v>2.3611714109878605E-2</v>
      </c>
    </row>
    <row r="1462" spans="5:6" x14ac:dyDescent="0.3">
      <c r="E1462">
        <f ca="1"/>
        <v>40.869414166127555</v>
      </c>
      <c r="F1462">
        <f ca="1"/>
        <v>1.6495719944699869E-2</v>
      </c>
    </row>
    <row r="1463" spans="5:6" x14ac:dyDescent="0.3">
      <c r="E1463">
        <f ca="1"/>
        <v>31.812569412895087</v>
      </c>
      <c r="F1463">
        <f ca="1"/>
        <v>7.770155931375726E-2</v>
      </c>
    </row>
    <row r="1464" spans="5:6" x14ac:dyDescent="0.3">
      <c r="E1464">
        <f ca="1"/>
        <v>31.260526522494892</v>
      </c>
      <c r="F1464">
        <f ca="1"/>
        <v>8.2935234647404224E-2</v>
      </c>
    </row>
    <row r="1465" spans="5:6" x14ac:dyDescent="0.3">
      <c r="E1465">
        <f ca="1"/>
        <v>28.493478307177146</v>
      </c>
      <c r="F1465">
        <f ca="1"/>
        <v>9.110778578189882E-2</v>
      </c>
    </row>
    <row r="1466" spans="5:6" x14ac:dyDescent="0.3">
      <c r="E1466">
        <f ca="1"/>
        <v>30.322802797068391</v>
      </c>
      <c r="F1466">
        <f ca="1"/>
        <v>9.0227022283162303E-2</v>
      </c>
    </row>
    <row r="1467" spans="5:6" x14ac:dyDescent="0.3">
      <c r="E1467">
        <f ca="1"/>
        <v>32.057047673886771</v>
      </c>
      <c r="F1467">
        <f ca="1"/>
        <v>7.5273521163909451E-2</v>
      </c>
    </row>
    <row r="1468" spans="5:6" x14ac:dyDescent="0.3">
      <c r="E1468">
        <f ca="1"/>
        <v>27.880991786575613</v>
      </c>
      <c r="F1468">
        <f ca="1"/>
        <v>8.5013055347370151E-2</v>
      </c>
    </row>
    <row r="1469" spans="5:6" x14ac:dyDescent="0.3">
      <c r="E1469">
        <f ca="1"/>
        <v>27.661220431299032</v>
      </c>
      <c r="F1469">
        <f ca="1"/>
        <v>8.1887026199445462E-2</v>
      </c>
    </row>
    <row r="1470" spans="5:6" x14ac:dyDescent="0.3">
      <c r="E1470">
        <f ca="1"/>
        <v>31.579214926629309</v>
      </c>
      <c r="F1470">
        <f ca="1"/>
        <v>7.9966186811857257E-2</v>
      </c>
    </row>
    <row r="1471" spans="5:6" x14ac:dyDescent="0.3">
      <c r="E1471">
        <f ca="1"/>
        <v>38.581205511754675</v>
      </c>
      <c r="F1471">
        <f ca="1"/>
        <v>2.4818161775682433E-2</v>
      </c>
    </row>
    <row r="1472" spans="5:6" x14ac:dyDescent="0.3">
      <c r="E1472">
        <f ca="1"/>
        <v>31.06869507288085</v>
      </c>
      <c r="F1472">
        <f ca="1"/>
        <v>8.4630028856113662E-2</v>
      </c>
    </row>
    <row r="1473" spans="5:6" x14ac:dyDescent="0.3">
      <c r="E1473">
        <f ca="1"/>
        <v>30.088453611605843</v>
      </c>
      <c r="F1473">
        <f ca="1"/>
        <v>9.1542774581269082E-2</v>
      </c>
    </row>
    <row r="1474" spans="5:6" x14ac:dyDescent="0.3">
      <c r="E1474">
        <f ca="1"/>
        <v>29.379907569943647</v>
      </c>
      <c r="F1474">
        <f ca="1"/>
        <v>9.3679509961788282E-2</v>
      </c>
    </row>
    <row r="1475" spans="5:6" x14ac:dyDescent="0.3">
      <c r="E1475">
        <f ca="1"/>
        <v>30.453740848662619</v>
      </c>
      <c r="F1475">
        <f ca="1"/>
        <v>8.9386116301118382E-2</v>
      </c>
    </row>
    <row r="1476" spans="5:6" x14ac:dyDescent="0.3">
      <c r="E1476">
        <f ca="1"/>
        <v>39.652414669127126</v>
      </c>
      <c r="F1476">
        <f ca="1"/>
        <v>2.0470906589845961E-2</v>
      </c>
    </row>
    <row r="1477" spans="5:6" x14ac:dyDescent="0.3">
      <c r="E1477">
        <f ca="1"/>
        <v>46.73915208522898</v>
      </c>
      <c r="F1477">
        <f ca="1"/>
        <v>6.2027214611768853E-3</v>
      </c>
    </row>
    <row r="1478" spans="5:6" x14ac:dyDescent="0.3">
      <c r="E1478">
        <f ca="1"/>
        <v>38.001854057415393</v>
      </c>
      <c r="F1478">
        <f ca="1"/>
        <v>2.7559776277118999E-2</v>
      </c>
    </row>
    <row r="1479" spans="5:6" x14ac:dyDescent="0.3">
      <c r="E1479">
        <f ca="1"/>
        <v>65.474043253807594</v>
      </c>
      <c r="F1479">
        <f ca="1"/>
        <v>5.4567705839883573E-4</v>
      </c>
    </row>
    <row r="1480" spans="5:6" x14ac:dyDescent="0.3">
      <c r="E1480">
        <f ca="1"/>
        <v>38.616684399985999</v>
      </c>
      <c r="F1480">
        <f ca="1"/>
        <v>2.4659687442574098E-2</v>
      </c>
    </row>
    <row r="1481" spans="5:6" x14ac:dyDescent="0.3">
      <c r="E1481">
        <f ca="1"/>
        <v>26.2863852890424</v>
      </c>
      <c r="F1481">
        <f ca="1"/>
        <v>5.2518401078482713E-2</v>
      </c>
    </row>
    <row r="1482" spans="5:6" x14ac:dyDescent="0.3">
      <c r="E1482">
        <f ca="1"/>
        <v>28.654927639704965</v>
      </c>
      <c r="F1482">
        <f ca="1"/>
        <v>9.2093552252444325E-2</v>
      </c>
    </row>
    <row r="1483" spans="5:6" x14ac:dyDescent="0.3">
      <c r="E1483">
        <f ca="1"/>
        <v>30.740637588064299</v>
      </c>
      <c r="F1483">
        <f ca="1"/>
        <v>8.7315495995466785E-2</v>
      </c>
    </row>
    <row r="1484" spans="5:6" x14ac:dyDescent="0.3">
      <c r="E1484">
        <f ca="1"/>
        <v>31.005265812182049</v>
      </c>
      <c r="F1484">
        <f ca="1"/>
        <v>8.5171856473619315E-2</v>
      </c>
    </row>
    <row r="1485" spans="5:6" x14ac:dyDescent="0.3">
      <c r="E1485">
        <f ca="1"/>
        <v>28.316304683317625</v>
      </c>
      <c r="F1485">
        <f ca="1"/>
        <v>8.9734768915077021E-2</v>
      </c>
    </row>
    <row r="1486" spans="5:6" x14ac:dyDescent="0.3">
      <c r="E1486">
        <f ca="1"/>
        <v>30.821401091992552</v>
      </c>
      <c r="F1486">
        <f ca="1"/>
        <v>8.6682731786747569E-2</v>
      </c>
    </row>
    <row r="1487" spans="5:6" x14ac:dyDescent="0.3">
      <c r="E1487">
        <f ca="1"/>
        <v>62.124787193783533</v>
      </c>
      <c r="F1487">
        <f ca="1"/>
        <v>7.9112025450373837E-4</v>
      </c>
    </row>
    <row r="1488" spans="5:6" x14ac:dyDescent="0.3">
      <c r="E1488">
        <f ca="1"/>
        <v>31.431952220897891</v>
      </c>
      <c r="F1488">
        <f ca="1"/>
        <v>8.1358879647761589E-2</v>
      </c>
    </row>
    <row r="1489" spans="5:6" x14ac:dyDescent="0.3">
      <c r="E1489">
        <f ca="1"/>
        <v>31.740525509008592</v>
      </c>
      <c r="F1489">
        <f ca="1"/>
        <v>7.8407230568803513E-2</v>
      </c>
    </row>
    <row r="1490" spans="5:6" x14ac:dyDescent="0.3">
      <c r="E1490">
        <f ca="1"/>
        <v>28.804964967509065</v>
      </c>
      <c r="F1490">
        <f ca="1"/>
        <v>9.2791107543800058E-2</v>
      </c>
    </row>
    <row r="1491" spans="5:6" x14ac:dyDescent="0.3">
      <c r="E1491">
        <f ca="1"/>
        <v>37.941775270037859</v>
      </c>
      <c r="F1491">
        <f ca="1"/>
        <v>2.7861267269706339E-2</v>
      </c>
    </row>
    <row r="1492" spans="5:6" x14ac:dyDescent="0.3">
      <c r="E1492">
        <f ca="1"/>
        <v>28.64778811133673</v>
      </c>
      <c r="F1492">
        <f ca="1"/>
        <v>9.2055180296034503E-2</v>
      </c>
    </row>
    <row r="1493" spans="5:6" x14ac:dyDescent="0.3">
      <c r="E1493">
        <f ca="1"/>
        <v>44.028745066688167</v>
      </c>
      <c r="F1493">
        <f ca="1"/>
        <v>9.6069638409715854E-3</v>
      </c>
    </row>
    <row r="1494" spans="5:6" x14ac:dyDescent="0.3">
      <c r="E1494">
        <f ca="1"/>
        <v>27.95987244046097</v>
      </c>
      <c r="F1494">
        <f ca="1"/>
        <v>8.6013334712007006E-2</v>
      </c>
    </row>
    <row r="1495" spans="5:6" x14ac:dyDescent="0.3">
      <c r="E1495">
        <f ca="1"/>
        <v>26.730641457100333</v>
      </c>
      <c r="F1495">
        <f ca="1"/>
        <v>6.3516219172498764E-2</v>
      </c>
    </row>
    <row r="1496" spans="5:6" x14ac:dyDescent="0.3">
      <c r="E1496">
        <f ca="1"/>
        <v>37.662048145995264</v>
      </c>
      <c r="F1496">
        <f ca="1"/>
        <v>2.9309538454313312E-2</v>
      </c>
    </row>
    <row r="1497" spans="5:6" x14ac:dyDescent="0.3">
      <c r="E1497">
        <f ca="1"/>
        <v>34.162004918910299</v>
      </c>
      <c r="F1497">
        <f ca="1"/>
        <v>5.4520797406472921E-2</v>
      </c>
    </row>
    <row r="1498" spans="5:6" x14ac:dyDescent="0.3">
      <c r="E1498">
        <f ca="1"/>
        <v>25.926029006660169</v>
      </c>
      <c r="F1498">
        <f ca="1"/>
        <v>4.3156564950743007E-2</v>
      </c>
    </row>
    <row r="1499" spans="5:6" x14ac:dyDescent="0.3">
      <c r="E1499">
        <f ca="1"/>
        <v>25.801074266075464</v>
      </c>
      <c r="F1499">
        <f ca="1"/>
        <v>3.9910218271070254E-2</v>
      </c>
    </row>
    <row r="1500" spans="5:6" x14ac:dyDescent="0.3">
      <c r="E1500">
        <f ca="1"/>
        <v>29.164713163054746</v>
      </c>
      <c r="F1500">
        <f ca="1"/>
        <v>9.3659391280515217E-2</v>
      </c>
    </row>
    <row r="1501" spans="5:6" x14ac:dyDescent="0.3">
      <c r="E1501">
        <f ca="1"/>
        <v>37.451846172087201</v>
      </c>
      <c r="F1501">
        <f ca="1"/>
        <v>3.0447374367422841E-2</v>
      </c>
    </row>
    <row r="1502" spans="5:6" x14ac:dyDescent="0.3">
      <c r="E1502">
        <f ca="1"/>
        <v>31.021703954104602</v>
      </c>
      <c r="F1502">
        <f ca="1"/>
        <v>8.503239242677417E-2</v>
      </c>
    </row>
    <row r="1503" spans="5:6" x14ac:dyDescent="0.3">
      <c r="E1503">
        <f ca="1"/>
        <v>28.875935424749407</v>
      </c>
      <c r="F1503">
        <f ca="1"/>
        <v>9.3050201821379838E-2</v>
      </c>
    </row>
    <row r="1504" spans="5:6" x14ac:dyDescent="0.3">
      <c r="E1504">
        <f ca="1"/>
        <v>42.573524479917559</v>
      </c>
      <c r="F1504">
        <f ca="1"/>
        <v>1.2275352519673049E-2</v>
      </c>
    </row>
    <row r="1505" spans="5:6" x14ac:dyDescent="0.3">
      <c r="E1505">
        <f ca="1"/>
        <v>31.340099201656276</v>
      </c>
      <c r="F1505">
        <f ca="1"/>
        <v>8.2210091419103237E-2</v>
      </c>
    </row>
    <row r="1506" spans="5:6" x14ac:dyDescent="0.3">
      <c r="E1506">
        <f ca="1"/>
        <v>42.006983966908741</v>
      </c>
      <c r="F1506">
        <f ca="1"/>
        <v>1.3529417123358596E-2</v>
      </c>
    </row>
    <row r="1507" spans="5:6" x14ac:dyDescent="0.3">
      <c r="E1507">
        <f ca="1"/>
        <v>25.366867652326732</v>
      </c>
      <c r="F1507">
        <f ca="1"/>
        <v>2.9024827076647924E-2</v>
      </c>
    </row>
    <row r="1508" spans="5:6" x14ac:dyDescent="0.3">
      <c r="E1508">
        <f ca="1"/>
        <v>31.364662244507052</v>
      </c>
      <c r="F1508">
        <f ca="1"/>
        <v>8.1983891600110645E-2</v>
      </c>
    </row>
    <row r="1509" spans="5:6" x14ac:dyDescent="0.3">
      <c r="E1509">
        <f ca="1"/>
        <v>30.317167087598058</v>
      </c>
      <c r="F1509">
        <f ca="1"/>
        <v>9.026159938915905E-2</v>
      </c>
    </row>
    <row r="1510" spans="5:6" x14ac:dyDescent="0.3">
      <c r="E1510">
        <f ca="1"/>
        <v>40.975182066397338</v>
      </c>
      <c r="F1510">
        <f ca="1"/>
        <v>1.6191947425660113E-2</v>
      </c>
    </row>
    <row r="1511" spans="5:6" x14ac:dyDescent="0.3">
      <c r="E1511">
        <f ca="1"/>
        <v>27.595529144702159</v>
      </c>
      <c r="F1511">
        <f ca="1"/>
        <v>8.0856452564964251E-2</v>
      </c>
    </row>
    <row r="1512" spans="5:6" x14ac:dyDescent="0.3">
      <c r="E1512">
        <f ca="1"/>
        <v>31.19833288076768</v>
      </c>
      <c r="F1512">
        <f ca="1"/>
        <v>8.3493372575783417E-2</v>
      </c>
    </row>
    <row r="1513" spans="5:6" x14ac:dyDescent="0.3">
      <c r="E1513">
        <f ca="1"/>
        <v>32.913031326405211</v>
      </c>
      <c r="F1513">
        <f ca="1"/>
        <v>6.6615394185780288E-2</v>
      </c>
    </row>
    <row r="1514" spans="5:6" x14ac:dyDescent="0.3">
      <c r="E1514">
        <f ca="1"/>
        <v>28.310399851616747</v>
      </c>
      <c r="F1514">
        <f ca="1"/>
        <v>8.9683643820791581E-2</v>
      </c>
    </row>
    <row r="1515" spans="5:6" x14ac:dyDescent="0.3">
      <c r="E1515">
        <f ca="1"/>
        <v>33.422930114549189</v>
      </c>
      <c r="F1515">
        <f ca="1"/>
        <v>6.1539475145744753E-2</v>
      </c>
    </row>
    <row r="1516" spans="5:6" x14ac:dyDescent="0.3">
      <c r="E1516">
        <f ca="1"/>
        <v>32.289113227457733</v>
      </c>
      <c r="F1516">
        <f ca="1"/>
        <v>7.2935963402811624E-2</v>
      </c>
    </row>
    <row r="1517" spans="5:6" x14ac:dyDescent="0.3">
      <c r="E1517">
        <f ca="1"/>
        <v>30.107184652620667</v>
      </c>
      <c r="F1517">
        <f ca="1"/>
        <v>9.1447227044934312E-2</v>
      </c>
    </row>
    <row r="1518" spans="5:6" x14ac:dyDescent="0.3">
      <c r="E1518">
        <f ca="1"/>
        <v>26.003275039571317</v>
      </c>
      <c r="F1518">
        <f ca="1"/>
        <v>4.517111361327221E-2</v>
      </c>
    </row>
    <row r="1519" spans="5:6" x14ac:dyDescent="0.3">
      <c r="E1519">
        <f ca="1"/>
        <v>24.590443968017322</v>
      </c>
      <c r="F1519">
        <f ca="1"/>
        <v>1.3119194380096377E-2</v>
      </c>
    </row>
    <row r="1520" spans="5:6" x14ac:dyDescent="0.3">
      <c r="E1520">
        <f ca="1"/>
        <v>32.885961479736217</v>
      </c>
      <c r="F1520">
        <f ca="1"/>
        <v>6.6888344183020754E-2</v>
      </c>
    </row>
    <row r="1521" spans="5:6" x14ac:dyDescent="0.3">
      <c r="E1521">
        <f ca="1"/>
        <v>31.844993070887678</v>
      </c>
      <c r="F1521">
        <f ca="1"/>
        <v>7.7382321313524474E-2</v>
      </c>
    </row>
    <row r="1522" spans="5:6" x14ac:dyDescent="0.3">
      <c r="E1522">
        <f ca="1"/>
        <v>28.911447658476746</v>
      </c>
      <c r="F1522">
        <f ca="1"/>
        <v>9.3163194243328362E-2</v>
      </c>
    </row>
    <row r="1523" spans="5:6" x14ac:dyDescent="0.3">
      <c r="E1523">
        <f ca="1"/>
        <v>26.004641670938799</v>
      </c>
      <c r="F1523">
        <f ca="1"/>
        <v>4.5206768964538978E-2</v>
      </c>
    </row>
    <row r="1524" spans="5:6" x14ac:dyDescent="0.3">
      <c r="E1524">
        <f ca="1"/>
        <v>39.420849473576951</v>
      </c>
      <c r="F1524">
        <f ca="1"/>
        <v>2.1337455633576832E-2</v>
      </c>
    </row>
    <row r="1525" spans="5:6" x14ac:dyDescent="0.3">
      <c r="E1525">
        <f ca="1"/>
        <v>27.928186594719001</v>
      </c>
      <c r="F1525">
        <f ca="1"/>
        <v>8.5619270569144187E-2</v>
      </c>
    </row>
    <row r="1526" spans="5:6" x14ac:dyDescent="0.3">
      <c r="E1526">
        <f ca="1"/>
        <v>33.620133008549914</v>
      </c>
      <c r="F1526">
        <f ca="1"/>
        <v>5.9621032400093373E-2</v>
      </c>
    </row>
    <row r="1527" spans="5:6" x14ac:dyDescent="0.3">
      <c r="E1527">
        <f ca="1"/>
        <v>28.688789072619766</v>
      </c>
      <c r="F1527">
        <f ca="1"/>
        <v>9.2269069544327093E-2</v>
      </c>
    </row>
    <row r="1528" spans="5:6" x14ac:dyDescent="0.3">
      <c r="E1528">
        <f ca="1"/>
        <v>40.312742759104061</v>
      </c>
      <c r="F1528">
        <f ca="1"/>
        <v>1.8199838832594153E-2</v>
      </c>
    </row>
    <row r="1529" spans="5:6" x14ac:dyDescent="0.3">
      <c r="E1529">
        <f ca="1"/>
        <v>29.870384228598851</v>
      </c>
      <c r="F1529">
        <f ca="1"/>
        <v>9.2520347583262427E-2</v>
      </c>
    </row>
    <row r="1530" spans="5:6" x14ac:dyDescent="0.3">
      <c r="E1530">
        <f ca="1"/>
        <v>66.854334220866932</v>
      </c>
      <c r="F1530">
        <f ca="1"/>
        <v>4.7119323795167818E-4</v>
      </c>
    </row>
    <row r="1531" spans="5:6" x14ac:dyDescent="0.3">
      <c r="E1531">
        <f ca="1"/>
        <v>30.347447876750813</v>
      </c>
      <c r="F1531">
        <f ca="1"/>
        <v>9.0074210758684992E-2</v>
      </c>
    </row>
    <row r="1532" spans="5:6" x14ac:dyDescent="0.3">
      <c r="E1532">
        <f ca="1"/>
        <v>35.101803187658533</v>
      </c>
      <c r="F1532">
        <f ca="1"/>
        <v>4.639202149474899E-2</v>
      </c>
    </row>
    <row r="1533" spans="5:6" x14ac:dyDescent="0.3">
      <c r="E1533">
        <f ca="1"/>
        <v>32.867449619726365</v>
      </c>
      <c r="F1533">
        <f ca="1"/>
        <v>6.7075144807301937E-2</v>
      </c>
    </row>
    <row r="1534" spans="5:6" x14ac:dyDescent="0.3">
      <c r="E1534">
        <f ca="1"/>
        <v>31.03369739323783</v>
      </c>
      <c r="F1534">
        <f ca="1"/>
        <v>8.4930212117800524E-2</v>
      </c>
    </row>
    <row r="1535" spans="5:6" x14ac:dyDescent="0.3">
      <c r="E1535">
        <f ca="1"/>
        <v>34.641018326530443</v>
      </c>
      <c r="F1535">
        <f ca="1"/>
        <v>5.0255757899935347E-2</v>
      </c>
    </row>
    <row r="1536" spans="5:6" x14ac:dyDescent="0.3">
      <c r="E1536">
        <f ca="1"/>
        <v>33.145276231573341</v>
      </c>
      <c r="F1536">
        <f ca="1"/>
        <v>6.4286014037481271E-2</v>
      </c>
    </row>
    <row r="1537" spans="5:6" x14ac:dyDescent="0.3">
      <c r="E1537">
        <f ca="1"/>
        <v>32.661098915042039</v>
      </c>
      <c r="F1537">
        <f ca="1"/>
        <v>6.9163531754444077E-2</v>
      </c>
    </row>
    <row r="1538" spans="5:6" x14ac:dyDescent="0.3">
      <c r="E1538">
        <f ca="1"/>
        <v>41.43000678430316</v>
      </c>
      <c r="F1538">
        <f ca="1"/>
        <v>1.4953445471303685E-2</v>
      </c>
    </row>
    <row r="1539" spans="5:6" x14ac:dyDescent="0.3">
      <c r="E1539">
        <f ca="1"/>
        <v>36.286018213472929</v>
      </c>
      <c r="F1539">
        <f ca="1"/>
        <v>3.7586309888148942E-2</v>
      </c>
    </row>
    <row r="1540" spans="5:6" x14ac:dyDescent="0.3">
      <c r="E1540">
        <f ca="1"/>
        <v>50.983305586497167</v>
      </c>
      <c r="F1540">
        <f ca="1"/>
        <v>3.2844164440826622E-3</v>
      </c>
    </row>
    <row r="1541" spans="5:6" x14ac:dyDescent="0.3">
      <c r="E1541">
        <f ca="1"/>
        <v>35.381709586859301</v>
      </c>
      <c r="F1541">
        <f ca="1"/>
        <v>4.4164050507859494E-2</v>
      </c>
    </row>
    <row r="1542" spans="5:6" x14ac:dyDescent="0.3">
      <c r="E1542">
        <f ca="1"/>
        <v>24.28318035988292</v>
      </c>
      <c r="F1542">
        <f ca="1"/>
        <v>8.6568102230682297E-3</v>
      </c>
    </row>
    <row r="1543" spans="5:6" x14ac:dyDescent="0.3">
      <c r="E1543">
        <f ca="1"/>
        <v>29.443792420276477</v>
      </c>
      <c r="F1543">
        <f ca="1"/>
        <v>9.361937320316896E-2</v>
      </c>
    </row>
    <row r="1544" spans="5:6" x14ac:dyDescent="0.3">
      <c r="E1544">
        <f ca="1"/>
        <v>42.417240583041007</v>
      </c>
      <c r="F1544">
        <f ca="1"/>
        <v>1.2607931733690026E-2</v>
      </c>
    </row>
    <row r="1545" spans="5:6" x14ac:dyDescent="0.3">
      <c r="E1545">
        <f ca="1"/>
        <v>30.955041984691526</v>
      </c>
      <c r="F1545">
        <f ca="1"/>
        <v>8.5593680571910274E-2</v>
      </c>
    </row>
    <row r="1546" spans="5:6" x14ac:dyDescent="0.3">
      <c r="E1546">
        <f ca="1"/>
        <v>29.586348529997409</v>
      </c>
      <c r="F1546">
        <f ca="1"/>
        <v>9.338262298540162E-2</v>
      </c>
    </row>
    <row r="1547" spans="5:6" x14ac:dyDescent="0.3">
      <c r="E1547">
        <f ca="1"/>
        <v>37.926433272601251</v>
      </c>
      <c r="F1547">
        <f ca="1"/>
        <v>2.7938792463497727E-2</v>
      </c>
    </row>
    <row r="1548" spans="5:6" x14ac:dyDescent="0.3">
      <c r="E1548">
        <f ca="1"/>
        <v>29.293344221909802</v>
      </c>
      <c r="F1548">
        <f ca="1"/>
        <v>9.3713584262446387E-2</v>
      </c>
    </row>
    <row r="1549" spans="5:6" x14ac:dyDescent="0.3">
      <c r="E1549">
        <f ca="1"/>
        <v>35.93569933706511</v>
      </c>
      <c r="F1549">
        <f ca="1"/>
        <v>4.0022748534843167E-2</v>
      </c>
    </row>
    <row r="1550" spans="5:6" x14ac:dyDescent="0.3">
      <c r="E1550">
        <f ca="1"/>
        <v>38.033812988189332</v>
      </c>
      <c r="F1550">
        <f ca="1"/>
        <v>2.7400750942259133E-2</v>
      </c>
    </row>
    <row r="1551" spans="5:6" x14ac:dyDescent="0.3">
      <c r="E1551">
        <f ca="1"/>
        <v>28.978329566691098</v>
      </c>
      <c r="F1551">
        <f ca="1"/>
        <v>9.3346389344001759E-2</v>
      </c>
    </row>
    <row r="1552" spans="5:6" x14ac:dyDescent="0.3">
      <c r="E1552">
        <f ca="1"/>
        <v>34.415228541623293</v>
      </c>
      <c r="F1552">
        <f ca="1"/>
        <v>5.2235660848112639E-2</v>
      </c>
    </row>
    <row r="1553" spans="5:6" x14ac:dyDescent="0.3">
      <c r="E1553">
        <f ca="1"/>
        <v>27.033464033278541</v>
      </c>
      <c r="F1553">
        <f ca="1"/>
        <v>7.0321598898937868E-2</v>
      </c>
    </row>
    <row r="1554" spans="5:6" x14ac:dyDescent="0.3">
      <c r="E1554">
        <f ca="1"/>
        <v>30.317413433142782</v>
      </c>
      <c r="F1554">
        <f ca="1"/>
        <v>9.0260090845314001E-2</v>
      </c>
    </row>
    <row r="1555" spans="5:6" x14ac:dyDescent="0.3">
      <c r="E1555">
        <f ca="1"/>
        <v>27.380755328356219</v>
      </c>
      <c r="F1555">
        <f ca="1"/>
        <v>7.7184962641164784E-2</v>
      </c>
    </row>
    <row r="1556" spans="5:6" x14ac:dyDescent="0.3">
      <c r="E1556">
        <f ca="1"/>
        <v>40.825878824996188</v>
      </c>
      <c r="F1556">
        <f ca="1"/>
        <v>1.6622552429243591E-2</v>
      </c>
    </row>
    <row r="1557" spans="5:6" x14ac:dyDescent="0.3">
      <c r="E1557">
        <f ca="1"/>
        <v>37.643809865112857</v>
      </c>
      <c r="F1557">
        <f ca="1"/>
        <v>2.9406556126427775E-2</v>
      </c>
    </row>
    <row r="1558" spans="5:6" x14ac:dyDescent="0.3">
      <c r="E1558">
        <f ca="1"/>
        <v>28.736869977858237</v>
      </c>
      <c r="F1558">
        <f ca="1"/>
        <v>9.2500063852682793E-2</v>
      </c>
    </row>
    <row r="1559" spans="5:6" x14ac:dyDescent="0.3">
      <c r="E1559">
        <f ca="1"/>
        <v>28.224473603360551</v>
      </c>
      <c r="F1559">
        <f ca="1"/>
        <v>8.8899954088496561E-2</v>
      </c>
    </row>
    <row r="1560" spans="5:6" x14ac:dyDescent="0.3">
      <c r="E1560">
        <f ca="1"/>
        <v>32.527461219032858</v>
      </c>
      <c r="F1560">
        <f ca="1"/>
        <v>7.0519502727076647E-2</v>
      </c>
    </row>
    <row r="1561" spans="5:6" x14ac:dyDescent="0.3">
      <c r="E1561">
        <f ca="1"/>
        <v>26.80457558767527</v>
      </c>
      <c r="F1561">
        <f ca="1"/>
        <v>6.5239738330064564E-2</v>
      </c>
    </row>
    <row r="1562" spans="5:6" x14ac:dyDescent="0.3">
      <c r="E1562">
        <f ca="1"/>
        <v>26.485500452218783</v>
      </c>
      <c r="F1562">
        <f ca="1"/>
        <v>5.7563161351865268E-2</v>
      </c>
    </row>
    <row r="1563" spans="5:6" x14ac:dyDescent="0.3">
      <c r="E1563">
        <f ca="1"/>
        <v>31.255228802426714</v>
      </c>
      <c r="F1563">
        <f ca="1"/>
        <v>8.2983081375332321E-2</v>
      </c>
    </row>
    <row r="1564" spans="5:6" x14ac:dyDescent="0.3">
      <c r="E1564">
        <f ca="1"/>
        <v>30.718657519342372</v>
      </c>
      <c r="F1564">
        <f ca="1"/>
        <v>8.7484172135566404E-2</v>
      </c>
    </row>
    <row r="1565" spans="5:6" x14ac:dyDescent="0.3">
      <c r="E1565">
        <f ca="1"/>
        <v>31.938076550679234</v>
      </c>
      <c r="F1565">
        <f ca="1"/>
        <v>7.6460764125592495E-2</v>
      </c>
    </row>
    <row r="1566" spans="5:6" x14ac:dyDescent="0.3">
      <c r="E1566">
        <f ca="1"/>
        <v>41.089027330242864</v>
      </c>
      <c r="F1566">
        <f ca="1"/>
        <v>1.5871769125771647E-2</v>
      </c>
    </row>
    <row r="1567" spans="5:6" x14ac:dyDescent="0.3">
      <c r="E1567">
        <f ca="1"/>
        <v>26.325057666247623</v>
      </c>
      <c r="F1567">
        <f ca="1"/>
        <v>5.3509289332357608E-2</v>
      </c>
    </row>
    <row r="1568" spans="5:6" x14ac:dyDescent="0.3">
      <c r="E1568">
        <f ca="1"/>
        <v>26.445782158740709</v>
      </c>
      <c r="F1568">
        <f ca="1"/>
        <v>5.6569320853946663E-2</v>
      </c>
    </row>
    <row r="1569" spans="5:6" x14ac:dyDescent="0.3">
      <c r="E1569">
        <f ca="1"/>
        <v>48.219885650896828</v>
      </c>
      <c r="F1569">
        <f ca="1"/>
        <v>4.935634425627256E-3</v>
      </c>
    </row>
    <row r="1570" spans="5:6" x14ac:dyDescent="0.3">
      <c r="E1570">
        <f ca="1"/>
        <v>33.427693138208561</v>
      </c>
      <c r="F1570">
        <f ca="1"/>
        <v>6.1492798719530659E-2</v>
      </c>
    </row>
    <row r="1571" spans="5:6" x14ac:dyDescent="0.3">
      <c r="E1571">
        <f ca="1"/>
        <v>30.872179349939689</v>
      </c>
      <c r="F1571">
        <f ca="1"/>
        <v>8.6274876253018343E-2</v>
      </c>
    </row>
    <row r="1572" spans="5:6" x14ac:dyDescent="0.3">
      <c r="E1572">
        <f ca="1"/>
        <v>26.941242053211404</v>
      </c>
      <c r="F1572">
        <f ca="1"/>
        <v>6.8322871390381859E-2</v>
      </c>
    </row>
    <row r="1573" spans="5:6" x14ac:dyDescent="0.3">
      <c r="E1573">
        <f ca="1"/>
        <v>40.80584838452053</v>
      </c>
      <c r="F1573">
        <f ca="1"/>
        <v>1.6681263211262842E-2</v>
      </c>
    </row>
    <row r="1574" spans="5:6" x14ac:dyDescent="0.3">
      <c r="E1574">
        <f ca="1"/>
        <v>46.379411158664077</v>
      </c>
      <c r="F1574">
        <f ca="1"/>
        <v>6.5641119040675761E-3</v>
      </c>
    </row>
    <row r="1575" spans="5:6" x14ac:dyDescent="0.3">
      <c r="E1575">
        <f ca="1"/>
        <v>39.037994155123585</v>
      </c>
      <c r="F1575">
        <f ca="1"/>
        <v>2.2856353747448533E-2</v>
      </c>
    </row>
    <row r="1576" spans="5:6" x14ac:dyDescent="0.3">
      <c r="E1576">
        <f ca="1"/>
        <v>31.288439222925298</v>
      </c>
      <c r="F1576">
        <f ca="1"/>
        <v>8.2682233590978621E-2</v>
      </c>
    </row>
    <row r="1577" spans="5:6" x14ac:dyDescent="0.3">
      <c r="E1577">
        <f ca="1"/>
        <v>44.168653308419941</v>
      </c>
      <c r="F1577">
        <f ca="1"/>
        <v>9.3867029179281192E-3</v>
      </c>
    </row>
    <row r="1578" spans="5:6" x14ac:dyDescent="0.3">
      <c r="E1578">
        <f ca="1"/>
        <v>33.536385736404419</v>
      </c>
      <c r="F1578">
        <f ca="1"/>
        <v>6.0432129103823159E-2</v>
      </c>
    </row>
    <row r="1579" spans="5:6" x14ac:dyDescent="0.3">
      <c r="E1579">
        <f ca="1"/>
        <v>26.03799268442129</v>
      </c>
      <c r="F1579">
        <f ca="1"/>
        <v>4.6076820201404529E-2</v>
      </c>
    </row>
    <row r="1580" spans="5:6" x14ac:dyDescent="0.3">
      <c r="E1580">
        <f ca="1"/>
        <v>29.141445042219047</v>
      </c>
      <c r="F1580">
        <f ca="1"/>
        <v>9.363576607117001E-2</v>
      </c>
    </row>
    <row r="1581" spans="5:6" x14ac:dyDescent="0.3">
      <c r="E1581">
        <f ca="1"/>
        <v>27.499059683597928</v>
      </c>
      <c r="F1581">
        <f ca="1"/>
        <v>7.926399270103901E-2</v>
      </c>
    </row>
    <row r="1582" spans="5:6" x14ac:dyDescent="0.3">
      <c r="E1582">
        <f ca="1"/>
        <v>43.628517844458223</v>
      </c>
      <c r="F1582">
        <f ca="1"/>
        <v>1.0269735454690565E-2</v>
      </c>
    </row>
    <row r="1583" spans="5:6" x14ac:dyDescent="0.3">
      <c r="E1583">
        <f ca="1"/>
        <v>29.303856471004018</v>
      </c>
      <c r="F1583">
        <f ca="1"/>
        <v>9.3712415718534628E-2</v>
      </c>
    </row>
    <row r="1584" spans="5:6" x14ac:dyDescent="0.3">
      <c r="E1584">
        <f ca="1"/>
        <v>27.935170442996345</v>
      </c>
      <c r="F1584">
        <f ca="1"/>
        <v>8.5707018845793209E-2</v>
      </c>
    </row>
    <row r="1585" spans="5:6" x14ac:dyDescent="0.3">
      <c r="E1585">
        <f ca="1"/>
        <v>31.597575132335187</v>
      </c>
      <c r="F1585">
        <f ca="1"/>
        <v>7.9790379376289841E-2</v>
      </c>
    </row>
    <row r="1586" spans="5:6" x14ac:dyDescent="0.3">
      <c r="E1586">
        <f ca="1"/>
        <v>28.14373091509049</v>
      </c>
      <c r="F1586">
        <f ca="1"/>
        <v>8.8095281232028116E-2</v>
      </c>
    </row>
    <row r="1587" spans="5:6" x14ac:dyDescent="0.3">
      <c r="E1587">
        <f ca="1"/>
        <v>50.01958348505886</v>
      </c>
      <c r="F1587">
        <f ca="1"/>
        <v>3.7752530605264902E-3</v>
      </c>
    </row>
    <row r="1588" spans="5:6" x14ac:dyDescent="0.3">
      <c r="E1588">
        <f ca="1"/>
        <v>32.507175108511234</v>
      </c>
      <c r="F1588">
        <f ca="1"/>
        <v>7.0725392036203399E-2</v>
      </c>
    </row>
    <row r="1589" spans="5:6" x14ac:dyDescent="0.3">
      <c r="E1589">
        <f ca="1"/>
        <v>32.182793644896954</v>
      </c>
      <c r="F1589">
        <f ca="1"/>
        <v>7.4009725113332786E-2</v>
      </c>
    </row>
    <row r="1590" spans="5:6" x14ac:dyDescent="0.3">
      <c r="E1590">
        <f ca="1"/>
        <v>30.288591582833408</v>
      </c>
      <c r="F1590">
        <f ca="1"/>
        <v>9.0434789971808233E-2</v>
      </c>
    </row>
    <row r="1591" spans="5:6" x14ac:dyDescent="0.3">
      <c r="E1591">
        <f ca="1"/>
        <v>30.462980168563089</v>
      </c>
      <c r="F1591">
        <f ca="1"/>
        <v>8.9324149602211411E-2</v>
      </c>
    </row>
    <row r="1592" spans="5:6" x14ac:dyDescent="0.3">
      <c r="E1592">
        <f ca="1"/>
        <v>30.889716774931664</v>
      </c>
      <c r="F1592">
        <f ca="1"/>
        <v>8.6132290756499502E-2</v>
      </c>
    </row>
    <row r="1593" spans="5:6" x14ac:dyDescent="0.3">
      <c r="E1593">
        <f ca="1"/>
        <v>31.829640374217249</v>
      </c>
      <c r="F1593">
        <f ca="1"/>
        <v>7.7533602664416806E-2</v>
      </c>
    </row>
    <row r="1594" spans="5:6" x14ac:dyDescent="0.3">
      <c r="E1594">
        <f ca="1"/>
        <v>38.642257843824055</v>
      </c>
      <c r="F1594">
        <f ca="1"/>
        <v>2.4546109212736963E-2</v>
      </c>
    </row>
    <row r="1595" spans="5:6" x14ac:dyDescent="0.3">
      <c r="E1595">
        <f ca="1"/>
        <v>26.486719717868354</v>
      </c>
      <c r="F1595">
        <f ca="1"/>
        <v>5.7593557286734071E-2</v>
      </c>
    </row>
    <row r="1596" spans="5:6" x14ac:dyDescent="0.3">
      <c r="E1596">
        <f ca="1"/>
        <v>31.924407101499774</v>
      </c>
      <c r="F1596">
        <f ca="1"/>
        <v>7.6596536183982031E-2</v>
      </c>
    </row>
    <row r="1597" spans="5:6" x14ac:dyDescent="0.3">
      <c r="E1597">
        <f ca="1"/>
        <v>48.341339979785914</v>
      </c>
      <c r="F1597">
        <f ca="1"/>
        <v>4.8455575895989594E-3</v>
      </c>
    </row>
    <row r="1598" spans="5:6" x14ac:dyDescent="0.3">
      <c r="E1598">
        <f ca="1"/>
        <v>32.431697396934702</v>
      </c>
      <c r="F1598">
        <f ca="1"/>
        <v>7.1491267721478999E-2</v>
      </c>
    </row>
    <row r="1599" spans="5:6" x14ac:dyDescent="0.3">
      <c r="E1599">
        <f ca="1"/>
        <v>30.751727282978777</v>
      </c>
      <c r="F1599">
        <f ca="1"/>
        <v>8.7229808587880625E-2</v>
      </c>
    </row>
    <row r="1600" spans="5:6" x14ac:dyDescent="0.3">
      <c r="E1600">
        <f ca="1"/>
        <v>28.552270752530706</v>
      </c>
      <c r="F1600">
        <f ca="1"/>
        <v>9.1495569558963749E-2</v>
      </c>
    </row>
    <row r="1601" spans="5:6" x14ac:dyDescent="0.3">
      <c r="E1601">
        <f ca="1"/>
        <v>32.580506237051452</v>
      </c>
      <c r="F1601">
        <f ca="1"/>
        <v>6.9981147251253109E-2</v>
      </c>
    </row>
    <row r="1602" spans="5:6" x14ac:dyDescent="0.3">
      <c r="E1602">
        <f ca="1"/>
        <v>25.562111972303988</v>
      </c>
      <c r="F1602">
        <f ca="1"/>
        <v>3.3813372250149777E-2</v>
      </c>
    </row>
    <row r="1603" spans="5:6" x14ac:dyDescent="0.3">
      <c r="E1603">
        <f ca="1"/>
        <v>42.012692798627704</v>
      </c>
      <c r="F1603">
        <f ca="1"/>
        <v>1.3516094971909001E-2</v>
      </c>
    </row>
    <row r="1604" spans="5:6" x14ac:dyDescent="0.3">
      <c r="E1604">
        <f ca="1"/>
        <v>42.31120252795575</v>
      </c>
      <c r="F1604">
        <f ca="1"/>
        <v>1.2839266092348301E-2</v>
      </c>
    </row>
    <row r="1605" spans="5:6" x14ac:dyDescent="0.3">
      <c r="E1605">
        <f ca="1"/>
        <v>38.582521898221593</v>
      </c>
      <c r="F1605">
        <f ca="1"/>
        <v>2.4812263024040462E-2</v>
      </c>
    </row>
    <row r="1606" spans="5:6" x14ac:dyDescent="0.3">
      <c r="E1606">
        <f ca="1"/>
        <v>33.388290812503001</v>
      </c>
      <c r="F1606">
        <f ca="1"/>
        <v>6.1879410024257002E-2</v>
      </c>
    </row>
    <row r="1607" spans="5:6" x14ac:dyDescent="0.3">
      <c r="E1607">
        <f ca="1"/>
        <v>29.569840862941795</v>
      </c>
      <c r="F1607">
        <f ca="1"/>
        <v>9.3417078641505336E-2</v>
      </c>
    </row>
    <row r="1608" spans="5:6" x14ac:dyDescent="0.3">
      <c r="E1608">
        <f ca="1"/>
        <v>34.746451077020694</v>
      </c>
      <c r="F1608">
        <f ca="1"/>
        <v>4.9350488483357532E-2</v>
      </c>
    </row>
    <row r="1609" spans="5:6" x14ac:dyDescent="0.3">
      <c r="E1609">
        <f ca="1"/>
        <v>29.34809452670677</v>
      </c>
      <c r="F1609">
        <f ca="1"/>
        <v>9.3698461532537997E-2</v>
      </c>
    </row>
    <row r="1610" spans="5:6" x14ac:dyDescent="0.3">
      <c r="E1610">
        <f ca="1"/>
        <v>40.387267126060671</v>
      </c>
      <c r="F1610">
        <f ca="1"/>
        <v>1.7961048647044439E-2</v>
      </c>
    </row>
    <row r="1611" spans="5:6" x14ac:dyDescent="0.3">
      <c r="E1611">
        <f ca="1"/>
        <v>27.068089612022778</v>
      </c>
      <c r="F1611">
        <f ca="1"/>
        <v>7.1053977980170921E-2</v>
      </c>
    </row>
    <row r="1612" spans="5:6" x14ac:dyDescent="0.3">
      <c r="E1612">
        <f ca="1"/>
        <v>42.138615424138266</v>
      </c>
      <c r="F1612">
        <f ca="1"/>
        <v>1.3225891770928772E-2</v>
      </c>
    </row>
    <row r="1613" spans="5:6" x14ac:dyDescent="0.3">
      <c r="E1613">
        <f ca="1"/>
        <v>36.118179776441679</v>
      </c>
      <c r="F1613">
        <f ca="1"/>
        <v>3.8736186496006207E-2</v>
      </c>
    </row>
    <row r="1614" spans="5:6" x14ac:dyDescent="0.3">
      <c r="E1614">
        <f ca="1"/>
        <v>56.551886846685797</v>
      </c>
      <c r="F1614">
        <f ca="1"/>
        <v>1.5493135360501915E-3</v>
      </c>
    </row>
    <row r="1615" spans="5:6" x14ac:dyDescent="0.3">
      <c r="E1615">
        <f ca="1"/>
        <v>35.283416296626484</v>
      </c>
      <c r="F1615">
        <f ca="1"/>
        <v>4.493607739074286E-2</v>
      </c>
    </row>
    <row r="1616" spans="5:6" x14ac:dyDescent="0.3">
      <c r="E1616">
        <f ca="1"/>
        <v>39.413915881947617</v>
      </c>
      <c r="F1616">
        <f ca="1"/>
        <v>2.1363994627360834E-2</v>
      </c>
    </row>
    <row r="1617" spans="5:6" x14ac:dyDescent="0.3">
      <c r="E1617">
        <f ca="1"/>
        <v>34.015442510524139</v>
      </c>
      <c r="F1617">
        <f ca="1"/>
        <v>5.5873211492899186E-2</v>
      </c>
    </row>
    <row r="1618" spans="5:6" x14ac:dyDescent="0.3">
      <c r="E1618">
        <f ca="1"/>
        <v>32.332239662851734</v>
      </c>
      <c r="F1618">
        <f ca="1"/>
        <v>7.2499432615096684E-2</v>
      </c>
    </row>
    <row r="1619" spans="5:6" x14ac:dyDescent="0.3">
      <c r="E1619">
        <f ca="1"/>
        <v>30.545932518898674</v>
      </c>
      <c r="F1619">
        <f ca="1"/>
        <v>8.8753066839922484E-2</v>
      </c>
    </row>
    <row r="1620" spans="5:6" x14ac:dyDescent="0.3">
      <c r="E1620">
        <f ca="1"/>
        <v>32.974318087263086</v>
      </c>
      <c r="F1620">
        <f ca="1"/>
        <v>6.5998421726330372E-2</v>
      </c>
    </row>
    <row r="1621" spans="5:6" x14ac:dyDescent="0.3">
      <c r="E1621">
        <f ca="1"/>
        <v>29.185792417797341</v>
      </c>
      <c r="F1621">
        <f ca="1"/>
        <v>9.3677086512388832E-2</v>
      </c>
    </row>
    <row r="1622" spans="5:6" x14ac:dyDescent="0.3">
      <c r="E1622">
        <f ca="1"/>
        <v>26.662204231940574</v>
      </c>
      <c r="F1622">
        <f ca="1"/>
        <v>6.1889038694455417E-2</v>
      </c>
    </row>
    <row r="1623" spans="5:6" x14ac:dyDescent="0.3">
      <c r="E1623">
        <f ca="1"/>
        <v>26.56593257402298</v>
      </c>
      <c r="F1623">
        <f ca="1"/>
        <v>5.9552841607317393E-2</v>
      </c>
    </row>
    <row r="1624" spans="5:6" x14ac:dyDescent="0.3">
      <c r="E1624">
        <f ca="1"/>
        <v>27.578167442697282</v>
      </c>
      <c r="F1624">
        <f ca="1"/>
        <v>8.0576764372596185E-2</v>
      </c>
    </row>
    <row r="1625" spans="5:6" x14ac:dyDescent="0.3">
      <c r="E1625">
        <f ca="1"/>
        <v>28.506748765436726</v>
      </c>
      <c r="F1625">
        <f ca="1"/>
        <v>9.1198231400381372E-2</v>
      </c>
    </row>
    <row r="1626" spans="5:6" x14ac:dyDescent="0.3">
      <c r="E1626">
        <f ca="1"/>
        <v>27.157418526655668</v>
      </c>
      <c r="F1626">
        <f ca="1"/>
        <v>7.2895935986063282E-2</v>
      </c>
    </row>
    <row r="1627" spans="5:6" x14ac:dyDescent="0.3">
      <c r="E1627">
        <f ca="1"/>
        <v>34.249032914463911</v>
      </c>
      <c r="F1627">
        <f ca="1"/>
        <v>5.3727934874897854E-2</v>
      </c>
    </row>
    <row r="1628" spans="5:6" x14ac:dyDescent="0.3">
      <c r="E1628">
        <f ca="1"/>
        <v>28.432234525281338</v>
      </c>
      <c r="F1628">
        <f ca="1"/>
        <v>9.0668159737911494E-2</v>
      </c>
    </row>
    <row r="1629" spans="5:6" x14ac:dyDescent="0.3">
      <c r="E1629">
        <f ca="1"/>
        <v>29.222928334861763</v>
      </c>
      <c r="F1629">
        <f ca="1"/>
        <v>9.3699776815179159E-2</v>
      </c>
    </row>
    <row r="1630" spans="5:6" x14ac:dyDescent="0.3">
      <c r="E1630">
        <f ca="1"/>
        <v>29.404729952333017</v>
      </c>
      <c r="F1630">
        <f ca="1"/>
        <v>9.3659616602685833E-2</v>
      </c>
    </row>
    <row r="1631" spans="5:6" x14ac:dyDescent="0.3">
      <c r="E1631">
        <f ca="1"/>
        <v>29.414294125127839</v>
      </c>
      <c r="F1631">
        <f ca="1"/>
        <v>9.3650768576790777E-2</v>
      </c>
    </row>
    <row r="1632" spans="5:6" x14ac:dyDescent="0.3">
      <c r="E1632">
        <f ca="1"/>
        <v>28.233942548891502</v>
      </c>
      <c r="F1632">
        <f ca="1"/>
        <v>8.8989974127872157E-2</v>
      </c>
    </row>
    <row r="1633" spans="5:6" x14ac:dyDescent="0.3">
      <c r="E1633">
        <f ca="1"/>
        <v>25.515863853726444</v>
      </c>
      <c r="F1633">
        <f ca="1"/>
        <v>3.2659978496057014E-2</v>
      </c>
    </row>
    <row r="1634" spans="5:6" x14ac:dyDescent="0.3">
      <c r="E1634">
        <f ca="1"/>
        <v>30.47215848666508</v>
      </c>
      <c r="F1634">
        <f ca="1"/>
        <v>8.9262260582703437E-2</v>
      </c>
    </row>
    <row r="1635" spans="5:6" x14ac:dyDescent="0.3">
      <c r="E1635">
        <f ca="1"/>
        <v>37.041494717622385</v>
      </c>
      <c r="F1635">
        <f ca="1"/>
        <v>3.2796168691073178E-2</v>
      </c>
    </row>
    <row r="1636" spans="5:6" x14ac:dyDescent="0.3">
      <c r="E1636">
        <f ca="1"/>
        <v>31.822805819322792</v>
      </c>
      <c r="F1636">
        <f ca="1"/>
        <v>7.7600878804967868E-2</v>
      </c>
    </row>
    <row r="1637" spans="5:6" x14ac:dyDescent="0.3">
      <c r="E1637">
        <f ca="1"/>
        <v>28.340880020252815</v>
      </c>
      <c r="F1637">
        <f ca="1"/>
        <v>8.9943797013465859E-2</v>
      </c>
    </row>
    <row r="1638" spans="5:6" x14ac:dyDescent="0.3">
      <c r="E1638">
        <f ca="1"/>
        <v>40.529634687405782</v>
      </c>
      <c r="F1638">
        <f ca="1"/>
        <v>1.7514225796805429E-2</v>
      </c>
    </row>
    <row r="1639" spans="5:6" x14ac:dyDescent="0.3">
      <c r="E1639">
        <f ca="1"/>
        <v>27.220518643734255</v>
      </c>
      <c r="F1639">
        <f ca="1"/>
        <v>7.4154498505191319E-2</v>
      </c>
    </row>
    <row r="1640" spans="5:6" x14ac:dyDescent="0.3">
      <c r="E1640">
        <f ca="1"/>
        <v>31.710736121065153</v>
      </c>
      <c r="F1640">
        <f ca="1"/>
        <v>7.8697431486625155E-2</v>
      </c>
    </row>
    <row r="1641" spans="5:6" x14ac:dyDescent="0.3">
      <c r="E1641">
        <f ca="1"/>
        <v>33.536017745386097</v>
      </c>
      <c r="F1641">
        <f ca="1"/>
        <v>6.0435705205018654E-2</v>
      </c>
    </row>
    <row r="1642" spans="5:6" x14ac:dyDescent="0.3">
      <c r="E1642">
        <f ca="1"/>
        <v>32.991642433867682</v>
      </c>
      <c r="F1642">
        <f ca="1"/>
        <v>6.5824286897266521E-2</v>
      </c>
    </row>
    <row r="1643" spans="5:6" x14ac:dyDescent="0.3">
      <c r="E1643">
        <f ca="1"/>
        <v>31.743283949741759</v>
      </c>
      <c r="F1643">
        <f ca="1"/>
        <v>7.8380309839744533E-2</v>
      </c>
    </row>
    <row r="1644" spans="5:6" x14ac:dyDescent="0.3">
      <c r="E1644">
        <f ca="1"/>
        <v>31.841656313046087</v>
      </c>
      <c r="F1644">
        <f ca="1"/>
        <v>7.7415219066045121E-2</v>
      </c>
    </row>
    <row r="1645" spans="5:6" x14ac:dyDescent="0.3">
      <c r="E1645">
        <f ca="1"/>
        <v>40.080753004817403</v>
      </c>
      <c r="F1645">
        <f ca="1"/>
        <v>1.8965323964118964E-2</v>
      </c>
    </row>
    <row r="1646" spans="5:6" x14ac:dyDescent="0.3">
      <c r="E1646">
        <f ca="1"/>
        <v>29.020742161038925</v>
      </c>
      <c r="F1646">
        <f ca="1"/>
        <v>9.3442838486079441E-2</v>
      </c>
    </row>
    <row r="1647" spans="5:6" x14ac:dyDescent="0.3">
      <c r="E1647">
        <f ca="1"/>
        <v>30.561497233986813</v>
      </c>
      <c r="F1647">
        <f ca="1"/>
        <v>8.8643033628196422E-2</v>
      </c>
    </row>
    <row r="1648" spans="5:6" x14ac:dyDescent="0.3">
      <c r="E1648">
        <f ca="1"/>
        <v>32.01950674455901</v>
      </c>
      <c r="F1648">
        <f ca="1"/>
        <v>7.5649157762602878E-2</v>
      </c>
    </row>
    <row r="1649" spans="5:6" x14ac:dyDescent="0.3">
      <c r="E1649">
        <f ca="1"/>
        <v>26.593758021403787</v>
      </c>
      <c r="F1649">
        <f ca="1"/>
        <v>6.0233418226668167E-2</v>
      </c>
    </row>
    <row r="1650" spans="5:6" x14ac:dyDescent="0.3">
      <c r="E1650">
        <f ca="1"/>
        <v>33.128673629080772</v>
      </c>
      <c r="F1650">
        <f ca="1"/>
        <v>6.4451688749168623E-2</v>
      </c>
    </row>
    <row r="1651" spans="5:6" x14ac:dyDescent="0.3">
      <c r="E1651">
        <f ca="1"/>
        <v>45.768650654832861</v>
      </c>
      <c r="F1651">
        <f ca="1"/>
        <v>7.2338229803493997E-3</v>
      </c>
    </row>
    <row r="1652" spans="5:6" x14ac:dyDescent="0.3">
      <c r="E1652">
        <f ca="1"/>
        <v>25.896597474200544</v>
      </c>
      <c r="F1652">
        <f ca="1"/>
        <v>4.2390011931211016E-2</v>
      </c>
    </row>
    <row r="1653" spans="5:6" x14ac:dyDescent="0.3">
      <c r="E1653">
        <f ca="1"/>
        <v>31.55335583948353</v>
      </c>
      <c r="F1653">
        <f ca="1"/>
        <v>8.0213025560110507E-2</v>
      </c>
    </row>
    <row r="1654" spans="5:6" x14ac:dyDescent="0.3">
      <c r="E1654">
        <f ca="1"/>
        <v>37.847570088769302</v>
      </c>
      <c r="F1654">
        <f ca="1"/>
        <v>2.8340760474399627E-2</v>
      </c>
    </row>
    <row r="1655" spans="5:6" x14ac:dyDescent="0.3">
      <c r="E1655">
        <f ca="1"/>
        <v>29.765187339140908</v>
      </c>
      <c r="F1655">
        <f ca="1"/>
        <v>9.2897125697296246E-2</v>
      </c>
    </row>
    <row r="1656" spans="5:6" x14ac:dyDescent="0.3">
      <c r="E1656">
        <f ca="1"/>
        <v>63.93435568468918</v>
      </c>
      <c r="F1656">
        <f ca="1"/>
        <v>6.454786417207371E-4</v>
      </c>
    </row>
    <row r="1657" spans="5:6" x14ac:dyDescent="0.3">
      <c r="E1657">
        <f ca="1"/>
        <v>36.703141634505769</v>
      </c>
      <c r="F1657">
        <f ca="1"/>
        <v>3.4864838803874691E-2</v>
      </c>
    </row>
    <row r="1658" spans="5:6" x14ac:dyDescent="0.3">
      <c r="E1658">
        <f ca="1"/>
        <v>27.093722388069473</v>
      </c>
      <c r="F1658">
        <f ca="1"/>
        <v>7.1589600258984878E-2</v>
      </c>
    </row>
    <row r="1659" spans="5:6" x14ac:dyDescent="0.3">
      <c r="E1659">
        <f ca="1"/>
        <v>34.55527570133907</v>
      </c>
      <c r="F1659">
        <f ca="1"/>
        <v>5.100105949245793E-2</v>
      </c>
    </row>
    <row r="1660" spans="5:6" x14ac:dyDescent="0.3">
      <c r="E1660">
        <f ca="1"/>
        <v>39.208782031051818</v>
      </c>
      <c r="F1660">
        <f ca="1"/>
        <v>2.2165167460683265E-2</v>
      </c>
    </row>
    <row r="1661" spans="5:6" x14ac:dyDescent="0.3">
      <c r="E1661">
        <f ca="1"/>
        <v>34.043302973980644</v>
      </c>
      <c r="F1661">
        <f ca="1"/>
        <v>5.5614501950261123E-2</v>
      </c>
    </row>
    <row r="1662" spans="5:6" x14ac:dyDescent="0.3">
      <c r="E1662">
        <f ca="1"/>
        <v>48.94996542030519</v>
      </c>
      <c r="F1662">
        <f ca="1"/>
        <v>4.4215559520127661E-3</v>
      </c>
    </row>
    <row r="1663" spans="5:6" x14ac:dyDescent="0.3">
      <c r="E1663">
        <f ca="1"/>
        <v>28.377020102220595</v>
      </c>
      <c r="F1663">
        <f ca="1"/>
        <v>9.0240245254367121E-2</v>
      </c>
    </row>
    <row r="1664" spans="5:6" x14ac:dyDescent="0.3">
      <c r="E1664">
        <f ca="1"/>
        <v>25.169805463508339</v>
      </c>
      <c r="F1664">
        <f ca="1"/>
        <v>2.445046935383384E-2</v>
      </c>
    </row>
    <row r="1665" spans="5:6" x14ac:dyDescent="0.3">
      <c r="E1665">
        <f ca="1"/>
        <v>39.673746208776194</v>
      </c>
      <c r="F1665">
        <f ca="1"/>
        <v>2.0392984204183659E-2</v>
      </c>
    </row>
    <row r="1666" spans="5:6" x14ac:dyDescent="0.3">
      <c r="E1666">
        <f ca="1"/>
        <v>39.293353076593334</v>
      </c>
      <c r="F1666">
        <f ca="1"/>
        <v>2.1831086849109668E-2</v>
      </c>
    </row>
    <row r="1667" spans="5:6" x14ac:dyDescent="0.3">
      <c r="E1667">
        <f ca="1"/>
        <v>26.31143536141974</v>
      </c>
      <c r="F1667">
        <f ca="1"/>
        <v>5.3160769292630417E-2</v>
      </c>
    </row>
    <row r="1668" spans="5:6" x14ac:dyDescent="0.3">
      <c r="E1668">
        <f ca="1"/>
        <v>24.871904038979892</v>
      </c>
      <c r="F1668">
        <f ca="1"/>
        <v>1.818114510214518E-2</v>
      </c>
    </row>
    <row r="1669" spans="5:6" x14ac:dyDescent="0.3">
      <c r="E1669">
        <f ca="1"/>
        <v>38.71967802615913</v>
      </c>
      <c r="F1669">
        <f ca="1"/>
        <v>2.4205567011244388E-2</v>
      </c>
    </row>
    <row r="1670" spans="5:6" x14ac:dyDescent="0.3">
      <c r="E1670">
        <f ca="1"/>
        <v>29.501758786633051</v>
      </c>
      <c r="F1670">
        <f ca="1"/>
        <v>9.3539874787202187E-2</v>
      </c>
    </row>
    <row r="1671" spans="5:6" x14ac:dyDescent="0.3">
      <c r="E1671">
        <f ca="1"/>
        <v>41.430396728767995</v>
      </c>
      <c r="F1671">
        <f ca="1"/>
        <v>1.4952429149110276E-2</v>
      </c>
    </row>
    <row r="1672" spans="5:6" x14ac:dyDescent="0.3">
      <c r="E1672">
        <f ca="1"/>
        <v>30.870538287849236</v>
      </c>
      <c r="F1672">
        <f ca="1"/>
        <v>8.6288174031385043E-2</v>
      </c>
    </row>
    <row r="1673" spans="5:6" x14ac:dyDescent="0.3">
      <c r="E1673">
        <f ca="1"/>
        <v>44.641175753761225</v>
      </c>
      <c r="F1673">
        <f ca="1"/>
        <v>8.6837013088076464E-3</v>
      </c>
    </row>
    <row r="1674" spans="5:6" x14ac:dyDescent="0.3">
      <c r="E1674">
        <f ca="1"/>
        <v>29.725518652217072</v>
      </c>
      <c r="F1674">
        <f ca="1"/>
        <v>9.3022089832356908E-2</v>
      </c>
    </row>
    <row r="1675" spans="5:6" x14ac:dyDescent="0.3">
      <c r="E1675">
        <f ca="1"/>
        <v>24.251721896377092</v>
      </c>
      <c r="F1675">
        <f ca="1"/>
        <v>8.2639453005583473E-3</v>
      </c>
    </row>
    <row r="1676" spans="5:6" x14ac:dyDescent="0.3">
      <c r="E1676">
        <f ca="1"/>
        <v>25.150016129904262</v>
      </c>
      <c r="F1676">
        <f ca="1"/>
        <v>2.400825541278763E-2</v>
      </c>
    </row>
    <row r="1677" spans="5:6" x14ac:dyDescent="0.3">
      <c r="E1677">
        <f ca="1"/>
        <v>24.887900588225307</v>
      </c>
      <c r="F1677">
        <f ca="1"/>
        <v>1.8495268932512555E-2</v>
      </c>
    </row>
    <row r="1678" spans="5:6" x14ac:dyDescent="0.3">
      <c r="E1678">
        <f ca="1"/>
        <v>26.382378471789973</v>
      </c>
      <c r="F1678">
        <f ca="1"/>
        <v>5.4969022019573703E-2</v>
      </c>
    </row>
    <row r="1679" spans="5:6" x14ac:dyDescent="0.3">
      <c r="E1679">
        <f ca="1"/>
        <v>36.319307730235735</v>
      </c>
      <c r="F1679">
        <f ca="1"/>
        <v>3.7362017785980736E-2</v>
      </c>
    </row>
    <row r="1680" spans="5:6" x14ac:dyDescent="0.3">
      <c r="E1680">
        <f ca="1"/>
        <v>32.463581713385771</v>
      </c>
      <c r="F1680">
        <f ca="1"/>
        <v>7.1167784704452466E-2</v>
      </c>
    </row>
    <row r="1681" spans="5:6" x14ac:dyDescent="0.3">
      <c r="E1681">
        <f ca="1"/>
        <v>31.012568434639224</v>
      </c>
      <c r="F1681">
        <f ca="1"/>
        <v>8.5109983624238467E-2</v>
      </c>
    </row>
    <row r="1682" spans="5:6" x14ac:dyDescent="0.3">
      <c r="E1682">
        <f ca="1"/>
        <v>29.232440424663405</v>
      </c>
      <c r="F1682">
        <f ca="1"/>
        <v>9.3703862942489197E-2</v>
      </c>
    </row>
    <row r="1683" spans="5:6" x14ac:dyDescent="0.3">
      <c r="E1683">
        <f ca="1"/>
        <v>26.273582320073874</v>
      </c>
      <c r="F1683">
        <f ca="1"/>
        <v>5.218939140883834E-2</v>
      </c>
    </row>
    <row r="1684" spans="5:6" x14ac:dyDescent="0.3">
      <c r="E1684">
        <f ca="1"/>
        <v>33.440628617933868</v>
      </c>
      <c r="F1684">
        <f ca="1"/>
        <v>6.1366115670553868E-2</v>
      </c>
    </row>
    <row r="1685" spans="5:6" x14ac:dyDescent="0.3">
      <c r="E1685">
        <f ca="1"/>
        <v>39.635789223258485</v>
      </c>
      <c r="F1685">
        <f ca="1"/>
        <v>2.053185775744059E-2</v>
      </c>
    </row>
    <row r="1686" spans="5:6" x14ac:dyDescent="0.3">
      <c r="E1686">
        <f ca="1"/>
        <v>39.63313573836551</v>
      </c>
      <c r="F1686">
        <f ca="1"/>
        <v>2.0541603656093223E-2</v>
      </c>
    </row>
    <row r="1687" spans="5:6" x14ac:dyDescent="0.3">
      <c r="E1687">
        <f ca="1"/>
        <v>28.888394172336852</v>
      </c>
      <c r="F1687">
        <f ca="1"/>
        <v>9.3091096824599498E-2</v>
      </c>
    </row>
    <row r="1688" spans="5:6" x14ac:dyDescent="0.3">
      <c r="E1688">
        <f ca="1"/>
        <v>36.813315695389512</v>
      </c>
      <c r="F1688">
        <f ca="1"/>
        <v>3.4177822554915187E-2</v>
      </c>
    </row>
    <row r="1689" spans="5:6" x14ac:dyDescent="0.3">
      <c r="E1689">
        <f ca="1"/>
        <v>26.802501936857229</v>
      </c>
      <c r="F1689">
        <f ca="1"/>
        <v>6.5191908460489612E-2</v>
      </c>
    </row>
    <row r="1690" spans="5:6" x14ac:dyDescent="0.3">
      <c r="E1690">
        <f ca="1"/>
        <v>28.582665647629749</v>
      </c>
      <c r="F1690">
        <f ca="1"/>
        <v>9.168303507532051E-2</v>
      </c>
    </row>
    <row r="1691" spans="5:6" x14ac:dyDescent="0.3">
      <c r="E1691">
        <f ca="1"/>
        <v>33.562804743642488</v>
      </c>
      <c r="F1691">
        <f ca="1"/>
        <v>6.0175664772874352E-2</v>
      </c>
    </row>
    <row r="1692" spans="5:6" x14ac:dyDescent="0.3">
      <c r="E1692">
        <f ca="1"/>
        <v>26.476565769757922</v>
      </c>
      <c r="F1692">
        <f ca="1"/>
        <v>5.7340213328225524E-2</v>
      </c>
    </row>
    <row r="1693" spans="5:6" x14ac:dyDescent="0.3">
      <c r="E1693">
        <f ca="1"/>
        <v>40.514591524611077</v>
      </c>
      <c r="F1693">
        <f ca="1"/>
        <v>1.7560866375649138E-2</v>
      </c>
    </row>
    <row r="1694" spans="5:6" x14ac:dyDescent="0.3">
      <c r="E1694">
        <f ca="1"/>
        <v>29.460260130724222</v>
      </c>
      <c r="F1694">
        <f ca="1"/>
        <v>9.3599171543489873E-2</v>
      </c>
    </row>
    <row r="1695" spans="5:6" x14ac:dyDescent="0.3">
      <c r="E1695">
        <f ca="1"/>
        <v>33.316683890879077</v>
      </c>
      <c r="F1695">
        <f ca="1"/>
        <v>6.2584715176209213E-2</v>
      </c>
    </row>
    <row r="1696" spans="5:6" x14ac:dyDescent="0.3">
      <c r="E1696">
        <f ca="1"/>
        <v>33.241774537218348</v>
      </c>
      <c r="F1696">
        <f ca="1"/>
        <v>6.3326081718990818E-2</v>
      </c>
    </row>
    <row r="1697" spans="5:6" x14ac:dyDescent="0.3">
      <c r="E1697">
        <f ca="1"/>
        <v>30.116573343222186</v>
      </c>
      <c r="F1697">
        <f ca="1"/>
        <v>9.1398679126052026E-2</v>
      </c>
    </row>
    <row r="1698" spans="5:6" x14ac:dyDescent="0.3">
      <c r="E1698">
        <f ca="1"/>
        <v>27.722454830137849</v>
      </c>
      <c r="F1698">
        <f ca="1"/>
        <v>8.2808004166099639E-2</v>
      </c>
    </row>
    <row r="1699" spans="5:6" x14ac:dyDescent="0.3">
      <c r="E1699">
        <f ca="1"/>
        <v>30.426323843210696</v>
      </c>
      <c r="F1699">
        <f ca="1"/>
        <v>8.9568005911267956E-2</v>
      </c>
    </row>
    <row r="1700" spans="5:6" x14ac:dyDescent="0.3">
      <c r="E1700">
        <f ca="1"/>
        <v>31.464247703563917</v>
      </c>
      <c r="F1700">
        <f ca="1"/>
        <v>8.1056259335569675E-2</v>
      </c>
    </row>
    <row r="1701" spans="5:6" x14ac:dyDescent="0.3">
      <c r="E1701">
        <f ca="1"/>
        <v>36.128108065064382</v>
      </c>
      <c r="F1701">
        <f ca="1"/>
        <v>3.8667278439364135E-2</v>
      </c>
    </row>
    <row r="1702" spans="5:6" x14ac:dyDescent="0.3">
      <c r="E1702">
        <f ca="1"/>
        <v>34.827426828115009</v>
      </c>
      <c r="F1702">
        <f ca="1"/>
        <v>4.8663681491080177E-2</v>
      </c>
    </row>
    <row r="1703" spans="5:6" x14ac:dyDescent="0.3">
      <c r="E1703">
        <f ca="1"/>
        <v>28.545224580567542</v>
      </c>
      <c r="F1703">
        <f ca="1"/>
        <v>9.1450849561280065E-2</v>
      </c>
    </row>
    <row r="1704" spans="5:6" x14ac:dyDescent="0.3">
      <c r="E1704">
        <f ca="1"/>
        <v>31.93305122384956</v>
      </c>
      <c r="F1704">
        <f ca="1"/>
        <v>7.6510694913149616E-2</v>
      </c>
    </row>
    <row r="1705" spans="5:6" x14ac:dyDescent="0.3">
      <c r="E1705">
        <f ca="1"/>
        <v>43.062225451368569</v>
      </c>
      <c r="F1705">
        <f ca="1"/>
        <v>1.1296639337000858E-2</v>
      </c>
    </row>
    <row r="1706" spans="5:6" x14ac:dyDescent="0.3">
      <c r="E1706">
        <f ca="1"/>
        <v>25.453581139512256</v>
      </c>
      <c r="F1706">
        <f ca="1"/>
        <v>3.1124444767811208E-2</v>
      </c>
    </row>
    <row r="1707" spans="5:6" x14ac:dyDescent="0.3">
      <c r="E1707">
        <f ca="1"/>
        <v>27.870904612091124</v>
      </c>
      <c r="F1707">
        <f ca="1"/>
        <v>8.4880494629687303E-2</v>
      </c>
    </row>
    <row r="1708" spans="5:6" x14ac:dyDescent="0.3">
      <c r="E1708">
        <f ca="1"/>
        <v>30.73114237927313</v>
      </c>
      <c r="F1708">
        <f ca="1"/>
        <v>8.7388552693307517E-2</v>
      </c>
    </row>
    <row r="1709" spans="5:6" x14ac:dyDescent="0.3">
      <c r="E1709">
        <f ca="1"/>
        <v>45.274246988573303</v>
      </c>
      <c r="F1709">
        <f ca="1"/>
        <v>7.8329607387689348E-3</v>
      </c>
    </row>
    <row r="1710" spans="5:6" x14ac:dyDescent="0.3">
      <c r="E1710">
        <f ca="1"/>
        <v>33.187948006764323</v>
      </c>
      <c r="F1710">
        <f ca="1"/>
        <v>6.3860881126596616E-2</v>
      </c>
    </row>
    <row r="1711" spans="5:6" x14ac:dyDescent="0.3">
      <c r="E1711">
        <f ca="1"/>
        <v>31.393154474485335</v>
      </c>
      <c r="F1711">
        <f ca="1"/>
        <v>8.1720182235997182E-2</v>
      </c>
    </row>
    <row r="1712" spans="5:6" x14ac:dyDescent="0.3">
      <c r="E1712">
        <f ca="1"/>
        <v>30.780840633067914</v>
      </c>
      <c r="F1712">
        <f ca="1"/>
        <v>8.7003022106240654E-2</v>
      </c>
    </row>
    <row r="1713" spans="5:6" x14ac:dyDescent="0.3">
      <c r="E1713">
        <f ca="1"/>
        <v>34.815598180683303</v>
      </c>
      <c r="F1713">
        <f ca="1"/>
        <v>4.8763546000430175E-2</v>
      </c>
    </row>
    <row r="1714" spans="5:6" x14ac:dyDescent="0.3">
      <c r="E1714">
        <f ca="1"/>
        <v>31.232679961911785</v>
      </c>
      <c r="F1714">
        <f ca="1"/>
        <v>8.3186107208905943E-2</v>
      </c>
    </row>
    <row r="1715" spans="5:6" x14ac:dyDescent="0.3">
      <c r="E1715">
        <f ca="1"/>
        <v>44.158861700110698</v>
      </c>
      <c r="F1715">
        <f ca="1"/>
        <v>9.4019321902767267E-3</v>
      </c>
    </row>
    <row r="1716" spans="5:6" x14ac:dyDescent="0.3">
      <c r="E1716">
        <f ca="1"/>
        <v>28.077564489940229</v>
      </c>
      <c r="F1716">
        <f ca="1"/>
        <v>8.7386147482633972E-2</v>
      </c>
    </row>
    <row r="1717" spans="5:6" x14ac:dyDescent="0.3">
      <c r="E1717">
        <f ca="1"/>
        <v>25.578121665999038</v>
      </c>
      <c r="F1717">
        <f ca="1"/>
        <v>3.4215043775283255E-2</v>
      </c>
    </row>
    <row r="1718" spans="5:6" x14ac:dyDescent="0.3">
      <c r="E1718">
        <f ca="1"/>
        <v>66.436990728859001</v>
      </c>
      <c r="F1718">
        <f ca="1"/>
        <v>4.9239046833804477E-4</v>
      </c>
    </row>
    <row r="1719" spans="5:6" x14ac:dyDescent="0.3">
      <c r="E1719">
        <f ca="1"/>
        <v>24.326841881768246</v>
      </c>
      <c r="F1719">
        <f ca="1"/>
        <v>9.2216992058354597E-3</v>
      </c>
    </row>
    <row r="1720" spans="5:6" x14ac:dyDescent="0.3">
      <c r="E1720">
        <f ca="1"/>
        <v>44.566597399893688</v>
      </c>
      <c r="F1720">
        <f ca="1"/>
        <v>8.7906096566193002E-3</v>
      </c>
    </row>
    <row r="1721" spans="5:6" x14ac:dyDescent="0.3">
      <c r="E1721">
        <f ca="1"/>
        <v>26.824339213189809</v>
      </c>
      <c r="F1721">
        <f ca="1"/>
        <v>6.5694075235928087E-2</v>
      </c>
    </row>
    <row r="1722" spans="5:6" x14ac:dyDescent="0.3">
      <c r="E1722">
        <f ca="1"/>
        <v>27.676279611224128</v>
      </c>
      <c r="F1722">
        <f ca="1"/>
        <v>8.2117080034142836E-2</v>
      </c>
    </row>
    <row r="1723" spans="5:6" x14ac:dyDescent="0.3">
      <c r="E1723">
        <f ca="1"/>
        <v>31.657076078164813</v>
      </c>
      <c r="F1723">
        <f ca="1"/>
        <v>7.9217638077687336E-2</v>
      </c>
    </row>
    <row r="1724" spans="5:6" x14ac:dyDescent="0.3">
      <c r="E1724">
        <f ca="1"/>
        <v>36.777555885250806</v>
      </c>
      <c r="F1724">
        <f ca="1"/>
        <v>3.4399377525601293E-2</v>
      </c>
    </row>
    <row r="1725" spans="5:6" x14ac:dyDescent="0.3">
      <c r="E1725">
        <f ca="1"/>
        <v>33.513930671077233</v>
      </c>
      <c r="F1725">
        <f ca="1"/>
        <v>6.0650534558353786E-2</v>
      </c>
    </row>
    <row r="1726" spans="5:6" x14ac:dyDescent="0.3">
      <c r="E1726">
        <f ca="1"/>
        <v>27.581472501727173</v>
      </c>
      <c r="F1726">
        <f ca="1"/>
        <v>8.0630241969465694E-2</v>
      </c>
    </row>
    <row r="1727" spans="5:6" x14ac:dyDescent="0.3">
      <c r="E1727">
        <f ca="1"/>
        <v>32.375595839011034</v>
      </c>
      <c r="F1727">
        <f ca="1"/>
        <v>7.2060153636311478E-2</v>
      </c>
    </row>
    <row r="1728" spans="5:6" x14ac:dyDescent="0.3">
      <c r="E1728">
        <f ca="1"/>
        <v>37.204038983310767</v>
      </c>
      <c r="F1728">
        <f ca="1"/>
        <v>3.1845216282437562E-2</v>
      </c>
    </row>
    <row r="1729" spans="5:6" x14ac:dyDescent="0.3">
      <c r="E1729">
        <f ca="1"/>
        <v>24.586605446552298</v>
      </c>
      <c r="F1729">
        <f ca="1"/>
        <v>1.3056472313013035E-2</v>
      </c>
    </row>
    <row r="1730" spans="5:6" x14ac:dyDescent="0.3">
      <c r="E1730">
        <f ca="1"/>
        <v>30.606768995397271</v>
      </c>
      <c r="F1730">
        <f ca="1"/>
        <v>8.8317999138081457E-2</v>
      </c>
    </row>
    <row r="1731" spans="5:6" x14ac:dyDescent="0.3">
      <c r="E1731">
        <f ca="1"/>
        <v>30.352980494251064</v>
      </c>
      <c r="F1731">
        <f ca="1"/>
        <v>9.0039549602667385E-2</v>
      </c>
    </row>
    <row r="1732" spans="5:6" x14ac:dyDescent="0.3">
      <c r="E1732">
        <f ca="1"/>
        <v>32.002138623443841</v>
      </c>
      <c r="F1732">
        <f ca="1"/>
        <v>7.5822644996391506E-2</v>
      </c>
    </row>
    <row r="1733" spans="5:6" x14ac:dyDescent="0.3">
      <c r="E1733">
        <f ca="1"/>
        <v>29.56067426132455</v>
      </c>
      <c r="F1733">
        <f ca="1"/>
        <v>9.3435430009526865E-2</v>
      </c>
    </row>
    <row r="1734" spans="5:6" x14ac:dyDescent="0.3">
      <c r="E1734">
        <f ca="1"/>
        <v>36.036064513771798</v>
      </c>
      <c r="F1734">
        <f ca="1"/>
        <v>3.9310419966251856E-2</v>
      </c>
    </row>
    <row r="1735" spans="5:6" x14ac:dyDescent="0.3">
      <c r="E1735">
        <f ca="1"/>
        <v>27.806612702944093</v>
      </c>
      <c r="F1735">
        <f ca="1"/>
        <v>8.4010860215650074E-2</v>
      </c>
    </row>
    <row r="1736" spans="5:6" x14ac:dyDescent="0.3">
      <c r="E1736">
        <f ca="1"/>
        <v>32.230127805549373</v>
      </c>
      <c r="F1736">
        <f ca="1"/>
        <v>7.3532163837811235E-2</v>
      </c>
    </row>
    <row r="1737" spans="5:6" x14ac:dyDescent="0.3">
      <c r="E1737">
        <f ca="1"/>
        <v>30.685970730067602</v>
      </c>
      <c r="F1737">
        <f ca="1"/>
        <v>8.7732113687348123E-2</v>
      </c>
    </row>
    <row r="1738" spans="5:6" x14ac:dyDescent="0.3">
      <c r="E1738">
        <f ca="1"/>
        <v>36.96998219314473</v>
      </c>
      <c r="F1738">
        <f ca="1"/>
        <v>3.3223263916819019E-2</v>
      </c>
    </row>
    <row r="1739" spans="5:6" x14ac:dyDescent="0.3">
      <c r="E1739">
        <f ca="1"/>
        <v>31.39850250908685</v>
      </c>
      <c r="F1739">
        <f ca="1"/>
        <v>8.1670528356614189E-2</v>
      </c>
    </row>
    <row r="1740" spans="5:6" x14ac:dyDescent="0.3">
      <c r="E1740">
        <f ca="1"/>
        <v>29.951169834836946</v>
      </c>
      <c r="F1740">
        <f ca="1"/>
        <v>9.2188040710503932E-2</v>
      </c>
    </row>
    <row r="1741" spans="5:6" x14ac:dyDescent="0.3">
      <c r="E1741">
        <f ca="1"/>
        <v>40.969943289456062</v>
      </c>
      <c r="F1741">
        <f ca="1"/>
        <v>1.6206849361018801E-2</v>
      </c>
    </row>
    <row r="1742" spans="5:6" x14ac:dyDescent="0.3">
      <c r="E1742">
        <f ca="1"/>
        <v>27.059969776078358</v>
      </c>
      <c r="F1742">
        <f ca="1"/>
        <v>7.088313858565326E-2</v>
      </c>
    </row>
    <row r="1743" spans="5:6" x14ac:dyDescent="0.3">
      <c r="E1743">
        <f ca="1"/>
        <v>29.333310063365882</v>
      </c>
      <c r="F1743">
        <f ca="1"/>
        <v>9.3704740598031175E-2</v>
      </c>
    </row>
    <row r="1744" spans="5:6" x14ac:dyDescent="0.3">
      <c r="E1744">
        <f ca="1"/>
        <v>36.713101789042092</v>
      </c>
      <c r="F1744">
        <f ca="1"/>
        <v>3.4802190948538723E-2</v>
      </c>
    </row>
    <row r="1745" spans="5:6" x14ac:dyDescent="0.3">
      <c r="E1745">
        <f ca="1"/>
        <v>31.070956095855514</v>
      </c>
      <c r="F1745">
        <f ca="1"/>
        <v>8.4610533941980134E-2</v>
      </c>
    </row>
    <row r="1746" spans="5:6" x14ac:dyDescent="0.3">
      <c r="E1746">
        <f ca="1"/>
        <v>40.108023691652285</v>
      </c>
      <c r="F1746">
        <f ca="1"/>
        <v>1.8873571021202042E-2</v>
      </c>
    </row>
    <row r="1747" spans="5:6" x14ac:dyDescent="0.3">
      <c r="E1747">
        <f ca="1"/>
        <v>30.69516493186557</v>
      </c>
      <c r="F1747">
        <f ca="1"/>
        <v>8.7662726815735934E-2</v>
      </c>
    </row>
    <row r="1748" spans="5:6" x14ac:dyDescent="0.3">
      <c r="E1748">
        <f ca="1"/>
        <v>30.414159699111565</v>
      </c>
      <c r="F1748">
        <f ca="1"/>
        <v>8.9647739821225689E-2</v>
      </c>
    </row>
    <row r="1749" spans="5:6" x14ac:dyDescent="0.3">
      <c r="E1749">
        <f ca="1"/>
        <v>39.321240498045121</v>
      </c>
      <c r="F1749">
        <f ca="1"/>
        <v>2.1722092016356928E-2</v>
      </c>
    </row>
    <row r="1750" spans="5:6" x14ac:dyDescent="0.3">
      <c r="E1750">
        <f ca="1"/>
        <v>33.477370933035004</v>
      </c>
      <c r="F1750">
        <f ca="1"/>
        <v>6.1006939346286392E-2</v>
      </c>
    </row>
    <row r="1751" spans="5:6" x14ac:dyDescent="0.3">
      <c r="E1751">
        <f ca="1"/>
        <v>39.444171751047087</v>
      </c>
      <c r="F1751">
        <f ca="1"/>
        <v>2.1248443343585499E-2</v>
      </c>
    </row>
    <row r="1752" spans="5:6" x14ac:dyDescent="0.3">
      <c r="E1752">
        <f ca="1"/>
        <v>34.643060628499811</v>
      </c>
      <c r="F1752">
        <f ca="1"/>
        <v>5.0238104609902627E-2</v>
      </c>
    </row>
    <row r="1753" spans="5:6" x14ac:dyDescent="0.3">
      <c r="E1753">
        <f ca="1"/>
        <v>54.554398723318236</v>
      </c>
      <c r="F1753">
        <f ca="1"/>
        <v>2.0084494491409599E-3</v>
      </c>
    </row>
    <row r="1754" spans="5:6" x14ac:dyDescent="0.3">
      <c r="E1754">
        <f ca="1"/>
        <v>29.144880358936899</v>
      </c>
      <c r="F1754">
        <f ca="1"/>
        <v>9.3639525746393393E-2</v>
      </c>
    </row>
    <row r="1755" spans="5:6" x14ac:dyDescent="0.3">
      <c r="E1755">
        <f ca="1"/>
        <v>29.933756220044966</v>
      </c>
      <c r="F1755">
        <f ca="1"/>
        <v>9.2262728553630158E-2</v>
      </c>
    </row>
    <row r="1756" spans="5:6" x14ac:dyDescent="0.3">
      <c r="E1756">
        <f ca="1"/>
        <v>40.22236161818924</v>
      </c>
      <c r="F1756">
        <f ca="1"/>
        <v>1.8494037854986826E-2</v>
      </c>
    </row>
    <row r="1757" spans="5:6" x14ac:dyDescent="0.3">
      <c r="E1757">
        <f ca="1"/>
        <v>29.619439866371259</v>
      </c>
      <c r="F1757">
        <f ca="1"/>
        <v>9.3308153428726004E-2</v>
      </c>
    </row>
    <row r="1758" spans="5:6" x14ac:dyDescent="0.3">
      <c r="E1758">
        <f ca="1"/>
        <v>29.991614852569629</v>
      </c>
      <c r="F1758">
        <f ca="1"/>
        <v>9.2008233119905525E-2</v>
      </c>
    </row>
    <row r="1759" spans="5:6" x14ac:dyDescent="0.3">
      <c r="E1759">
        <f ca="1"/>
        <v>30.377224841559183</v>
      </c>
      <c r="F1759">
        <f ca="1"/>
        <v>8.9886140343785323E-2</v>
      </c>
    </row>
    <row r="1760" spans="5:6" x14ac:dyDescent="0.3">
      <c r="E1760">
        <f ca="1"/>
        <v>32.088099464392755</v>
      </c>
      <c r="F1760">
        <f ca="1"/>
        <v>7.496219043422328E-2</v>
      </c>
    </row>
    <row r="1761" spans="5:6" x14ac:dyDescent="0.3">
      <c r="E1761">
        <f ca="1"/>
        <v>28.895418395119748</v>
      </c>
      <c r="F1761">
        <f ca="1"/>
        <v>9.3113554890749753E-2</v>
      </c>
    </row>
    <row r="1762" spans="5:6" x14ac:dyDescent="0.3">
      <c r="E1762">
        <f ca="1"/>
        <v>41.691679287688395</v>
      </c>
      <c r="F1762">
        <f ca="1"/>
        <v>1.4288170638593854E-2</v>
      </c>
    </row>
    <row r="1763" spans="5:6" x14ac:dyDescent="0.3">
      <c r="E1763">
        <f ca="1"/>
        <v>31.073303297955039</v>
      </c>
      <c r="F1763">
        <f ca="1"/>
        <v>8.4590283095218238E-2</v>
      </c>
    </row>
    <row r="1764" spans="5:6" x14ac:dyDescent="0.3">
      <c r="E1764">
        <f ca="1"/>
        <v>40.145623173935903</v>
      </c>
      <c r="F1764">
        <f ca="1"/>
        <v>1.8747847558846967E-2</v>
      </c>
    </row>
    <row r="1765" spans="5:6" x14ac:dyDescent="0.3">
      <c r="E1765">
        <f ca="1"/>
        <v>37.731736890619786</v>
      </c>
      <c r="F1765">
        <f ca="1"/>
        <v>2.8941782000229239E-2</v>
      </c>
    </row>
    <row r="1766" spans="5:6" x14ac:dyDescent="0.3">
      <c r="E1766">
        <f ca="1"/>
        <v>27.105691744351084</v>
      </c>
      <c r="F1766">
        <f ca="1"/>
        <v>7.1837778801131083E-2</v>
      </c>
    </row>
    <row r="1767" spans="5:6" x14ac:dyDescent="0.3">
      <c r="E1767">
        <f ca="1"/>
        <v>56.207531417429301</v>
      </c>
      <c r="F1767">
        <f ca="1"/>
        <v>1.6189968871722984E-3</v>
      </c>
    </row>
    <row r="1768" spans="5:6" x14ac:dyDescent="0.3">
      <c r="E1768">
        <f ca="1"/>
        <v>26.78024045849693</v>
      </c>
      <c r="F1768">
        <f ca="1"/>
        <v>6.4676551192011128E-2</v>
      </c>
    </row>
    <row r="1769" spans="5:6" x14ac:dyDescent="0.3">
      <c r="E1769">
        <f ca="1"/>
        <v>34.269946061509884</v>
      </c>
      <c r="F1769">
        <f ca="1"/>
        <v>5.3538565250252558E-2</v>
      </c>
    </row>
    <row r="1770" spans="5:6" x14ac:dyDescent="0.3">
      <c r="E1770">
        <f ca="1"/>
        <v>34.468670036095688</v>
      </c>
      <c r="F1770">
        <f ca="1"/>
        <v>5.1762037451575892E-2</v>
      </c>
    </row>
    <row r="1771" spans="5:6" x14ac:dyDescent="0.3">
      <c r="E1771">
        <f ca="1"/>
        <v>39.927422591799555</v>
      </c>
      <c r="F1771">
        <f ca="1"/>
        <v>1.9490195579232178E-2</v>
      </c>
    </row>
    <row r="1772" spans="5:6" x14ac:dyDescent="0.3">
      <c r="E1772">
        <f ca="1"/>
        <v>31.725791052076758</v>
      </c>
      <c r="F1772">
        <f ca="1"/>
        <v>7.8550891384926685E-2</v>
      </c>
    </row>
    <row r="1773" spans="5:6" x14ac:dyDescent="0.3">
      <c r="E1773">
        <f ca="1"/>
        <v>30.134267486287442</v>
      </c>
      <c r="F1773">
        <f ca="1"/>
        <v>9.1306005042996824E-2</v>
      </c>
    </row>
    <row r="1774" spans="5:6" x14ac:dyDescent="0.3">
      <c r="E1774">
        <f ca="1"/>
        <v>31.41848798203344</v>
      </c>
      <c r="F1774">
        <f ca="1"/>
        <v>8.1484547707048993E-2</v>
      </c>
    </row>
    <row r="1775" spans="5:6" x14ac:dyDescent="0.3">
      <c r="E1775">
        <f ca="1"/>
        <v>44.423078549312081</v>
      </c>
      <c r="F1775">
        <f ca="1"/>
        <v>9.0005399574799548E-3</v>
      </c>
    </row>
    <row r="1776" spans="5:6" x14ac:dyDescent="0.3">
      <c r="E1776">
        <f ca="1"/>
        <v>33.590900397357032</v>
      </c>
      <c r="F1776">
        <f ca="1"/>
        <v>5.9903522191528884E-2</v>
      </c>
    </row>
    <row r="1777" spans="5:6" x14ac:dyDescent="0.3">
      <c r="E1777">
        <f ca="1"/>
        <v>26.318539651915486</v>
      </c>
      <c r="F1777">
        <f ca="1"/>
        <v>5.3342601900387622E-2</v>
      </c>
    </row>
    <row r="1778" spans="5:6" x14ac:dyDescent="0.3">
      <c r="E1778">
        <f ca="1"/>
        <v>31.377261023074535</v>
      </c>
      <c r="F1778">
        <f ca="1"/>
        <v>8.1867456968769792E-2</v>
      </c>
    </row>
    <row r="1779" spans="5:6" x14ac:dyDescent="0.3">
      <c r="E1779">
        <f ca="1"/>
        <v>32.346823180943481</v>
      </c>
      <c r="F1779">
        <f ca="1"/>
        <v>7.2351716838144578E-2</v>
      </c>
    </row>
    <row r="1780" spans="5:6" x14ac:dyDescent="0.3">
      <c r="E1780">
        <f ca="1"/>
        <v>36.224588734189496</v>
      </c>
      <c r="F1780">
        <f ca="1"/>
        <v>3.8003472768959018E-2</v>
      </c>
    </row>
    <row r="1781" spans="5:6" x14ac:dyDescent="0.3">
      <c r="E1781">
        <f ca="1"/>
        <v>62.647383072404885</v>
      </c>
      <c r="F1781">
        <f ca="1"/>
        <v>7.4545815928370792E-4</v>
      </c>
    </row>
    <row r="1782" spans="5:6" x14ac:dyDescent="0.3">
      <c r="E1782">
        <f ca="1"/>
        <v>29.355536244688885</v>
      </c>
      <c r="F1782">
        <f ca="1"/>
        <v>9.3694691844131123E-2</v>
      </c>
    </row>
    <row r="1783" spans="5:6" x14ac:dyDescent="0.3">
      <c r="E1783">
        <f ca="1"/>
        <v>33.656764033141599</v>
      </c>
      <c r="F1783">
        <f ca="1"/>
        <v>5.9268024337675182E-2</v>
      </c>
    </row>
    <row r="1784" spans="5:6" x14ac:dyDescent="0.3">
      <c r="E1784">
        <f ca="1"/>
        <v>27.206817419337661</v>
      </c>
      <c r="F1784">
        <f ca="1"/>
        <v>7.3884280350887815E-2</v>
      </c>
    </row>
    <row r="1785" spans="5:6" x14ac:dyDescent="0.3">
      <c r="E1785">
        <f ca="1"/>
        <v>30.976660162150552</v>
      </c>
      <c r="F1785">
        <f ca="1"/>
        <v>8.5412914057726552E-2</v>
      </c>
    </row>
    <row r="1786" spans="5:6" x14ac:dyDescent="0.3">
      <c r="E1786">
        <f ca="1"/>
        <v>32.934335093302352</v>
      </c>
      <c r="F1786">
        <f ca="1"/>
        <v>6.640076790255163E-2</v>
      </c>
    </row>
    <row r="1787" spans="5:6" x14ac:dyDescent="0.3">
      <c r="E1787">
        <f ca="1"/>
        <v>33.483883418468743</v>
      </c>
      <c r="F1787">
        <f ca="1"/>
        <v>6.0943379190548923E-2</v>
      </c>
    </row>
    <row r="1788" spans="5:6" x14ac:dyDescent="0.3">
      <c r="E1788">
        <f ca="1"/>
        <v>27.471685316433646</v>
      </c>
      <c r="F1788">
        <f ca="1"/>
        <v>7.8795173358455942E-2</v>
      </c>
    </row>
    <row r="1789" spans="5:6" x14ac:dyDescent="0.3">
      <c r="E1789">
        <f ca="1"/>
        <v>30.758778860487613</v>
      </c>
      <c r="F1789">
        <f ca="1"/>
        <v>8.7175121030711039E-2</v>
      </c>
    </row>
    <row r="1790" spans="5:6" x14ac:dyDescent="0.3">
      <c r="E1790">
        <f ca="1"/>
        <v>25.302989988177874</v>
      </c>
      <c r="F1790">
        <f ca="1"/>
        <v>2.7510017520139703E-2</v>
      </c>
    </row>
    <row r="1791" spans="5:6" x14ac:dyDescent="0.3">
      <c r="E1791">
        <f ca="1"/>
        <v>36.705178176634305</v>
      </c>
      <c r="F1791">
        <f ca="1"/>
        <v>3.4852020518711967E-2</v>
      </c>
    </row>
    <row r="1792" spans="5:6" x14ac:dyDescent="0.3">
      <c r="E1792">
        <f ca="1"/>
        <v>37.608368983003757</v>
      </c>
      <c r="F1792">
        <f ca="1"/>
        <v>2.9596003254125564E-2</v>
      </c>
    </row>
    <row r="1793" spans="5:6" x14ac:dyDescent="0.3">
      <c r="E1793">
        <f ca="1"/>
        <v>36.250016085971723</v>
      </c>
      <c r="F1793">
        <f ca="1"/>
        <v>3.7830281530437174E-2</v>
      </c>
    </row>
    <row r="1794" spans="5:6" x14ac:dyDescent="0.3">
      <c r="E1794">
        <f ca="1"/>
        <v>31.706511725533218</v>
      </c>
      <c r="F1794">
        <f ca="1"/>
        <v>7.8738505133503819E-2</v>
      </c>
    </row>
    <row r="1795" spans="5:6" x14ac:dyDescent="0.3">
      <c r="E1795">
        <f ca="1"/>
        <v>39.08930250549421</v>
      </c>
      <c r="F1795">
        <f ca="1"/>
        <v>2.2646356274324906E-2</v>
      </c>
    </row>
    <row r="1796" spans="5:6" x14ac:dyDescent="0.3">
      <c r="E1796">
        <f ca="1"/>
        <v>39.8104040038777</v>
      </c>
      <c r="F1796">
        <f ca="1"/>
        <v>1.9901224300984104E-2</v>
      </c>
    </row>
    <row r="1797" spans="5:6" x14ac:dyDescent="0.3">
      <c r="E1797">
        <f ca="1"/>
        <v>33.365383094542452</v>
      </c>
      <c r="F1797">
        <f ca="1"/>
        <v>6.2104670661083862E-2</v>
      </c>
    </row>
    <row r="1798" spans="5:6" x14ac:dyDescent="0.3">
      <c r="E1798">
        <f ca="1"/>
        <v>27.60576089845825</v>
      </c>
      <c r="F1798">
        <f ca="1"/>
        <v>8.1019852367287676E-2</v>
      </c>
    </row>
    <row r="1799" spans="5:6" x14ac:dyDescent="0.3">
      <c r="E1799">
        <f ca="1"/>
        <v>31.488400659774403</v>
      </c>
      <c r="F1799">
        <f ca="1"/>
        <v>8.082886874859653E-2</v>
      </c>
    </row>
    <row r="1800" spans="5:6" x14ac:dyDescent="0.3">
      <c r="E1800">
        <f ca="1"/>
        <v>31.184257130015894</v>
      </c>
      <c r="F1800">
        <f ca="1"/>
        <v>8.3618581603370656E-2</v>
      </c>
    </row>
    <row r="1801" spans="5:6" x14ac:dyDescent="0.3">
      <c r="E1801">
        <f ca="1"/>
        <v>27.265876335130677</v>
      </c>
      <c r="F1801">
        <f ca="1"/>
        <v>7.5036758095396588E-2</v>
      </c>
    </row>
    <row r="1802" spans="5:6" x14ac:dyDescent="0.3">
      <c r="E1802">
        <f ca="1"/>
        <v>40.07811525305992</v>
      </c>
      <c r="F1802">
        <f ca="1"/>
        <v>1.8974224115660621E-2</v>
      </c>
    </row>
    <row r="1803" spans="5:6" x14ac:dyDescent="0.3">
      <c r="E1803">
        <f ca="1"/>
        <v>31.125003363887608</v>
      </c>
      <c r="F1803">
        <f ca="1"/>
        <v>8.4140963996385432E-2</v>
      </c>
    </row>
    <row r="1804" spans="5:6" x14ac:dyDescent="0.3">
      <c r="E1804">
        <f ca="1"/>
        <v>33.372710699474212</v>
      </c>
      <c r="F1804">
        <f ca="1"/>
        <v>6.2032576628607547E-2</v>
      </c>
    </row>
    <row r="1805" spans="5:6" x14ac:dyDescent="0.3">
      <c r="E1805">
        <f ca="1"/>
        <v>28.368018213965744</v>
      </c>
      <c r="F1805">
        <f ca="1"/>
        <v>9.0167620070012097E-2</v>
      </c>
    </row>
    <row r="1806" spans="5:6" x14ac:dyDescent="0.3">
      <c r="E1806">
        <f ca="1"/>
        <v>26.837932986463603</v>
      </c>
      <c r="F1806">
        <f ca="1"/>
        <v>6.6004960305938831E-2</v>
      </c>
    </row>
    <row r="1807" spans="5:6" x14ac:dyDescent="0.3">
      <c r="E1807">
        <f ca="1"/>
        <v>30.140949875739107</v>
      </c>
      <c r="F1807">
        <f ca="1"/>
        <v>9.1270607463020875E-2</v>
      </c>
    </row>
    <row r="1808" spans="5:6" x14ac:dyDescent="0.3">
      <c r="E1808">
        <f ca="1"/>
        <v>32.607971829122846</v>
      </c>
      <c r="F1808">
        <f ca="1"/>
        <v>6.970244430233602E-2</v>
      </c>
    </row>
    <row r="1809" spans="5:6" x14ac:dyDescent="0.3">
      <c r="E1809">
        <f ca="1"/>
        <v>30.645230433511578</v>
      </c>
      <c r="F1809">
        <f ca="1"/>
        <v>8.8036168256245301E-2</v>
      </c>
    </row>
    <row r="1810" spans="5:6" x14ac:dyDescent="0.3">
      <c r="E1810">
        <f ca="1"/>
        <v>31.113411847066601</v>
      </c>
      <c r="F1810">
        <f ca="1"/>
        <v>8.4242240999128012E-2</v>
      </c>
    </row>
    <row r="1811" spans="5:6" x14ac:dyDescent="0.3">
      <c r="E1811">
        <f ca="1"/>
        <v>32.96824720547707</v>
      </c>
      <c r="F1811">
        <f ca="1"/>
        <v>6.6059471989841731E-2</v>
      </c>
    </row>
    <row r="1812" spans="5:6" x14ac:dyDescent="0.3">
      <c r="E1812">
        <f ca="1"/>
        <v>28.716593388925343</v>
      </c>
      <c r="F1812">
        <f ca="1"/>
        <v>9.2405243410624269E-2</v>
      </c>
    </row>
    <row r="1813" spans="5:6" x14ac:dyDescent="0.3">
      <c r="E1813">
        <f ca="1"/>
        <v>28.488881171012103</v>
      </c>
      <c r="F1813">
        <f ca="1"/>
        <v>9.1076055407526779E-2</v>
      </c>
    </row>
    <row r="1814" spans="5:6" x14ac:dyDescent="0.3">
      <c r="E1814">
        <f ca="1"/>
        <v>33.832461276371077</v>
      </c>
      <c r="F1814">
        <f ca="1"/>
        <v>5.7590628577692156E-2</v>
      </c>
    </row>
    <row r="1815" spans="5:6" x14ac:dyDescent="0.3">
      <c r="E1815">
        <f ca="1"/>
        <v>32.473350139005937</v>
      </c>
      <c r="F1815">
        <f ca="1"/>
        <v>7.1068662189265219E-2</v>
      </c>
    </row>
    <row r="1816" spans="5:6" x14ac:dyDescent="0.3">
      <c r="E1816">
        <f ca="1"/>
        <v>37.046243411328277</v>
      </c>
      <c r="F1816">
        <f ca="1"/>
        <v>3.2767997764544955E-2</v>
      </c>
    </row>
    <row r="1817" spans="5:6" x14ac:dyDescent="0.3">
      <c r="E1817">
        <f ca="1"/>
        <v>35.824172361624278</v>
      </c>
      <c r="F1817">
        <f ca="1"/>
        <v>4.082787859005222E-2</v>
      </c>
    </row>
    <row r="1818" spans="5:6" x14ac:dyDescent="0.3">
      <c r="E1818">
        <f ca="1"/>
        <v>32.064806603192949</v>
      </c>
      <c r="F1818">
        <f ca="1"/>
        <v>7.5195779867155602E-2</v>
      </c>
    </row>
    <row r="1819" spans="5:6" x14ac:dyDescent="0.3">
      <c r="E1819">
        <f ca="1"/>
        <v>35.625717516356588</v>
      </c>
      <c r="F1819">
        <f ca="1"/>
        <v>4.2296109359436382E-2</v>
      </c>
    </row>
    <row r="1820" spans="5:6" x14ac:dyDescent="0.3">
      <c r="E1820">
        <f ca="1"/>
        <v>51.108612005981733</v>
      </c>
      <c r="F1820">
        <f ca="1"/>
        <v>3.2261556966876942E-3</v>
      </c>
    </row>
    <row r="1821" spans="5:6" x14ac:dyDescent="0.3">
      <c r="E1821">
        <f ca="1"/>
        <v>29.207189415016302</v>
      </c>
      <c r="F1821">
        <f ca="1"/>
        <v>9.3691474446454204E-2</v>
      </c>
    </row>
    <row r="1822" spans="5:6" x14ac:dyDescent="0.3">
      <c r="E1822">
        <f ca="1"/>
        <v>27.762859494153588</v>
      </c>
      <c r="F1822">
        <f ca="1"/>
        <v>8.339461300891729E-2</v>
      </c>
    </row>
    <row r="1823" spans="5:6" x14ac:dyDescent="0.3">
      <c r="E1823">
        <f ca="1"/>
        <v>29.058279721645235</v>
      </c>
      <c r="F1823">
        <f ca="1"/>
        <v>9.3515645990168511E-2</v>
      </c>
    </row>
    <row r="1824" spans="5:6" x14ac:dyDescent="0.3">
      <c r="E1824">
        <f ca="1"/>
        <v>29.31226025937552</v>
      </c>
      <c r="F1824">
        <f ca="1"/>
        <v>9.371088545596519E-2</v>
      </c>
    </row>
    <row r="1825" spans="5:6" x14ac:dyDescent="0.3">
      <c r="E1825">
        <f ca="1"/>
        <v>36.093701768738342</v>
      </c>
      <c r="F1825">
        <f ca="1"/>
        <v>3.890655727092162E-2</v>
      </c>
    </row>
    <row r="1826" spans="5:6" x14ac:dyDescent="0.3">
      <c r="E1826">
        <f ca="1"/>
        <v>44.269504950026757</v>
      </c>
      <c r="F1826">
        <f ca="1"/>
        <v>9.2314465982470846E-3</v>
      </c>
    </row>
    <row r="1827" spans="5:6" x14ac:dyDescent="0.3">
      <c r="E1827">
        <f ca="1"/>
        <v>54.03769583732884</v>
      </c>
      <c r="F1827">
        <f ca="1"/>
        <v>2.1516989271500456E-3</v>
      </c>
    </row>
    <row r="1828" spans="5:6" x14ac:dyDescent="0.3">
      <c r="E1828">
        <f ca="1"/>
        <v>27.885410456916773</v>
      </c>
      <c r="F1828">
        <f ca="1"/>
        <v>8.5070791549391442E-2</v>
      </c>
    </row>
    <row r="1829" spans="5:6" x14ac:dyDescent="0.3">
      <c r="E1829">
        <f ca="1"/>
        <v>31.499595450095441</v>
      </c>
      <c r="F1829">
        <f ca="1"/>
        <v>8.0723172504197291E-2</v>
      </c>
    </row>
    <row r="1830" spans="5:6" x14ac:dyDescent="0.3">
      <c r="E1830">
        <f ca="1"/>
        <v>35.133770809444535</v>
      </c>
      <c r="F1830">
        <f ca="1"/>
        <v>4.6132976416340579E-2</v>
      </c>
    </row>
    <row r="1831" spans="5:6" x14ac:dyDescent="0.3">
      <c r="E1831">
        <f ca="1"/>
        <v>35.075725866218676</v>
      </c>
      <c r="F1831">
        <f ca="1"/>
        <v>4.6604209131069989E-2</v>
      </c>
    </row>
    <row r="1832" spans="5:6" x14ac:dyDescent="0.3">
      <c r="E1832">
        <f ca="1"/>
        <v>28.972189289622996</v>
      </c>
      <c r="F1832">
        <f ca="1"/>
        <v>9.3331166187997694E-2</v>
      </c>
    </row>
    <row r="1833" spans="5:6" x14ac:dyDescent="0.3">
      <c r="E1833">
        <f ca="1"/>
        <v>30.569227723425168</v>
      </c>
      <c r="F1833">
        <f ca="1"/>
        <v>8.8588054362904373E-2</v>
      </c>
    </row>
    <row r="1834" spans="5:6" x14ac:dyDescent="0.3">
      <c r="E1834">
        <f ca="1"/>
        <v>46.330366296118214</v>
      </c>
      <c r="F1834">
        <f ca="1"/>
        <v>6.6152109207775617E-3</v>
      </c>
    </row>
    <row r="1835" spans="5:6" x14ac:dyDescent="0.3">
      <c r="E1835">
        <f ca="1"/>
        <v>35.60366323167009</v>
      </c>
      <c r="F1835">
        <f ca="1"/>
        <v>4.2462094271511666E-2</v>
      </c>
    </row>
    <row r="1836" spans="5:6" x14ac:dyDescent="0.3">
      <c r="E1836">
        <f ca="1"/>
        <v>27.396147125281228</v>
      </c>
      <c r="F1836">
        <f ca="1"/>
        <v>7.7463195804351445E-2</v>
      </c>
    </row>
    <row r="1837" spans="5:6" x14ac:dyDescent="0.3">
      <c r="E1837">
        <f ca="1"/>
        <v>37.431681224865059</v>
      </c>
      <c r="F1837">
        <f ca="1"/>
        <v>3.0558815558716899E-2</v>
      </c>
    </row>
    <row r="1838" spans="5:6" x14ac:dyDescent="0.3">
      <c r="E1838">
        <f ca="1"/>
        <v>40.690377006700004</v>
      </c>
      <c r="F1838">
        <f ca="1"/>
        <v>1.7024139613508651E-2</v>
      </c>
    </row>
    <row r="1839" spans="5:6" x14ac:dyDescent="0.3">
      <c r="E1839">
        <f ca="1"/>
        <v>24.57602525202546</v>
      </c>
      <c r="F1839">
        <f ca="1"/>
        <v>1.2884493715310554E-2</v>
      </c>
    </row>
    <row r="1840" spans="5:6" x14ac:dyDescent="0.3">
      <c r="E1840">
        <f ca="1"/>
        <v>27.490348829040659</v>
      </c>
      <c r="F1840">
        <f ca="1"/>
        <v>7.9115615386827265E-2</v>
      </c>
    </row>
    <row r="1841" spans="5:6" x14ac:dyDescent="0.3">
      <c r="E1841">
        <f ca="1"/>
        <v>26.839641544537415</v>
      </c>
      <c r="F1841">
        <f ca="1"/>
        <v>6.604394032304868E-2</v>
      </c>
    </row>
    <row r="1842" spans="5:6" x14ac:dyDescent="0.3">
      <c r="E1842">
        <f ca="1"/>
        <v>28.824570901082069</v>
      </c>
      <c r="F1842">
        <f ca="1"/>
        <v>9.2867158406212444E-2</v>
      </c>
    </row>
    <row r="1843" spans="5:6" x14ac:dyDescent="0.3">
      <c r="E1843">
        <f ca="1"/>
        <v>26.563622079396762</v>
      </c>
      <c r="F1843">
        <f ca="1"/>
        <v>5.9496143233574057E-2</v>
      </c>
    </row>
    <row r="1844" spans="5:6" x14ac:dyDescent="0.3">
      <c r="E1844">
        <f ca="1"/>
        <v>32.788932156060156</v>
      </c>
      <c r="F1844">
        <f ca="1"/>
        <v>6.7868604467608382E-2</v>
      </c>
    </row>
    <row r="1845" spans="5:6" x14ac:dyDescent="0.3">
      <c r="E1845">
        <f ca="1"/>
        <v>29.774375826287674</v>
      </c>
      <c r="F1845">
        <f ca="1"/>
        <v>9.2866820331692176E-2</v>
      </c>
    </row>
    <row r="1846" spans="5:6" x14ac:dyDescent="0.3">
      <c r="E1846">
        <f ca="1"/>
        <v>36.766112486640004</v>
      </c>
      <c r="F1846">
        <f ca="1"/>
        <v>3.4470567126731126E-2</v>
      </c>
    </row>
    <row r="1847" spans="5:6" x14ac:dyDescent="0.3">
      <c r="E1847">
        <f ca="1"/>
        <v>44.879603466480596</v>
      </c>
      <c r="F1847">
        <f ca="1"/>
        <v>8.3516186131732117E-3</v>
      </c>
    </row>
    <row r="1848" spans="5:6" x14ac:dyDescent="0.3">
      <c r="E1848">
        <f ca="1"/>
        <v>24.988781814021742</v>
      </c>
      <c r="F1848">
        <f ca="1"/>
        <v>2.0537599713924021E-2</v>
      </c>
    </row>
    <row r="1849" spans="5:6" x14ac:dyDescent="0.3">
      <c r="E1849">
        <f ca="1"/>
        <v>29.935400754681694</v>
      </c>
      <c r="F1849">
        <f ca="1"/>
        <v>9.2255746046685239E-2</v>
      </c>
    </row>
    <row r="1850" spans="5:6" x14ac:dyDescent="0.3">
      <c r="E1850">
        <f ca="1"/>
        <v>25.684791056361128</v>
      </c>
      <c r="F1850">
        <f ca="1"/>
        <v>3.6918934554565096E-2</v>
      </c>
    </row>
    <row r="1851" spans="5:6" x14ac:dyDescent="0.3">
      <c r="E1851">
        <f ca="1"/>
        <v>28.348161243671257</v>
      </c>
      <c r="F1851">
        <f ca="1"/>
        <v>9.0004569416515551E-2</v>
      </c>
    </row>
    <row r="1852" spans="5:6" x14ac:dyDescent="0.3">
      <c r="E1852">
        <f ca="1"/>
        <v>30.293014726576381</v>
      </c>
      <c r="F1852">
        <f ca="1"/>
        <v>9.040821650487868E-2</v>
      </c>
    </row>
    <row r="1853" spans="5:6" x14ac:dyDescent="0.3">
      <c r="E1853">
        <f ca="1"/>
        <v>36.384370126444821</v>
      </c>
      <c r="F1853">
        <f ca="1"/>
        <v>3.6927238677811003E-2</v>
      </c>
    </row>
    <row r="1854" spans="5:6" x14ac:dyDescent="0.3">
      <c r="E1854">
        <f ca="1"/>
        <v>33.801484081572703</v>
      </c>
      <c r="F1854">
        <f ca="1"/>
        <v>5.7884416610910178E-2</v>
      </c>
    </row>
    <row r="1855" spans="5:6" x14ac:dyDescent="0.3">
      <c r="E1855">
        <f ca="1"/>
        <v>37.746149822014445</v>
      </c>
      <c r="F1855">
        <f ca="1"/>
        <v>2.886630378794847E-2</v>
      </c>
    </row>
    <row r="1856" spans="5:6" x14ac:dyDescent="0.3">
      <c r="E1856">
        <f ca="1"/>
        <v>36.221200418399931</v>
      </c>
      <c r="F1856">
        <f ca="1"/>
        <v>3.8026606451105199E-2</v>
      </c>
    </row>
    <row r="1857" spans="5:6" x14ac:dyDescent="0.3">
      <c r="E1857">
        <f ca="1"/>
        <v>27.365096778003117</v>
      </c>
      <c r="F1857">
        <f ca="1"/>
        <v>7.6899558565982712E-2</v>
      </c>
    </row>
    <row r="1858" spans="5:6" x14ac:dyDescent="0.3">
      <c r="E1858">
        <f ca="1"/>
        <v>31.091211455282888</v>
      </c>
      <c r="F1858">
        <f ca="1"/>
        <v>8.4435348784907174E-2</v>
      </c>
    </row>
    <row r="1859" spans="5:6" x14ac:dyDescent="0.3">
      <c r="E1859">
        <f ca="1"/>
        <v>26.647681448350905</v>
      </c>
      <c r="F1859">
        <f ca="1"/>
        <v>6.1540031545565289E-2</v>
      </c>
    </row>
    <row r="1860" spans="5:6" x14ac:dyDescent="0.3">
      <c r="E1860">
        <f ca="1"/>
        <v>27.811881504437636</v>
      </c>
      <c r="F1860">
        <f ca="1"/>
        <v>8.4083735779901969E-2</v>
      </c>
    </row>
    <row r="1861" spans="5:6" x14ac:dyDescent="0.3">
      <c r="E1861">
        <f ca="1"/>
        <v>34.011627535953068</v>
      </c>
      <c r="F1861">
        <f ca="1"/>
        <v>5.5908695423403591E-2</v>
      </c>
    </row>
    <row r="1862" spans="5:6" x14ac:dyDescent="0.3">
      <c r="E1862">
        <f ca="1"/>
        <v>34.539369869668192</v>
      </c>
      <c r="F1862">
        <f ca="1"/>
        <v>5.1140206613126842E-2</v>
      </c>
    </row>
    <row r="1863" spans="5:6" x14ac:dyDescent="0.3">
      <c r="E1863">
        <f ca="1"/>
        <v>40.837647543746584</v>
      </c>
      <c r="F1863">
        <f ca="1"/>
        <v>1.6588162143112636E-2</v>
      </c>
    </row>
    <row r="1864" spans="5:6" x14ac:dyDescent="0.3">
      <c r="E1864">
        <f ca="1"/>
        <v>33.999311974835557</v>
      </c>
      <c r="F1864">
        <f ca="1"/>
        <v>5.6023340823933045E-2</v>
      </c>
    </row>
    <row r="1865" spans="5:6" x14ac:dyDescent="0.3">
      <c r="E1865">
        <f ca="1"/>
        <v>28.503462630067375</v>
      </c>
      <c r="F1865">
        <f ca="1"/>
        <v>9.1175993483214451E-2</v>
      </c>
    </row>
    <row r="1866" spans="5:6" x14ac:dyDescent="0.3">
      <c r="E1866">
        <f ca="1"/>
        <v>38.930744131704181</v>
      </c>
      <c r="F1866">
        <f ca="1"/>
        <v>2.3301936913287625E-2</v>
      </c>
    </row>
    <row r="1867" spans="5:6" x14ac:dyDescent="0.3">
      <c r="E1867">
        <f ca="1"/>
        <v>28.343840382024908</v>
      </c>
      <c r="F1867">
        <f ca="1"/>
        <v>8.9968569348853486E-2</v>
      </c>
    </row>
    <row r="1868" spans="5:6" x14ac:dyDescent="0.3">
      <c r="E1868">
        <f ca="1"/>
        <v>30.631054655413038</v>
      </c>
      <c r="F1868">
        <f ca="1"/>
        <v>8.8140640816832164E-2</v>
      </c>
    </row>
    <row r="1869" spans="5:6" x14ac:dyDescent="0.3">
      <c r="E1869">
        <f ca="1"/>
        <v>23.700486800325208</v>
      </c>
      <c r="F1869">
        <f ca="1"/>
        <v>3.1960992156543997E-3</v>
      </c>
    </row>
    <row r="1870" spans="5:6" x14ac:dyDescent="0.3">
      <c r="E1870">
        <f ca="1"/>
        <v>32.577390753142822</v>
      </c>
      <c r="F1870">
        <f ca="1"/>
        <v>7.0012763961538035E-2</v>
      </c>
    </row>
    <row r="1871" spans="5:6" x14ac:dyDescent="0.3">
      <c r="E1871">
        <f ca="1"/>
        <v>35.813176844232402</v>
      </c>
      <c r="F1871">
        <f ca="1"/>
        <v>4.0908033779873704E-2</v>
      </c>
    </row>
    <row r="1872" spans="5:6" x14ac:dyDescent="0.3">
      <c r="E1872">
        <f ca="1"/>
        <v>29.371861115319209</v>
      </c>
      <c r="F1872">
        <f ca="1"/>
        <v>9.3685001306744078E-2</v>
      </c>
    </row>
    <row r="1873" spans="5:6" x14ac:dyDescent="0.3">
      <c r="E1873">
        <f ca="1"/>
        <v>29.410039094255499</v>
      </c>
      <c r="F1873">
        <f ca="1"/>
        <v>9.3654785899881382E-2</v>
      </c>
    </row>
    <row r="1874" spans="5:6" x14ac:dyDescent="0.3">
      <c r="E1874">
        <f ca="1"/>
        <v>28.073437030484182</v>
      </c>
      <c r="F1874">
        <f ca="1"/>
        <v>8.7340420901341864E-2</v>
      </c>
    </row>
    <row r="1875" spans="5:6" x14ac:dyDescent="0.3">
      <c r="E1875">
        <f ca="1"/>
        <v>32.893729430021466</v>
      </c>
      <c r="F1875">
        <f ca="1"/>
        <v>6.6809992747517102E-2</v>
      </c>
    </row>
    <row r="1876" spans="5:6" x14ac:dyDescent="0.3">
      <c r="E1876">
        <f ca="1"/>
        <v>45.137707925472561</v>
      </c>
      <c r="F1876">
        <f ca="1"/>
        <v>8.0081759502486534E-3</v>
      </c>
    </row>
    <row r="1877" spans="5:6" x14ac:dyDescent="0.3">
      <c r="E1877">
        <f ca="1"/>
        <v>27.620859448834189</v>
      </c>
      <c r="F1877">
        <f ca="1"/>
        <v>8.1259035016597425E-2</v>
      </c>
    </row>
    <row r="1878" spans="5:6" x14ac:dyDescent="0.3">
      <c r="E1878">
        <f ca="1"/>
        <v>34.069039407074584</v>
      </c>
      <c r="F1878">
        <f ca="1"/>
        <v>5.5376187337122552E-2</v>
      </c>
    </row>
    <row r="1879" spans="5:6" x14ac:dyDescent="0.3">
      <c r="E1879">
        <f ca="1"/>
        <v>31.663331346805798</v>
      </c>
      <c r="F1879">
        <f ca="1"/>
        <v>7.9157170928661105E-2</v>
      </c>
    </row>
    <row r="1880" spans="5:6" x14ac:dyDescent="0.3">
      <c r="E1880">
        <f ca="1"/>
        <v>40.594972578293316</v>
      </c>
      <c r="F1880">
        <f ca="1"/>
        <v>1.7313198577269994E-2</v>
      </c>
    </row>
    <row r="1881" spans="5:6" x14ac:dyDescent="0.3">
      <c r="E1881">
        <f ca="1"/>
        <v>32.943946185895072</v>
      </c>
      <c r="F1881">
        <f ca="1"/>
        <v>6.6303995486560657E-2</v>
      </c>
    </row>
    <row r="1882" spans="5:6" x14ac:dyDescent="0.3">
      <c r="E1882">
        <f ca="1"/>
        <v>39.359688789377564</v>
      </c>
      <c r="F1882">
        <f ca="1"/>
        <v>2.1572763286996099E-2</v>
      </c>
    </row>
    <row r="1883" spans="5:6" x14ac:dyDescent="0.3">
      <c r="E1883">
        <f ca="1"/>
        <v>35.060048650455762</v>
      </c>
      <c r="F1883">
        <f ca="1"/>
        <v>4.6732149936359685E-2</v>
      </c>
    </row>
    <row r="1884" spans="5:6" x14ac:dyDescent="0.3">
      <c r="E1884">
        <f ca="1"/>
        <v>34.849029574299337</v>
      </c>
      <c r="F1884">
        <f ca="1"/>
        <v>4.8481707317408966E-2</v>
      </c>
    </row>
    <row r="1885" spans="5:6" x14ac:dyDescent="0.3">
      <c r="E1885">
        <f ca="1"/>
        <v>49.960384206374819</v>
      </c>
      <c r="F1885">
        <f ca="1"/>
        <v>3.8080526313429655E-3</v>
      </c>
    </row>
    <row r="1886" spans="5:6" x14ac:dyDescent="0.3">
      <c r="E1886">
        <f ca="1"/>
        <v>25.834179499678093</v>
      </c>
      <c r="F1886">
        <f ca="1"/>
        <v>4.0767885898149329E-2</v>
      </c>
    </row>
    <row r="1887" spans="5:6" x14ac:dyDescent="0.3">
      <c r="E1887">
        <f ca="1"/>
        <v>32.784621721775068</v>
      </c>
      <c r="F1887">
        <f ca="1"/>
        <v>6.7912212323553448E-2</v>
      </c>
    </row>
    <row r="1888" spans="5:6" x14ac:dyDescent="0.3">
      <c r="E1888">
        <f ca="1"/>
        <v>37.813875354737476</v>
      </c>
      <c r="F1888">
        <f ca="1"/>
        <v>2.8514281772748177E-2</v>
      </c>
    </row>
    <row r="1889" spans="5:6" x14ac:dyDescent="0.3">
      <c r="E1889">
        <f ca="1"/>
        <v>34.992919426141874</v>
      </c>
      <c r="F1889">
        <f ca="1"/>
        <v>4.7283186224914682E-2</v>
      </c>
    </row>
    <row r="1890" spans="5:6" x14ac:dyDescent="0.3">
      <c r="E1890">
        <f ca="1"/>
        <v>30.213677857801411</v>
      </c>
      <c r="F1890">
        <f ca="1"/>
        <v>9.0871520554140509E-2</v>
      </c>
    </row>
    <row r="1891" spans="5:6" x14ac:dyDescent="0.3">
      <c r="E1891">
        <f ca="1"/>
        <v>32.268549407250873</v>
      </c>
      <c r="F1891">
        <f ca="1"/>
        <v>7.3143936832914494E-2</v>
      </c>
    </row>
    <row r="1892" spans="5:6" x14ac:dyDescent="0.3">
      <c r="E1892">
        <f ca="1"/>
        <v>28.110077584738274</v>
      </c>
      <c r="F1892">
        <f ca="1"/>
        <v>8.7740221160787141E-2</v>
      </c>
    </row>
    <row r="1893" spans="5:6" x14ac:dyDescent="0.3">
      <c r="E1893">
        <f ca="1"/>
        <v>31.889631131408215</v>
      </c>
      <c r="F1893">
        <f ca="1"/>
        <v>7.6941285507030235E-2</v>
      </c>
    </row>
    <row r="1894" spans="5:6" x14ac:dyDescent="0.3">
      <c r="E1894">
        <f ca="1"/>
        <v>34.35690203935642</v>
      </c>
      <c r="F1894">
        <f ca="1"/>
        <v>5.2756062217083476E-2</v>
      </c>
    </row>
    <row r="1895" spans="5:6" x14ac:dyDescent="0.3">
      <c r="E1895">
        <f ca="1"/>
        <v>31.950993667001164</v>
      </c>
      <c r="F1895">
        <f ca="1"/>
        <v>7.6332334656223813E-2</v>
      </c>
    </row>
    <row r="1896" spans="5:6" x14ac:dyDescent="0.3">
      <c r="E1896">
        <f ca="1"/>
        <v>30.810323240821191</v>
      </c>
      <c r="F1896">
        <f ca="1"/>
        <v>8.6770702109601611E-2</v>
      </c>
    </row>
    <row r="1897" spans="5:6" x14ac:dyDescent="0.3">
      <c r="E1897">
        <f ca="1"/>
        <v>31.36370910370438</v>
      </c>
      <c r="F1897">
        <f ca="1"/>
        <v>8.1992688983449635E-2</v>
      </c>
    </row>
    <row r="1898" spans="5:6" x14ac:dyDescent="0.3">
      <c r="E1898">
        <f ca="1"/>
        <v>27.104009698615879</v>
      </c>
      <c r="F1898">
        <f ca="1"/>
        <v>7.1802977227362341E-2</v>
      </c>
    </row>
    <row r="1899" spans="5:6" x14ac:dyDescent="0.3">
      <c r="E1899">
        <f ca="1"/>
        <v>31.374909537460042</v>
      </c>
      <c r="F1899">
        <f ca="1"/>
        <v>8.188920976928335E-2</v>
      </c>
    </row>
    <row r="1900" spans="5:6" x14ac:dyDescent="0.3">
      <c r="E1900">
        <f ca="1"/>
        <v>41.419152876283569</v>
      </c>
      <c r="F1900">
        <f ca="1"/>
        <v>1.4981764681616308E-2</v>
      </c>
    </row>
    <row r="1901" spans="5:6" x14ac:dyDescent="0.3">
      <c r="E1901">
        <f ca="1"/>
        <v>30.295431928867224</v>
      </c>
      <c r="F1901">
        <f ca="1"/>
        <v>9.0393657934554797E-2</v>
      </c>
    </row>
    <row r="1902" spans="5:6" x14ac:dyDescent="0.3">
      <c r="E1902">
        <f ca="1"/>
        <v>32.196759878490816</v>
      </c>
      <c r="F1902">
        <f ca="1"/>
        <v>7.3868907746946058E-2</v>
      </c>
    </row>
    <row r="1903" spans="5:6" x14ac:dyDescent="0.3">
      <c r="E1903">
        <f ca="1"/>
        <v>33.958735738875333</v>
      </c>
      <c r="F1903">
        <f ca="1"/>
        <v>5.6402090742816512E-2</v>
      </c>
    </row>
    <row r="1904" spans="5:6" x14ac:dyDescent="0.3">
      <c r="E1904">
        <f ca="1"/>
        <v>61.360805987073078</v>
      </c>
      <c r="F1904">
        <f ca="1"/>
        <v>8.6385442646000918E-4</v>
      </c>
    </row>
    <row r="1905" spans="5:6" x14ac:dyDescent="0.3">
      <c r="E1905">
        <f ca="1"/>
        <v>34.580167687592912</v>
      </c>
      <c r="F1905">
        <f ca="1"/>
        <v>5.0783856372316978E-2</v>
      </c>
    </row>
    <row r="1906" spans="5:6" x14ac:dyDescent="0.3">
      <c r="E1906">
        <f ca="1"/>
        <v>43.797780452246847</v>
      </c>
      <c r="F1906">
        <f ca="1"/>
        <v>9.9833807745387734E-3</v>
      </c>
    </row>
    <row r="1907" spans="5:6" x14ac:dyDescent="0.3">
      <c r="E1907">
        <f ca="1"/>
        <v>30.489208193228965</v>
      </c>
      <c r="F1907">
        <f ca="1"/>
        <v>8.9146425669175938E-2</v>
      </c>
    </row>
    <row r="1908" spans="5:6" x14ac:dyDescent="0.3">
      <c r="E1908">
        <f ca="1"/>
        <v>27.010137961352349</v>
      </c>
      <c r="F1908">
        <f ca="1"/>
        <v>6.9822582122606253E-2</v>
      </c>
    </row>
    <row r="1909" spans="5:6" x14ac:dyDescent="0.3">
      <c r="E1909">
        <f ca="1"/>
        <v>32.010032917769699</v>
      </c>
      <c r="F1909">
        <f ca="1"/>
        <v>7.574381452094095E-2</v>
      </c>
    </row>
    <row r="1910" spans="5:6" x14ac:dyDescent="0.3">
      <c r="E1910">
        <f ca="1"/>
        <v>34.091899586337298</v>
      </c>
      <c r="F1910">
        <f ca="1"/>
        <v>5.5165051430508628E-2</v>
      </c>
    </row>
    <row r="1911" spans="5:6" x14ac:dyDescent="0.3">
      <c r="E1911">
        <f ca="1"/>
        <v>33.547831500769419</v>
      </c>
      <c r="F1911">
        <f ca="1"/>
        <v>6.0320952268511238E-2</v>
      </c>
    </row>
    <row r="1912" spans="5:6" x14ac:dyDescent="0.3">
      <c r="E1912">
        <f ca="1"/>
        <v>35.474282704684654</v>
      </c>
      <c r="F1912">
        <f ca="1"/>
        <v>4.3447226720610993E-2</v>
      </c>
    </row>
    <row r="1913" spans="5:6" x14ac:dyDescent="0.3">
      <c r="E1913">
        <f ca="1"/>
        <v>29.193357683352723</v>
      </c>
      <c r="F1913">
        <f ca="1"/>
        <v>9.3682583558409818E-2</v>
      </c>
    </row>
    <row r="1914" spans="5:6" x14ac:dyDescent="0.3">
      <c r="E1914">
        <f ca="1"/>
        <v>28.629866535250851</v>
      </c>
      <c r="F1914">
        <f ca="1"/>
        <v>9.1956754609521255E-2</v>
      </c>
    </row>
    <row r="1915" spans="5:6" x14ac:dyDescent="0.3">
      <c r="E1915">
        <f ca="1"/>
        <v>30.014008820880164</v>
      </c>
      <c r="F1915">
        <f ca="1"/>
        <v>9.1904923340654143E-2</v>
      </c>
    </row>
    <row r="1916" spans="5:6" x14ac:dyDescent="0.3">
      <c r="E1916">
        <f ca="1"/>
        <v>31.582685196819753</v>
      </c>
      <c r="F1916">
        <f ca="1"/>
        <v>7.9932991891727118E-2</v>
      </c>
    </row>
    <row r="1917" spans="5:6" x14ac:dyDescent="0.3">
      <c r="E1917">
        <f ca="1"/>
        <v>37.103357764042912</v>
      </c>
      <c r="F1917">
        <f ca="1"/>
        <v>3.2431017155070789E-2</v>
      </c>
    </row>
    <row r="1918" spans="5:6" x14ac:dyDescent="0.3">
      <c r="E1918">
        <f ca="1"/>
        <v>34.727536854063352</v>
      </c>
      <c r="F1918">
        <f ca="1"/>
        <v>4.9511975558096916E-2</v>
      </c>
    </row>
    <row r="1919" spans="5:6" x14ac:dyDescent="0.3">
      <c r="E1919">
        <f ca="1"/>
        <v>32.203133193251333</v>
      </c>
      <c r="F1919">
        <f ca="1"/>
        <v>7.3804621723956437E-2</v>
      </c>
    </row>
    <row r="1920" spans="5:6" x14ac:dyDescent="0.3">
      <c r="E1920">
        <f ca="1"/>
        <v>32.545572950596878</v>
      </c>
      <c r="F1920">
        <f ca="1"/>
        <v>7.0335679839448523E-2</v>
      </c>
    </row>
    <row r="1921" spans="5:6" x14ac:dyDescent="0.3">
      <c r="E1921">
        <f ca="1"/>
        <v>39.039439663953821</v>
      </c>
      <c r="F1921">
        <f ca="1"/>
        <v>2.285040959006197E-2</v>
      </c>
    </row>
    <row r="1922" spans="5:6" x14ac:dyDescent="0.3">
      <c r="E1922">
        <f ca="1"/>
        <v>31.743388131474024</v>
      </c>
      <c r="F1922">
        <f ca="1"/>
        <v>7.8379292929472918E-2</v>
      </c>
    </row>
    <row r="1923" spans="5:6" x14ac:dyDescent="0.3">
      <c r="E1923">
        <f ca="1"/>
        <v>34.163647304255896</v>
      </c>
      <c r="F1923">
        <f ca="1"/>
        <v>5.4505763271367635E-2</v>
      </c>
    </row>
    <row r="1924" spans="5:6" x14ac:dyDescent="0.3">
      <c r="E1924">
        <f ca="1"/>
        <v>33.000041846607026</v>
      </c>
      <c r="F1924">
        <f ca="1"/>
        <v>6.5739905756304548E-2</v>
      </c>
    </row>
    <row r="1925" spans="5:6" x14ac:dyDescent="0.3">
      <c r="E1925">
        <f ca="1"/>
        <v>32.394307457606395</v>
      </c>
      <c r="F1925">
        <f ca="1"/>
        <v>7.1870463271473825E-2</v>
      </c>
    </row>
    <row r="1926" spans="5:6" x14ac:dyDescent="0.3">
      <c r="E1926">
        <f ca="1"/>
        <v>30.945943929976849</v>
      </c>
      <c r="F1926">
        <f ca="1"/>
        <v>8.566938758239491E-2</v>
      </c>
    </row>
    <row r="1927" spans="5:6" x14ac:dyDescent="0.3">
      <c r="E1927">
        <f ca="1"/>
        <v>42.920242506987506</v>
      </c>
      <c r="F1927">
        <f ca="1"/>
        <v>1.1571733617072453E-2</v>
      </c>
    </row>
    <row r="1928" spans="5:6" x14ac:dyDescent="0.3">
      <c r="E1928">
        <f ca="1"/>
        <v>27.551136252427767</v>
      </c>
      <c r="F1928">
        <f ca="1"/>
        <v>8.0135251437822005E-2</v>
      </c>
    </row>
    <row r="1929" spans="5:6" x14ac:dyDescent="0.3">
      <c r="E1929">
        <f ca="1"/>
        <v>27.112759519778393</v>
      </c>
      <c r="F1929">
        <f ca="1"/>
        <v>7.1983743087058655E-2</v>
      </c>
    </row>
    <row r="1930" spans="5:6" x14ac:dyDescent="0.3">
      <c r="E1930">
        <f ca="1"/>
        <v>33.946634465531375</v>
      </c>
      <c r="F1930">
        <f ca="1"/>
        <v>5.6515349909059619E-2</v>
      </c>
    </row>
    <row r="1931" spans="5:6" x14ac:dyDescent="0.3">
      <c r="E1931">
        <f ca="1"/>
        <v>35.623934102095063</v>
      </c>
      <c r="F1931">
        <f ca="1"/>
        <v>4.2309510688995723E-2</v>
      </c>
    </row>
    <row r="1932" spans="5:6" x14ac:dyDescent="0.3">
      <c r="E1932">
        <f ca="1"/>
        <v>24.618464007615337</v>
      </c>
      <c r="F1932">
        <f ca="1"/>
        <v>1.3582318020989057E-2</v>
      </c>
    </row>
    <row r="1933" spans="5:6" x14ac:dyDescent="0.3">
      <c r="E1933">
        <f ca="1"/>
        <v>26.906487811147962</v>
      </c>
      <c r="F1933">
        <f ca="1"/>
        <v>6.7552122444722362E-2</v>
      </c>
    </row>
    <row r="1934" spans="5:6" x14ac:dyDescent="0.3">
      <c r="E1934">
        <f ca="1"/>
        <v>24.676995445207048</v>
      </c>
      <c r="F1934">
        <f ca="1"/>
        <v>1.4579450163115536E-2</v>
      </c>
    </row>
    <row r="1935" spans="5:6" x14ac:dyDescent="0.3">
      <c r="E1935">
        <f ca="1"/>
        <v>33.127125758577733</v>
      </c>
      <c r="F1935">
        <f ca="1"/>
        <v>6.446714207777636E-2</v>
      </c>
    </row>
    <row r="1936" spans="5:6" x14ac:dyDescent="0.3">
      <c r="E1936">
        <f ca="1"/>
        <v>36.601282514018749</v>
      </c>
      <c r="F1936">
        <f ca="1"/>
        <v>3.5511710980084488E-2</v>
      </c>
    </row>
    <row r="1937" spans="5:6" x14ac:dyDescent="0.3">
      <c r="E1937">
        <f ca="1"/>
        <v>29.526600945788459</v>
      </c>
      <c r="F1937">
        <f ca="1"/>
        <v>9.349870389561267E-2</v>
      </c>
    </row>
    <row r="1938" spans="5:6" x14ac:dyDescent="0.3">
      <c r="E1938">
        <f ca="1"/>
        <v>32.474738174305642</v>
      </c>
      <c r="F1938">
        <f ca="1"/>
        <v>7.1054576954090815E-2</v>
      </c>
    </row>
    <row r="1939" spans="5:6" x14ac:dyDescent="0.3">
      <c r="E1939">
        <f ca="1"/>
        <v>38.787036061416558</v>
      </c>
      <c r="F1939">
        <f ca="1"/>
        <v>2.391328333575559E-2</v>
      </c>
    </row>
    <row r="1940" spans="5:6" x14ac:dyDescent="0.3">
      <c r="E1940">
        <f ca="1"/>
        <v>28.542455461819543</v>
      </c>
      <c r="F1940">
        <f ca="1"/>
        <v>9.1433144402824407E-2</v>
      </c>
    </row>
    <row r="1941" spans="5:6" x14ac:dyDescent="0.3">
      <c r="E1941">
        <f ca="1"/>
        <v>32.077063247330599</v>
      </c>
      <c r="F1941">
        <f ca="1"/>
        <v>7.5072903318158871E-2</v>
      </c>
    </row>
    <row r="1942" spans="5:6" x14ac:dyDescent="0.3">
      <c r="E1942">
        <f ca="1"/>
        <v>52.409584761820092</v>
      </c>
      <c r="F1942">
        <f ca="1"/>
        <v>2.6866169509908162E-3</v>
      </c>
    </row>
    <row r="1943" spans="5:6" x14ac:dyDescent="0.3">
      <c r="E1943">
        <f ca="1"/>
        <v>26.07000482153741</v>
      </c>
      <c r="F1943">
        <f ca="1"/>
        <v>4.6911564736657245E-2</v>
      </c>
    </row>
    <row r="1944" spans="5:6" x14ac:dyDescent="0.3">
      <c r="E1944">
        <f ca="1"/>
        <v>29.506869016781682</v>
      </c>
      <c r="F1944">
        <f ca="1"/>
        <v>9.3531750280086021E-2</v>
      </c>
    </row>
    <row r="1945" spans="5:6" x14ac:dyDescent="0.3">
      <c r="E1945">
        <f ca="1"/>
        <v>31.875673612706983</v>
      </c>
      <c r="F1945">
        <f ca="1"/>
        <v>7.7079373719197347E-2</v>
      </c>
    </row>
    <row r="1946" spans="5:6" x14ac:dyDescent="0.3">
      <c r="E1946">
        <f ca="1"/>
        <v>27.212671403989017</v>
      </c>
      <c r="F1946">
        <f ca="1"/>
        <v>7.3999943048995792E-2</v>
      </c>
    </row>
    <row r="1947" spans="5:6" x14ac:dyDescent="0.3">
      <c r="E1947">
        <f ca="1"/>
        <v>27.019320472839922</v>
      </c>
      <c r="F1947">
        <f ca="1"/>
        <v>7.0019560843089773E-2</v>
      </c>
    </row>
    <row r="1948" spans="5:6" x14ac:dyDescent="0.3">
      <c r="E1948">
        <f ca="1"/>
        <v>29.106039991451262</v>
      </c>
      <c r="F1948">
        <f ca="1"/>
        <v>9.3591494552867416E-2</v>
      </c>
    </row>
    <row r="1949" spans="5:6" x14ac:dyDescent="0.3">
      <c r="E1949">
        <f ca="1"/>
        <v>26.630631504566342</v>
      </c>
      <c r="F1949">
        <f ca="1"/>
        <v>6.1128700755010285E-2</v>
      </c>
    </row>
    <row r="1950" spans="5:6" x14ac:dyDescent="0.3">
      <c r="E1950">
        <f ca="1"/>
        <v>30.327027739230328</v>
      </c>
      <c r="F1950">
        <f ca="1"/>
        <v>9.0201010728293923E-2</v>
      </c>
    </row>
    <row r="1951" spans="5:6" x14ac:dyDescent="0.3">
      <c r="E1951">
        <f ca="1"/>
        <v>29.066246386411859</v>
      </c>
      <c r="F1951">
        <f ca="1"/>
        <v>9.3529597098870584E-2</v>
      </c>
    </row>
    <row r="1952" spans="5:6" x14ac:dyDescent="0.3">
      <c r="E1952">
        <f ca="1"/>
        <v>26.639590383237866</v>
      </c>
      <c r="F1952">
        <f ca="1"/>
        <v>6.1345046459651525E-2</v>
      </c>
    </row>
    <row r="1953" spans="5:6" x14ac:dyDescent="0.3">
      <c r="E1953">
        <f ca="1"/>
        <v>25.528406388387765</v>
      </c>
      <c r="F1953">
        <f ca="1"/>
        <v>3.2971724633439836E-2</v>
      </c>
    </row>
    <row r="1954" spans="5:6" x14ac:dyDescent="0.3">
      <c r="E1954">
        <f ca="1"/>
        <v>27.114695014077228</v>
      </c>
      <c r="F1954">
        <f ca="1"/>
        <v>7.2023639367537612E-2</v>
      </c>
    </row>
    <row r="1955" spans="5:6" x14ac:dyDescent="0.3">
      <c r="E1955">
        <f ca="1"/>
        <v>26.543820139519756</v>
      </c>
      <c r="F1955">
        <f ca="1"/>
        <v>5.9009069894735637E-2</v>
      </c>
    </row>
    <row r="1956" spans="5:6" x14ac:dyDescent="0.3">
      <c r="E1956">
        <f ca="1"/>
        <v>38.136539631633852</v>
      </c>
      <c r="F1956">
        <f ca="1"/>
        <v>2.6895892358950593E-2</v>
      </c>
    </row>
    <row r="1957" spans="5:6" x14ac:dyDescent="0.3">
      <c r="E1957">
        <f ca="1"/>
        <v>31.165238209735136</v>
      </c>
      <c r="F1957">
        <f ca="1"/>
        <v>8.3787090023064212E-2</v>
      </c>
    </row>
    <row r="1958" spans="5:6" x14ac:dyDescent="0.3">
      <c r="E1958">
        <f ca="1"/>
        <v>26.915221291357593</v>
      </c>
      <c r="F1958">
        <f ca="1"/>
        <v>6.7746683352831072E-2</v>
      </c>
    </row>
    <row r="1959" spans="5:6" x14ac:dyDescent="0.3">
      <c r="E1959">
        <f ca="1"/>
        <v>31.064407337760187</v>
      </c>
      <c r="F1959">
        <f ca="1"/>
        <v>8.4666964881994294E-2</v>
      </c>
    </row>
    <row r="1960" spans="5:6" x14ac:dyDescent="0.3">
      <c r="E1960">
        <f ca="1"/>
        <v>25.412390686090735</v>
      </c>
      <c r="F1960">
        <f ca="1"/>
        <v>3.0121212350796039E-2</v>
      </c>
    </row>
    <row r="1961" spans="5:6" x14ac:dyDescent="0.3">
      <c r="E1961">
        <f ca="1"/>
        <v>29.049831110997456</v>
      </c>
      <c r="F1961">
        <f ca="1"/>
        <v>9.3500278683993965E-2</v>
      </c>
    </row>
    <row r="1962" spans="5:6" x14ac:dyDescent="0.3">
      <c r="E1962">
        <f ca="1"/>
        <v>33.660550913311823</v>
      </c>
      <c r="F1962">
        <f ca="1"/>
        <v>5.9231593477026258E-2</v>
      </c>
    </row>
    <row r="1963" spans="5:6" x14ac:dyDescent="0.3">
      <c r="E1963">
        <f ca="1"/>
        <v>32.042645621573129</v>
      </c>
      <c r="F1963">
        <f ca="1"/>
        <v>7.5417730208299352E-2</v>
      </c>
    </row>
    <row r="1964" spans="5:6" x14ac:dyDescent="0.3">
      <c r="E1964">
        <f ca="1"/>
        <v>32.32535350140774</v>
      </c>
      <c r="F1964">
        <f ca="1"/>
        <v>7.2569165784517664E-2</v>
      </c>
    </row>
    <row r="1965" spans="5:6" x14ac:dyDescent="0.3">
      <c r="E1965">
        <f ca="1"/>
        <v>33.703470720939208</v>
      </c>
      <c r="F1965">
        <f ca="1"/>
        <v>5.881952763275447E-2</v>
      </c>
    </row>
    <row r="1966" spans="5:6" x14ac:dyDescent="0.3">
      <c r="E1966">
        <f ca="1"/>
        <v>34.384871411504179</v>
      </c>
      <c r="F1966">
        <f ca="1"/>
        <v>5.2506062149000728E-2</v>
      </c>
    </row>
    <row r="1967" spans="5:6" x14ac:dyDescent="0.3">
      <c r="E1967">
        <f ca="1"/>
        <v>46.580886336846575</v>
      </c>
      <c r="F1967">
        <f ca="1"/>
        <v>6.35885109248026E-3</v>
      </c>
    </row>
    <row r="1968" spans="5:6" x14ac:dyDescent="0.3">
      <c r="E1968">
        <f ca="1"/>
        <v>28.97077860160071</v>
      </c>
      <c r="F1968">
        <f ca="1"/>
        <v>9.33276235010288E-2</v>
      </c>
    </row>
    <row r="1969" spans="5:6" x14ac:dyDescent="0.3">
      <c r="E1969">
        <f ca="1"/>
        <v>27.867267164434171</v>
      </c>
      <c r="F1969">
        <f ca="1"/>
        <v>8.4832434659817615E-2</v>
      </c>
    </row>
    <row r="1970" spans="5:6" x14ac:dyDescent="0.3">
      <c r="E1970">
        <f ca="1"/>
        <v>27.205011287817719</v>
      </c>
      <c r="F1970">
        <f ca="1"/>
        <v>7.3848532007745812E-2</v>
      </c>
    </row>
    <row r="1971" spans="5:6" x14ac:dyDescent="0.3">
      <c r="E1971">
        <f ca="1"/>
        <v>36.928283981794898</v>
      </c>
      <c r="F1971">
        <f ca="1"/>
        <v>3.3474783494939424E-2</v>
      </c>
    </row>
    <row r="1972" spans="5:6" x14ac:dyDescent="0.3">
      <c r="E1972">
        <f ca="1"/>
        <v>26.009547772415786</v>
      </c>
      <c r="F1972">
        <f ca="1"/>
        <v>4.5334768460253541E-2</v>
      </c>
    </row>
    <row r="1973" spans="5:6" x14ac:dyDescent="0.3">
      <c r="E1973">
        <f ca="1"/>
        <v>30.411736683692535</v>
      </c>
      <c r="F1973">
        <f ca="1"/>
        <v>8.9663550715874632E-2</v>
      </c>
    </row>
    <row r="1974" spans="5:6" x14ac:dyDescent="0.3">
      <c r="E1974">
        <f ca="1"/>
        <v>31.594458391905288</v>
      </c>
      <c r="F1974">
        <f ca="1"/>
        <v>7.9820255172286372E-2</v>
      </c>
    </row>
    <row r="1975" spans="5:6" x14ac:dyDescent="0.3">
      <c r="E1975">
        <f ca="1"/>
        <v>26.481987808179991</v>
      </c>
      <c r="F1975">
        <f ca="1"/>
        <v>5.7475553746122336E-2</v>
      </c>
    </row>
    <row r="1976" spans="5:6" x14ac:dyDescent="0.3">
      <c r="E1976">
        <f ca="1"/>
        <v>28.550371171160506</v>
      </c>
      <c r="F1976">
        <f ca="1"/>
        <v>9.148356033556948E-2</v>
      </c>
    </row>
    <row r="1977" spans="5:6" x14ac:dyDescent="0.3">
      <c r="E1977">
        <f ca="1"/>
        <v>31.422511913956015</v>
      </c>
      <c r="F1977">
        <f ca="1"/>
        <v>8.1447021598035227E-2</v>
      </c>
    </row>
    <row r="1978" spans="5:6" x14ac:dyDescent="0.3">
      <c r="E1978">
        <f ca="1"/>
        <v>29.819033622393377</v>
      </c>
      <c r="F1978">
        <f ca="1"/>
        <v>9.2712365695702917E-2</v>
      </c>
    </row>
    <row r="1979" spans="5:6" x14ac:dyDescent="0.3">
      <c r="E1979">
        <f ca="1"/>
        <v>26.869589678618599</v>
      </c>
      <c r="F1979">
        <f ca="1"/>
        <v>6.6723736063559747E-2</v>
      </c>
    </row>
    <row r="1980" spans="5:6" x14ac:dyDescent="0.3">
      <c r="E1980">
        <f ca="1"/>
        <v>42.407582106298676</v>
      </c>
      <c r="F1980">
        <f ca="1"/>
        <v>1.2628810631742459E-2</v>
      </c>
    </row>
    <row r="1981" spans="5:6" x14ac:dyDescent="0.3">
      <c r="E1981">
        <f ca="1"/>
        <v>27.382824448835208</v>
      </c>
      <c r="F1981">
        <f ca="1"/>
        <v>7.7222498947450285E-2</v>
      </c>
    </row>
    <row r="1982" spans="5:6" x14ac:dyDescent="0.3">
      <c r="E1982">
        <f ca="1"/>
        <v>33.196014284923734</v>
      </c>
      <c r="F1982">
        <f ca="1"/>
        <v>6.3780631409367863E-2</v>
      </c>
    </row>
    <row r="1983" spans="5:6" x14ac:dyDescent="0.3">
      <c r="E1983">
        <f ca="1"/>
        <v>27.447943418780142</v>
      </c>
      <c r="F1983">
        <f ca="1"/>
        <v>7.8382561732636941E-2</v>
      </c>
    </row>
    <row r="1984" spans="5:6" x14ac:dyDescent="0.3">
      <c r="E1984">
        <f ca="1"/>
        <v>27.59165409343175</v>
      </c>
      <c r="F1984">
        <f ca="1"/>
        <v>8.0794291703932888E-2</v>
      </c>
    </row>
    <row r="1985" spans="5:6" x14ac:dyDescent="0.3">
      <c r="E1985">
        <f ca="1"/>
        <v>35.944329958159187</v>
      </c>
      <c r="F1985">
        <f ca="1"/>
        <v>3.9961039680022681E-2</v>
      </c>
    </row>
    <row r="1986" spans="5:6" x14ac:dyDescent="0.3">
      <c r="E1986">
        <f ca="1"/>
        <v>28.75304427762342</v>
      </c>
      <c r="F1986">
        <f ca="1"/>
        <v>9.2573003736691362E-2</v>
      </c>
    </row>
    <row r="1987" spans="5:6" x14ac:dyDescent="0.3">
      <c r="E1987">
        <f ca="1"/>
        <v>23.598652986733967</v>
      </c>
      <c r="F1987">
        <f ca="1"/>
        <v>2.5979681151809459E-3</v>
      </c>
    </row>
    <row r="1988" spans="5:6" x14ac:dyDescent="0.3">
      <c r="E1988">
        <f ca="1"/>
        <v>27.174476501978411</v>
      </c>
      <c r="F1988">
        <f ca="1"/>
        <v>7.3239698990830146E-2</v>
      </c>
    </row>
    <row r="1989" spans="5:6" x14ac:dyDescent="0.3">
      <c r="E1989">
        <f ca="1"/>
        <v>28.167243148003148</v>
      </c>
      <c r="F1989">
        <f ca="1"/>
        <v>8.8336465342731332E-2</v>
      </c>
    </row>
    <row r="1990" spans="5:6" x14ac:dyDescent="0.3">
      <c r="E1990">
        <f ca="1"/>
        <v>31.310308617670511</v>
      </c>
      <c r="F1990">
        <f ca="1"/>
        <v>8.248296632388015E-2</v>
      </c>
    </row>
    <row r="1991" spans="5:6" x14ac:dyDescent="0.3">
      <c r="E1991">
        <f ca="1"/>
        <v>25.539954969533177</v>
      </c>
      <c r="F1991">
        <f ca="1"/>
        <v>3.3259471237399529E-2</v>
      </c>
    </row>
    <row r="1992" spans="5:6" x14ac:dyDescent="0.3">
      <c r="E1992">
        <f ca="1"/>
        <v>30.543449177651748</v>
      </c>
      <c r="F1992">
        <f ca="1"/>
        <v>8.8770540086276009E-2</v>
      </c>
    </row>
    <row r="1993" spans="5:6" x14ac:dyDescent="0.3">
      <c r="E1993">
        <f ca="1"/>
        <v>43.637150528253351</v>
      </c>
      <c r="F1993">
        <f ca="1"/>
        <v>1.0254910344394049E-2</v>
      </c>
    </row>
    <row r="1994" spans="5:6" x14ac:dyDescent="0.3">
      <c r="E1994">
        <f ca="1"/>
        <v>34.619250608722737</v>
      </c>
      <c r="F1994">
        <f ca="1"/>
        <v>5.0444201276326595E-2</v>
      </c>
    </row>
    <row r="1995" spans="5:6" x14ac:dyDescent="0.3">
      <c r="E1995">
        <f ca="1"/>
        <v>41.078559285130893</v>
      </c>
      <c r="F1995">
        <f ca="1"/>
        <v>1.5900919359849573E-2</v>
      </c>
    </row>
    <row r="1996" spans="5:6" x14ac:dyDescent="0.3">
      <c r="E1996">
        <f ca="1"/>
        <v>33.886846868122333</v>
      </c>
      <c r="F1996">
        <f ca="1"/>
        <v>5.7076930167332604E-2</v>
      </c>
    </row>
    <row r="1997" spans="5:6" x14ac:dyDescent="0.3">
      <c r="E1997">
        <f ca="1"/>
        <v>27.118315945046529</v>
      </c>
      <c r="F1997">
        <f ca="1"/>
        <v>7.2098189898571377E-2</v>
      </c>
    </row>
    <row r="1998" spans="5:6" x14ac:dyDescent="0.3">
      <c r="E1998">
        <f ca="1"/>
        <v>28.626874894508095</v>
      </c>
      <c r="F1998">
        <f ca="1"/>
        <v>9.1940030568137043E-2</v>
      </c>
    </row>
    <row r="1999" spans="5:6" x14ac:dyDescent="0.3">
      <c r="E1999">
        <f ca="1"/>
        <v>40.905490292554205</v>
      </c>
      <c r="F1999">
        <f ca="1"/>
        <v>1.6391415703855685E-2</v>
      </c>
    </row>
    <row r="2000" spans="5:6" x14ac:dyDescent="0.3">
      <c r="E2000">
        <f ca="1"/>
        <v>28.292043315543928</v>
      </c>
      <c r="F2000">
        <f ca="1"/>
        <v>8.9522474764127669E-2</v>
      </c>
    </row>
    <row r="2001" spans="5:6" x14ac:dyDescent="0.3">
      <c r="E2001">
        <f ca="1"/>
        <v>32.984401273520419</v>
      </c>
      <c r="F2001">
        <f ca="1"/>
        <v>6.5897055960529638E-2</v>
      </c>
    </row>
    <row r="2002" spans="5:6" x14ac:dyDescent="0.3">
      <c r="E2002">
        <f ca="1"/>
        <v>35.661500490405842</v>
      </c>
      <c r="F2002">
        <f ca="1"/>
        <v>4.2028001481402455E-2</v>
      </c>
    </row>
    <row r="2003" spans="5:6" x14ac:dyDescent="0.3">
      <c r="E2003">
        <f ca="1"/>
        <v>26.566982905692221</v>
      </c>
      <c r="F2003">
        <f ca="1"/>
        <v>5.9578606887831759E-2</v>
      </c>
    </row>
    <row r="2004" spans="5:6" x14ac:dyDescent="0.3">
      <c r="E2004">
        <f ca="1"/>
        <v>34.256422412488732</v>
      </c>
      <c r="F2004">
        <f ca="1"/>
        <v>5.3660970917479768E-2</v>
      </c>
    </row>
    <row r="2005" spans="5:6" x14ac:dyDescent="0.3">
      <c r="E2005">
        <f ca="1"/>
        <v>32.612119411742135</v>
      </c>
      <c r="F2005">
        <f ca="1"/>
        <v>6.9660361970768428E-2</v>
      </c>
    </row>
    <row r="2006" spans="5:6" x14ac:dyDescent="0.3">
      <c r="E2006">
        <f ca="1"/>
        <v>27.842695103143523</v>
      </c>
      <c r="F2006">
        <f ca="1"/>
        <v>8.4504187840672984E-2</v>
      </c>
    </row>
    <row r="2007" spans="5:6" x14ac:dyDescent="0.3">
      <c r="E2007">
        <f ca="1"/>
        <v>33.142797306440954</v>
      </c>
      <c r="F2007">
        <f ca="1"/>
        <v>6.4310741577594685E-2</v>
      </c>
    </row>
    <row r="2008" spans="5:6" x14ac:dyDescent="0.3">
      <c r="E2008">
        <f ca="1"/>
        <v>37.027601512084011</v>
      </c>
      <c r="F2008">
        <f ca="1"/>
        <v>3.2878723500978674E-2</v>
      </c>
    </row>
    <row r="2009" spans="5:6" x14ac:dyDescent="0.3">
      <c r="E2009">
        <f ca="1"/>
        <v>29.80305632050279</v>
      </c>
      <c r="F2009">
        <f ca="1"/>
        <v>9.2768981375700582E-2</v>
      </c>
    </row>
    <row r="2010" spans="5:6" x14ac:dyDescent="0.3">
      <c r="E2010">
        <f ca="1"/>
        <v>34.566064453962369</v>
      </c>
      <c r="F2010">
        <f ca="1"/>
        <v>5.090683522766877E-2</v>
      </c>
    </row>
    <row r="2011" spans="5:6" x14ac:dyDescent="0.3">
      <c r="E2011">
        <f ca="1"/>
        <v>29.649388401667231</v>
      </c>
      <c r="F2011">
        <f ca="1"/>
        <v>9.3234625637196006E-2</v>
      </c>
    </row>
    <row r="2012" spans="5:6" x14ac:dyDescent="0.3">
      <c r="E2012">
        <f ca="1"/>
        <v>27.921563025350473</v>
      </c>
      <c r="F2012">
        <f ca="1"/>
        <v>8.5535582404749927E-2</v>
      </c>
    </row>
    <row r="2013" spans="5:6" x14ac:dyDescent="0.3">
      <c r="E2013">
        <f ca="1"/>
        <v>29.781544666446962</v>
      </c>
      <c r="F2013">
        <f ca="1"/>
        <v>9.284282442575581E-2</v>
      </c>
    </row>
    <row r="2014" spans="5:6" x14ac:dyDescent="0.3">
      <c r="E2014">
        <f ca="1"/>
        <v>45.599775222203689</v>
      </c>
      <c r="F2014">
        <f ca="1"/>
        <v>7.4324383264030361E-3</v>
      </c>
    </row>
    <row r="2015" spans="5:6" x14ac:dyDescent="0.3">
      <c r="E2015">
        <f ca="1"/>
        <v>39.941374163446021</v>
      </c>
      <c r="F2015">
        <f ca="1"/>
        <v>1.9441799757188048E-2</v>
      </c>
    </row>
    <row r="2016" spans="5:6" x14ac:dyDescent="0.3">
      <c r="E2016">
        <f ca="1"/>
        <v>34.242558236162175</v>
      </c>
      <c r="F2016">
        <f ca="1"/>
        <v>5.3786655008408596E-2</v>
      </c>
    </row>
    <row r="2017" spans="5:6" x14ac:dyDescent="0.3">
      <c r="E2017">
        <f ca="1"/>
        <v>39.025499861905502</v>
      </c>
      <c r="F2017">
        <f ca="1"/>
        <v>2.290779990159322E-2</v>
      </c>
    </row>
    <row r="2018" spans="5:6" x14ac:dyDescent="0.3">
      <c r="E2018">
        <f ca="1"/>
        <v>40.955002982813774</v>
      </c>
      <c r="F2018">
        <f ca="1"/>
        <v>1.624942981718876E-2</v>
      </c>
    </row>
    <row r="2019" spans="5:6" x14ac:dyDescent="0.3">
      <c r="E2019">
        <f ca="1"/>
        <v>29.543082795490655</v>
      </c>
      <c r="F2019">
        <f ca="1"/>
        <v>9.3469073577431769E-2</v>
      </c>
    </row>
    <row r="2020" spans="5:6" x14ac:dyDescent="0.3">
      <c r="E2020">
        <f ca="1"/>
        <v>36.15683530803004</v>
      </c>
      <c r="F2020">
        <f ca="1"/>
        <v>3.8468525873161526E-2</v>
      </c>
    </row>
    <row r="2021" spans="5:6" x14ac:dyDescent="0.3">
      <c r="E2021">
        <f ca="1"/>
        <v>32.251638294882056</v>
      </c>
      <c r="F2021">
        <f ca="1"/>
        <v>7.3314872747968954E-2</v>
      </c>
    </row>
    <row r="2022" spans="5:6" x14ac:dyDescent="0.3">
      <c r="E2022">
        <f ca="1"/>
        <v>37.003765545234621</v>
      </c>
      <c r="F2022">
        <f ca="1"/>
        <v>3.3020830153797039E-2</v>
      </c>
    </row>
    <row r="2023" spans="5:6" x14ac:dyDescent="0.3">
      <c r="E2023">
        <f ca="1"/>
        <v>28.91629040228181</v>
      </c>
      <c r="F2023">
        <f ca="1"/>
        <v>9.3177752185967619E-2</v>
      </c>
    </row>
    <row r="2024" spans="5:6" x14ac:dyDescent="0.3">
      <c r="E2024">
        <f ca="1"/>
        <v>32.27303260779766</v>
      </c>
      <c r="F2024">
        <f ca="1"/>
        <v>7.3098606274422259E-2</v>
      </c>
    </row>
    <row r="2025" spans="5:6" x14ac:dyDescent="0.3">
      <c r="E2025">
        <f ca="1"/>
        <v>29.649147374043395</v>
      </c>
      <c r="F2025">
        <f ca="1"/>
        <v>9.3235240405506431E-2</v>
      </c>
    </row>
    <row r="2026" spans="5:6" x14ac:dyDescent="0.3">
      <c r="E2026">
        <f ca="1"/>
        <v>35.586755225502984</v>
      </c>
      <c r="F2026">
        <f ca="1"/>
        <v>4.2589730016989853E-2</v>
      </c>
    </row>
    <row r="2027" spans="5:6" x14ac:dyDescent="0.3">
      <c r="E2027">
        <f ca="1"/>
        <v>30.643700507657176</v>
      </c>
      <c r="F2027">
        <f ca="1"/>
        <v>8.8047476774595471E-2</v>
      </c>
    </row>
    <row r="2028" spans="5:6" x14ac:dyDescent="0.3">
      <c r="E2028">
        <f ca="1"/>
        <v>35.494520292681599</v>
      </c>
      <c r="F2028">
        <f ca="1"/>
        <v>4.3291848615899318E-2</v>
      </c>
    </row>
    <row r="2029" spans="5:6" x14ac:dyDescent="0.3">
      <c r="E2029">
        <f ca="1"/>
        <v>30.064140814829756</v>
      </c>
      <c r="F2029">
        <f ca="1"/>
        <v>9.1664166775833902E-2</v>
      </c>
    </row>
    <row r="2030" spans="5:6" x14ac:dyDescent="0.3">
      <c r="E2030">
        <f ca="1"/>
        <v>39.929750069277979</v>
      </c>
      <c r="F2030">
        <f ca="1"/>
        <v>1.9482112969566236E-2</v>
      </c>
    </row>
    <row r="2031" spans="5:6" x14ac:dyDescent="0.3">
      <c r="E2031">
        <f ca="1"/>
        <v>27.369954879899574</v>
      </c>
      <c r="F2031">
        <f ca="1"/>
        <v>7.6988358694378034E-2</v>
      </c>
    </row>
    <row r="2032" spans="5:6" x14ac:dyDescent="0.3">
      <c r="E2032">
        <f ca="1"/>
        <v>36.830170041775105</v>
      </c>
      <c r="F2032">
        <f ca="1"/>
        <v>3.4073874748359469E-2</v>
      </c>
    </row>
    <row r="2033" spans="5:6" x14ac:dyDescent="0.3">
      <c r="E2033">
        <f ca="1"/>
        <v>25.62182870439301</v>
      </c>
      <c r="F2033">
        <f ca="1"/>
        <v>3.5317424330170856E-2</v>
      </c>
    </row>
    <row r="2034" spans="5:6" x14ac:dyDescent="0.3">
      <c r="E2034">
        <f ca="1"/>
        <v>29.471064805754573</v>
      </c>
      <c r="F2034">
        <f ca="1"/>
        <v>9.358488458956879E-2</v>
      </c>
    </row>
    <row r="2035" spans="5:6" x14ac:dyDescent="0.3">
      <c r="E2035">
        <f ca="1"/>
        <v>33.091965607412561</v>
      </c>
      <c r="F2035">
        <f ca="1"/>
        <v>6.4818497949257661E-2</v>
      </c>
    </row>
    <row r="2036" spans="5:6" x14ac:dyDescent="0.3">
      <c r="E2036">
        <f ca="1"/>
        <v>30.068269153293556</v>
      </c>
      <c r="F2036">
        <f ca="1"/>
        <v>9.1643765156770196E-2</v>
      </c>
    </row>
    <row r="2037" spans="5:6" x14ac:dyDescent="0.3">
      <c r="E2037">
        <f ca="1"/>
        <v>25.761068938242911</v>
      </c>
      <c r="F2037">
        <f ca="1"/>
        <v>3.8876973397123579E-2</v>
      </c>
    </row>
    <row r="2038" spans="5:6" x14ac:dyDescent="0.3">
      <c r="E2038">
        <f ca="1"/>
        <v>29.572011757238919</v>
      </c>
      <c r="F2038">
        <f ca="1"/>
        <v>9.3412650618833915E-2</v>
      </c>
    </row>
    <row r="2039" spans="5:6" x14ac:dyDescent="0.3">
      <c r="E2039">
        <f ca="1"/>
        <v>23.877456401890981</v>
      </c>
      <c r="F2039">
        <f ca="1"/>
        <v>4.4681644852061957E-3</v>
      </c>
    </row>
    <row r="2040" spans="5:6" x14ac:dyDescent="0.3">
      <c r="E2040">
        <f ca="1"/>
        <v>43.791972409981305</v>
      </c>
      <c r="F2040">
        <f ca="1"/>
        <v>9.993057258918827E-3</v>
      </c>
    </row>
    <row r="2041" spans="5:6" x14ac:dyDescent="0.3">
      <c r="E2041">
        <f ca="1"/>
        <v>30.443455830731324</v>
      </c>
      <c r="F2041">
        <f ca="1"/>
        <v>8.9454699919041036E-2</v>
      </c>
    </row>
    <row r="2042" spans="5:6" x14ac:dyDescent="0.3">
      <c r="E2042">
        <f ca="1"/>
        <v>27.985755134514605</v>
      </c>
      <c r="F2042">
        <f ca="1"/>
        <v>8.6327517312325117E-2</v>
      </c>
    </row>
    <row r="2043" spans="5:6" x14ac:dyDescent="0.3">
      <c r="E2043">
        <f ca="1"/>
        <v>26.618022765682916</v>
      </c>
      <c r="F2043">
        <f ca="1"/>
        <v>6.0823429240621146E-2</v>
      </c>
    </row>
    <row r="2044" spans="5:6" x14ac:dyDescent="0.3">
      <c r="E2044">
        <f ca="1"/>
        <v>31.965788805676652</v>
      </c>
      <c r="F2044">
        <f ca="1"/>
        <v>7.6185081858127154E-2</v>
      </c>
    </row>
    <row r="2045" spans="5:6" x14ac:dyDescent="0.3">
      <c r="E2045">
        <f ca="1"/>
        <v>39.65081756962897</v>
      </c>
      <c r="F2045">
        <f ca="1"/>
        <v>2.0476753405847564E-2</v>
      </c>
    </row>
    <row r="2046" spans="5:6" x14ac:dyDescent="0.3">
      <c r="E2046">
        <f ca="1"/>
        <v>46.038326045922148</v>
      </c>
      <c r="F2046">
        <f ca="1"/>
        <v>6.9289986852220011E-3</v>
      </c>
    </row>
    <row r="2047" spans="5:6" x14ac:dyDescent="0.3">
      <c r="E2047">
        <f ca="1"/>
        <v>27.216417649097107</v>
      </c>
      <c r="F2047">
        <f ca="1"/>
        <v>7.4073797380394532E-2</v>
      </c>
    </row>
    <row r="2048" spans="5:6" x14ac:dyDescent="0.3">
      <c r="E2048">
        <f ca="1"/>
        <v>31.77485682714687</v>
      </c>
      <c r="F2048">
        <f ca="1"/>
        <v>7.8071609084881755E-2</v>
      </c>
    </row>
    <row r="2049" spans="5:6" x14ac:dyDescent="0.3">
      <c r="E2049">
        <f ca="1"/>
        <v>36.21221047045605</v>
      </c>
      <c r="F2049">
        <f ca="1"/>
        <v>3.8088048087263793E-2</v>
      </c>
    </row>
    <row r="2050" spans="5:6" x14ac:dyDescent="0.3">
      <c r="E2050">
        <f ca="1"/>
        <v>36.591688688063044</v>
      </c>
      <c r="F2050">
        <f ca="1"/>
        <v>3.5573221818376417E-2</v>
      </c>
    </row>
    <row r="2051" spans="5:6" x14ac:dyDescent="0.3">
      <c r="E2051">
        <f ca="1"/>
        <v>26.326409488531205</v>
      </c>
      <c r="F2051">
        <f ca="1"/>
        <v>5.3543842979587551E-2</v>
      </c>
    </row>
    <row r="2052" spans="5:6" x14ac:dyDescent="0.3">
      <c r="E2052">
        <f ca="1"/>
        <v>49.800787270351989</v>
      </c>
      <c r="F2052">
        <f ca="1"/>
        <v>3.8981203085301872E-3</v>
      </c>
    </row>
    <row r="2053" spans="5:6" x14ac:dyDescent="0.3">
      <c r="E2053">
        <f ca="1"/>
        <v>42.347499260445957</v>
      </c>
      <c r="F2053">
        <f ca="1"/>
        <v>1.2759555827423826E-2</v>
      </c>
    </row>
    <row r="2054" spans="5:6" x14ac:dyDescent="0.3">
      <c r="E2054">
        <f ca="1"/>
        <v>29.019826901157952</v>
      </c>
      <c r="F2054">
        <f ca="1"/>
        <v>9.3440916732899337E-2</v>
      </c>
    </row>
    <row r="2055" spans="5:6" x14ac:dyDescent="0.3">
      <c r="E2055">
        <f ca="1"/>
        <v>34.404843660207767</v>
      </c>
      <c r="F2055">
        <f ca="1"/>
        <v>5.2328051902798871E-2</v>
      </c>
    </row>
    <row r="2056" spans="5:6" x14ac:dyDescent="0.3">
      <c r="E2056">
        <f ca="1"/>
        <v>44.332375440861291</v>
      </c>
      <c r="F2056">
        <f ca="1"/>
        <v>9.1361214454140117E-3</v>
      </c>
    </row>
    <row r="2057" spans="5:6" x14ac:dyDescent="0.3">
      <c r="E2057">
        <f ca="1"/>
        <v>37.944252076816788</v>
      </c>
      <c r="F2057">
        <f ca="1"/>
        <v>2.7848772095314413E-2</v>
      </c>
    </row>
    <row r="2058" spans="5:6" x14ac:dyDescent="0.3">
      <c r="E2058">
        <f ca="1"/>
        <v>25.541502674393676</v>
      </c>
      <c r="F2058">
        <f ca="1"/>
        <v>3.3298084619219459E-2</v>
      </c>
    </row>
    <row r="2059" spans="5:6" x14ac:dyDescent="0.3">
      <c r="E2059">
        <f ca="1"/>
        <v>31.593877056586702</v>
      </c>
      <c r="F2059">
        <f ca="1"/>
        <v>7.9825826195241076E-2</v>
      </c>
    </row>
    <row r="2060" spans="5:6" x14ac:dyDescent="0.3">
      <c r="E2060">
        <f ca="1"/>
        <v>31.079981108838851</v>
      </c>
      <c r="F2060">
        <f ca="1"/>
        <v>8.4532597735945653E-2</v>
      </c>
    </row>
    <row r="2061" spans="5:6" x14ac:dyDescent="0.3">
      <c r="E2061">
        <f ca="1"/>
        <v>31.091821537822021</v>
      </c>
      <c r="F2061">
        <f ca="1"/>
        <v>8.4430057320678195E-2</v>
      </c>
    </row>
    <row r="2062" spans="5:6" x14ac:dyDescent="0.3">
      <c r="E2062">
        <f ca="1"/>
        <v>34.219409513802709</v>
      </c>
      <c r="F2062">
        <f ca="1"/>
        <v>5.3996948058200843E-2</v>
      </c>
    </row>
    <row r="2063" spans="5:6" x14ac:dyDescent="0.3">
      <c r="E2063">
        <f ca="1"/>
        <v>33.750063014308068</v>
      </c>
      <c r="F2063">
        <f ca="1"/>
        <v>5.8373968518330731E-2</v>
      </c>
    </row>
    <row r="2064" spans="5:6" x14ac:dyDescent="0.3">
      <c r="E2064">
        <f ca="1"/>
        <v>28.886295382604132</v>
      </c>
      <c r="F2064">
        <f ca="1"/>
        <v>9.3084302866326712E-2</v>
      </c>
    </row>
    <row r="2065" spans="5:6" x14ac:dyDescent="0.3">
      <c r="E2065">
        <f ca="1"/>
        <v>27.08767693869984</v>
      </c>
      <c r="F2065">
        <f ca="1"/>
        <v>7.1463781538960297E-2</v>
      </c>
    </row>
    <row r="2066" spans="5:6" x14ac:dyDescent="0.3">
      <c r="E2066">
        <f ca="1"/>
        <v>28.668520135521533</v>
      </c>
      <c r="F2066">
        <f ca="1"/>
        <v>9.21652899141545E-2</v>
      </c>
    </row>
    <row r="2067" spans="5:6" x14ac:dyDescent="0.3">
      <c r="E2067">
        <f ca="1"/>
        <v>31.262446090330947</v>
      </c>
      <c r="F2067">
        <f ca="1"/>
        <v>8.2917884277917464E-2</v>
      </c>
    </row>
    <row r="2068" spans="5:6" x14ac:dyDescent="0.3">
      <c r="E2068">
        <f ca="1"/>
        <v>62.559448472213134</v>
      </c>
      <c r="F2068">
        <f ca="1"/>
        <v>7.5292266305489316E-4</v>
      </c>
    </row>
    <row r="2069" spans="5:6" x14ac:dyDescent="0.3">
      <c r="E2069">
        <f ca="1"/>
        <v>31.994416301941069</v>
      </c>
      <c r="F2069">
        <f ca="1"/>
        <v>7.5899718281261491E-2</v>
      </c>
    </row>
    <row r="2070" spans="5:6" x14ac:dyDescent="0.3">
      <c r="E2070">
        <f ca="1"/>
        <v>46.352922898200347</v>
      </c>
      <c r="F2070">
        <f ca="1"/>
        <v>6.5916536720272458E-3</v>
      </c>
    </row>
    <row r="2071" spans="5:6" x14ac:dyDescent="0.3">
      <c r="E2071">
        <f ca="1"/>
        <v>34.862891015672744</v>
      </c>
      <c r="F2071">
        <f ca="1"/>
        <v>4.8365222133924725E-2</v>
      </c>
    </row>
    <row r="2072" spans="5:6" x14ac:dyDescent="0.3">
      <c r="E2072">
        <f ca="1"/>
        <v>30.101280281016475</v>
      </c>
      <c r="F2072">
        <f ca="1"/>
        <v>9.1477534156322246E-2</v>
      </c>
    </row>
    <row r="2073" spans="5:6" x14ac:dyDescent="0.3">
      <c r="E2073">
        <f ca="1"/>
        <v>32.578471364931204</v>
      </c>
      <c r="F2073">
        <f ca="1"/>
        <v>7.0001797588980882E-2</v>
      </c>
    </row>
    <row r="2074" spans="5:6" x14ac:dyDescent="0.3">
      <c r="E2074">
        <f ca="1"/>
        <v>39.65996919690474</v>
      </c>
      <c r="F2074">
        <f ca="1"/>
        <v>2.0443274319930326E-2</v>
      </c>
    </row>
    <row r="2075" spans="5:6" x14ac:dyDescent="0.3">
      <c r="E2075">
        <f ca="1"/>
        <v>34.21122051988371</v>
      </c>
      <c r="F2075">
        <f ca="1"/>
        <v>5.4071472021267129E-2</v>
      </c>
    </row>
    <row r="2076" spans="5:6" x14ac:dyDescent="0.3">
      <c r="E2076">
        <f ca="1"/>
        <v>37.289608343567224</v>
      </c>
      <c r="F2076">
        <f ca="1"/>
        <v>3.1355515751692903E-2</v>
      </c>
    </row>
    <row r="2077" spans="5:6" x14ac:dyDescent="0.3">
      <c r="E2077">
        <f ca="1"/>
        <v>30.679550638437338</v>
      </c>
      <c r="F2077">
        <f ca="1"/>
        <v>8.7780398615248362E-2</v>
      </c>
    </row>
    <row r="2078" spans="5:6" x14ac:dyDescent="0.3">
      <c r="E2078">
        <f ca="1"/>
        <v>28.496577866941845</v>
      </c>
      <c r="F2078">
        <f ca="1"/>
        <v>9.1129063811055872E-2</v>
      </c>
    </row>
    <row r="2079" spans="5:6" x14ac:dyDescent="0.3">
      <c r="E2079">
        <f ca="1"/>
        <v>35.405478116721092</v>
      </c>
      <c r="F2079">
        <f ca="1"/>
        <v>4.3979051716959205E-2</v>
      </c>
    </row>
    <row r="2080" spans="5:6" x14ac:dyDescent="0.3">
      <c r="E2080">
        <f ca="1"/>
        <v>25.059812337045514</v>
      </c>
      <c r="F2080">
        <f ca="1"/>
        <v>2.2036599606787111E-2</v>
      </c>
    </row>
    <row r="2081" spans="5:6" x14ac:dyDescent="0.3">
      <c r="E2081">
        <f ca="1"/>
        <v>35.576550181794744</v>
      </c>
      <c r="F2081">
        <f ca="1"/>
        <v>4.2666927003993757E-2</v>
      </c>
    </row>
    <row r="2082" spans="5:6" x14ac:dyDescent="0.3">
      <c r="E2082">
        <f ca="1"/>
        <v>34.962580015316924</v>
      </c>
      <c r="F2082">
        <f ca="1"/>
        <v>4.7533927892612106E-2</v>
      </c>
    </row>
    <row r="2083" spans="5:6" x14ac:dyDescent="0.3">
      <c r="E2083">
        <f ca="1"/>
        <v>26.256241600511764</v>
      </c>
      <c r="F2083">
        <f ca="1"/>
        <v>5.1743063298033208E-2</v>
      </c>
    </row>
    <row r="2084" spans="5:6" x14ac:dyDescent="0.3">
      <c r="E2084">
        <f ca="1"/>
        <v>29.212258373767931</v>
      </c>
      <c r="F2084">
        <f ca="1"/>
        <v>9.3694358680587841E-2</v>
      </c>
    </row>
    <row r="2085" spans="5:6" x14ac:dyDescent="0.3">
      <c r="E2085">
        <f ca="1"/>
        <v>33.633462707028706</v>
      </c>
      <c r="F2085">
        <f ca="1"/>
        <v>5.9492449221901708E-2</v>
      </c>
    </row>
    <row r="2086" spans="5:6" x14ac:dyDescent="0.3">
      <c r="E2086">
        <f ca="1"/>
        <v>28.541854505488843</v>
      </c>
      <c r="F2086">
        <f ca="1"/>
        <v>9.1429292293475392E-2</v>
      </c>
    </row>
    <row r="2087" spans="5:6" x14ac:dyDescent="0.3">
      <c r="E2087">
        <f ca="1"/>
        <v>58.905622170994548</v>
      </c>
      <c r="F2087">
        <f ca="1"/>
        <v>1.1561115087569999E-3</v>
      </c>
    </row>
    <row r="2088" spans="5:6" x14ac:dyDescent="0.3">
      <c r="E2088">
        <f ca="1"/>
        <v>55.808770996648498</v>
      </c>
      <c r="F2088">
        <f ca="1"/>
        <v>1.7042707387154646E-3</v>
      </c>
    </row>
    <row r="2089" spans="5:6" x14ac:dyDescent="0.3">
      <c r="E2089">
        <f ca="1"/>
        <v>27.070593743416428</v>
      </c>
      <c r="F2089">
        <f ca="1"/>
        <v>7.1106551467770618E-2</v>
      </c>
    </row>
    <row r="2090" spans="5:6" x14ac:dyDescent="0.3">
      <c r="E2090">
        <f ca="1"/>
        <v>36.889613701023066</v>
      </c>
      <c r="F2090">
        <f ca="1"/>
        <v>3.3709684089635254E-2</v>
      </c>
    </row>
    <row r="2091" spans="5:6" x14ac:dyDescent="0.3">
      <c r="E2091">
        <f ca="1"/>
        <v>28.403271364613421</v>
      </c>
      <c r="F2091">
        <f ca="1"/>
        <v>9.0447447774339856E-2</v>
      </c>
    </row>
    <row r="2092" spans="5:6" x14ac:dyDescent="0.3">
      <c r="E2092">
        <f ca="1"/>
        <v>27.70450540518889</v>
      </c>
      <c r="F2092">
        <f ca="1"/>
        <v>8.2542023303407291E-2</v>
      </c>
    </row>
    <row r="2093" spans="5:6" x14ac:dyDescent="0.3">
      <c r="E2093">
        <f ca="1"/>
        <v>34.390124405223474</v>
      </c>
      <c r="F2093">
        <f ca="1"/>
        <v>5.2459201677471951E-2</v>
      </c>
    </row>
    <row r="2094" spans="5:6" x14ac:dyDescent="0.3">
      <c r="E2094">
        <f ca="1"/>
        <v>40.56826074148686</v>
      </c>
      <c r="F2094">
        <f ca="1"/>
        <v>1.7395080348244826E-2</v>
      </c>
    </row>
    <row r="2095" spans="5:6" x14ac:dyDescent="0.3">
      <c r="E2095">
        <f ca="1"/>
        <v>27.197272967591346</v>
      </c>
      <c r="F2095">
        <f ca="1"/>
        <v>7.3695034178812527E-2</v>
      </c>
    </row>
    <row r="2096" spans="5:6" x14ac:dyDescent="0.3">
      <c r="E2096">
        <f ca="1"/>
        <v>28.269350842077863</v>
      </c>
      <c r="F2096">
        <f ca="1"/>
        <v>8.931855129121212E-2</v>
      </c>
    </row>
    <row r="2097" spans="5:6" x14ac:dyDescent="0.3">
      <c r="E2097">
        <f ca="1"/>
        <v>29.905809121858063</v>
      </c>
      <c r="F2097">
        <f ca="1"/>
        <v>9.2379105586571419E-2</v>
      </c>
    </row>
    <row r="2098" spans="5:6" x14ac:dyDescent="0.3">
      <c r="E2098">
        <f ca="1"/>
        <v>30.384305989271581</v>
      </c>
      <c r="F2098">
        <f ca="1"/>
        <v>8.9840869875193227E-2</v>
      </c>
    </row>
    <row r="2099" spans="5:6" x14ac:dyDescent="0.3">
      <c r="E2099">
        <f ca="1"/>
        <v>27.033885107636539</v>
      </c>
      <c r="F2099">
        <f ca="1"/>
        <v>7.0330565558522851E-2</v>
      </c>
    </row>
    <row r="2100" spans="5:6" x14ac:dyDescent="0.3">
      <c r="E2100">
        <f ca="1"/>
        <v>29.36407361653356</v>
      </c>
      <c r="F2100">
        <f ca="1"/>
        <v>9.3689866947847741E-2</v>
      </c>
    </row>
    <row r="2101" spans="5:6" x14ac:dyDescent="0.3">
      <c r="E2101">
        <f ca="1"/>
        <v>29.877371513556433</v>
      </c>
      <c r="F2101">
        <f ca="1"/>
        <v>9.2493049872002533E-2</v>
      </c>
    </row>
    <row r="2102" spans="5:6" x14ac:dyDescent="0.3">
      <c r="E2102">
        <f ca="1"/>
        <v>31.062341202489737</v>
      </c>
      <c r="F2102">
        <f ca="1"/>
        <v>8.4684747560567208E-2</v>
      </c>
    </row>
    <row r="2103" spans="5:6" x14ac:dyDescent="0.3">
      <c r="E2103">
        <f ca="1"/>
        <v>29.292290166635361</v>
      </c>
      <c r="F2103">
        <f ca="1"/>
        <v>9.3713655587830222E-2</v>
      </c>
    </row>
    <row r="2104" spans="5:6" x14ac:dyDescent="0.3">
      <c r="E2104">
        <f ca="1"/>
        <v>27.818801806744126</v>
      </c>
      <c r="F2104">
        <f ca="1"/>
        <v>8.4179018237979006E-2</v>
      </c>
    </row>
    <row r="2105" spans="5:6" x14ac:dyDescent="0.3">
      <c r="E2105">
        <f ca="1"/>
        <v>30.109267269520878</v>
      </c>
      <c r="F2105">
        <f ca="1"/>
        <v>9.1436495699986589E-2</v>
      </c>
    </row>
    <row r="2106" spans="5:6" x14ac:dyDescent="0.3">
      <c r="E2106">
        <f ca="1"/>
        <v>25.875480032687577</v>
      </c>
      <c r="F2106">
        <f ca="1"/>
        <v>4.1840587641326671E-2</v>
      </c>
    </row>
    <row r="2107" spans="5:6" x14ac:dyDescent="0.3">
      <c r="E2107">
        <f ca="1"/>
        <v>28.001905757463177</v>
      </c>
      <c r="F2107">
        <f ca="1"/>
        <v>8.652005459920839E-2</v>
      </c>
    </row>
    <row r="2108" spans="5:6" x14ac:dyDescent="0.3">
      <c r="E2108">
        <f ca="1"/>
        <v>39.820266983778652</v>
      </c>
      <c r="F2108">
        <f ca="1"/>
        <v>1.9866225534671801E-2</v>
      </c>
    </row>
    <row r="2109" spans="5:6" x14ac:dyDescent="0.3">
      <c r="E2109">
        <f ca="1"/>
        <v>36.576375562534622</v>
      </c>
      <c r="F2109">
        <f ca="1"/>
        <v>3.5671611022499043E-2</v>
      </c>
    </row>
    <row r="2110" spans="5:6" x14ac:dyDescent="0.3">
      <c r="E2110">
        <f ca="1"/>
        <v>33.66074307104892</v>
      </c>
      <c r="F2110">
        <f ca="1"/>
        <v>5.9229745181099386E-2</v>
      </c>
    </row>
    <row r="2111" spans="5:6" x14ac:dyDescent="0.3">
      <c r="E2111">
        <f ca="1"/>
        <v>26.909422413601614</v>
      </c>
      <c r="F2111">
        <f ca="1"/>
        <v>6.761756351264861E-2</v>
      </c>
    </row>
    <row r="2112" spans="5:6" x14ac:dyDescent="0.3">
      <c r="E2112">
        <f ca="1"/>
        <v>32.668928346682669</v>
      </c>
      <c r="F2112">
        <f ca="1"/>
        <v>6.9084139063246439E-2</v>
      </c>
    </row>
    <row r="2113" spans="5:6" x14ac:dyDescent="0.3">
      <c r="E2113">
        <f ca="1"/>
        <v>30.888274675660497</v>
      </c>
      <c r="F2113">
        <f ca="1"/>
        <v>8.6144048290075506E-2</v>
      </c>
    </row>
    <row r="2114" spans="5:6" x14ac:dyDescent="0.3">
      <c r="E2114">
        <f ca="1"/>
        <v>30.937955074368993</v>
      </c>
      <c r="F2114">
        <f ca="1"/>
        <v>8.5735682386854958E-2</v>
      </c>
    </row>
    <row r="2115" spans="5:6" x14ac:dyDescent="0.3">
      <c r="E2115">
        <f ca="1"/>
        <v>26.202608337815619</v>
      </c>
      <c r="F2115">
        <f ca="1"/>
        <v>5.0357968374643569E-2</v>
      </c>
    </row>
    <row r="2116" spans="5:6" x14ac:dyDescent="0.3">
      <c r="E2116">
        <f ca="1"/>
        <v>28.010386098441124</v>
      </c>
      <c r="F2116">
        <f ca="1"/>
        <v>8.6620072229815229E-2</v>
      </c>
    </row>
    <row r="2117" spans="5:6" x14ac:dyDescent="0.3">
      <c r="E2117">
        <f ca="1"/>
        <v>27.45771288344865</v>
      </c>
      <c r="F2117">
        <f ca="1"/>
        <v>7.8553018807357974E-2</v>
      </c>
    </row>
    <row r="2118" spans="5:6" x14ac:dyDescent="0.3">
      <c r="E2118">
        <f ca="1"/>
        <v>29.860746196933533</v>
      </c>
      <c r="F2118">
        <f ca="1"/>
        <v>9.2557544827741228E-2</v>
      </c>
    </row>
    <row r="2119" spans="5:6" x14ac:dyDescent="0.3">
      <c r="E2119">
        <f ca="1"/>
        <v>32.200867851159813</v>
      </c>
      <c r="F2119">
        <f ca="1"/>
        <v>7.3827473474980643E-2</v>
      </c>
    </row>
    <row r="2120" spans="5:6" x14ac:dyDescent="0.3">
      <c r="E2120">
        <f ca="1"/>
        <v>26.763764228935184</v>
      </c>
      <c r="F2120">
        <f ca="1"/>
        <v>6.429293201459578E-2</v>
      </c>
    </row>
    <row r="2121" spans="5:6" x14ac:dyDescent="0.3">
      <c r="E2121">
        <f ca="1"/>
        <v>25.681874790813538</v>
      </c>
      <c r="F2121">
        <f ca="1"/>
        <v>3.6844437552426001E-2</v>
      </c>
    </row>
    <row r="2122" spans="5:6" x14ac:dyDescent="0.3">
      <c r="E2122">
        <f ca="1"/>
        <v>28.782265782922035</v>
      </c>
      <c r="F2122">
        <f ca="1"/>
        <v>9.2698750804808439E-2</v>
      </c>
    </row>
    <row r="2123" spans="5:6" x14ac:dyDescent="0.3">
      <c r="E2123">
        <f ca="1"/>
        <v>34.639722007162199</v>
      </c>
      <c r="F2123">
        <f ca="1"/>
        <v>5.0266965450843283E-2</v>
      </c>
    </row>
    <row r="2124" spans="5:6" x14ac:dyDescent="0.3">
      <c r="E2124">
        <f ca="1"/>
        <v>34.099864931785739</v>
      </c>
      <c r="F2124">
        <f ca="1"/>
        <v>5.509160493509653E-2</v>
      </c>
    </row>
    <row r="2125" spans="5:6" x14ac:dyDescent="0.3">
      <c r="E2125">
        <f ca="1"/>
        <v>41.152507275470747</v>
      </c>
      <c r="F2125">
        <f ca="1"/>
        <v>1.5696241352972158E-2</v>
      </c>
    </row>
    <row r="2126" spans="5:6" x14ac:dyDescent="0.3">
      <c r="E2126">
        <f ca="1"/>
        <v>26.292878038636278</v>
      </c>
      <c r="F2126">
        <f ca="1"/>
        <v>5.2685074345258619E-2</v>
      </c>
    </row>
    <row r="2127" spans="5:6" x14ac:dyDescent="0.3">
      <c r="E2127">
        <f ca="1"/>
        <v>29.57651311704165</v>
      </c>
      <c r="F2127">
        <f ca="1"/>
        <v>9.3403369366099914E-2</v>
      </c>
    </row>
    <row r="2128" spans="5:6" x14ac:dyDescent="0.3">
      <c r="E2128">
        <f ca="1"/>
        <v>30.119317801068391</v>
      </c>
      <c r="F2128">
        <f ca="1"/>
        <v>9.1384405611436972E-2</v>
      </c>
    </row>
    <row r="2129" spans="5:6" x14ac:dyDescent="0.3">
      <c r="E2129">
        <f ca="1"/>
        <v>38.371078345276715</v>
      </c>
      <c r="F2129">
        <f ca="1"/>
        <v>2.577858833193953E-2</v>
      </c>
    </row>
    <row r="2130" spans="5:6" x14ac:dyDescent="0.3">
      <c r="E2130">
        <f ca="1"/>
        <v>32.00012181953754</v>
      </c>
      <c r="F2130">
        <f ca="1"/>
        <v>7.584277771474375E-2</v>
      </c>
    </row>
    <row r="2131" spans="5:6" x14ac:dyDescent="0.3">
      <c r="E2131">
        <f ca="1"/>
        <v>35.88790217350202</v>
      </c>
      <c r="F2131">
        <f ca="1"/>
        <v>4.0366048699612363E-2</v>
      </c>
    </row>
    <row r="2132" spans="5:6" x14ac:dyDescent="0.3">
      <c r="E2132">
        <f ca="1"/>
        <v>37.700793748028403</v>
      </c>
      <c r="F2132">
        <f ca="1"/>
        <v>2.910449737384915E-2</v>
      </c>
    </row>
    <row r="2133" spans="5:6" x14ac:dyDescent="0.3">
      <c r="E2133">
        <f ca="1"/>
        <v>30.55187772616577</v>
      </c>
      <c r="F2133">
        <f ca="1"/>
        <v>8.871114282360619E-2</v>
      </c>
    </row>
    <row r="2134" spans="5:6" x14ac:dyDescent="0.3">
      <c r="E2134">
        <f ca="1"/>
        <v>31.466926033728697</v>
      </c>
      <c r="F2134">
        <f ca="1"/>
        <v>8.1031088353814409E-2</v>
      </c>
    </row>
    <row r="2135" spans="5:6" x14ac:dyDescent="0.3">
      <c r="E2135">
        <f ca="1"/>
        <v>25.955659125049849</v>
      </c>
      <c r="F2135">
        <f ca="1"/>
        <v>4.3929000969879152E-2</v>
      </c>
    </row>
    <row r="2136" spans="5:6" x14ac:dyDescent="0.3">
      <c r="E2136">
        <f ca="1"/>
        <v>25.452944103443485</v>
      </c>
      <c r="F2136">
        <f ca="1"/>
        <v>3.110885191197765E-2</v>
      </c>
    </row>
    <row r="2137" spans="5:6" x14ac:dyDescent="0.3">
      <c r="E2137">
        <f ca="1"/>
        <v>29.611761325631107</v>
      </c>
      <c r="F2137">
        <f ca="1"/>
        <v>9.3326070994447452E-2</v>
      </c>
    </row>
    <row r="2138" spans="5:6" x14ac:dyDescent="0.3">
      <c r="E2138">
        <f ca="1"/>
        <v>91.179278383500218</v>
      </c>
      <c r="F2138">
        <f ca="1"/>
        <v>5.5854050232687866E-5</v>
      </c>
    </row>
    <row r="2139" spans="5:6" x14ac:dyDescent="0.3">
      <c r="E2139">
        <f ca="1"/>
        <v>27.324249940925178</v>
      </c>
      <c r="F2139">
        <f ca="1"/>
        <v>7.614398315695077E-2</v>
      </c>
    </row>
    <row r="2140" spans="5:6" x14ac:dyDescent="0.3">
      <c r="E2140">
        <f ca="1"/>
        <v>35.866586368511911</v>
      </c>
      <c r="F2140">
        <f ca="1"/>
        <v>4.0519996294520071E-2</v>
      </c>
    </row>
    <row r="2141" spans="5:6" x14ac:dyDescent="0.3">
      <c r="E2141">
        <f ca="1"/>
        <v>31.831336262959468</v>
      </c>
      <c r="F2141">
        <f ca="1"/>
        <v>7.7516902429595677E-2</v>
      </c>
    </row>
    <row r="2142" spans="5:6" x14ac:dyDescent="0.3">
      <c r="E2142">
        <f ca="1"/>
        <v>30.345989446124403</v>
      </c>
      <c r="F2142">
        <f ca="1"/>
        <v>9.0083326003546599E-2</v>
      </c>
    </row>
    <row r="2143" spans="5:6" x14ac:dyDescent="0.3">
      <c r="E2143">
        <f ca="1"/>
        <v>41.951479704556199</v>
      </c>
      <c r="F2143">
        <f ca="1"/>
        <v>1.3659699577362018E-2</v>
      </c>
    </row>
    <row r="2144" spans="5:6" x14ac:dyDescent="0.3">
      <c r="E2144">
        <f ca="1"/>
        <v>35.121869458896001</v>
      </c>
      <c r="F2144">
        <f ca="1"/>
        <v>4.622927936305931E-2</v>
      </c>
    </row>
    <row r="2145" spans="5:6" x14ac:dyDescent="0.3">
      <c r="E2145">
        <f ca="1"/>
        <v>30.838363843427956</v>
      </c>
      <c r="F2145">
        <f ca="1"/>
        <v>8.6547322576907601E-2</v>
      </c>
    </row>
    <row r="2146" spans="5:6" x14ac:dyDescent="0.3">
      <c r="E2146">
        <f ca="1"/>
        <v>36.160001541086558</v>
      </c>
      <c r="F2146">
        <f ca="1"/>
        <v>3.8446677281960218E-2</v>
      </c>
    </row>
    <row r="2147" spans="5:6" x14ac:dyDescent="0.3">
      <c r="E2147">
        <f ca="1"/>
        <v>33.030094167419442</v>
      </c>
      <c r="F2147">
        <f ca="1"/>
        <v>6.5438247620300899E-2</v>
      </c>
    </row>
    <row r="2148" spans="5:6" x14ac:dyDescent="0.3">
      <c r="E2148">
        <f ca="1"/>
        <v>33.329599299102313</v>
      </c>
      <c r="F2148">
        <f ca="1"/>
        <v>6.2457251776488781E-2</v>
      </c>
    </row>
    <row r="2149" spans="5:6" x14ac:dyDescent="0.3">
      <c r="E2149">
        <f ca="1"/>
        <v>28.525283874433555</v>
      </c>
      <c r="F2149">
        <f ca="1"/>
        <v>9.1321707200846647E-2</v>
      </c>
    </row>
    <row r="2150" spans="5:6" x14ac:dyDescent="0.3">
      <c r="E2150">
        <f ca="1"/>
        <v>28.213092614274558</v>
      </c>
      <c r="F2150">
        <f ca="1"/>
        <v>8.8790552297468947E-2</v>
      </c>
    </row>
    <row r="2151" spans="5:6" x14ac:dyDescent="0.3">
      <c r="E2151">
        <f ca="1"/>
        <v>36.33354487735032</v>
      </c>
      <c r="F2151">
        <f ca="1"/>
        <v>3.7266473053677251E-2</v>
      </c>
    </row>
    <row r="2152" spans="5:6" x14ac:dyDescent="0.3">
      <c r="E2152">
        <f ca="1"/>
        <v>31.569828873720333</v>
      </c>
      <c r="F2152">
        <f ca="1"/>
        <v>8.0055887624258068E-2</v>
      </c>
    </row>
    <row r="2153" spans="5:6" x14ac:dyDescent="0.3">
      <c r="E2153">
        <f ca="1"/>
        <v>27.669495670621341</v>
      </c>
      <c r="F2153">
        <f ca="1"/>
        <v>8.2013731071093818E-2</v>
      </c>
    </row>
    <row r="2154" spans="5:6" x14ac:dyDescent="0.3">
      <c r="E2154">
        <f ca="1"/>
        <v>32.711859462886579</v>
      </c>
      <c r="F2154">
        <f ca="1"/>
        <v>6.8648968862634552E-2</v>
      </c>
    </row>
    <row r="2155" spans="5:6" x14ac:dyDescent="0.3">
      <c r="E2155">
        <f ca="1"/>
        <v>31.17453153997381</v>
      </c>
      <c r="F2155">
        <f ca="1"/>
        <v>8.3704847995963033E-2</v>
      </c>
    </row>
    <row r="2156" spans="5:6" x14ac:dyDescent="0.3">
      <c r="E2156">
        <f ca="1"/>
        <v>27.73792993226423</v>
      </c>
      <c r="F2156">
        <f ca="1"/>
        <v>8.3034662190378181E-2</v>
      </c>
    </row>
    <row r="2157" spans="5:6" x14ac:dyDescent="0.3">
      <c r="E2157">
        <f ca="1"/>
        <v>51.119669454891437</v>
      </c>
      <c r="F2157">
        <f ca="1"/>
        <v>3.2210719242934615E-3</v>
      </c>
    </row>
    <row r="2158" spans="5:6" x14ac:dyDescent="0.3">
      <c r="E2158">
        <f ca="1"/>
        <v>38.380815472156044</v>
      </c>
      <c r="F2158">
        <f ca="1"/>
        <v>2.5733246365721722E-2</v>
      </c>
    </row>
    <row r="2159" spans="5:6" x14ac:dyDescent="0.3">
      <c r="E2159">
        <f ca="1"/>
        <v>36.278294813462374</v>
      </c>
      <c r="F2159">
        <f ca="1"/>
        <v>3.763852524158183E-2</v>
      </c>
    </row>
    <row r="2160" spans="5:6" x14ac:dyDescent="0.3">
      <c r="E2160">
        <f ca="1"/>
        <v>38.299545406750859</v>
      </c>
      <c r="F2160">
        <f ca="1"/>
        <v>2.6114219179392717E-2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AD68-3DE4-41EB-9C5B-9C7EC137AE6E}">
  <dimension ref="B2:F2160"/>
  <sheetViews>
    <sheetView workbookViewId="0">
      <selection activeCell="F3" sqref="F3"/>
    </sheetView>
  </sheetViews>
  <sheetFormatPr baseColWidth="10" defaultRowHeight="14.4" x14ac:dyDescent="0.3"/>
  <sheetData>
    <row r="2" spans="2:6" x14ac:dyDescent="0.3">
      <c r="B2" s="3" t="s">
        <v>0</v>
      </c>
      <c r="C2" s="3" t="s">
        <v>1</v>
      </c>
    </row>
    <row r="3" spans="2:6" x14ac:dyDescent="0.3">
      <c r="B3" s="4" t="s">
        <v>9</v>
      </c>
      <c r="C3" s="5">
        <v>5</v>
      </c>
      <c r="E3" cm="1">
        <f t="array" aca="1" ref="E3:E2160" ca="1">Frechet!F3:F2160</f>
        <v>28.333073364197293</v>
      </c>
      <c r="F3" cm="1">
        <f t="array" aca="1" ref="F3:F2160" ca="1">EXP(-1*((_xlfn.ANCHORARRAY(E3)-C4)/C5)^-C3)</f>
        <v>0.21327763818112941</v>
      </c>
    </row>
    <row r="4" spans="2:6" x14ac:dyDescent="0.3">
      <c r="B4" s="4" t="s">
        <v>29</v>
      </c>
      <c r="C4" s="5">
        <v>10</v>
      </c>
      <c r="E4">
        <f ca="1"/>
        <v>28.936918541027751</v>
      </c>
      <c r="F4">
        <f ca="1"/>
        <v>0.26873637983885623</v>
      </c>
    </row>
    <row r="5" spans="2:6" x14ac:dyDescent="0.3">
      <c r="B5" s="4" t="s">
        <v>30</v>
      </c>
      <c r="C5" s="5">
        <v>20</v>
      </c>
      <c r="E5">
        <f ca="1"/>
        <v>40.628784699730929</v>
      </c>
      <c r="F5">
        <f ca="1"/>
        <v>0.88806194077949452</v>
      </c>
    </row>
    <row r="6" spans="2:6" x14ac:dyDescent="0.3">
      <c r="E6">
        <f ca="1"/>
        <v>30.467406969083363</v>
      </c>
      <c r="F6">
        <f ca="1"/>
        <v>0.41028052642129254</v>
      </c>
    </row>
    <row r="7" spans="2:6" x14ac:dyDescent="0.3">
      <c r="E7">
        <f ca="1"/>
        <v>31.299851712265937</v>
      </c>
      <c r="F7">
        <f ca="1"/>
        <v>0.481954174206148</v>
      </c>
    </row>
    <row r="8" spans="2:6" x14ac:dyDescent="0.3">
      <c r="E8">
        <f ca="1"/>
        <v>29.732202034063807</v>
      </c>
      <c r="F8">
        <f ca="1"/>
        <v>0.34310280247406461</v>
      </c>
    </row>
    <row r="9" spans="2:6" x14ac:dyDescent="0.3">
      <c r="E9">
        <f ca="1"/>
        <v>51.6501270777012</v>
      </c>
      <c r="F9">
        <f ca="1"/>
        <v>0.97479213136478671</v>
      </c>
    </row>
    <row r="10" spans="2:6" x14ac:dyDescent="0.3">
      <c r="E10">
        <f ca="1"/>
        <v>41.038547241613344</v>
      </c>
      <c r="F10">
        <f ca="1"/>
        <v>0.8948655138535625</v>
      </c>
    </row>
    <row r="11" spans="2:6" x14ac:dyDescent="0.3">
      <c r="E11">
        <f ca="1"/>
        <v>38.771030605799005</v>
      </c>
      <c r="F11">
        <f ca="1"/>
        <v>0.85016883704379764</v>
      </c>
    </row>
    <row r="12" spans="2:6" x14ac:dyDescent="0.3">
      <c r="E12">
        <f ca="1"/>
        <v>26.238839834106066</v>
      </c>
      <c r="F12">
        <f ca="1"/>
        <v>5.8786809049384929E-2</v>
      </c>
    </row>
    <row r="13" spans="2:6" x14ac:dyDescent="0.3">
      <c r="E13">
        <f ca="1"/>
        <v>27.585476631302999</v>
      </c>
      <c r="F13">
        <f ca="1"/>
        <v>0.1491594855300083</v>
      </c>
    </row>
    <row r="14" spans="2:6" x14ac:dyDescent="0.3">
      <c r="E14">
        <f ca="1"/>
        <v>30.832932850796677</v>
      </c>
      <c r="F14">
        <f ca="1"/>
        <v>0.44243971003465721</v>
      </c>
    </row>
    <row r="15" spans="2:6" x14ac:dyDescent="0.3">
      <c r="E15">
        <f ca="1"/>
        <v>29.922450743136345</v>
      </c>
      <c r="F15">
        <f ca="1"/>
        <v>0.36073383516440333</v>
      </c>
    </row>
    <row r="16" spans="2:6" x14ac:dyDescent="0.3">
      <c r="E16">
        <f ca="1"/>
        <v>28.038123149056183</v>
      </c>
      <c r="F16">
        <f ca="1"/>
        <v>0.18717929745088105</v>
      </c>
    </row>
    <row r="17" spans="5:6" x14ac:dyDescent="0.3">
      <c r="E17">
        <f ca="1"/>
        <v>28.149661248600033</v>
      </c>
      <c r="F17">
        <f ca="1"/>
        <v>0.19694557220360928</v>
      </c>
    </row>
    <row r="18" spans="5:6" x14ac:dyDescent="0.3">
      <c r="E18">
        <f ca="1"/>
        <v>32.323574040755119</v>
      </c>
      <c r="F18">
        <f ca="1"/>
        <v>0.56146453247135364</v>
      </c>
    </row>
    <row r="19" spans="5:6" x14ac:dyDescent="0.3">
      <c r="E19">
        <f ca="1"/>
        <v>29.48652031179477</v>
      </c>
      <c r="F19">
        <f ca="1"/>
        <v>0.32017696687558361</v>
      </c>
    </row>
    <row r="20" spans="5:6" x14ac:dyDescent="0.3">
      <c r="E20">
        <f ca="1"/>
        <v>34.395030441183515</v>
      </c>
      <c r="F20">
        <f ca="1"/>
        <v>0.69047447529850803</v>
      </c>
    </row>
    <row r="21" spans="5:6" x14ac:dyDescent="0.3">
      <c r="E21">
        <f ca="1"/>
        <v>45.407261862264875</v>
      </c>
      <c r="F21">
        <f ca="1"/>
        <v>0.94411933793503344</v>
      </c>
    </row>
    <row r="22" spans="5:6" x14ac:dyDescent="0.3">
      <c r="E22">
        <f ca="1"/>
        <v>30.463159843204881</v>
      </c>
      <c r="F22">
        <f ca="1"/>
        <v>0.40990122135550072</v>
      </c>
    </row>
    <row r="23" spans="5:6" x14ac:dyDescent="0.3">
      <c r="E23">
        <f ca="1"/>
        <v>34.622890413935252</v>
      </c>
      <c r="F23">
        <f ca="1"/>
        <v>0.7021886095644112</v>
      </c>
    </row>
    <row r="24" spans="5:6" x14ac:dyDescent="0.3">
      <c r="E24">
        <f ca="1"/>
        <v>33.87365450031453</v>
      </c>
      <c r="F24">
        <f ca="1"/>
        <v>0.66191050386184824</v>
      </c>
    </row>
    <row r="25" spans="5:6" x14ac:dyDescent="0.3">
      <c r="E25">
        <f ca="1"/>
        <v>32.621373608060225</v>
      </c>
      <c r="F25">
        <f ca="1"/>
        <v>0.58263132590317834</v>
      </c>
    </row>
    <row r="26" spans="5:6" x14ac:dyDescent="0.3">
      <c r="E26">
        <f ca="1"/>
        <v>32.120768020397158</v>
      </c>
      <c r="F26">
        <f ca="1"/>
        <v>0.54653560026099512</v>
      </c>
    </row>
    <row r="27" spans="5:6" x14ac:dyDescent="0.3">
      <c r="E27">
        <f ca="1"/>
        <v>26.822063415008593</v>
      </c>
      <c r="F27">
        <f ca="1"/>
        <v>9.2968698171689207E-2</v>
      </c>
    </row>
    <row r="28" spans="5:6" x14ac:dyDescent="0.3">
      <c r="E28">
        <f ca="1"/>
        <v>29.343401939439602</v>
      </c>
      <c r="F28">
        <f ca="1"/>
        <v>0.30677478589929097</v>
      </c>
    </row>
    <row r="29" spans="5:6" x14ac:dyDescent="0.3">
      <c r="E29">
        <f ca="1"/>
        <v>26.750913559942703</v>
      </c>
      <c r="F29">
        <f ca="1"/>
        <v>8.8356758462109539E-2</v>
      </c>
    </row>
    <row r="30" spans="5:6" x14ac:dyDescent="0.3">
      <c r="E30">
        <f ca="1"/>
        <v>29.871185517049518</v>
      </c>
      <c r="F30">
        <f ca="1"/>
        <v>0.35599615888968494</v>
      </c>
    </row>
    <row r="31" spans="5:6" x14ac:dyDescent="0.3">
      <c r="E31">
        <f ca="1"/>
        <v>25.045798133858835</v>
      </c>
      <c r="F31">
        <f ca="1"/>
        <v>1.5760541144003836E-2</v>
      </c>
    </row>
    <row r="32" spans="5:6" x14ac:dyDescent="0.3">
      <c r="E32">
        <f ca="1"/>
        <v>34.14717777950613</v>
      </c>
      <c r="F32">
        <f ca="1"/>
        <v>0.67720673725536118</v>
      </c>
    </row>
    <row r="33" spans="5:6" x14ac:dyDescent="0.3">
      <c r="E33">
        <f ca="1"/>
        <v>30.809337342112517</v>
      </c>
      <c r="F33">
        <f ca="1"/>
        <v>0.44039433857067667</v>
      </c>
    </row>
    <row r="34" spans="5:6" x14ac:dyDescent="0.3">
      <c r="E34">
        <f ca="1"/>
        <v>42.788981998410094</v>
      </c>
      <c r="F34">
        <f ca="1"/>
        <v>0.91903356958274895</v>
      </c>
    </row>
    <row r="35" spans="5:6" x14ac:dyDescent="0.3">
      <c r="E35">
        <f ca="1"/>
        <v>33.220351309117454</v>
      </c>
      <c r="F35">
        <f ca="1"/>
        <v>0.62248842797065418</v>
      </c>
    </row>
    <row r="36" spans="5:6" x14ac:dyDescent="0.3">
      <c r="E36">
        <f ca="1"/>
        <v>46.465466918460073</v>
      </c>
      <c r="F36">
        <f ca="1"/>
        <v>0.95158179150384814</v>
      </c>
    </row>
    <row r="37" spans="5:6" x14ac:dyDescent="0.3">
      <c r="E37">
        <f ca="1"/>
        <v>29.000414567753769</v>
      </c>
      <c r="F37">
        <f ca="1"/>
        <v>0.27466188350517512</v>
      </c>
    </row>
    <row r="38" spans="5:6" x14ac:dyDescent="0.3">
      <c r="E38">
        <f ca="1"/>
        <v>28.326416582787413</v>
      </c>
      <c r="F38">
        <f ca="1"/>
        <v>0.21267952759204092</v>
      </c>
    </row>
    <row r="39" spans="5:6" x14ac:dyDescent="0.3">
      <c r="E39">
        <f ca="1"/>
        <v>31.210253543392646</v>
      </c>
      <c r="F39">
        <f ca="1"/>
        <v>0.47451895896083318</v>
      </c>
    </row>
    <row r="40" spans="5:6" x14ac:dyDescent="0.3">
      <c r="E40">
        <f ca="1"/>
        <v>28.27077559646921</v>
      </c>
      <c r="F40">
        <f ca="1"/>
        <v>0.20769525811385514</v>
      </c>
    </row>
    <row r="41" spans="5:6" x14ac:dyDescent="0.3">
      <c r="E41">
        <f ca="1"/>
        <v>31.78603704066613</v>
      </c>
      <c r="F41">
        <f ca="1"/>
        <v>0.52099397278489079</v>
      </c>
    </row>
    <row r="42" spans="5:6" x14ac:dyDescent="0.3">
      <c r="E42">
        <f ca="1"/>
        <v>26.553046945286233</v>
      </c>
      <c r="F42">
        <f ca="1"/>
        <v>7.6161493924117668E-2</v>
      </c>
    </row>
    <row r="43" spans="5:6" x14ac:dyDescent="0.3">
      <c r="E43">
        <f ca="1"/>
        <v>28.721330244216382</v>
      </c>
      <c r="F43">
        <f ca="1"/>
        <v>0.24871532217888373</v>
      </c>
    </row>
    <row r="44" spans="5:6" x14ac:dyDescent="0.3">
      <c r="E44">
        <f ca="1"/>
        <v>26.535859344763331</v>
      </c>
      <c r="F44">
        <f ca="1"/>
        <v>7.5147002532941834E-2</v>
      </c>
    </row>
    <row r="45" spans="5:6" x14ac:dyDescent="0.3">
      <c r="E45">
        <f ca="1"/>
        <v>29.694108337537163</v>
      </c>
      <c r="F45">
        <f ca="1"/>
        <v>0.33955785285276546</v>
      </c>
    </row>
    <row r="46" spans="5:6" x14ac:dyDescent="0.3">
      <c r="E46">
        <f ca="1"/>
        <v>29.987968186642131</v>
      </c>
      <c r="F46">
        <f ca="1"/>
        <v>0.36677254566637063</v>
      </c>
    </row>
    <row r="47" spans="5:6" x14ac:dyDescent="0.3">
      <c r="E47">
        <f ca="1"/>
        <v>44.342618800607482</v>
      </c>
      <c r="F47">
        <f ca="1"/>
        <v>0.93520845472730862</v>
      </c>
    </row>
    <row r="48" spans="5:6" x14ac:dyDescent="0.3">
      <c r="E48">
        <f ca="1"/>
        <v>42.80612981811732</v>
      </c>
      <c r="F48">
        <f ca="1"/>
        <v>0.91923617891984666</v>
      </c>
    </row>
    <row r="49" spans="5:6" x14ac:dyDescent="0.3">
      <c r="E49">
        <f ca="1"/>
        <v>30.280356157632248</v>
      </c>
      <c r="F49">
        <f ca="1"/>
        <v>0.39346440450963721</v>
      </c>
    </row>
    <row r="50" spans="5:6" x14ac:dyDescent="0.3">
      <c r="E50">
        <f ca="1"/>
        <v>35.735463901556031</v>
      </c>
      <c r="F50">
        <f ca="1"/>
        <v>0.75317413834814062</v>
      </c>
    </row>
    <row r="51" spans="5:6" x14ac:dyDescent="0.3">
      <c r="E51">
        <f ca="1"/>
        <v>30.623550045418039</v>
      </c>
      <c r="F51">
        <f ca="1"/>
        <v>0.42413861639421874</v>
      </c>
    </row>
    <row r="52" spans="5:6" x14ac:dyDescent="0.3">
      <c r="E52">
        <f ca="1"/>
        <v>38.186021710815936</v>
      </c>
      <c r="F52">
        <f ca="1"/>
        <v>0.83537107651233655</v>
      </c>
    </row>
    <row r="53" spans="5:6" x14ac:dyDescent="0.3">
      <c r="E53">
        <f ca="1"/>
        <v>29.813229296597971</v>
      </c>
      <c r="F53">
        <f ca="1"/>
        <v>0.35062786037745947</v>
      </c>
    </row>
    <row r="54" spans="5:6" x14ac:dyDescent="0.3">
      <c r="E54">
        <f ca="1"/>
        <v>39.079293355905961</v>
      </c>
      <c r="F54">
        <f ca="1"/>
        <v>0.85736014810825179</v>
      </c>
    </row>
    <row r="55" spans="5:6" x14ac:dyDescent="0.3">
      <c r="E55">
        <f ca="1"/>
        <v>31.981267092240646</v>
      </c>
      <c r="F55">
        <f ca="1"/>
        <v>0.53602651601669915</v>
      </c>
    </row>
    <row r="56" spans="5:6" x14ac:dyDescent="0.3">
      <c r="E56">
        <f ca="1"/>
        <v>41.546947416560968</v>
      </c>
      <c r="F56">
        <f ca="1"/>
        <v>0.90265493611608361</v>
      </c>
    </row>
    <row r="57" spans="5:6" x14ac:dyDescent="0.3">
      <c r="E57">
        <f ca="1"/>
        <v>36.291102952266783</v>
      </c>
      <c r="F57">
        <f ca="1"/>
        <v>0.77511399928477243</v>
      </c>
    </row>
    <row r="58" spans="5:6" x14ac:dyDescent="0.3">
      <c r="E58">
        <f ca="1"/>
        <v>36.182226284790559</v>
      </c>
      <c r="F58">
        <f ca="1"/>
        <v>0.77098521228948891</v>
      </c>
    </row>
    <row r="59" spans="5:6" x14ac:dyDescent="0.3">
      <c r="E59">
        <f ca="1"/>
        <v>29.966064592701962</v>
      </c>
      <c r="F59">
        <f ca="1"/>
        <v>0.36475579327937624</v>
      </c>
    </row>
    <row r="60" spans="5:6" x14ac:dyDescent="0.3">
      <c r="E60">
        <f ca="1"/>
        <v>42.213560957742409</v>
      </c>
      <c r="F60">
        <f ca="1"/>
        <v>0.9118791028674138</v>
      </c>
    </row>
    <row r="61" spans="5:6" x14ac:dyDescent="0.3">
      <c r="E61">
        <f ca="1"/>
        <v>26.223922207468206</v>
      </c>
      <c r="F61">
        <f ca="1"/>
        <v>5.8024490972778391E-2</v>
      </c>
    </row>
    <row r="62" spans="5:6" x14ac:dyDescent="0.3">
      <c r="E62">
        <f ca="1"/>
        <v>53.350766364584572</v>
      </c>
      <c r="F62">
        <f ca="1"/>
        <v>0.97931595842777674</v>
      </c>
    </row>
    <row r="63" spans="5:6" x14ac:dyDescent="0.3">
      <c r="E63">
        <f ca="1"/>
        <v>32.54963322832743</v>
      </c>
      <c r="F63">
        <f ca="1"/>
        <v>0.57761448903784396</v>
      </c>
    </row>
    <row r="64" spans="5:6" x14ac:dyDescent="0.3">
      <c r="E64">
        <f ca="1"/>
        <v>47.255509367604894</v>
      </c>
      <c r="F64">
        <f ca="1"/>
        <v>0.95639345092510686</v>
      </c>
    </row>
    <row r="65" spans="5:6" x14ac:dyDescent="0.3">
      <c r="E65">
        <f ca="1"/>
        <v>40.986786354900993</v>
      </c>
      <c r="F65">
        <f ca="1"/>
        <v>0.8940328977998937</v>
      </c>
    </row>
    <row r="66" spans="5:6" x14ac:dyDescent="0.3">
      <c r="E66">
        <f ca="1"/>
        <v>29.30380821508319</v>
      </c>
      <c r="F66">
        <f ca="1"/>
        <v>0.30306455707620578</v>
      </c>
    </row>
    <row r="67" spans="5:6" x14ac:dyDescent="0.3">
      <c r="E67">
        <f ca="1"/>
        <v>45.867208263944448</v>
      </c>
      <c r="F67">
        <f ca="1"/>
        <v>0.94751822914888251</v>
      </c>
    </row>
    <row r="68" spans="5:6" x14ac:dyDescent="0.3">
      <c r="E68">
        <f ca="1"/>
        <v>32.447612943759808</v>
      </c>
      <c r="F68">
        <f ca="1"/>
        <v>0.57039021124553424</v>
      </c>
    </row>
    <row r="69" spans="5:6" x14ac:dyDescent="0.3">
      <c r="E69">
        <f ca="1"/>
        <v>25.542059630495174</v>
      </c>
      <c r="F69">
        <f ca="1"/>
        <v>2.9344852274738788E-2</v>
      </c>
    </row>
    <row r="70" spans="5:6" x14ac:dyDescent="0.3">
      <c r="E70">
        <f ca="1"/>
        <v>48.257160699434522</v>
      </c>
      <c r="F70">
        <f ca="1"/>
        <v>0.96170562639688995</v>
      </c>
    </row>
    <row r="71" spans="5:6" x14ac:dyDescent="0.3">
      <c r="E71">
        <f ca="1"/>
        <v>28.890409902952463</v>
      </c>
      <c r="F71">
        <f ca="1"/>
        <v>0.26440321182600413</v>
      </c>
    </row>
    <row r="72" spans="5:6" x14ac:dyDescent="0.3">
      <c r="E72">
        <f ca="1"/>
        <v>30.051557947473771</v>
      </c>
      <c r="F72">
        <f ca="1"/>
        <v>0.37261498660404679</v>
      </c>
    </row>
    <row r="73" spans="5:6" x14ac:dyDescent="0.3">
      <c r="E73">
        <f ca="1"/>
        <v>31.195106725706999</v>
      </c>
      <c r="F73">
        <f ca="1"/>
        <v>0.47325488738411464</v>
      </c>
    </row>
    <row r="74" spans="5:6" x14ac:dyDescent="0.3">
      <c r="E74">
        <f ca="1"/>
        <v>30.938946311514947</v>
      </c>
      <c r="F74">
        <f ca="1"/>
        <v>0.45157401589437296</v>
      </c>
    </row>
    <row r="75" spans="5:6" x14ac:dyDescent="0.3">
      <c r="E75">
        <f ca="1"/>
        <v>26.831200267537415</v>
      </c>
      <c r="F75">
        <f ca="1"/>
        <v>9.3569414931052031E-2</v>
      </c>
    </row>
    <row r="76" spans="5:6" x14ac:dyDescent="0.3">
      <c r="E76">
        <f ca="1"/>
        <v>30.469648639113021</v>
      </c>
      <c r="F76">
        <f ca="1"/>
        <v>0.41048067792154663</v>
      </c>
    </row>
    <row r="77" spans="5:6" x14ac:dyDescent="0.3">
      <c r="E77">
        <f ca="1"/>
        <v>31.371171410967015</v>
      </c>
      <c r="F77">
        <f ca="1"/>
        <v>0.48782035023580111</v>
      </c>
    </row>
    <row r="78" spans="5:6" x14ac:dyDescent="0.3">
      <c r="E78">
        <f ca="1"/>
        <v>36.058413792908269</v>
      </c>
      <c r="F78">
        <f ca="1"/>
        <v>0.76619093891308998</v>
      </c>
    </row>
    <row r="79" spans="5:6" x14ac:dyDescent="0.3">
      <c r="E79">
        <f ca="1"/>
        <v>32.259095095442682</v>
      </c>
      <c r="F79">
        <f ca="1"/>
        <v>0.55676315057707138</v>
      </c>
    </row>
    <row r="80" spans="5:6" x14ac:dyDescent="0.3">
      <c r="E80">
        <f ca="1"/>
        <v>30.085968420611309</v>
      </c>
      <c r="F80">
        <f ca="1"/>
        <v>0.37576839909402093</v>
      </c>
    </row>
    <row r="81" spans="5:6" x14ac:dyDescent="0.3">
      <c r="E81">
        <f ca="1"/>
        <v>33.071829618334391</v>
      </c>
      <c r="F81">
        <f ca="1"/>
        <v>0.61294169382074004</v>
      </c>
    </row>
    <row r="82" spans="5:6" x14ac:dyDescent="0.3">
      <c r="E82">
        <f ca="1"/>
        <v>44.210723522184246</v>
      </c>
      <c r="F82">
        <f ca="1"/>
        <v>0.93399228400573253</v>
      </c>
    </row>
    <row r="83" spans="5:6" x14ac:dyDescent="0.3">
      <c r="E83">
        <f ca="1"/>
        <v>35.729355253047103</v>
      </c>
      <c r="F83">
        <f ca="1"/>
        <v>0.75292062272517291</v>
      </c>
    </row>
    <row r="84" spans="5:6" x14ac:dyDescent="0.3">
      <c r="E84">
        <f ca="1"/>
        <v>28.8022505061879</v>
      </c>
      <c r="F84">
        <f ca="1"/>
        <v>0.25620926468459621</v>
      </c>
    </row>
    <row r="85" spans="5:6" x14ac:dyDescent="0.3">
      <c r="E85">
        <f ca="1"/>
        <v>26.671036375591793</v>
      </c>
      <c r="F85">
        <f ca="1"/>
        <v>8.3320505645370121E-2</v>
      </c>
    </row>
    <row r="86" spans="5:6" x14ac:dyDescent="0.3">
      <c r="E86">
        <f ca="1"/>
        <v>30.251545650278075</v>
      </c>
      <c r="F86">
        <f ca="1"/>
        <v>0.39085505712316793</v>
      </c>
    </row>
    <row r="87" spans="5:6" x14ac:dyDescent="0.3">
      <c r="E87">
        <f ca="1"/>
        <v>32.206621452197339</v>
      </c>
      <c r="F87">
        <f ca="1"/>
        <v>0.5529060990200404</v>
      </c>
    </row>
    <row r="88" spans="5:6" x14ac:dyDescent="0.3">
      <c r="E88">
        <f ca="1"/>
        <v>33.196558999881034</v>
      </c>
      <c r="F88">
        <f ca="1"/>
        <v>0.62097388222793193</v>
      </c>
    </row>
    <row r="89" spans="5:6" x14ac:dyDescent="0.3">
      <c r="E89">
        <f ca="1"/>
        <v>26.563573669768786</v>
      </c>
      <c r="F89">
        <f ca="1"/>
        <v>7.6786419916472934E-2</v>
      </c>
    </row>
    <row r="90" spans="5:6" x14ac:dyDescent="0.3">
      <c r="E90">
        <f ca="1"/>
        <v>31.718534732862594</v>
      </c>
      <c r="F90">
        <f ca="1"/>
        <v>0.51570906854447152</v>
      </c>
    </row>
    <row r="91" spans="5:6" x14ac:dyDescent="0.3">
      <c r="E91">
        <f ca="1"/>
        <v>29.24389860666183</v>
      </c>
      <c r="F91">
        <f ca="1"/>
        <v>0.29745028323147571</v>
      </c>
    </row>
    <row r="92" spans="5:6" x14ac:dyDescent="0.3">
      <c r="E92">
        <f ca="1"/>
        <v>30.657569803091178</v>
      </c>
      <c r="F92">
        <f ca="1"/>
        <v>0.42713475344682889</v>
      </c>
    </row>
    <row r="93" spans="5:6" x14ac:dyDescent="0.3">
      <c r="E93">
        <f ca="1"/>
        <v>32.95125509745651</v>
      </c>
      <c r="F93">
        <f ca="1"/>
        <v>0.60502902905321587</v>
      </c>
    </row>
    <row r="94" spans="5:6" x14ac:dyDescent="0.3">
      <c r="E94">
        <f ca="1"/>
        <v>33.475751757107162</v>
      </c>
      <c r="F94">
        <f ca="1"/>
        <v>0.63839403658552751</v>
      </c>
    </row>
    <row r="95" spans="5:6" x14ac:dyDescent="0.3">
      <c r="E95">
        <f ca="1"/>
        <v>27.218248943931883</v>
      </c>
      <c r="F95">
        <f ca="1"/>
        <v>0.12069516339263464</v>
      </c>
    </row>
    <row r="96" spans="5:6" x14ac:dyDescent="0.3">
      <c r="E96">
        <f ca="1"/>
        <v>30.563332335039032</v>
      </c>
      <c r="F96">
        <f ca="1"/>
        <v>0.41881453307167305</v>
      </c>
    </row>
    <row r="97" spans="5:6" x14ac:dyDescent="0.3">
      <c r="E97">
        <f ca="1"/>
        <v>28.737962783843006</v>
      </c>
      <c r="F97">
        <f ca="1"/>
        <v>0.25025327675064024</v>
      </c>
    </row>
    <row r="98" spans="5:6" x14ac:dyDescent="0.3">
      <c r="E98">
        <f ca="1"/>
        <v>32.752961445034437</v>
      </c>
      <c r="F98">
        <f ca="1"/>
        <v>0.59169764039095341</v>
      </c>
    </row>
    <row r="99" spans="5:6" x14ac:dyDescent="0.3">
      <c r="E99">
        <f ca="1"/>
        <v>26.889941062778217</v>
      </c>
      <c r="F99">
        <f ca="1"/>
        <v>9.7476773124439156E-2</v>
      </c>
    </row>
    <row r="100" spans="5:6" x14ac:dyDescent="0.3">
      <c r="E100">
        <f ca="1"/>
        <v>29.355950816471733</v>
      </c>
      <c r="F100">
        <f ca="1"/>
        <v>0.30795058613764364</v>
      </c>
    </row>
    <row r="101" spans="5:6" x14ac:dyDescent="0.3">
      <c r="E101">
        <f ca="1"/>
        <v>32.949419661173678</v>
      </c>
      <c r="F101">
        <f ca="1"/>
        <v>0.60490745037193272</v>
      </c>
    </row>
    <row r="102" spans="5:6" x14ac:dyDescent="0.3">
      <c r="E102">
        <f ca="1"/>
        <v>28.157285832433839</v>
      </c>
      <c r="F102">
        <f ca="1"/>
        <v>0.1976180290880083</v>
      </c>
    </row>
    <row r="103" spans="5:6" x14ac:dyDescent="0.3">
      <c r="E103">
        <f ca="1"/>
        <v>36.860430724081596</v>
      </c>
      <c r="F103">
        <f ca="1"/>
        <v>0.79543350663193313</v>
      </c>
    </row>
    <row r="104" spans="5:6" x14ac:dyDescent="0.3">
      <c r="E104">
        <f ca="1"/>
        <v>27.280299693501675</v>
      </c>
      <c r="F104">
        <f ca="1"/>
        <v>0.12533125721185717</v>
      </c>
    </row>
    <row r="105" spans="5:6" x14ac:dyDescent="0.3">
      <c r="E105">
        <f ca="1"/>
        <v>31.990202306763141</v>
      </c>
      <c r="F105">
        <f ca="1"/>
        <v>0.53670547004645308</v>
      </c>
    </row>
    <row r="106" spans="5:6" x14ac:dyDescent="0.3">
      <c r="E106">
        <f ca="1"/>
        <v>26.037081058607988</v>
      </c>
      <c r="F106">
        <f ca="1"/>
        <v>4.8965510018901759E-2</v>
      </c>
    </row>
    <row r="107" spans="5:6" x14ac:dyDescent="0.3">
      <c r="E107">
        <f ca="1"/>
        <v>56.426345320297628</v>
      </c>
      <c r="F107">
        <f ca="1"/>
        <v>0.98527315218100031</v>
      </c>
    </row>
    <row r="108" spans="5:6" x14ac:dyDescent="0.3">
      <c r="E108">
        <f ca="1"/>
        <v>41.221049831733509</v>
      </c>
      <c r="F108">
        <f ca="1"/>
        <v>0.89774166721973159</v>
      </c>
    </row>
    <row r="109" spans="5:6" x14ac:dyDescent="0.3">
      <c r="E109">
        <f ca="1"/>
        <v>34.055219790254313</v>
      </c>
      <c r="F109">
        <f ca="1"/>
        <v>0.67214172235847636</v>
      </c>
    </row>
    <row r="110" spans="5:6" x14ac:dyDescent="0.3">
      <c r="E110">
        <f ca="1"/>
        <v>32.412232627378579</v>
      </c>
      <c r="F110">
        <f ca="1"/>
        <v>0.56786019088542161</v>
      </c>
    </row>
    <row r="111" spans="5:6" x14ac:dyDescent="0.3">
      <c r="E111">
        <f ca="1"/>
        <v>42.419435678271562</v>
      </c>
      <c r="F111">
        <f ca="1"/>
        <v>0.91452013381791974</v>
      </c>
    </row>
    <row r="112" spans="5:6" x14ac:dyDescent="0.3">
      <c r="E112">
        <f ca="1"/>
        <v>33.508495844507934</v>
      </c>
      <c r="F112">
        <f ca="1"/>
        <v>0.64038694107262317</v>
      </c>
    </row>
    <row r="113" spans="5:6" x14ac:dyDescent="0.3">
      <c r="E113">
        <f ca="1"/>
        <v>30.4344173912237</v>
      </c>
      <c r="F113">
        <f ca="1"/>
        <v>0.40733109845400134</v>
      </c>
    </row>
    <row r="114" spans="5:6" x14ac:dyDescent="0.3">
      <c r="E114">
        <f ca="1"/>
        <v>31.311729650095156</v>
      </c>
      <c r="F114">
        <f ca="1"/>
        <v>0.4829343914664635</v>
      </c>
    </row>
    <row r="115" spans="5:6" x14ac:dyDescent="0.3">
      <c r="E115">
        <f ca="1"/>
        <v>28.121213785681821</v>
      </c>
      <c r="F115">
        <f ca="1"/>
        <v>0.19444195326312985</v>
      </c>
    </row>
    <row r="116" spans="5:6" x14ac:dyDescent="0.3">
      <c r="E116">
        <f ca="1"/>
        <v>31.196767693499261</v>
      </c>
      <c r="F116">
        <f ca="1"/>
        <v>0.4733936026313923</v>
      </c>
    </row>
    <row r="117" spans="5:6" x14ac:dyDescent="0.3">
      <c r="E117">
        <f ca="1"/>
        <v>29.518450991031379</v>
      </c>
      <c r="F117">
        <f ca="1"/>
        <v>0.32316371274934724</v>
      </c>
    </row>
    <row r="118" spans="5:6" x14ac:dyDescent="0.3">
      <c r="E118">
        <f ca="1"/>
        <v>29.524031141916655</v>
      </c>
      <c r="F118">
        <f ca="1"/>
        <v>0.32368550113074263</v>
      </c>
    </row>
    <row r="119" spans="5:6" x14ac:dyDescent="0.3">
      <c r="E119">
        <f ca="1"/>
        <v>29.36262113421898</v>
      </c>
      <c r="F119">
        <f ca="1"/>
        <v>0.30857554571580859</v>
      </c>
    </row>
    <row r="120" spans="5:6" x14ac:dyDescent="0.3">
      <c r="E120">
        <f ca="1"/>
        <v>29.800967615852464</v>
      </c>
      <c r="F120">
        <f ca="1"/>
        <v>0.34949053108509881</v>
      </c>
    </row>
    <row r="121" spans="5:6" x14ac:dyDescent="0.3">
      <c r="E121">
        <f ca="1"/>
        <v>33.280928823479485</v>
      </c>
      <c r="F121">
        <f ca="1"/>
        <v>0.62631924414873175</v>
      </c>
    </row>
    <row r="122" spans="5:6" x14ac:dyDescent="0.3">
      <c r="E122">
        <f ca="1"/>
        <v>28.051231340410009</v>
      </c>
      <c r="F122">
        <f ca="1"/>
        <v>0.18831993105734943</v>
      </c>
    </row>
    <row r="123" spans="5:6" x14ac:dyDescent="0.3">
      <c r="E123">
        <f ca="1"/>
        <v>34.450576103899827</v>
      </c>
      <c r="F123">
        <f ca="1"/>
        <v>0.69337220816231648</v>
      </c>
    </row>
    <row r="124" spans="5:6" x14ac:dyDescent="0.3">
      <c r="E124">
        <f ca="1"/>
        <v>34.112227741890209</v>
      </c>
      <c r="F124">
        <f ca="1"/>
        <v>0.67529087794556886</v>
      </c>
    </row>
    <row r="125" spans="5:6" x14ac:dyDescent="0.3">
      <c r="E125">
        <f ca="1"/>
        <v>30.805257576915039</v>
      </c>
      <c r="F125">
        <f ca="1"/>
        <v>0.44004023672061304</v>
      </c>
    </row>
    <row r="126" spans="5:6" x14ac:dyDescent="0.3">
      <c r="E126">
        <f ca="1"/>
        <v>28.366028185296241</v>
      </c>
      <c r="F126">
        <f ca="1"/>
        <v>0.21624408801784803</v>
      </c>
    </row>
    <row r="127" spans="5:6" x14ac:dyDescent="0.3">
      <c r="E127">
        <f ca="1"/>
        <v>28.994057357580786</v>
      </c>
      <c r="F127">
        <f ca="1"/>
        <v>0.27406817575091286</v>
      </c>
    </row>
    <row r="128" spans="5:6" x14ac:dyDescent="0.3">
      <c r="E128">
        <f ca="1"/>
        <v>28.38939533227942</v>
      </c>
      <c r="F128">
        <f ca="1"/>
        <v>0.21835286943216067</v>
      </c>
    </row>
    <row r="129" spans="5:6" x14ac:dyDescent="0.3">
      <c r="E129">
        <f ca="1"/>
        <v>30.801173000382065</v>
      </c>
      <c r="F129">
        <f ca="1"/>
        <v>0.43968558539358182</v>
      </c>
    </row>
    <row r="130" spans="5:6" x14ac:dyDescent="0.3">
      <c r="E130">
        <f ca="1"/>
        <v>39.47126759792404</v>
      </c>
      <c r="F130">
        <f ca="1"/>
        <v>0.86594704970891567</v>
      </c>
    </row>
    <row r="131" spans="5:6" x14ac:dyDescent="0.3">
      <c r="E131">
        <f ca="1"/>
        <v>30.614093374229256</v>
      </c>
      <c r="F131">
        <f ca="1"/>
        <v>0.42330425218814105</v>
      </c>
    </row>
    <row r="132" spans="5:6" x14ac:dyDescent="0.3">
      <c r="E132">
        <f ca="1"/>
        <v>67.004235647170162</v>
      </c>
      <c r="F132">
        <f ca="1"/>
        <v>0.99469774728263649</v>
      </c>
    </row>
    <row r="133" spans="5:6" x14ac:dyDescent="0.3">
      <c r="E133">
        <f ca="1"/>
        <v>38.585167458804008</v>
      </c>
      <c r="F133">
        <f ca="1"/>
        <v>0.84563581507593233</v>
      </c>
    </row>
    <row r="134" spans="5:6" x14ac:dyDescent="0.3">
      <c r="E134">
        <f ca="1"/>
        <v>29.462536499012305</v>
      </c>
      <c r="F134">
        <f ca="1"/>
        <v>0.3179325624991865</v>
      </c>
    </row>
    <row r="135" spans="5:6" x14ac:dyDescent="0.3">
      <c r="E135">
        <f ca="1"/>
        <v>35.398239527289135</v>
      </c>
      <c r="F135">
        <f ca="1"/>
        <v>0.73875917479035869</v>
      </c>
    </row>
    <row r="136" spans="5:6" x14ac:dyDescent="0.3">
      <c r="E136">
        <f ca="1"/>
        <v>26.077786828660919</v>
      </c>
      <c r="F136">
        <f ca="1"/>
        <v>5.0861739282137476E-2</v>
      </c>
    </row>
    <row r="137" spans="5:6" x14ac:dyDescent="0.3">
      <c r="E137">
        <f ca="1"/>
        <v>39.505357519548404</v>
      </c>
      <c r="F137">
        <f ca="1"/>
        <v>0.86666570224088368</v>
      </c>
    </row>
    <row r="138" spans="5:6" x14ac:dyDescent="0.3">
      <c r="E138">
        <f ca="1"/>
        <v>28.590631943227393</v>
      </c>
      <c r="F138">
        <f ca="1"/>
        <v>0.23667898588059316</v>
      </c>
    </row>
    <row r="139" spans="5:6" x14ac:dyDescent="0.3">
      <c r="E139">
        <f ca="1"/>
        <v>33.845908227648543</v>
      </c>
      <c r="F139">
        <f ca="1"/>
        <v>0.6603197470720944</v>
      </c>
    </row>
    <row r="140" spans="5:6" x14ac:dyDescent="0.3">
      <c r="E140">
        <f ca="1"/>
        <v>30.237203601190878</v>
      </c>
      <c r="F140">
        <f ca="1"/>
        <v>0.38955429631162791</v>
      </c>
    </row>
    <row r="141" spans="5:6" x14ac:dyDescent="0.3">
      <c r="E141">
        <f ca="1"/>
        <v>26.994268888797553</v>
      </c>
      <c r="F141">
        <f ca="1"/>
        <v>0.10460636285105337</v>
      </c>
    </row>
    <row r="142" spans="5:6" x14ac:dyDescent="0.3">
      <c r="E142">
        <f ca="1"/>
        <v>42.812648524873687</v>
      </c>
      <c r="F142">
        <f ca="1"/>
        <v>0.91931304555205384</v>
      </c>
    </row>
    <row r="143" spans="5:6" x14ac:dyDescent="0.3">
      <c r="E143">
        <f ca="1"/>
        <v>24.890541668678534</v>
      </c>
      <c r="F143">
        <f ca="1"/>
        <v>1.2636472698307219E-2</v>
      </c>
    </row>
    <row r="144" spans="5:6" x14ac:dyDescent="0.3">
      <c r="E144">
        <f ca="1"/>
        <v>67.794068152683252</v>
      </c>
      <c r="F144">
        <f ca="1"/>
        <v>0.99504941615929177</v>
      </c>
    </row>
    <row r="145" spans="5:6" x14ac:dyDescent="0.3">
      <c r="E145">
        <f ca="1"/>
        <v>27.639725854755614</v>
      </c>
      <c r="F145">
        <f ca="1"/>
        <v>0.15356057613632629</v>
      </c>
    </row>
    <row r="146" spans="5:6" x14ac:dyDescent="0.3">
      <c r="E146">
        <f ca="1"/>
        <v>26.267615167740693</v>
      </c>
      <c r="F146">
        <f ca="1"/>
        <v>6.0273495788610139E-2</v>
      </c>
    </row>
    <row r="147" spans="5:6" x14ac:dyDescent="0.3">
      <c r="E147">
        <f ca="1"/>
        <v>33.248127167069363</v>
      </c>
      <c r="F147">
        <f ca="1"/>
        <v>0.6242494414362213</v>
      </c>
    </row>
    <row r="148" spans="5:6" x14ac:dyDescent="0.3">
      <c r="E148">
        <f ca="1"/>
        <v>26.803835742267228</v>
      </c>
      <c r="F148">
        <f ca="1"/>
        <v>9.1776016272624425E-2</v>
      </c>
    </row>
    <row r="149" spans="5:6" x14ac:dyDescent="0.3">
      <c r="E149">
        <f ca="1"/>
        <v>33.052667544035558</v>
      </c>
      <c r="F149">
        <f ca="1"/>
        <v>0.61169393721259724</v>
      </c>
    </row>
    <row r="150" spans="5:6" x14ac:dyDescent="0.3">
      <c r="E150">
        <f ca="1"/>
        <v>27.207498479158147</v>
      </c>
      <c r="F150">
        <f ca="1"/>
        <v>0.11989958717166661</v>
      </c>
    </row>
    <row r="151" spans="5:6" x14ac:dyDescent="0.3">
      <c r="E151">
        <f ca="1"/>
        <v>38.052534314485868</v>
      </c>
      <c r="F151">
        <f ca="1"/>
        <v>0.83176948937429607</v>
      </c>
    </row>
    <row r="152" spans="5:6" x14ac:dyDescent="0.3">
      <c r="E152">
        <f ca="1"/>
        <v>33.785782569273152</v>
      </c>
      <c r="F152">
        <f ca="1"/>
        <v>0.65684759602196063</v>
      </c>
    </row>
    <row r="153" spans="5:6" x14ac:dyDescent="0.3">
      <c r="E153">
        <f ca="1"/>
        <v>28.759249861404154</v>
      </c>
      <c r="F153">
        <f ca="1"/>
        <v>0.25222346082597658</v>
      </c>
    </row>
    <row r="154" spans="5:6" x14ac:dyDescent="0.3">
      <c r="E154">
        <f ca="1"/>
        <v>39.162071524110431</v>
      </c>
      <c r="F154">
        <f ca="1"/>
        <v>0.8592242413737663</v>
      </c>
    </row>
    <row r="155" spans="5:6" x14ac:dyDescent="0.3">
      <c r="E155">
        <f ca="1"/>
        <v>32.056900726972671</v>
      </c>
      <c r="F155">
        <f ca="1"/>
        <v>0.54174844491164731</v>
      </c>
    </row>
    <row r="156" spans="5:6" x14ac:dyDescent="0.3">
      <c r="E156">
        <f ca="1"/>
        <v>31.186134141197712</v>
      </c>
      <c r="F156">
        <f ca="1"/>
        <v>0.47250512007549905</v>
      </c>
    </row>
    <row r="157" spans="5:6" x14ac:dyDescent="0.3">
      <c r="E157">
        <f ca="1"/>
        <v>26.437474236004565</v>
      </c>
      <c r="F157">
        <f ca="1"/>
        <v>6.9480967998844789E-2</v>
      </c>
    </row>
    <row r="158" spans="5:6" x14ac:dyDescent="0.3">
      <c r="E158">
        <f ca="1"/>
        <v>40.182466067637009</v>
      </c>
      <c r="F158">
        <f ca="1"/>
        <v>0.88006936656822965</v>
      </c>
    </row>
    <row r="159" spans="5:6" x14ac:dyDescent="0.3">
      <c r="E159">
        <f ca="1"/>
        <v>31.54821592807896</v>
      </c>
      <c r="F159">
        <f ca="1"/>
        <v>0.50217812590876787</v>
      </c>
    </row>
    <row r="160" spans="5:6" x14ac:dyDescent="0.3">
      <c r="E160">
        <f ca="1"/>
        <v>34.102264467239607</v>
      </c>
      <c r="F160">
        <f ca="1"/>
        <v>0.67474266265484428</v>
      </c>
    </row>
    <row r="161" spans="5:6" x14ac:dyDescent="0.3">
      <c r="E161">
        <f ca="1"/>
        <v>28.113557767715072</v>
      </c>
      <c r="F161">
        <f ca="1"/>
        <v>0.19376961486760072</v>
      </c>
    </row>
    <row r="162" spans="5:6" x14ac:dyDescent="0.3">
      <c r="E162">
        <f ca="1"/>
        <v>29.376071500754676</v>
      </c>
      <c r="F162">
        <f ca="1"/>
        <v>0.30983566436737231</v>
      </c>
    </row>
    <row r="163" spans="5:6" x14ac:dyDescent="0.3">
      <c r="E163">
        <f ca="1"/>
        <v>28.943862405540767</v>
      </c>
      <c r="F163">
        <f ca="1"/>
        <v>0.26938387553908888</v>
      </c>
    </row>
    <row r="164" spans="5:6" x14ac:dyDescent="0.3">
      <c r="E164">
        <f ca="1"/>
        <v>40.089461421475718</v>
      </c>
      <c r="F164">
        <f ca="1"/>
        <v>0.87832271234573689</v>
      </c>
    </row>
    <row r="165" spans="5:6" x14ac:dyDescent="0.3">
      <c r="E165">
        <f ca="1"/>
        <v>35.575079152580543</v>
      </c>
      <c r="F165">
        <f ca="1"/>
        <v>0.74642582012675984</v>
      </c>
    </row>
    <row r="166" spans="5:6" x14ac:dyDescent="0.3">
      <c r="E166">
        <f ca="1"/>
        <v>28.256906049933171</v>
      </c>
      <c r="F166">
        <f ca="1"/>
        <v>0.20645714905035084</v>
      </c>
    </row>
    <row r="167" spans="5:6" x14ac:dyDescent="0.3">
      <c r="E167">
        <f ca="1"/>
        <v>32.332811654961191</v>
      </c>
      <c r="F167">
        <f ca="1"/>
        <v>0.56213463282521237</v>
      </c>
    </row>
    <row r="168" spans="5:6" x14ac:dyDescent="0.3">
      <c r="E168">
        <f ca="1"/>
        <v>32.612565622999043</v>
      </c>
      <c r="F168">
        <f ca="1"/>
        <v>0.58201819190942161</v>
      </c>
    </row>
    <row r="169" spans="5:6" x14ac:dyDescent="0.3">
      <c r="E169">
        <f ca="1"/>
        <v>30.952912463610659</v>
      </c>
      <c r="F169">
        <f ca="1"/>
        <v>0.45277048897560229</v>
      </c>
    </row>
    <row r="170" spans="5:6" x14ac:dyDescent="0.3">
      <c r="E170">
        <f ca="1"/>
        <v>51.339535125566911</v>
      </c>
      <c r="F170">
        <f ca="1"/>
        <v>0.97384351771773814</v>
      </c>
    </row>
    <row r="171" spans="5:6" x14ac:dyDescent="0.3">
      <c r="E171">
        <f ca="1"/>
        <v>34.60553105304826</v>
      </c>
      <c r="F171">
        <f ca="1"/>
        <v>0.70131217153787229</v>
      </c>
    </row>
    <row r="172" spans="5:6" x14ac:dyDescent="0.3">
      <c r="E172">
        <f ca="1"/>
        <v>26.276171439408817</v>
      </c>
      <c r="F172">
        <f ca="1"/>
        <v>6.0719670662094251E-2</v>
      </c>
    </row>
    <row r="173" spans="5:6" x14ac:dyDescent="0.3">
      <c r="E173">
        <f ca="1"/>
        <v>27.360574188551915</v>
      </c>
      <c r="F173">
        <f ca="1"/>
        <v>0.1314377455178449</v>
      </c>
    </row>
    <row r="174" spans="5:6" x14ac:dyDescent="0.3">
      <c r="E174">
        <f ca="1"/>
        <v>29.50191039639185</v>
      </c>
      <c r="F174">
        <f ca="1"/>
        <v>0.32161673194044987</v>
      </c>
    </row>
    <row r="175" spans="5:6" x14ac:dyDescent="0.3">
      <c r="E175">
        <f ca="1"/>
        <v>34.630323923704154</v>
      </c>
      <c r="F175">
        <f ca="1"/>
        <v>0.70256311320084586</v>
      </c>
    </row>
    <row r="176" spans="5:6" x14ac:dyDescent="0.3">
      <c r="E176">
        <f ca="1"/>
        <v>35.4022365851215</v>
      </c>
      <c r="F176">
        <f ca="1"/>
        <v>0.73893512440176112</v>
      </c>
    </row>
    <row r="177" spans="5:6" x14ac:dyDescent="0.3">
      <c r="E177">
        <f ca="1"/>
        <v>35.844111302321778</v>
      </c>
      <c r="F177">
        <f ca="1"/>
        <v>0.75763732688039909</v>
      </c>
    </row>
    <row r="178" spans="5:6" x14ac:dyDescent="0.3">
      <c r="E178">
        <f ca="1"/>
        <v>27.326742927498749</v>
      </c>
      <c r="F178">
        <f ca="1"/>
        <v>0.12884950072618234</v>
      </c>
    </row>
    <row r="179" spans="5:6" x14ac:dyDescent="0.3">
      <c r="E179">
        <f ca="1"/>
        <v>28.891875658051504</v>
      </c>
      <c r="F179">
        <f ca="1"/>
        <v>0.2645396735308751</v>
      </c>
    </row>
    <row r="180" spans="5:6" x14ac:dyDescent="0.3">
      <c r="E180">
        <f ca="1"/>
        <v>27.892328024473883</v>
      </c>
      <c r="F180">
        <f ca="1"/>
        <v>0.17463075189495086</v>
      </c>
    </row>
    <row r="181" spans="5:6" x14ac:dyDescent="0.3">
      <c r="E181">
        <f ca="1"/>
        <v>31.572868074871558</v>
      </c>
      <c r="F181">
        <f ca="1"/>
        <v>0.50415385956989611</v>
      </c>
    </row>
    <row r="182" spans="5:6" x14ac:dyDescent="0.3">
      <c r="E182">
        <f ca="1"/>
        <v>35.512858308663873</v>
      </c>
      <c r="F182">
        <f ca="1"/>
        <v>0.74375565054340809</v>
      </c>
    </row>
    <row r="183" spans="5:6" x14ac:dyDescent="0.3">
      <c r="E183">
        <f ca="1"/>
        <v>28.694576074232284</v>
      </c>
      <c r="F183">
        <f ca="1"/>
        <v>0.24624421564296392</v>
      </c>
    </row>
    <row r="184" spans="5:6" x14ac:dyDescent="0.3">
      <c r="E184">
        <f ca="1"/>
        <v>32.91888146999365</v>
      </c>
      <c r="F184">
        <f ca="1"/>
        <v>0.60287963383300802</v>
      </c>
    </row>
    <row r="185" spans="5:6" x14ac:dyDescent="0.3">
      <c r="E185">
        <f ca="1"/>
        <v>50.266116154757498</v>
      </c>
      <c r="F185">
        <f ca="1"/>
        <v>0.97022147060095021</v>
      </c>
    </row>
    <row r="186" spans="5:6" x14ac:dyDescent="0.3">
      <c r="E186">
        <f ca="1"/>
        <v>34.589292794389813</v>
      </c>
      <c r="F186">
        <f ca="1"/>
        <v>0.70048996683495202</v>
      </c>
    </row>
    <row r="187" spans="5:6" x14ac:dyDescent="0.3">
      <c r="E187">
        <f ca="1"/>
        <v>41.830270705733227</v>
      </c>
      <c r="F187">
        <f ca="1"/>
        <v>0.90670571345771189</v>
      </c>
    </row>
    <row r="188" spans="5:6" x14ac:dyDescent="0.3">
      <c r="E188">
        <f ca="1"/>
        <v>31.390166031535042</v>
      </c>
      <c r="F188">
        <f ca="1"/>
        <v>0.48937479192632188</v>
      </c>
    </row>
    <row r="189" spans="5:6" x14ac:dyDescent="0.3">
      <c r="E189">
        <f ca="1"/>
        <v>36.756888551971173</v>
      </c>
      <c r="F189">
        <f ca="1"/>
        <v>0.79189163217465919</v>
      </c>
    </row>
    <row r="190" spans="5:6" x14ac:dyDescent="0.3">
      <c r="E190">
        <f ca="1"/>
        <v>28.739817423012461</v>
      </c>
      <c r="F190">
        <f ca="1"/>
        <v>0.25042484812762611</v>
      </c>
    </row>
    <row r="191" spans="5:6" x14ac:dyDescent="0.3">
      <c r="E191">
        <f ca="1"/>
        <v>32.659535966361602</v>
      </c>
      <c r="F191">
        <f ca="1"/>
        <v>0.58527875987555977</v>
      </c>
    </row>
    <row r="192" spans="5:6" x14ac:dyDescent="0.3">
      <c r="E192">
        <f ca="1"/>
        <v>34.54115164075759</v>
      </c>
      <c r="F192">
        <f ca="1"/>
        <v>0.69803889406684572</v>
      </c>
    </row>
    <row r="193" spans="5:6" x14ac:dyDescent="0.3">
      <c r="E193">
        <f ca="1"/>
        <v>43.102452206831032</v>
      </c>
      <c r="F193">
        <f ca="1"/>
        <v>0.92264579413071079</v>
      </c>
    </row>
    <row r="194" spans="5:6" x14ac:dyDescent="0.3">
      <c r="E194">
        <f ca="1"/>
        <v>25.12588443775094</v>
      </c>
      <c r="F194">
        <f ca="1"/>
        <v>1.7570522891438293E-2</v>
      </c>
    </row>
    <row r="195" spans="5:6" x14ac:dyDescent="0.3">
      <c r="E195">
        <f ca="1"/>
        <v>66.613697481726206</v>
      </c>
      <c r="F195">
        <f ca="1"/>
        <v>0.99451283369997268</v>
      </c>
    </row>
    <row r="196" spans="5:6" x14ac:dyDescent="0.3">
      <c r="E196">
        <f ca="1"/>
        <v>34.827594963277029</v>
      </c>
      <c r="F196">
        <f ca="1"/>
        <v>0.71232835188966537</v>
      </c>
    </row>
    <row r="197" spans="5:6" x14ac:dyDescent="0.3">
      <c r="E197">
        <f ca="1"/>
        <v>28.89041579709621</v>
      </c>
      <c r="F197">
        <f ca="1"/>
        <v>0.26440376055661219</v>
      </c>
    </row>
    <row r="198" spans="5:6" x14ac:dyDescent="0.3">
      <c r="E198">
        <f ca="1"/>
        <v>29.871680603109454</v>
      </c>
      <c r="F198">
        <f ca="1"/>
        <v>0.35604196240413311</v>
      </c>
    </row>
    <row r="199" spans="5:6" x14ac:dyDescent="0.3">
      <c r="E199">
        <f ca="1"/>
        <v>30.104878058433073</v>
      </c>
      <c r="F199">
        <f ca="1"/>
        <v>0.37749876998680137</v>
      </c>
    </row>
    <row r="200" spans="5:6" x14ac:dyDescent="0.3">
      <c r="E200">
        <f ca="1"/>
        <v>27.735116151823028</v>
      </c>
      <c r="F200">
        <f ca="1"/>
        <v>0.16140947170273898</v>
      </c>
    </row>
    <row r="201" spans="5:6" x14ac:dyDescent="0.3">
      <c r="E201">
        <f ca="1"/>
        <v>25.768255297974296</v>
      </c>
      <c r="F201">
        <f ca="1"/>
        <v>3.7526636142168994E-2</v>
      </c>
    </row>
    <row r="202" spans="5:6" x14ac:dyDescent="0.3">
      <c r="E202">
        <f ca="1"/>
        <v>42.01985164300752</v>
      </c>
      <c r="F202">
        <f ca="1"/>
        <v>0.90930730844063012</v>
      </c>
    </row>
    <row r="203" spans="5:6" x14ac:dyDescent="0.3">
      <c r="E203">
        <f ca="1"/>
        <v>38.840713471421239</v>
      </c>
      <c r="F203">
        <f ca="1"/>
        <v>0.85182954504823793</v>
      </c>
    </row>
    <row r="204" spans="5:6" x14ac:dyDescent="0.3">
      <c r="E204">
        <f ca="1"/>
        <v>57.968387452429091</v>
      </c>
      <c r="F204">
        <f ca="1"/>
        <v>0.98747893770147055</v>
      </c>
    </row>
    <row r="205" spans="5:6" x14ac:dyDescent="0.3">
      <c r="E205">
        <f ca="1"/>
        <v>31.882239748446164</v>
      </c>
      <c r="F205">
        <f ca="1"/>
        <v>0.52844861950411759</v>
      </c>
    </row>
    <row r="206" spans="5:6" x14ac:dyDescent="0.3">
      <c r="E206">
        <f ca="1"/>
        <v>41.827262448845602</v>
      </c>
      <c r="F206">
        <f ca="1"/>
        <v>0.90666374023132768</v>
      </c>
    </row>
    <row r="207" spans="5:6" x14ac:dyDescent="0.3">
      <c r="E207">
        <f ca="1"/>
        <v>28.823115113972399</v>
      </c>
      <c r="F207">
        <f ca="1"/>
        <v>0.25814594455369383</v>
      </c>
    </row>
    <row r="208" spans="5:6" x14ac:dyDescent="0.3">
      <c r="E208">
        <f ca="1"/>
        <v>28.235907477061989</v>
      </c>
      <c r="F208">
        <f ca="1"/>
        <v>0.20458603135023051</v>
      </c>
    </row>
    <row r="209" spans="5:6" x14ac:dyDescent="0.3">
      <c r="E209">
        <f ca="1"/>
        <v>32.452179742969179</v>
      </c>
      <c r="F209">
        <f ca="1"/>
        <v>0.57071585435807215</v>
      </c>
    </row>
    <row r="210" spans="5:6" x14ac:dyDescent="0.3">
      <c r="E210">
        <f ca="1"/>
        <v>36.808288586674877</v>
      </c>
      <c r="F210">
        <f ca="1"/>
        <v>0.79365816049887938</v>
      </c>
    </row>
    <row r="211" spans="5:6" x14ac:dyDescent="0.3">
      <c r="E211">
        <f ca="1"/>
        <v>39.424443233721448</v>
      </c>
      <c r="F211">
        <f ca="1"/>
        <v>0.86495275839169827</v>
      </c>
    </row>
    <row r="212" spans="5:6" x14ac:dyDescent="0.3">
      <c r="E212">
        <f ca="1"/>
        <v>28.861337539248236</v>
      </c>
      <c r="F212">
        <f ca="1"/>
        <v>0.26169803748764708</v>
      </c>
    </row>
    <row r="213" spans="5:6" x14ac:dyDescent="0.3">
      <c r="E213">
        <f ca="1"/>
        <v>31.651871941254473</v>
      </c>
      <c r="F213">
        <f ca="1"/>
        <v>0.51044636369568175</v>
      </c>
    </row>
    <row r="214" spans="5:6" x14ac:dyDescent="0.3">
      <c r="E214">
        <f ca="1"/>
        <v>36.615578999739824</v>
      </c>
      <c r="F214">
        <f ca="1"/>
        <v>0.7869497069353325</v>
      </c>
    </row>
    <row r="215" spans="5:6" x14ac:dyDescent="0.3">
      <c r="E215">
        <f ca="1"/>
        <v>42.679681494185779</v>
      </c>
      <c r="F215">
        <f ca="1"/>
        <v>0.91772814287446869</v>
      </c>
    </row>
    <row r="216" spans="5:6" x14ac:dyDescent="0.3">
      <c r="E216">
        <f ca="1"/>
        <v>30.100030325123541</v>
      </c>
      <c r="F216">
        <f ca="1"/>
        <v>0.37705534046498734</v>
      </c>
    </row>
    <row r="217" spans="5:6" x14ac:dyDescent="0.3">
      <c r="E217">
        <f ca="1"/>
        <v>28.32886297044136</v>
      </c>
      <c r="F217">
        <f ca="1"/>
        <v>0.21289929131365051</v>
      </c>
    </row>
    <row r="218" spans="5:6" x14ac:dyDescent="0.3">
      <c r="E218">
        <f ca="1"/>
        <v>28.065831476970672</v>
      </c>
      <c r="F218">
        <f ca="1"/>
        <v>0.1895926794892713</v>
      </c>
    </row>
    <row r="219" spans="5:6" x14ac:dyDescent="0.3">
      <c r="E219">
        <f ca="1"/>
        <v>32.509417683660629</v>
      </c>
      <c r="F219">
        <f ca="1"/>
        <v>0.57477935137973801</v>
      </c>
    </row>
    <row r="220" spans="5:6" x14ac:dyDescent="0.3">
      <c r="E220">
        <f ca="1"/>
        <v>25.738757612901182</v>
      </c>
      <c r="F220">
        <f ca="1"/>
        <v>3.6385601005822554E-2</v>
      </c>
    </row>
    <row r="221" spans="5:6" x14ac:dyDescent="0.3">
      <c r="E221">
        <f ca="1"/>
        <v>27.579906389095338</v>
      </c>
      <c r="F221">
        <f ca="1"/>
        <v>0.14871024591229901</v>
      </c>
    </row>
    <row r="222" spans="5:6" x14ac:dyDescent="0.3">
      <c r="E222">
        <f ca="1"/>
        <v>30.640679087366344</v>
      </c>
      <c r="F222">
        <f ca="1"/>
        <v>0.42564824701363507</v>
      </c>
    </row>
    <row r="223" spans="5:6" x14ac:dyDescent="0.3">
      <c r="E223">
        <f ca="1"/>
        <v>37.410254570128316</v>
      </c>
      <c r="F223">
        <f ca="1"/>
        <v>0.81316906615577289</v>
      </c>
    </row>
    <row r="224" spans="5:6" x14ac:dyDescent="0.3">
      <c r="E224">
        <f ca="1"/>
        <v>33.670900310165685</v>
      </c>
      <c r="F224">
        <f ca="1"/>
        <v>0.65011757151111937</v>
      </c>
    </row>
    <row r="225" spans="5:6" x14ac:dyDescent="0.3">
      <c r="E225">
        <f ca="1"/>
        <v>32.126039076253242</v>
      </c>
      <c r="F225">
        <f ca="1"/>
        <v>0.54692886105765315</v>
      </c>
    </row>
    <row r="226" spans="5:6" x14ac:dyDescent="0.3">
      <c r="E226">
        <f ca="1"/>
        <v>27.349055817800156</v>
      </c>
      <c r="F226">
        <f ca="1"/>
        <v>0.13055416186224242</v>
      </c>
    </row>
    <row r="227" spans="5:6" x14ac:dyDescent="0.3">
      <c r="E227">
        <f ca="1"/>
        <v>29.28250873590596</v>
      </c>
      <c r="F227">
        <f ca="1"/>
        <v>0.30106850929109241</v>
      </c>
    </row>
    <row r="228" spans="5:6" x14ac:dyDescent="0.3">
      <c r="E228">
        <f ca="1"/>
        <v>35.920930120744174</v>
      </c>
      <c r="F228">
        <f ca="1"/>
        <v>0.76074120266400269</v>
      </c>
    </row>
    <row r="229" spans="5:6" x14ac:dyDescent="0.3">
      <c r="E229">
        <f ca="1"/>
        <v>28.646550874952847</v>
      </c>
      <c r="F229">
        <f ca="1"/>
        <v>0.24181749143278947</v>
      </c>
    </row>
    <row r="230" spans="5:6" x14ac:dyDescent="0.3">
      <c r="E230">
        <f ca="1"/>
        <v>31.151998259302026</v>
      </c>
      <c r="F230">
        <f ca="1"/>
        <v>0.469646133071139</v>
      </c>
    </row>
    <row r="231" spans="5:6" x14ac:dyDescent="0.3">
      <c r="E231">
        <f ca="1"/>
        <v>30.23001847053381</v>
      </c>
      <c r="F231">
        <f ca="1"/>
        <v>0.38890218968932538</v>
      </c>
    </row>
    <row r="232" spans="5:6" x14ac:dyDescent="0.3">
      <c r="E232">
        <f ca="1"/>
        <v>32.918918183203644</v>
      </c>
      <c r="F232">
        <f ca="1"/>
        <v>0.60288207732677623</v>
      </c>
    </row>
    <row r="233" spans="5:6" x14ac:dyDescent="0.3">
      <c r="E233">
        <f ca="1"/>
        <v>51.389544762685837</v>
      </c>
      <c r="F233">
        <f ca="1"/>
        <v>0.97399908901408594</v>
      </c>
    </row>
    <row r="234" spans="5:6" x14ac:dyDescent="0.3">
      <c r="E234">
        <f ca="1"/>
        <v>47.878217247584097</v>
      </c>
      <c r="F234">
        <f ca="1"/>
        <v>0.95979119346031816</v>
      </c>
    </row>
    <row r="235" spans="5:6" x14ac:dyDescent="0.3">
      <c r="E235">
        <f ca="1"/>
        <v>31.411980620193319</v>
      </c>
      <c r="F235">
        <f ca="1"/>
        <v>0.49115587911615433</v>
      </c>
    </row>
    <row r="236" spans="5:6" x14ac:dyDescent="0.3">
      <c r="E236">
        <f ca="1"/>
        <v>32.910868863107552</v>
      </c>
      <c r="F236">
        <f ca="1"/>
        <v>0.60234601975277735</v>
      </c>
    </row>
    <row r="237" spans="5:6" x14ac:dyDescent="0.3">
      <c r="E237">
        <f ca="1"/>
        <v>32.293665236239093</v>
      </c>
      <c r="F237">
        <f ca="1"/>
        <v>0.55928900892273781</v>
      </c>
    </row>
    <row r="238" spans="5:6" x14ac:dyDescent="0.3">
      <c r="E238">
        <f ca="1"/>
        <v>26.905663373293681</v>
      </c>
      <c r="F238">
        <f ca="1"/>
        <v>9.8535796080448185E-2</v>
      </c>
    </row>
    <row r="239" spans="5:6" x14ac:dyDescent="0.3">
      <c r="E239">
        <f ca="1"/>
        <v>34.313248127096983</v>
      </c>
      <c r="F239">
        <f ca="1"/>
        <v>0.68615791512104995</v>
      </c>
    </row>
    <row r="240" spans="5:6" x14ac:dyDescent="0.3">
      <c r="E240">
        <f ca="1"/>
        <v>35.057344856345708</v>
      </c>
      <c r="F240">
        <f ca="1"/>
        <v>0.72328816266205109</v>
      </c>
    </row>
    <row r="241" spans="5:6" x14ac:dyDescent="0.3">
      <c r="E241">
        <f ca="1"/>
        <v>25.517567740970257</v>
      </c>
      <c r="F241">
        <f ca="1"/>
        <v>2.8536451427206087E-2</v>
      </c>
    </row>
    <row r="242" spans="5:6" x14ac:dyDescent="0.3">
      <c r="E242">
        <f ca="1"/>
        <v>36.182208947851969</v>
      </c>
      <c r="F242">
        <f ca="1"/>
        <v>0.7709845483940494</v>
      </c>
    </row>
    <row r="243" spans="5:6" x14ac:dyDescent="0.3">
      <c r="E243">
        <f ca="1"/>
        <v>29.201261890087828</v>
      </c>
      <c r="F243">
        <f ca="1"/>
        <v>0.29345526437970604</v>
      </c>
    </row>
    <row r="244" spans="5:6" x14ac:dyDescent="0.3">
      <c r="E244">
        <f ca="1"/>
        <v>39.22070649522086</v>
      </c>
      <c r="F244">
        <f ca="1"/>
        <v>0.86052796939321596</v>
      </c>
    </row>
    <row r="245" spans="5:6" x14ac:dyDescent="0.3">
      <c r="E245">
        <f ca="1"/>
        <v>45.382398087350467</v>
      </c>
      <c r="F245">
        <f ca="1"/>
        <v>0.94392833880012261</v>
      </c>
    </row>
    <row r="246" spans="5:6" x14ac:dyDescent="0.3">
      <c r="E246">
        <f ca="1"/>
        <v>28.20377416409135</v>
      </c>
      <c r="F246">
        <f ca="1"/>
        <v>0.20173082124700653</v>
      </c>
    </row>
    <row r="247" spans="5:6" x14ac:dyDescent="0.3">
      <c r="E247">
        <f ca="1"/>
        <v>26.487281438401482</v>
      </c>
      <c r="F247">
        <f ca="1"/>
        <v>7.2319230317339459E-2</v>
      </c>
    </row>
    <row r="248" spans="5:6" x14ac:dyDescent="0.3">
      <c r="E248">
        <f ca="1"/>
        <v>28.030961588839812</v>
      </c>
      <c r="F248">
        <f ca="1"/>
        <v>0.18655695157333244</v>
      </c>
    </row>
    <row r="249" spans="5:6" x14ac:dyDescent="0.3">
      <c r="E249">
        <f ca="1"/>
        <v>33.567991874909566</v>
      </c>
      <c r="F249">
        <f ca="1"/>
        <v>0.64398134537453378</v>
      </c>
    </row>
    <row r="250" spans="5:6" x14ac:dyDescent="0.3">
      <c r="E250">
        <f ca="1"/>
        <v>26.561881563861732</v>
      </c>
      <c r="F250">
        <f ca="1"/>
        <v>7.6685783296066665E-2</v>
      </c>
    </row>
    <row r="251" spans="5:6" x14ac:dyDescent="0.3">
      <c r="E251">
        <f ca="1"/>
        <v>34.087834365425707</v>
      </c>
      <c r="F251">
        <f ca="1"/>
        <v>0.67394704443568143</v>
      </c>
    </row>
    <row r="252" spans="5:6" x14ac:dyDescent="0.3">
      <c r="E252">
        <f ca="1"/>
        <v>30.320888840694437</v>
      </c>
      <c r="F252">
        <f ca="1"/>
        <v>0.39712701916941695</v>
      </c>
    </row>
    <row r="253" spans="5:6" x14ac:dyDescent="0.3">
      <c r="E253">
        <f ca="1"/>
        <v>29.526402906987418</v>
      </c>
      <c r="F253">
        <f ca="1"/>
        <v>0.32390726378928092</v>
      </c>
    </row>
    <row r="254" spans="5:6" x14ac:dyDescent="0.3">
      <c r="E254">
        <f ca="1"/>
        <v>29.089106414598177</v>
      </c>
      <c r="F254">
        <f ca="1"/>
        <v>0.28295351171103145</v>
      </c>
    </row>
    <row r="255" spans="5:6" x14ac:dyDescent="0.3">
      <c r="E255">
        <f ca="1"/>
        <v>31.041379222960511</v>
      </c>
      <c r="F255">
        <f ca="1"/>
        <v>0.4603113657977696</v>
      </c>
    </row>
    <row r="256" spans="5:6" x14ac:dyDescent="0.3">
      <c r="E256">
        <f ca="1"/>
        <v>27.569749324950074</v>
      </c>
      <c r="F256">
        <f ca="1"/>
        <v>0.14789237297597913</v>
      </c>
    </row>
    <row r="257" spans="5:6" x14ac:dyDescent="0.3">
      <c r="E257">
        <f ca="1"/>
        <v>29.596273395265801</v>
      </c>
      <c r="F257">
        <f ca="1"/>
        <v>0.33043545645274719</v>
      </c>
    </row>
    <row r="258" spans="5:6" x14ac:dyDescent="0.3">
      <c r="E258">
        <f ca="1"/>
        <v>28.61060123821952</v>
      </c>
      <c r="F258">
        <f ca="1"/>
        <v>0.23851195669753592</v>
      </c>
    </row>
    <row r="259" spans="5:6" x14ac:dyDescent="0.3">
      <c r="E259">
        <f ca="1"/>
        <v>29.600964513582809</v>
      </c>
      <c r="F259">
        <f ca="1"/>
        <v>0.3308733997431817</v>
      </c>
    </row>
    <row r="260" spans="5:6" x14ac:dyDescent="0.3">
      <c r="E260">
        <f ca="1"/>
        <v>28.550018327350678</v>
      </c>
      <c r="F260">
        <f ca="1"/>
        <v>0.23295848094563987</v>
      </c>
    </row>
    <row r="261" spans="5:6" x14ac:dyDescent="0.3">
      <c r="E261">
        <f ca="1"/>
        <v>32.430376021670014</v>
      </c>
      <c r="F261">
        <f ca="1"/>
        <v>0.56915919780496249</v>
      </c>
    </row>
    <row r="262" spans="5:6" x14ac:dyDescent="0.3">
      <c r="E262">
        <f ca="1"/>
        <v>30.706833560753672</v>
      </c>
      <c r="F262">
        <f ca="1"/>
        <v>0.43145814773116009</v>
      </c>
    </row>
    <row r="263" spans="5:6" x14ac:dyDescent="0.3">
      <c r="E263">
        <f ca="1"/>
        <v>31.436679189936363</v>
      </c>
      <c r="F263">
        <f ca="1"/>
        <v>0.49316708407277066</v>
      </c>
    </row>
    <row r="264" spans="5:6" x14ac:dyDescent="0.3">
      <c r="E264">
        <f ca="1"/>
        <v>32.937750577857905</v>
      </c>
      <c r="F264">
        <f ca="1"/>
        <v>0.60413370108340614</v>
      </c>
    </row>
    <row r="265" spans="5:6" x14ac:dyDescent="0.3">
      <c r="E265">
        <f ca="1"/>
        <v>32.083381789561692</v>
      </c>
      <c r="F265">
        <f ca="1"/>
        <v>0.54373829265581008</v>
      </c>
    </row>
    <row r="266" spans="5:6" x14ac:dyDescent="0.3">
      <c r="E266">
        <f ca="1"/>
        <v>41.016962639605168</v>
      </c>
      <c r="F266">
        <f ca="1"/>
        <v>0.89451922699708031</v>
      </c>
    </row>
    <row r="267" spans="5:6" x14ac:dyDescent="0.3">
      <c r="E267">
        <f ca="1"/>
        <v>41.240739271392243</v>
      </c>
      <c r="F267">
        <f ca="1"/>
        <v>0.89804650739675984</v>
      </c>
    </row>
    <row r="268" spans="5:6" x14ac:dyDescent="0.3">
      <c r="E268">
        <f ca="1"/>
        <v>23.551787454951331</v>
      </c>
      <c r="F268">
        <f ca="1"/>
        <v>9.1086785580541448E-4</v>
      </c>
    </row>
    <row r="269" spans="5:6" x14ac:dyDescent="0.3">
      <c r="E269">
        <f ca="1"/>
        <v>27.013147372156908</v>
      </c>
      <c r="F269">
        <f ca="1"/>
        <v>0.10592189333392658</v>
      </c>
    </row>
    <row r="270" spans="5:6" x14ac:dyDescent="0.3">
      <c r="E270">
        <f ca="1"/>
        <v>37.380146334720109</v>
      </c>
      <c r="F270">
        <f ca="1"/>
        <v>0.81224289187611076</v>
      </c>
    </row>
    <row r="271" spans="5:6" x14ac:dyDescent="0.3">
      <c r="E271">
        <f ca="1"/>
        <v>34.925397229411175</v>
      </c>
      <c r="F271">
        <f ca="1"/>
        <v>0.71704746350568049</v>
      </c>
    </row>
    <row r="272" spans="5:6" x14ac:dyDescent="0.3">
      <c r="E272">
        <f ca="1"/>
        <v>29.248755289388107</v>
      </c>
      <c r="F272">
        <f ca="1"/>
        <v>0.29790539601036403</v>
      </c>
    </row>
    <row r="273" spans="5:6" x14ac:dyDescent="0.3">
      <c r="E273">
        <f ca="1"/>
        <v>30.690728197770433</v>
      </c>
      <c r="F273">
        <f ca="1"/>
        <v>0.43004674899582213</v>
      </c>
    </row>
    <row r="274" spans="5:6" x14ac:dyDescent="0.3">
      <c r="E274">
        <f ca="1"/>
        <v>28.691439793130481</v>
      </c>
      <c r="F274">
        <f ca="1"/>
        <v>0.24595476767168564</v>
      </c>
    </row>
    <row r="275" spans="5:6" x14ac:dyDescent="0.3">
      <c r="E275">
        <f ca="1"/>
        <v>37.123783488547716</v>
      </c>
      <c r="F275">
        <f ca="1"/>
        <v>0.80414879533105788</v>
      </c>
    </row>
    <row r="276" spans="5:6" x14ac:dyDescent="0.3">
      <c r="E276">
        <f ca="1"/>
        <v>32.403259623851994</v>
      </c>
      <c r="F276">
        <f ca="1"/>
        <v>0.56721651970976594</v>
      </c>
    </row>
    <row r="277" spans="5:6" x14ac:dyDescent="0.3">
      <c r="E277">
        <f ca="1"/>
        <v>27.038109452761855</v>
      </c>
      <c r="F277">
        <f ca="1"/>
        <v>0.10767308956799256</v>
      </c>
    </row>
    <row r="278" spans="5:6" x14ac:dyDescent="0.3">
      <c r="E278">
        <f ca="1"/>
        <v>27.425788574110612</v>
      </c>
      <c r="F278">
        <f ca="1"/>
        <v>0.13648586362215906</v>
      </c>
    </row>
    <row r="279" spans="5:6" x14ac:dyDescent="0.3">
      <c r="E279">
        <f ca="1"/>
        <v>32.86855252440067</v>
      </c>
      <c r="F279">
        <f ca="1"/>
        <v>0.59951714921894805</v>
      </c>
    </row>
    <row r="280" spans="5:6" x14ac:dyDescent="0.3">
      <c r="E280">
        <f ca="1"/>
        <v>27.634233643164659</v>
      </c>
      <c r="F280">
        <f ca="1"/>
        <v>0.15311289589676552</v>
      </c>
    </row>
    <row r="281" spans="5:6" x14ac:dyDescent="0.3">
      <c r="E281">
        <f ca="1"/>
        <v>34.594274577429545</v>
      </c>
      <c r="F281">
        <f ca="1"/>
        <v>0.70074245720639849</v>
      </c>
    </row>
    <row r="282" spans="5:6" x14ac:dyDescent="0.3">
      <c r="E282">
        <f ca="1"/>
        <v>30.360212484281618</v>
      </c>
      <c r="F282">
        <f ca="1"/>
        <v>0.40067074653198437</v>
      </c>
    </row>
    <row r="283" spans="5:6" x14ac:dyDescent="0.3">
      <c r="E283">
        <f ca="1"/>
        <v>31.179596631138505</v>
      </c>
      <c r="F283">
        <f ca="1"/>
        <v>0.47195838199643808</v>
      </c>
    </row>
    <row r="284" spans="5:6" x14ac:dyDescent="0.3">
      <c r="E284">
        <f ca="1"/>
        <v>35.755826632340863</v>
      </c>
      <c r="F284">
        <f ca="1"/>
        <v>0.75401722487087564</v>
      </c>
    </row>
    <row r="285" spans="5:6" x14ac:dyDescent="0.3">
      <c r="E285">
        <f ca="1"/>
        <v>30.242595087899073</v>
      </c>
      <c r="F285">
        <f ca="1"/>
        <v>0.39004342033189532</v>
      </c>
    </row>
    <row r="286" spans="5:6" x14ac:dyDescent="0.3">
      <c r="E286">
        <f ca="1"/>
        <v>35.961521785180416</v>
      </c>
      <c r="F286">
        <f ca="1"/>
        <v>0.76236419145469669</v>
      </c>
    </row>
    <row r="287" spans="5:6" x14ac:dyDescent="0.3">
      <c r="E287">
        <f ca="1"/>
        <v>37.316043378647457</v>
      </c>
      <c r="F287">
        <f ca="1"/>
        <v>0.81025408124794662</v>
      </c>
    </row>
    <row r="288" spans="5:6" x14ac:dyDescent="0.3">
      <c r="E288">
        <f ca="1"/>
        <v>32.565999751226123</v>
      </c>
      <c r="F288">
        <f ca="1"/>
        <v>0.57876360581929398</v>
      </c>
    </row>
    <row r="289" spans="5:6" x14ac:dyDescent="0.3">
      <c r="E289">
        <f ca="1"/>
        <v>31.317848415769379</v>
      </c>
      <c r="F289">
        <f ca="1"/>
        <v>0.48343883491973644</v>
      </c>
    </row>
    <row r="290" spans="5:6" x14ac:dyDescent="0.3">
      <c r="E290">
        <f ca="1"/>
        <v>28.843652189762572</v>
      </c>
      <c r="F290">
        <f ca="1"/>
        <v>0.26005384030957041</v>
      </c>
    </row>
    <row r="291" spans="5:6" x14ac:dyDescent="0.3">
      <c r="E291">
        <f ca="1"/>
        <v>28.841288638439696</v>
      </c>
      <c r="F291">
        <f ca="1"/>
        <v>0.25983418698845451</v>
      </c>
    </row>
    <row r="292" spans="5:6" x14ac:dyDescent="0.3">
      <c r="E292">
        <f ca="1"/>
        <v>30.277695880399399</v>
      </c>
      <c r="F292">
        <f ca="1"/>
        <v>0.39322367080638987</v>
      </c>
    </row>
    <row r="293" spans="5:6" x14ac:dyDescent="0.3">
      <c r="E293">
        <f ca="1"/>
        <v>44.015115317870183</v>
      </c>
      <c r="F293">
        <f ca="1"/>
        <v>0.93213904780772239</v>
      </c>
    </row>
    <row r="294" spans="5:6" x14ac:dyDescent="0.3">
      <c r="E294">
        <f ca="1"/>
        <v>32.352606149989505</v>
      </c>
      <c r="F294">
        <f ca="1"/>
        <v>0.56356762345012679</v>
      </c>
    </row>
    <row r="295" spans="5:6" x14ac:dyDescent="0.3">
      <c r="E295">
        <f ca="1"/>
        <v>25.930221551345845</v>
      </c>
      <c r="F295">
        <f ca="1"/>
        <v>4.4193245636864345E-2</v>
      </c>
    </row>
    <row r="296" spans="5:6" x14ac:dyDescent="0.3">
      <c r="E296">
        <f ca="1"/>
        <v>36.641002882903159</v>
      </c>
      <c r="F296">
        <f ca="1"/>
        <v>0.78784816451182405</v>
      </c>
    </row>
    <row r="297" spans="5:6" x14ac:dyDescent="0.3">
      <c r="E297">
        <f ca="1"/>
        <v>37.922292079280297</v>
      </c>
      <c r="F297">
        <f ca="1"/>
        <v>0.82817055894347713</v>
      </c>
    </row>
    <row r="298" spans="5:6" x14ac:dyDescent="0.3">
      <c r="E298">
        <f ca="1"/>
        <v>31.172609264142281</v>
      </c>
      <c r="F298">
        <f ca="1"/>
        <v>0.47137360283175916</v>
      </c>
    </row>
    <row r="299" spans="5:6" x14ac:dyDescent="0.3">
      <c r="E299">
        <f ca="1"/>
        <v>43.374637970232264</v>
      </c>
      <c r="F299">
        <f ca="1"/>
        <v>0.92563063285541103</v>
      </c>
    </row>
    <row r="300" spans="5:6" x14ac:dyDescent="0.3">
      <c r="E300">
        <f ca="1"/>
        <v>27.519844526005965</v>
      </c>
      <c r="F300">
        <f ca="1"/>
        <v>0.14389851176080451</v>
      </c>
    </row>
    <row r="301" spans="5:6" x14ac:dyDescent="0.3">
      <c r="E301">
        <f ca="1"/>
        <v>42.422586294175744</v>
      </c>
      <c r="F301">
        <f ca="1"/>
        <v>0.9145598309221481</v>
      </c>
    </row>
    <row r="302" spans="5:6" x14ac:dyDescent="0.3">
      <c r="E302">
        <f ca="1"/>
        <v>40.004504921280507</v>
      </c>
      <c r="F302">
        <f ca="1"/>
        <v>0.87670175910634596</v>
      </c>
    </row>
    <row r="303" spans="5:6" x14ac:dyDescent="0.3">
      <c r="E303">
        <f ca="1"/>
        <v>23.739234082612814</v>
      </c>
      <c r="F303">
        <f ca="1"/>
        <v>1.449725466659112E-3</v>
      </c>
    </row>
    <row r="304" spans="5:6" x14ac:dyDescent="0.3">
      <c r="E304">
        <f ca="1"/>
        <v>45.622487310566484</v>
      </c>
      <c r="F304">
        <f ca="1"/>
        <v>0.94574107121145101</v>
      </c>
    </row>
    <row r="305" spans="5:6" x14ac:dyDescent="0.3">
      <c r="E305">
        <f ca="1"/>
        <v>32.492423706853195</v>
      </c>
      <c r="F305">
        <f ca="1"/>
        <v>0.57357636700534376</v>
      </c>
    </row>
    <row r="306" spans="5:6" x14ac:dyDescent="0.3">
      <c r="E306">
        <f ca="1"/>
        <v>35.782333116454609</v>
      </c>
      <c r="F306">
        <f ca="1"/>
        <v>0.75511011186329424</v>
      </c>
    </row>
    <row r="307" spans="5:6" x14ac:dyDescent="0.3">
      <c r="E307">
        <f ca="1"/>
        <v>36.313740031148271</v>
      </c>
      <c r="F307">
        <f ca="1"/>
        <v>0.77596233873928622</v>
      </c>
    </row>
    <row r="308" spans="5:6" x14ac:dyDescent="0.3">
      <c r="E308">
        <f ca="1"/>
        <v>27.157431313847084</v>
      </c>
      <c r="F308">
        <f ca="1"/>
        <v>0.11622471471931176</v>
      </c>
    </row>
    <row r="309" spans="5:6" x14ac:dyDescent="0.3">
      <c r="E309">
        <f ca="1"/>
        <v>27.327028581487692</v>
      </c>
      <c r="F309">
        <f ca="1"/>
        <v>0.12887126562347456</v>
      </c>
    </row>
    <row r="310" spans="5:6" x14ac:dyDescent="0.3">
      <c r="E310">
        <f ca="1"/>
        <v>29.445937332609574</v>
      </c>
      <c r="F310">
        <f ca="1"/>
        <v>0.31637876929524616</v>
      </c>
    </row>
    <row r="311" spans="5:6" x14ac:dyDescent="0.3">
      <c r="E311">
        <f ca="1"/>
        <v>32.758690722918516</v>
      </c>
      <c r="F311">
        <f ca="1"/>
        <v>0.59208839803685587</v>
      </c>
    </row>
    <row r="312" spans="5:6" x14ac:dyDescent="0.3">
      <c r="E312">
        <f ca="1"/>
        <v>27.78785201383495</v>
      </c>
      <c r="F312">
        <f ca="1"/>
        <v>0.16580625703479965</v>
      </c>
    </row>
    <row r="313" spans="5:6" x14ac:dyDescent="0.3">
      <c r="E313">
        <f ca="1"/>
        <v>29.124400559193692</v>
      </c>
      <c r="F313">
        <f ca="1"/>
        <v>0.28625676361749997</v>
      </c>
    </row>
    <row r="314" spans="5:6" x14ac:dyDescent="0.3">
      <c r="E314">
        <f ca="1"/>
        <v>29.080004745523315</v>
      </c>
      <c r="F314">
        <f ca="1"/>
        <v>0.28210196269242732</v>
      </c>
    </row>
    <row r="315" spans="5:6" x14ac:dyDescent="0.3">
      <c r="E315">
        <f ca="1"/>
        <v>26.53960352995324</v>
      </c>
      <c r="F315">
        <f ca="1"/>
        <v>7.5367381138850401E-2</v>
      </c>
    </row>
    <row r="316" spans="5:6" x14ac:dyDescent="0.3">
      <c r="E316">
        <f ca="1"/>
        <v>23.850613388078077</v>
      </c>
      <c r="F316">
        <f ca="1"/>
        <v>1.8775953404207566E-3</v>
      </c>
    </row>
    <row r="317" spans="5:6" x14ac:dyDescent="0.3">
      <c r="E317">
        <f ca="1"/>
        <v>34.045424524465076</v>
      </c>
      <c r="F317">
        <f ca="1"/>
        <v>0.67159760077707975</v>
      </c>
    </row>
    <row r="318" spans="5:6" x14ac:dyDescent="0.3">
      <c r="E318">
        <f ca="1"/>
        <v>30.961660197666234</v>
      </c>
      <c r="F318">
        <f ca="1"/>
        <v>0.45351907599038055</v>
      </c>
    </row>
    <row r="319" spans="5:6" x14ac:dyDescent="0.3">
      <c r="E319">
        <f ca="1"/>
        <v>51.744574264260621</v>
      </c>
      <c r="F319">
        <f ca="1"/>
        <v>0.97507244006968785</v>
      </c>
    </row>
    <row r="320" spans="5:6" x14ac:dyDescent="0.3">
      <c r="E320">
        <f ca="1"/>
        <v>36.724176220217913</v>
      </c>
      <c r="F320">
        <f ca="1"/>
        <v>0.79075879561994111</v>
      </c>
    </row>
    <row r="321" spans="5:6" x14ac:dyDescent="0.3">
      <c r="E321">
        <f ca="1"/>
        <v>32.036428241714034</v>
      </c>
      <c r="F321">
        <f ca="1"/>
        <v>0.54020528033942194</v>
      </c>
    </row>
    <row r="322" spans="5:6" x14ac:dyDescent="0.3">
      <c r="E322">
        <f ca="1"/>
        <v>28.773533600795755</v>
      </c>
      <c r="F322">
        <f ca="1"/>
        <v>0.25354658252391254</v>
      </c>
    </row>
    <row r="323" spans="5:6" x14ac:dyDescent="0.3">
      <c r="E323">
        <f ca="1"/>
        <v>25.256506782178072</v>
      </c>
      <c r="F323">
        <f ca="1"/>
        <v>2.0827999755273049E-2</v>
      </c>
    </row>
    <row r="324" spans="5:6" x14ac:dyDescent="0.3">
      <c r="E324">
        <f ca="1"/>
        <v>32.449129058927824</v>
      </c>
      <c r="F324">
        <f ca="1"/>
        <v>0.57049834378880082</v>
      </c>
    </row>
    <row r="325" spans="5:6" x14ac:dyDescent="0.3">
      <c r="E325">
        <f ca="1"/>
        <v>33.659979648662315</v>
      </c>
      <c r="F325">
        <f ca="1"/>
        <v>0.64947123673645279</v>
      </c>
    </row>
    <row r="326" spans="5:6" x14ac:dyDescent="0.3">
      <c r="E326">
        <f ca="1"/>
        <v>31.075478787057008</v>
      </c>
      <c r="F326">
        <f ca="1"/>
        <v>0.46320022200960492</v>
      </c>
    </row>
    <row r="327" spans="5:6" x14ac:dyDescent="0.3">
      <c r="E327">
        <f ca="1"/>
        <v>25.23060610621296</v>
      </c>
      <c r="F327">
        <f ca="1"/>
        <v>2.0151277786551881E-2</v>
      </c>
    </row>
    <row r="328" spans="5:6" x14ac:dyDescent="0.3">
      <c r="E328">
        <f ca="1"/>
        <v>30.895226382175277</v>
      </c>
      <c r="F328">
        <f ca="1"/>
        <v>0.44781813172377483</v>
      </c>
    </row>
    <row r="329" spans="5:6" x14ac:dyDescent="0.3">
      <c r="E329">
        <f ca="1"/>
        <v>29.856971391715383</v>
      </c>
      <c r="F329">
        <f ca="1"/>
        <v>0.35468071697988363</v>
      </c>
    </row>
    <row r="330" spans="5:6" x14ac:dyDescent="0.3">
      <c r="E330">
        <f ca="1"/>
        <v>29.339998336665666</v>
      </c>
      <c r="F330">
        <f ca="1"/>
        <v>0.30645586365070476</v>
      </c>
    </row>
    <row r="331" spans="5:6" x14ac:dyDescent="0.3">
      <c r="E331">
        <f ca="1"/>
        <v>37.49102397578163</v>
      </c>
      <c r="F331">
        <f ca="1"/>
        <v>0.81562884209971886</v>
      </c>
    </row>
    <row r="332" spans="5:6" x14ac:dyDescent="0.3">
      <c r="E332">
        <f ca="1"/>
        <v>40.019568850996407</v>
      </c>
      <c r="F332">
        <f ca="1"/>
        <v>0.87699096632341822</v>
      </c>
    </row>
    <row r="333" spans="5:6" x14ac:dyDescent="0.3">
      <c r="E333">
        <f ca="1"/>
        <v>31.460709329565514</v>
      </c>
      <c r="F333">
        <f ca="1"/>
        <v>0.49511838355134591</v>
      </c>
    </row>
    <row r="334" spans="5:6" x14ac:dyDescent="0.3">
      <c r="E334">
        <f ca="1"/>
        <v>28.616274237086301</v>
      </c>
      <c r="F334">
        <f ca="1"/>
        <v>0.23903310027593519</v>
      </c>
    </row>
    <row r="335" spans="5:6" x14ac:dyDescent="0.3">
      <c r="E335">
        <f ca="1"/>
        <v>31.94749342141959</v>
      </c>
      <c r="F335">
        <f ca="1"/>
        <v>0.53345299358926823</v>
      </c>
    </row>
    <row r="336" spans="5:6" x14ac:dyDescent="0.3">
      <c r="E336">
        <f ca="1"/>
        <v>31.142301755990552</v>
      </c>
      <c r="F336">
        <f ca="1"/>
        <v>0.46883214444445959</v>
      </c>
    </row>
    <row r="337" spans="5:6" x14ac:dyDescent="0.3">
      <c r="E337">
        <f ca="1"/>
        <v>54.092693395577278</v>
      </c>
      <c r="F337">
        <f ca="1"/>
        <v>0.9809824691063177</v>
      </c>
    </row>
    <row r="338" spans="5:6" x14ac:dyDescent="0.3">
      <c r="E338">
        <f ca="1"/>
        <v>39.860333596798313</v>
      </c>
      <c r="F338">
        <f ca="1"/>
        <v>0.87389425014820643</v>
      </c>
    </row>
    <row r="339" spans="5:6" x14ac:dyDescent="0.3">
      <c r="E339">
        <f ca="1"/>
        <v>27.938421624388027</v>
      </c>
      <c r="F339">
        <f ca="1"/>
        <v>0.17856972970183391</v>
      </c>
    </row>
    <row r="340" spans="5:6" x14ac:dyDescent="0.3">
      <c r="E340">
        <f ca="1"/>
        <v>30.222663773368048</v>
      </c>
      <c r="F340">
        <f ca="1"/>
        <v>0.38823438700421015</v>
      </c>
    </row>
    <row r="341" spans="5:6" x14ac:dyDescent="0.3">
      <c r="E341">
        <f ca="1"/>
        <v>28.621040863342671</v>
      </c>
      <c r="F341">
        <f ca="1"/>
        <v>0.2394711229649471</v>
      </c>
    </row>
    <row r="342" spans="5:6" x14ac:dyDescent="0.3">
      <c r="E342">
        <f ca="1"/>
        <v>31.641453581432913</v>
      </c>
      <c r="F342">
        <f ca="1"/>
        <v>0.50961999826742599</v>
      </c>
    </row>
    <row r="343" spans="5:6" x14ac:dyDescent="0.3">
      <c r="E343">
        <f ca="1"/>
        <v>27.364898316059005</v>
      </c>
      <c r="F343">
        <f ca="1"/>
        <v>0.13177008205218349</v>
      </c>
    </row>
    <row r="344" spans="5:6" x14ac:dyDescent="0.3">
      <c r="E344">
        <f ca="1"/>
        <v>34.610704912220825</v>
      </c>
      <c r="F344">
        <f ca="1"/>
        <v>0.70157366241801988</v>
      </c>
    </row>
    <row r="345" spans="5:6" x14ac:dyDescent="0.3">
      <c r="E345">
        <f ca="1"/>
        <v>25.488861065627031</v>
      </c>
      <c r="F345">
        <f ca="1"/>
        <v>2.7607888482301439E-2</v>
      </c>
    </row>
    <row r="346" spans="5:6" x14ac:dyDescent="0.3">
      <c r="E346">
        <f ca="1"/>
        <v>45.464527180895132</v>
      </c>
      <c r="F346">
        <f ca="1"/>
        <v>0.94455633712376663</v>
      </c>
    </row>
    <row r="347" spans="5:6" x14ac:dyDescent="0.3">
      <c r="E347">
        <f ca="1"/>
        <v>30.974667422282167</v>
      </c>
      <c r="F347">
        <f ca="1"/>
        <v>0.45463098670409463</v>
      </c>
    </row>
    <row r="348" spans="5:6" x14ac:dyDescent="0.3">
      <c r="E348">
        <f ca="1"/>
        <v>41.721779629291618</v>
      </c>
      <c r="F348">
        <f ca="1"/>
        <v>0.90517805709904242</v>
      </c>
    </row>
    <row r="349" spans="5:6" x14ac:dyDescent="0.3">
      <c r="E349">
        <f ca="1"/>
        <v>27.286516235199908</v>
      </c>
      <c r="F349">
        <f ca="1"/>
        <v>0.12579981438871668</v>
      </c>
    </row>
    <row r="350" spans="5:6" x14ac:dyDescent="0.3">
      <c r="E350">
        <f ca="1"/>
        <v>27.062728545206699</v>
      </c>
      <c r="F350">
        <f ca="1"/>
        <v>0.10941319821814133</v>
      </c>
    </row>
    <row r="351" spans="5:6" x14ac:dyDescent="0.3">
      <c r="E351">
        <f ca="1"/>
        <v>29.374174734090911</v>
      </c>
      <c r="F351">
        <f ca="1"/>
        <v>0.30965796989697764</v>
      </c>
    </row>
    <row r="352" spans="5:6" x14ac:dyDescent="0.3">
      <c r="E352">
        <f ca="1"/>
        <v>28.365776995534283</v>
      </c>
      <c r="F352">
        <f ca="1"/>
        <v>0.21622144315157743</v>
      </c>
    </row>
    <row r="353" spans="5:6" x14ac:dyDescent="0.3">
      <c r="E353">
        <f ca="1"/>
        <v>39.653520784952313</v>
      </c>
      <c r="F353">
        <f ca="1"/>
        <v>0.86973868700585222</v>
      </c>
    </row>
    <row r="354" spans="5:6" x14ac:dyDescent="0.3">
      <c r="E354">
        <f ca="1"/>
        <v>27.927093113095548</v>
      </c>
      <c r="F354">
        <f ca="1"/>
        <v>0.17759914022017015</v>
      </c>
    </row>
    <row r="355" spans="5:6" x14ac:dyDescent="0.3">
      <c r="E355">
        <f ca="1"/>
        <v>34.564493469565775</v>
      </c>
      <c r="F355">
        <f ca="1"/>
        <v>0.69922985315427233</v>
      </c>
    </row>
    <row r="356" spans="5:6" x14ac:dyDescent="0.3">
      <c r="E356">
        <f ca="1"/>
        <v>37.087133272141614</v>
      </c>
      <c r="F356">
        <f ca="1"/>
        <v>0.80296064127284894</v>
      </c>
    </row>
    <row r="357" spans="5:6" x14ac:dyDescent="0.3">
      <c r="E357">
        <f ca="1"/>
        <v>30.743606421626399</v>
      </c>
      <c r="F357">
        <f ca="1"/>
        <v>0.43467333841824096</v>
      </c>
    </row>
    <row r="358" spans="5:6" x14ac:dyDescent="0.3">
      <c r="E358">
        <f ca="1"/>
        <v>25.180816824392934</v>
      </c>
      <c r="F358">
        <f ca="1"/>
        <v>1.8893493643539351E-2</v>
      </c>
    </row>
    <row r="359" spans="5:6" x14ac:dyDescent="0.3">
      <c r="E359">
        <f ca="1"/>
        <v>35.293093198469101</v>
      </c>
      <c r="F359">
        <f ca="1"/>
        <v>0.73408580143102098</v>
      </c>
    </row>
    <row r="360" spans="5:6" x14ac:dyDescent="0.3">
      <c r="E360">
        <f ca="1"/>
        <v>34.070902598753641</v>
      </c>
      <c r="F360">
        <f ca="1"/>
        <v>0.67301104390661959</v>
      </c>
    </row>
    <row r="361" spans="5:6" x14ac:dyDescent="0.3">
      <c r="E361">
        <f ca="1"/>
        <v>27.976915898323234</v>
      </c>
      <c r="F361">
        <f ca="1"/>
        <v>0.1818796839323463</v>
      </c>
    </row>
    <row r="362" spans="5:6" x14ac:dyDescent="0.3">
      <c r="E362">
        <f ca="1"/>
        <v>28.510064721372448</v>
      </c>
      <c r="F362">
        <f ca="1"/>
        <v>0.22930863008928334</v>
      </c>
    </row>
    <row r="363" spans="5:6" x14ac:dyDescent="0.3">
      <c r="E363">
        <f ca="1"/>
        <v>41.714118654821675</v>
      </c>
      <c r="F363">
        <f ca="1"/>
        <v>0.90506909352796949</v>
      </c>
    </row>
    <row r="364" spans="5:6" x14ac:dyDescent="0.3">
      <c r="E364">
        <f ca="1"/>
        <v>28.352675882125446</v>
      </c>
      <c r="F364">
        <f ca="1"/>
        <v>0.21504108731383251</v>
      </c>
    </row>
    <row r="365" spans="5:6" x14ac:dyDescent="0.3">
      <c r="E365">
        <f ca="1"/>
        <v>38.920452681072433</v>
      </c>
      <c r="F365">
        <f ca="1"/>
        <v>0.85370450581520196</v>
      </c>
    </row>
    <row r="366" spans="5:6" x14ac:dyDescent="0.3">
      <c r="E366">
        <f ca="1"/>
        <v>34.79707890288239</v>
      </c>
      <c r="F366">
        <f ca="1"/>
        <v>0.71083943817504158</v>
      </c>
    </row>
    <row r="367" spans="5:6" x14ac:dyDescent="0.3">
      <c r="E367">
        <f ca="1"/>
        <v>27.030225250438559</v>
      </c>
      <c r="F367">
        <f ca="1"/>
        <v>0.10711854194970252</v>
      </c>
    </row>
    <row r="368" spans="5:6" x14ac:dyDescent="0.3">
      <c r="E368">
        <f ca="1"/>
        <v>31.673709600782317</v>
      </c>
      <c r="F368">
        <f ca="1"/>
        <v>0.51217508467624606</v>
      </c>
    </row>
    <row r="369" spans="5:6" x14ac:dyDescent="0.3">
      <c r="E369">
        <f ca="1"/>
        <v>30.25432187100315</v>
      </c>
      <c r="F369">
        <f ca="1"/>
        <v>0.39110670996772928</v>
      </c>
    </row>
    <row r="370" spans="5:6" x14ac:dyDescent="0.3">
      <c r="E370">
        <f ca="1"/>
        <v>33.947888992532633</v>
      </c>
      <c r="F370">
        <f ca="1"/>
        <v>0.66613088468401771</v>
      </c>
    </row>
    <row r="371" spans="5:6" x14ac:dyDescent="0.3">
      <c r="E371">
        <f ca="1"/>
        <v>32.310791489341611</v>
      </c>
      <c r="F371">
        <f ca="1"/>
        <v>0.56053585593656252</v>
      </c>
    </row>
    <row r="372" spans="5:6" x14ac:dyDescent="0.3">
      <c r="E372">
        <f ca="1"/>
        <v>26.561204115446312</v>
      </c>
      <c r="F372">
        <f ca="1"/>
        <v>7.6645512310260747E-2</v>
      </c>
    </row>
    <row r="373" spans="5:6" x14ac:dyDescent="0.3">
      <c r="E373">
        <f ca="1"/>
        <v>25.684137905968353</v>
      </c>
      <c r="F373">
        <f ca="1"/>
        <v>3.4331813390939277E-2</v>
      </c>
    </row>
    <row r="374" spans="5:6" x14ac:dyDescent="0.3">
      <c r="E374">
        <f ca="1"/>
        <v>37.699512041660014</v>
      </c>
      <c r="F374">
        <f ca="1"/>
        <v>0.82181428827152592</v>
      </c>
    </row>
    <row r="375" spans="5:6" x14ac:dyDescent="0.3">
      <c r="E375">
        <f ca="1"/>
        <v>37.455882832345559</v>
      </c>
      <c r="F375">
        <f ca="1"/>
        <v>0.81456306528326861</v>
      </c>
    </row>
    <row r="376" spans="5:6" x14ac:dyDescent="0.3">
      <c r="E376">
        <f ca="1"/>
        <v>33.598770396328902</v>
      </c>
      <c r="F376">
        <f ca="1"/>
        <v>0.6458273280130552</v>
      </c>
    </row>
    <row r="377" spans="5:6" x14ac:dyDescent="0.3">
      <c r="E377">
        <f ca="1"/>
        <v>36.563971121471724</v>
      </c>
      <c r="F377">
        <f ca="1"/>
        <v>0.78511320834412623</v>
      </c>
    </row>
    <row r="378" spans="5:6" x14ac:dyDescent="0.3">
      <c r="E378">
        <f ca="1"/>
        <v>30.188712675554299</v>
      </c>
      <c r="F378">
        <f ca="1"/>
        <v>0.3851476767887429</v>
      </c>
    </row>
    <row r="379" spans="5:6" x14ac:dyDescent="0.3">
      <c r="E379">
        <f ca="1"/>
        <v>27.570755485085272</v>
      </c>
      <c r="F379">
        <f ca="1"/>
        <v>0.14797331679433445</v>
      </c>
    </row>
    <row r="380" spans="5:6" x14ac:dyDescent="0.3">
      <c r="E380">
        <f ca="1"/>
        <v>24.851540588479303</v>
      </c>
      <c r="F380">
        <f ca="1"/>
        <v>1.1928019861699895E-2</v>
      </c>
    </row>
    <row r="381" spans="5:6" x14ac:dyDescent="0.3">
      <c r="E381">
        <f ca="1"/>
        <v>39.313114910059724</v>
      </c>
      <c r="F381">
        <f ca="1"/>
        <v>0.86255496949956501</v>
      </c>
    </row>
    <row r="382" spans="5:6" x14ac:dyDescent="0.3">
      <c r="E382">
        <f ca="1"/>
        <v>31.14864008083628</v>
      </c>
      <c r="F382">
        <f ca="1"/>
        <v>0.4693643190227143</v>
      </c>
    </row>
    <row r="383" spans="5:6" x14ac:dyDescent="0.3">
      <c r="E383">
        <f ca="1"/>
        <v>30.631208388543882</v>
      </c>
      <c r="F383">
        <f ca="1"/>
        <v>0.42481383417521057</v>
      </c>
    </row>
    <row r="384" spans="5:6" x14ac:dyDescent="0.3">
      <c r="E384">
        <f ca="1"/>
        <v>34.72685430498467</v>
      </c>
      <c r="F384">
        <f ca="1"/>
        <v>0.70738308527711014</v>
      </c>
    </row>
    <row r="385" spans="5:6" x14ac:dyDescent="0.3">
      <c r="E385">
        <f ca="1"/>
        <v>29.019343872082779</v>
      </c>
      <c r="F385">
        <f ca="1"/>
        <v>0.27643024874234362</v>
      </c>
    </row>
    <row r="386" spans="5:6" x14ac:dyDescent="0.3">
      <c r="E386">
        <f ca="1"/>
        <v>31.424465437693119</v>
      </c>
      <c r="F386">
        <f ca="1"/>
        <v>0.4921732295262618</v>
      </c>
    </row>
    <row r="387" spans="5:6" x14ac:dyDescent="0.3">
      <c r="E387">
        <f ca="1"/>
        <v>33.59467384922602</v>
      </c>
      <c r="F387">
        <f ca="1"/>
        <v>0.64558216109870725</v>
      </c>
    </row>
    <row r="388" spans="5:6" x14ac:dyDescent="0.3">
      <c r="E388">
        <f ca="1"/>
        <v>36.808332701008943</v>
      </c>
      <c r="F388">
        <f ca="1"/>
        <v>0.79365966959507961</v>
      </c>
    </row>
    <row r="389" spans="5:6" x14ac:dyDescent="0.3">
      <c r="E389">
        <f ca="1"/>
        <v>45.323889441148282</v>
      </c>
      <c r="F389">
        <f ca="1"/>
        <v>0.94347584900606984</v>
      </c>
    </row>
    <row r="390" spans="5:6" x14ac:dyDescent="0.3">
      <c r="E390">
        <f ca="1"/>
        <v>29.491947460765321</v>
      </c>
      <c r="F390">
        <f ca="1"/>
        <v>0.32068472561265865</v>
      </c>
    </row>
    <row r="391" spans="5:6" x14ac:dyDescent="0.3">
      <c r="E391">
        <f ca="1"/>
        <v>37.240241434369594</v>
      </c>
      <c r="F391">
        <f ca="1"/>
        <v>0.80787231259304015</v>
      </c>
    </row>
    <row r="392" spans="5:6" x14ac:dyDescent="0.3">
      <c r="E392">
        <f ca="1"/>
        <v>29.282033125927754</v>
      </c>
      <c r="F392">
        <f ca="1"/>
        <v>0.30102393801799671</v>
      </c>
    </row>
    <row r="393" spans="5:6" x14ac:dyDescent="0.3">
      <c r="E393">
        <f ca="1"/>
        <v>73.436876082686766</v>
      </c>
      <c r="F393">
        <f ca="1"/>
        <v>0.99688996822914966</v>
      </c>
    </row>
    <row r="394" spans="5:6" x14ac:dyDescent="0.3">
      <c r="E394">
        <f ca="1"/>
        <v>27.553652206735766</v>
      </c>
      <c r="F394">
        <f ca="1"/>
        <v>0.14659963636899531</v>
      </c>
    </row>
    <row r="395" spans="5:6" x14ac:dyDescent="0.3">
      <c r="E395">
        <f ca="1"/>
        <v>65.716570071623551</v>
      </c>
      <c r="F395">
        <f ca="1"/>
        <v>0.9940579731325353</v>
      </c>
    </row>
    <row r="396" spans="5:6" x14ac:dyDescent="0.3">
      <c r="E396">
        <f ca="1"/>
        <v>26.30884087173381</v>
      </c>
      <c r="F396">
        <f ca="1"/>
        <v>6.2440546146192571E-2</v>
      </c>
    </row>
    <row r="397" spans="5:6" x14ac:dyDescent="0.3">
      <c r="E397">
        <f ca="1"/>
        <v>49.512684336368324</v>
      </c>
      <c r="F397">
        <f ca="1"/>
        <v>0.96732071665858355</v>
      </c>
    </row>
    <row r="398" spans="5:6" x14ac:dyDescent="0.3">
      <c r="E398">
        <f ca="1"/>
        <v>39.017558093573989</v>
      </c>
      <c r="F398">
        <f ca="1"/>
        <v>0.85595174347843594</v>
      </c>
    </row>
    <row r="399" spans="5:6" x14ac:dyDescent="0.3">
      <c r="E399">
        <f ca="1"/>
        <v>32.688463105859903</v>
      </c>
      <c r="F399">
        <f ca="1"/>
        <v>0.58727567914950196</v>
      </c>
    </row>
    <row r="400" spans="5:6" x14ac:dyDescent="0.3">
      <c r="E400">
        <f ca="1"/>
        <v>34.155066031432106</v>
      </c>
      <c r="F400">
        <f ca="1"/>
        <v>0.67763759744154395</v>
      </c>
    </row>
    <row r="401" spans="5:6" x14ac:dyDescent="0.3">
      <c r="E401">
        <f ca="1"/>
        <v>27.803976453527358</v>
      </c>
      <c r="F401">
        <f ca="1"/>
        <v>0.16715848301868474</v>
      </c>
    </row>
    <row r="402" spans="5:6" x14ac:dyDescent="0.3">
      <c r="E402">
        <f ca="1"/>
        <v>42.339700187924514</v>
      </c>
      <c r="F402">
        <f ca="1"/>
        <v>0.913508314713943</v>
      </c>
    </row>
    <row r="403" spans="5:6" x14ac:dyDescent="0.3">
      <c r="E403">
        <f ca="1"/>
        <v>30.592961526006121</v>
      </c>
      <c r="F403">
        <f ca="1"/>
        <v>0.4214374340802543</v>
      </c>
    </row>
    <row r="404" spans="5:6" x14ac:dyDescent="0.3">
      <c r="E404">
        <f ca="1"/>
        <v>38.02714596089055</v>
      </c>
      <c r="F404">
        <f ca="1"/>
        <v>0.83107458755093322</v>
      </c>
    </row>
    <row r="405" spans="5:6" x14ac:dyDescent="0.3">
      <c r="E405">
        <f ca="1"/>
        <v>29.166538765452557</v>
      </c>
      <c r="F405">
        <f ca="1"/>
        <v>0.29020256713924464</v>
      </c>
    </row>
    <row r="406" spans="5:6" x14ac:dyDescent="0.3">
      <c r="E406">
        <f ca="1"/>
        <v>26.769395855191924</v>
      </c>
      <c r="F406">
        <f ca="1"/>
        <v>8.9543479834558126E-2</v>
      </c>
    </row>
    <row r="407" spans="5:6" x14ac:dyDescent="0.3">
      <c r="E407">
        <f ca="1"/>
        <v>33.965192109292246</v>
      </c>
      <c r="F407">
        <f ca="1"/>
        <v>0.66710717217095705</v>
      </c>
    </row>
    <row r="408" spans="5:6" x14ac:dyDescent="0.3">
      <c r="E408">
        <f ca="1"/>
        <v>33.337708593771325</v>
      </c>
      <c r="F408">
        <f ca="1"/>
        <v>0.62987692471293832</v>
      </c>
    </row>
    <row r="409" spans="5:6" x14ac:dyDescent="0.3">
      <c r="E409">
        <f ca="1"/>
        <v>66.229536622942078</v>
      </c>
      <c r="F409">
        <f ca="1"/>
        <v>0.99432335335242061</v>
      </c>
    </row>
    <row r="410" spans="5:6" x14ac:dyDescent="0.3">
      <c r="E410">
        <f ca="1"/>
        <v>27.638759249454964</v>
      </c>
      <c r="F410">
        <f ca="1"/>
        <v>0.15348175225605068</v>
      </c>
    </row>
    <row r="411" spans="5:6" x14ac:dyDescent="0.3">
      <c r="E411">
        <f ca="1"/>
        <v>34.335294828676766</v>
      </c>
      <c r="F411">
        <f ca="1"/>
        <v>0.6873274660016977</v>
      </c>
    </row>
    <row r="412" spans="5:6" x14ac:dyDescent="0.3">
      <c r="E412">
        <f ca="1"/>
        <v>27.315258281156392</v>
      </c>
      <c r="F412">
        <f ca="1"/>
        <v>0.1279757127421873</v>
      </c>
    </row>
    <row r="413" spans="5:6" x14ac:dyDescent="0.3">
      <c r="E413">
        <f ca="1"/>
        <v>31.185198849008522</v>
      </c>
      <c r="F413">
        <f ca="1"/>
        <v>0.47242692397722053</v>
      </c>
    </row>
    <row r="414" spans="5:6" x14ac:dyDescent="0.3">
      <c r="E414">
        <f ca="1"/>
        <v>29.905356397148385</v>
      </c>
      <c r="F414">
        <f ca="1"/>
        <v>0.35915524450934289</v>
      </c>
    </row>
    <row r="415" spans="5:6" x14ac:dyDescent="0.3">
      <c r="E415">
        <f ca="1"/>
        <v>31.650293581729795</v>
      </c>
      <c r="F415">
        <f ca="1"/>
        <v>0.51032123841025645</v>
      </c>
    </row>
    <row r="416" spans="5:6" x14ac:dyDescent="0.3">
      <c r="E416">
        <f ca="1"/>
        <v>36.871014400867665</v>
      </c>
      <c r="F416">
        <f ca="1"/>
        <v>0.79579182345287425</v>
      </c>
    </row>
    <row r="417" spans="5:6" x14ac:dyDescent="0.3">
      <c r="E417">
        <f ca="1"/>
        <v>36.826820572447652</v>
      </c>
      <c r="F417">
        <f ca="1"/>
        <v>0.7942910586923595</v>
      </c>
    </row>
    <row r="418" spans="5:6" x14ac:dyDescent="0.3">
      <c r="E418">
        <f ca="1"/>
        <v>32.795314723391741</v>
      </c>
      <c r="F418">
        <f ca="1"/>
        <v>0.59457843881135275</v>
      </c>
    </row>
    <row r="419" spans="5:6" x14ac:dyDescent="0.3">
      <c r="E419">
        <f ca="1"/>
        <v>28.029829828655522</v>
      </c>
      <c r="F419">
        <f ca="1"/>
        <v>0.18645865466820905</v>
      </c>
    </row>
    <row r="420" spans="5:6" x14ac:dyDescent="0.3">
      <c r="E420">
        <f ca="1"/>
        <v>30.650216175220926</v>
      </c>
      <c r="F420">
        <f ca="1"/>
        <v>0.42648784024354341</v>
      </c>
    </row>
    <row r="421" spans="5:6" x14ac:dyDescent="0.3">
      <c r="E421">
        <f ca="1"/>
        <v>33.668811573704573</v>
      </c>
      <c r="F421">
        <f ca="1"/>
        <v>0.64999403919397936</v>
      </c>
    </row>
    <row r="422" spans="5:6" x14ac:dyDescent="0.3">
      <c r="E422">
        <f ca="1"/>
        <v>25.255981921756824</v>
      </c>
      <c r="F422">
        <f ca="1"/>
        <v>2.0814132805486319E-2</v>
      </c>
    </row>
    <row r="423" spans="5:6" x14ac:dyDescent="0.3">
      <c r="E423">
        <f ca="1"/>
        <v>33.234711254455952</v>
      </c>
      <c r="F423">
        <f ca="1"/>
        <v>0.62339981690895951</v>
      </c>
    </row>
    <row r="424" spans="5:6" x14ac:dyDescent="0.3">
      <c r="E424">
        <f ca="1"/>
        <v>40.466612339822575</v>
      </c>
      <c r="F424">
        <f ca="1"/>
        <v>0.88523056652621124</v>
      </c>
    </row>
    <row r="425" spans="5:6" x14ac:dyDescent="0.3">
      <c r="E425">
        <f ca="1"/>
        <v>38.604816008053724</v>
      </c>
      <c r="F425">
        <f ca="1"/>
        <v>0.8461222438146776</v>
      </c>
    </row>
    <row r="426" spans="5:6" x14ac:dyDescent="0.3">
      <c r="E426">
        <f ca="1"/>
        <v>56.854265320653703</v>
      </c>
      <c r="F426">
        <f ca="1"/>
        <v>0.98592881317585568</v>
      </c>
    </row>
    <row r="427" spans="5:6" x14ac:dyDescent="0.3">
      <c r="E427">
        <f ca="1"/>
        <v>29.617394534632506</v>
      </c>
      <c r="F427">
        <f ca="1"/>
        <v>0.33240684541477478</v>
      </c>
    </row>
    <row r="428" spans="5:6" x14ac:dyDescent="0.3">
      <c r="E428">
        <f ca="1"/>
        <v>33.604990379482857</v>
      </c>
      <c r="F428">
        <f ca="1"/>
        <v>0.64619926644764181</v>
      </c>
    </row>
    <row r="429" spans="5:6" x14ac:dyDescent="0.3">
      <c r="E429">
        <f ca="1"/>
        <v>31.614533102692825</v>
      </c>
      <c r="F429">
        <f ca="1"/>
        <v>0.50747987130855587</v>
      </c>
    </row>
    <row r="430" spans="5:6" x14ac:dyDescent="0.3">
      <c r="E430">
        <f ca="1"/>
        <v>30.414883582021893</v>
      </c>
      <c r="F430">
        <f ca="1"/>
        <v>0.40558128041702318</v>
      </c>
    </row>
    <row r="431" spans="5:6" x14ac:dyDescent="0.3">
      <c r="E431">
        <f ca="1"/>
        <v>30.808960078882713</v>
      </c>
      <c r="F431">
        <f ca="1"/>
        <v>0.44036159966472321</v>
      </c>
    </row>
    <row r="432" spans="5:6" x14ac:dyDescent="0.3">
      <c r="E432">
        <f ca="1"/>
        <v>40.193952393718149</v>
      </c>
      <c r="F432">
        <f ca="1"/>
        <v>0.88028308735182348</v>
      </c>
    </row>
    <row r="433" spans="5:6" x14ac:dyDescent="0.3">
      <c r="E433">
        <f ca="1"/>
        <v>30.569543547742832</v>
      </c>
      <c r="F433">
        <f ca="1"/>
        <v>0.41936489567608665</v>
      </c>
    </row>
    <row r="434" spans="5:6" x14ac:dyDescent="0.3">
      <c r="E434">
        <f ca="1"/>
        <v>43.634238757503852</v>
      </c>
      <c r="F434">
        <f ca="1"/>
        <v>0.9283529149735823</v>
      </c>
    </row>
    <row r="435" spans="5:6" x14ac:dyDescent="0.3">
      <c r="E435">
        <f ca="1"/>
        <v>33.445486907320316</v>
      </c>
      <c r="F435">
        <f ca="1"/>
        <v>0.63654271751952618</v>
      </c>
    </row>
    <row r="436" spans="5:6" x14ac:dyDescent="0.3">
      <c r="E436">
        <f ca="1"/>
        <v>35.176886008662365</v>
      </c>
      <c r="F436">
        <f ca="1"/>
        <v>0.72881915024598576</v>
      </c>
    </row>
    <row r="437" spans="5:6" x14ac:dyDescent="0.3">
      <c r="E437">
        <f ca="1"/>
        <v>32.98881035188198</v>
      </c>
      <c r="F437">
        <f ca="1"/>
        <v>0.60750923583535255</v>
      </c>
    </row>
    <row r="438" spans="5:6" x14ac:dyDescent="0.3">
      <c r="E438">
        <f ca="1"/>
        <v>44.469310704547176</v>
      </c>
      <c r="F438">
        <f ca="1"/>
        <v>0.93635199251111911</v>
      </c>
    </row>
    <row r="439" spans="5:6" x14ac:dyDescent="0.3">
      <c r="E439">
        <f ca="1"/>
        <v>34.25786224756002</v>
      </c>
      <c r="F439">
        <f ca="1"/>
        <v>0.68320043918411344</v>
      </c>
    </row>
    <row r="440" spans="5:6" x14ac:dyDescent="0.3">
      <c r="E440">
        <f ca="1"/>
        <v>33.79806657187379</v>
      </c>
      <c r="F440">
        <f ca="1"/>
        <v>0.65755976423155316</v>
      </c>
    </row>
    <row r="441" spans="5:6" x14ac:dyDescent="0.3">
      <c r="E441">
        <f ca="1"/>
        <v>32.974466538875561</v>
      </c>
      <c r="F441">
        <f ca="1"/>
        <v>0.6065636224026395</v>
      </c>
    </row>
    <row r="442" spans="5:6" x14ac:dyDescent="0.3">
      <c r="E442">
        <f ca="1"/>
        <v>28.414536956312826</v>
      </c>
      <c r="F442">
        <f ca="1"/>
        <v>0.22062660365336823</v>
      </c>
    </row>
    <row r="443" spans="5:6" x14ac:dyDescent="0.3">
      <c r="E443">
        <f ca="1"/>
        <v>29.379884403825105</v>
      </c>
      <c r="F443">
        <f ca="1"/>
        <v>0.31019286042642902</v>
      </c>
    </row>
    <row r="444" spans="5:6" x14ac:dyDescent="0.3">
      <c r="E444">
        <f ca="1"/>
        <v>37.325329736944681</v>
      </c>
      <c r="F444">
        <f ca="1"/>
        <v>0.81054362531276702</v>
      </c>
    </row>
    <row r="445" spans="5:6" x14ac:dyDescent="0.3">
      <c r="E445">
        <f ca="1"/>
        <v>28.116028350115783</v>
      </c>
      <c r="F445">
        <f ca="1"/>
        <v>0.19398650894947367</v>
      </c>
    </row>
    <row r="446" spans="5:6" x14ac:dyDescent="0.3">
      <c r="E446">
        <f ca="1"/>
        <v>36.71575910760393</v>
      </c>
      <c r="F446">
        <f ca="1"/>
        <v>0.79046622460148774</v>
      </c>
    </row>
    <row r="447" spans="5:6" x14ac:dyDescent="0.3">
      <c r="E447">
        <f ca="1"/>
        <v>41.048619805466487</v>
      </c>
      <c r="F447">
        <f ca="1"/>
        <v>0.8950266622077786</v>
      </c>
    </row>
    <row r="448" spans="5:6" x14ac:dyDescent="0.3">
      <c r="E448">
        <f ca="1"/>
        <v>30.758213335727799</v>
      </c>
      <c r="F448">
        <f ca="1"/>
        <v>0.43594758877943979</v>
      </c>
    </row>
    <row r="449" spans="5:6" x14ac:dyDescent="0.3">
      <c r="E449">
        <f ca="1"/>
        <v>31.272782167211297</v>
      </c>
      <c r="F449">
        <f ca="1"/>
        <v>0.47971548319012935</v>
      </c>
    </row>
    <row r="450" spans="5:6" x14ac:dyDescent="0.3">
      <c r="E450">
        <f ca="1"/>
        <v>28.778671130819859</v>
      </c>
      <c r="F450">
        <f ca="1"/>
        <v>0.25402269213436018</v>
      </c>
    </row>
    <row r="451" spans="5:6" x14ac:dyDescent="0.3">
      <c r="E451">
        <f ca="1"/>
        <v>32.062243974115361</v>
      </c>
      <c r="F451">
        <f ca="1"/>
        <v>0.54215051479128018</v>
      </c>
    </row>
    <row r="452" spans="5:6" x14ac:dyDescent="0.3">
      <c r="E452">
        <f ca="1"/>
        <v>27.94377023134097</v>
      </c>
      <c r="F452">
        <f ca="1"/>
        <v>0.17902853888134149</v>
      </c>
    </row>
    <row r="453" spans="5:6" x14ac:dyDescent="0.3">
      <c r="E453">
        <f ca="1"/>
        <v>35.168565950514292</v>
      </c>
      <c r="F453">
        <f ca="1"/>
        <v>0.72843793425720382</v>
      </c>
    </row>
    <row r="454" spans="5:6" x14ac:dyDescent="0.3">
      <c r="E454">
        <f ca="1"/>
        <v>29.133015245639395</v>
      </c>
      <c r="F454">
        <f ca="1"/>
        <v>0.28706327897395451</v>
      </c>
    </row>
    <row r="455" spans="5:6" x14ac:dyDescent="0.3">
      <c r="E455">
        <f ca="1"/>
        <v>26.651392033829854</v>
      </c>
      <c r="F455">
        <f ca="1"/>
        <v>8.2105204710275784E-2</v>
      </c>
    </row>
    <row r="456" spans="5:6" x14ac:dyDescent="0.3">
      <c r="E456">
        <f ca="1"/>
        <v>36.084463827254005</v>
      </c>
      <c r="F456">
        <f ca="1"/>
        <v>0.76720850889939141</v>
      </c>
    </row>
    <row r="457" spans="5:6" x14ac:dyDescent="0.3">
      <c r="E457">
        <f ca="1"/>
        <v>96.348790136903261</v>
      </c>
      <c r="F457">
        <f ca="1"/>
        <v>0.99933361693694478</v>
      </c>
    </row>
    <row r="458" spans="5:6" x14ac:dyDescent="0.3">
      <c r="E458">
        <f ca="1"/>
        <v>30.056076372149949</v>
      </c>
      <c r="F458">
        <f ca="1"/>
        <v>0.37302939301997351</v>
      </c>
    </row>
    <row r="459" spans="5:6" x14ac:dyDescent="0.3">
      <c r="E459">
        <f ca="1"/>
        <v>26.78577337111982</v>
      </c>
      <c r="F459">
        <f ca="1"/>
        <v>9.0601709148877926E-2</v>
      </c>
    </row>
    <row r="460" spans="5:6" x14ac:dyDescent="0.3">
      <c r="E460">
        <f ca="1"/>
        <v>26.485420691865361</v>
      </c>
      <c r="F460">
        <f ca="1"/>
        <v>7.2212080406020882E-2</v>
      </c>
    </row>
    <row r="461" spans="5:6" x14ac:dyDescent="0.3">
      <c r="E461">
        <f ca="1"/>
        <v>42.131491333195193</v>
      </c>
      <c r="F461">
        <f ca="1"/>
        <v>0.9107999659258208</v>
      </c>
    </row>
    <row r="462" spans="5:6" x14ac:dyDescent="0.3">
      <c r="E462">
        <f ca="1"/>
        <v>36.119401833655871</v>
      </c>
      <c r="F462">
        <f ca="1"/>
        <v>0.76856582422974784</v>
      </c>
    </row>
    <row r="463" spans="5:6" x14ac:dyDescent="0.3">
      <c r="E463">
        <f ca="1"/>
        <v>29.4571002047606</v>
      </c>
      <c r="F463">
        <f ca="1"/>
        <v>0.31742372682656289</v>
      </c>
    </row>
    <row r="464" spans="5:6" x14ac:dyDescent="0.3">
      <c r="E464">
        <f ca="1"/>
        <v>63.519664292964876</v>
      </c>
      <c r="F464">
        <f ca="1"/>
        <v>0.99273891435481476</v>
      </c>
    </row>
    <row r="465" spans="5:6" x14ac:dyDescent="0.3">
      <c r="E465">
        <f ca="1"/>
        <v>27.662500331291078</v>
      </c>
      <c r="F465">
        <f ca="1"/>
        <v>0.15542195916218535</v>
      </c>
    </row>
    <row r="466" spans="5:6" x14ac:dyDescent="0.3">
      <c r="E466">
        <f ca="1"/>
        <v>33.980156672571198</v>
      </c>
      <c r="F466">
        <f ca="1"/>
        <v>0.6679492553163453</v>
      </c>
    </row>
    <row r="467" spans="5:6" x14ac:dyDescent="0.3">
      <c r="E467">
        <f ca="1"/>
        <v>30.140494600828628</v>
      </c>
      <c r="F467">
        <f ca="1"/>
        <v>0.38075293151614503</v>
      </c>
    </row>
    <row r="468" spans="5:6" x14ac:dyDescent="0.3">
      <c r="E468">
        <f ca="1"/>
        <v>72.890200966216838</v>
      </c>
      <c r="F468">
        <f ca="1"/>
        <v>0.99675265106644684</v>
      </c>
    </row>
    <row r="469" spans="5:6" x14ac:dyDescent="0.3">
      <c r="E469">
        <f ca="1"/>
        <v>26.333703639402913</v>
      </c>
      <c r="F469">
        <f ca="1"/>
        <v>6.376852669691338E-2</v>
      </c>
    </row>
    <row r="470" spans="5:6" x14ac:dyDescent="0.3">
      <c r="E470">
        <f ca="1"/>
        <v>35.151137712178738</v>
      </c>
      <c r="F470">
        <f ca="1"/>
        <v>0.72763758559447445</v>
      </c>
    </row>
    <row r="471" spans="5:6" x14ac:dyDescent="0.3">
      <c r="E471">
        <f ca="1"/>
        <v>38.116803649227052</v>
      </c>
      <c r="F471">
        <f ca="1"/>
        <v>0.83351438732710337</v>
      </c>
    </row>
    <row r="472" spans="5:6" x14ac:dyDescent="0.3">
      <c r="E472">
        <f ca="1"/>
        <v>33.172483159543177</v>
      </c>
      <c r="F472">
        <f ca="1"/>
        <v>0.61943555642084991</v>
      </c>
    </row>
    <row r="473" spans="5:6" x14ac:dyDescent="0.3">
      <c r="E473">
        <f ca="1"/>
        <v>28.679144539772263</v>
      </c>
      <c r="F473">
        <f ca="1"/>
        <v>0.24482051359696475</v>
      </c>
    </row>
    <row r="474" spans="5:6" x14ac:dyDescent="0.3">
      <c r="E474">
        <f ca="1"/>
        <v>30.579654156709143</v>
      </c>
      <c r="F474">
        <f ca="1"/>
        <v>0.42026018718514052</v>
      </c>
    </row>
    <row r="475" spans="5:6" x14ac:dyDescent="0.3">
      <c r="E475">
        <f ca="1"/>
        <v>32.823656055851245</v>
      </c>
      <c r="F475">
        <f ca="1"/>
        <v>0.59649603449674127</v>
      </c>
    </row>
    <row r="476" spans="5:6" x14ac:dyDescent="0.3">
      <c r="E476">
        <f ca="1"/>
        <v>35.388358158020544</v>
      </c>
      <c r="F476">
        <f ca="1"/>
        <v>0.73832366559485396</v>
      </c>
    </row>
    <row r="477" spans="5:6" x14ac:dyDescent="0.3">
      <c r="E477">
        <f ca="1"/>
        <v>27.554625356542463</v>
      </c>
      <c r="F477">
        <f ca="1"/>
        <v>0.14667766805138202</v>
      </c>
    </row>
    <row r="478" spans="5:6" x14ac:dyDescent="0.3">
      <c r="E478">
        <f ca="1"/>
        <v>29.170916937897186</v>
      </c>
      <c r="F478">
        <f ca="1"/>
        <v>0.29061264001828352</v>
      </c>
    </row>
    <row r="479" spans="5:6" x14ac:dyDescent="0.3">
      <c r="E479">
        <f ca="1"/>
        <v>26.473711738705155</v>
      </c>
      <c r="F479">
        <f ca="1"/>
        <v>7.153980970784346E-2</v>
      </c>
    </row>
    <row r="480" spans="5:6" x14ac:dyDescent="0.3">
      <c r="E480">
        <f ca="1"/>
        <v>42.131991142222674</v>
      </c>
      <c r="F480">
        <f ca="1"/>
        <v>0.91080658417473825</v>
      </c>
    </row>
    <row r="481" spans="5:6" x14ac:dyDescent="0.3">
      <c r="E481">
        <f ca="1"/>
        <v>24.05872481950253</v>
      </c>
      <c r="F481">
        <f ca="1"/>
        <v>2.9478808478464857E-3</v>
      </c>
    </row>
    <row r="482" spans="5:6" x14ac:dyDescent="0.3">
      <c r="E482">
        <f ca="1"/>
        <v>49.944761415206905</v>
      </c>
      <c r="F482">
        <f ca="1"/>
        <v>0.96902325099319631</v>
      </c>
    </row>
    <row r="483" spans="5:6" x14ac:dyDescent="0.3">
      <c r="E483">
        <f ca="1"/>
        <v>32.484651737667548</v>
      </c>
      <c r="F483">
        <f ca="1"/>
        <v>0.57302522139760104</v>
      </c>
    </row>
    <row r="484" spans="5:6" x14ac:dyDescent="0.3">
      <c r="E484">
        <f ca="1"/>
        <v>28.713189451506281</v>
      </c>
      <c r="F484">
        <f ca="1"/>
        <v>0.24796304459380061</v>
      </c>
    </row>
    <row r="485" spans="5:6" x14ac:dyDescent="0.3">
      <c r="E485">
        <f ca="1"/>
        <v>29.259790394206238</v>
      </c>
      <c r="F485">
        <f ca="1"/>
        <v>0.29893950192098162</v>
      </c>
    </row>
    <row r="486" spans="5:6" x14ac:dyDescent="0.3">
      <c r="E486">
        <f ca="1"/>
        <v>33.700560986559225</v>
      </c>
      <c r="F486">
        <f ca="1"/>
        <v>0.65186724564086129</v>
      </c>
    </row>
    <row r="487" spans="5:6" x14ac:dyDescent="0.3">
      <c r="E487">
        <f ca="1"/>
        <v>26.162926361539441</v>
      </c>
      <c r="F487">
        <f ca="1"/>
        <v>5.496738788195487E-2</v>
      </c>
    </row>
    <row r="488" spans="5:6" x14ac:dyDescent="0.3">
      <c r="E488">
        <f ca="1"/>
        <v>42.341431411045221</v>
      </c>
      <c r="F488">
        <f ca="1"/>
        <v>0.91353043063893047</v>
      </c>
    </row>
    <row r="489" spans="5:6" x14ac:dyDescent="0.3">
      <c r="E489">
        <f ca="1"/>
        <v>37.329967738689923</v>
      </c>
      <c r="F489">
        <f ca="1"/>
        <v>0.81068805364499419</v>
      </c>
    </row>
    <row r="490" spans="5:6" x14ac:dyDescent="0.3">
      <c r="E490">
        <f ca="1"/>
        <v>40.051367847384114</v>
      </c>
      <c r="F490">
        <f ca="1"/>
        <v>0.87759892408499296</v>
      </c>
    </row>
    <row r="491" spans="5:6" x14ac:dyDescent="0.3">
      <c r="E491">
        <f ca="1"/>
        <v>43.800252956770017</v>
      </c>
      <c r="F491">
        <f ca="1"/>
        <v>0.93003278943829026</v>
      </c>
    </row>
    <row r="492" spans="5:6" x14ac:dyDescent="0.3">
      <c r="E492">
        <f ca="1"/>
        <v>30.229413358215641</v>
      </c>
      <c r="F492">
        <f ca="1"/>
        <v>0.38884725748993326</v>
      </c>
    </row>
    <row r="493" spans="5:6" x14ac:dyDescent="0.3">
      <c r="E493">
        <f ca="1"/>
        <v>28.694264290089947</v>
      </c>
      <c r="F493">
        <f ca="1"/>
        <v>0.2462154388318209</v>
      </c>
    </row>
    <row r="494" spans="5:6" x14ac:dyDescent="0.3">
      <c r="E494">
        <f ca="1"/>
        <v>28.380608032112033</v>
      </c>
      <c r="F494">
        <f ca="1"/>
        <v>0.21755934165439048</v>
      </c>
    </row>
    <row r="495" spans="5:6" x14ac:dyDescent="0.3">
      <c r="E495">
        <f ca="1"/>
        <v>29.522438421241091</v>
      </c>
      <c r="F495">
        <f ca="1"/>
        <v>0.32353657453510937</v>
      </c>
    </row>
    <row r="496" spans="5:6" x14ac:dyDescent="0.3">
      <c r="E496">
        <f ca="1"/>
        <v>27.270824745971293</v>
      </c>
      <c r="F496">
        <f ca="1"/>
        <v>0.12461852649344417</v>
      </c>
    </row>
    <row r="497" spans="5:6" x14ac:dyDescent="0.3">
      <c r="E497">
        <f ca="1"/>
        <v>40.277602379289085</v>
      </c>
      <c r="F497">
        <f ca="1"/>
        <v>0.88182644873719374</v>
      </c>
    </row>
    <row r="498" spans="5:6" x14ac:dyDescent="0.3">
      <c r="E498">
        <f ca="1"/>
        <v>26.504007742858676</v>
      </c>
      <c r="F498">
        <f ca="1"/>
        <v>7.3286274752711697E-2</v>
      </c>
    </row>
    <row r="499" spans="5:6" x14ac:dyDescent="0.3">
      <c r="E499">
        <f ca="1"/>
        <v>30.370105177858523</v>
      </c>
      <c r="F499">
        <f ca="1"/>
        <v>0.40156072075692323</v>
      </c>
    </row>
    <row r="500" spans="5:6" x14ac:dyDescent="0.3">
      <c r="E500">
        <f ca="1"/>
        <v>31.442656206404887</v>
      </c>
      <c r="F500">
        <f ca="1"/>
        <v>0.49365293620890061</v>
      </c>
    </row>
    <row r="501" spans="5:6" x14ac:dyDescent="0.3">
      <c r="E501">
        <f ca="1"/>
        <v>30.286449699747138</v>
      </c>
      <c r="F501">
        <f ca="1"/>
        <v>0.39401566194859139</v>
      </c>
    </row>
    <row r="502" spans="5:6" x14ac:dyDescent="0.3">
      <c r="E502">
        <f ca="1"/>
        <v>33.333372966454114</v>
      </c>
      <c r="F502">
        <f ca="1"/>
        <v>0.62960638741396346</v>
      </c>
    </row>
    <row r="503" spans="5:6" x14ac:dyDescent="0.3">
      <c r="E503">
        <f ca="1"/>
        <v>29.104121883480182</v>
      </c>
      <c r="F503">
        <f ca="1"/>
        <v>0.28435862811866963</v>
      </c>
    </row>
    <row r="504" spans="5:6" x14ac:dyDescent="0.3">
      <c r="E504">
        <f ca="1"/>
        <v>30.915675598324889</v>
      </c>
      <c r="F504">
        <f ca="1"/>
        <v>0.44957683757505429</v>
      </c>
    </row>
    <row r="505" spans="5:6" x14ac:dyDescent="0.3">
      <c r="E505">
        <f ca="1"/>
        <v>27.118265186226225</v>
      </c>
      <c r="F505">
        <f ca="1"/>
        <v>0.11338525679368329</v>
      </c>
    </row>
    <row r="506" spans="5:6" x14ac:dyDescent="0.3">
      <c r="E506">
        <f ca="1"/>
        <v>29.549259258118699</v>
      </c>
      <c r="F506">
        <f ca="1"/>
        <v>0.32604384274441262</v>
      </c>
    </row>
    <row r="507" spans="5:6" x14ac:dyDescent="0.3">
      <c r="E507">
        <f ca="1"/>
        <v>44.211506226424852</v>
      </c>
      <c r="F507">
        <f ca="1"/>
        <v>0.93399957957677715</v>
      </c>
    </row>
    <row r="508" spans="5:6" x14ac:dyDescent="0.3">
      <c r="E508">
        <f ca="1"/>
        <v>41.741046052740899</v>
      </c>
      <c r="F508">
        <f ca="1"/>
        <v>0.90545144828023738</v>
      </c>
    </row>
    <row r="509" spans="5:6" x14ac:dyDescent="0.3">
      <c r="E509">
        <f ca="1"/>
        <v>26.441368709945088</v>
      </c>
      <c r="F509">
        <f ca="1"/>
        <v>6.9700653392389941E-2</v>
      </c>
    </row>
    <row r="510" spans="5:6" x14ac:dyDescent="0.3">
      <c r="E510">
        <f ca="1"/>
        <v>40.544176525459484</v>
      </c>
      <c r="F510">
        <f ca="1"/>
        <v>0.8865948892732709</v>
      </c>
    </row>
    <row r="511" spans="5:6" x14ac:dyDescent="0.3">
      <c r="E511">
        <f ca="1"/>
        <v>28.753345019663286</v>
      </c>
      <c r="F511">
        <f ca="1"/>
        <v>0.25167674704114668</v>
      </c>
    </row>
    <row r="512" spans="5:6" x14ac:dyDescent="0.3">
      <c r="E512">
        <f ca="1"/>
        <v>58.267022931949207</v>
      </c>
      <c r="F512">
        <f ca="1"/>
        <v>0.9878591907147829</v>
      </c>
    </row>
    <row r="513" spans="5:6" x14ac:dyDescent="0.3">
      <c r="E513">
        <f ca="1"/>
        <v>37.338803980699581</v>
      </c>
      <c r="F513">
        <f ca="1"/>
        <v>0.81096288046726761</v>
      </c>
    </row>
    <row r="514" spans="5:6" x14ac:dyDescent="0.3">
      <c r="E514">
        <f ca="1"/>
        <v>35.084555482111831</v>
      </c>
      <c r="F514">
        <f ca="1"/>
        <v>0.72455735301872881</v>
      </c>
    </row>
    <row r="515" spans="5:6" x14ac:dyDescent="0.3">
      <c r="E515">
        <f ca="1"/>
        <v>33.998281064586727</v>
      </c>
      <c r="F515">
        <f ca="1"/>
        <v>0.66896634941798971</v>
      </c>
    </row>
    <row r="516" spans="5:6" x14ac:dyDescent="0.3">
      <c r="E516">
        <f ca="1"/>
        <v>31.17163168413143</v>
      </c>
      <c r="F516">
        <f ca="1"/>
        <v>0.471291753769568</v>
      </c>
    </row>
    <row r="517" spans="5:6" x14ac:dyDescent="0.3">
      <c r="E517">
        <f ca="1"/>
        <v>28.932706467920983</v>
      </c>
      <c r="F517">
        <f ca="1"/>
        <v>0.26834368171764122</v>
      </c>
    </row>
    <row r="518" spans="5:6" x14ac:dyDescent="0.3">
      <c r="E518">
        <f ca="1"/>
        <v>25.572995434611244</v>
      </c>
      <c r="F518">
        <f ca="1"/>
        <v>3.0387350589656598E-2</v>
      </c>
    </row>
    <row r="519" spans="5:6" x14ac:dyDescent="0.3">
      <c r="E519">
        <f ca="1"/>
        <v>33.382950846503299</v>
      </c>
      <c r="F519">
        <f ca="1"/>
        <v>0.63268893284241912</v>
      </c>
    </row>
    <row r="520" spans="5:6" x14ac:dyDescent="0.3">
      <c r="E520">
        <f ca="1"/>
        <v>34.674824275673359</v>
      </c>
      <c r="F520">
        <f ca="1"/>
        <v>0.70479507394560148</v>
      </c>
    </row>
    <row r="521" spans="5:6" x14ac:dyDescent="0.3">
      <c r="E521">
        <f ca="1"/>
        <v>29.716307274465834</v>
      </c>
      <c r="F521">
        <f ca="1"/>
        <v>0.34162417897146691</v>
      </c>
    </row>
    <row r="522" spans="5:6" x14ac:dyDescent="0.3">
      <c r="E522">
        <f ca="1"/>
        <v>25.850896621018244</v>
      </c>
      <c r="F522">
        <f ca="1"/>
        <v>4.0843102801447144E-2</v>
      </c>
    </row>
    <row r="523" spans="5:6" x14ac:dyDescent="0.3">
      <c r="E523">
        <f ca="1"/>
        <v>56.185208947299643</v>
      </c>
      <c r="F523">
        <f ca="1"/>
        <v>0.98488761708451977</v>
      </c>
    </row>
    <row r="524" spans="5:6" x14ac:dyDescent="0.3">
      <c r="E524">
        <f ca="1"/>
        <v>27.395721240363272</v>
      </c>
      <c r="F524">
        <f ca="1"/>
        <v>0.13414888722235582</v>
      </c>
    </row>
    <row r="525" spans="5:6" x14ac:dyDescent="0.3">
      <c r="E525">
        <f ca="1"/>
        <v>26.286966844377211</v>
      </c>
      <c r="F525">
        <f ca="1"/>
        <v>6.1285292409340497E-2</v>
      </c>
    </row>
    <row r="526" spans="5:6" x14ac:dyDescent="0.3">
      <c r="E526">
        <f ca="1"/>
        <v>35.612454542175342</v>
      </c>
      <c r="F526">
        <f ca="1"/>
        <v>0.74801565063664144</v>
      </c>
    </row>
    <row r="527" spans="5:6" x14ac:dyDescent="0.3">
      <c r="E527">
        <f ca="1"/>
        <v>35.761399473937061</v>
      </c>
      <c r="F527">
        <f ca="1"/>
        <v>0.75424742704442249</v>
      </c>
    </row>
    <row r="528" spans="5:6" x14ac:dyDescent="0.3">
      <c r="E528">
        <f ca="1"/>
        <v>24.717959830088002</v>
      </c>
      <c r="F528">
        <f ca="1"/>
        <v>9.7203924808032405E-3</v>
      </c>
    </row>
    <row r="529" spans="5:6" x14ac:dyDescent="0.3">
      <c r="E529">
        <f ca="1"/>
        <v>67.642724741766244</v>
      </c>
      <c r="F529">
        <f ca="1"/>
        <v>0.99498424827645049</v>
      </c>
    </row>
    <row r="530" spans="5:6" x14ac:dyDescent="0.3">
      <c r="E530">
        <f ca="1"/>
        <v>35.892032542914095</v>
      </c>
      <c r="F530">
        <f ca="1"/>
        <v>0.75957858569697145</v>
      </c>
    </row>
    <row r="531" spans="5:6" x14ac:dyDescent="0.3">
      <c r="E531">
        <f ca="1"/>
        <v>39.133645999641921</v>
      </c>
      <c r="F531">
        <f ca="1"/>
        <v>0.85858724825497801</v>
      </c>
    </row>
    <row r="532" spans="5:6" x14ac:dyDescent="0.3">
      <c r="E532">
        <f ca="1"/>
        <v>40.555426304055231</v>
      </c>
      <c r="F532">
        <f ca="1"/>
        <v>0.88679121943155981</v>
      </c>
    </row>
    <row r="533" spans="5:6" x14ac:dyDescent="0.3">
      <c r="E533">
        <f ca="1"/>
        <v>29.413395481088752</v>
      </c>
      <c r="F533">
        <f ca="1"/>
        <v>0.31333171741015003</v>
      </c>
    </row>
    <row r="534" spans="5:6" x14ac:dyDescent="0.3">
      <c r="E534">
        <f ca="1"/>
        <v>26.832733033540169</v>
      </c>
      <c r="F534">
        <f ca="1"/>
        <v>9.3670376196700642E-2</v>
      </c>
    </row>
    <row r="535" spans="5:6" x14ac:dyDescent="0.3">
      <c r="E535">
        <f ca="1"/>
        <v>31.754481943242961</v>
      </c>
      <c r="F535">
        <f ca="1"/>
        <v>0.51852899646808592</v>
      </c>
    </row>
    <row r="536" spans="5:6" x14ac:dyDescent="0.3">
      <c r="E536">
        <f ca="1"/>
        <v>31.802891218971578</v>
      </c>
      <c r="F536">
        <f ca="1"/>
        <v>0.52230656570155598</v>
      </c>
    </row>
    <row r="537" spans="5:6" x14ac:dyDescent="0.3">
      <c r="E537">
        <f ca="1"/>
        <v>38.00555363497174</v>
      </c>
      <c r="F537">
        <f ca="1"/>
        <v>0.8304810674487767</v>
      </c>
    </row>
    <row r="538" spans="5:6" x14ac:dyDescent="0.3">
      <c r="E538">
        <f ca="1"/>
        <v>64.895632770410117</v>
      </c>
      <c r="F538">
        <f ca="1"/>
        <v>0.99360165138661349</v>
      </c>
    </row>
    <row r="539" spans="5:6" x14ac:dyDescent="0.3">
      <c r="E539">
        <f ca="1"/>
        <v>29.207791570710636</v>
      </c>
      <c r="F539">
        <f ca="1"/>
        <v>0.29406702927742173</v>
      </c>
    </row>
    <row r="540" spans="5:6" x14ac:dyDescent="0.3">
      <c r="E540">
        <f ca="1"/>
        <v>26.512918555072837</v>
      </c>
      <c r="F540">
        <f ca="1"/>
        <v>7.3804299706628634E-2</v>
      </c>
    </row>
    <row r="541" spans="5:6" x14ac:dyDescent="0.3">
      <c r="E541">
        <f ca="1"/>
        <v>31.608078073812635</v>
      </c>
      <c r="F541">
        <f ca="1"/>
        <v>0.50696567267321291</v>
      </c>
    </row>
    <row r="542" spans="5:6" x14ac:dyDescent="0.3">
      <c r="E542">
        <f ca="1"/>
        <v>38.552852852975661</v>
      </c>
      <c r="F542">
        <f ca="1"/>
        <v>0.84483205662919325</v>
      </c>
    </row>
    <row r="543" spans="5:6" x14ac:dyDescent="0.3">
      <c r="E543">
        <f ca="1"/>
        <v>32.120675509057826</v>
      </c>
      <c r="F543">
        <f ca="1"/>
        <v>0.54652869571853224</v>
      </c>
    </row>
    <row r="544" spans="5:6" x14ac:dyDescent="0.3">
      <c r="E544">
        <f ca="1"/>
        <v>27.249195349375871</v>
      </c>
      <c r="F544">
        <f ca="1"/>
        <v>0.12299797549510322</v>
      </c>
    </row>
    <row r="545" spans="5:6" x14ac:dyDescent="0.3">
      <c r="E545">
        <f ca="1"/>
        <v>30.088671512889867</v>
      </c>
      <c r="F545">
        <f ca="1"/>
        <v>0.37601586313618462</v>
      </c>
    </row>
    <row r="546" spans="5:6" x14ac:dyDescent="0.3">
      <c r="E546">
        <f ca="1"/>
        <v>30.023627237076788</v>
      </c>
      <c r="F546">
        <f ca="1"/>
        <v>0.37005113973348419</v>
      </c>
    </row>
    <row r="547" spans="5:6" x14ac:dyDescent="0.3">
      <c r="E547">
        <f ca="1"/>
        <v>45.022208453719969</v>
      </c>
      <c r="F547">
        <f ca="1"/>
        <v>0.9410734728238449</v>
      </c>
    </row>
    <row r="548" spans="5:6" x14ac:dyDescent="0.3">
      <c r="E548">
        <f ca="1"/>
        <v>28.536511930937195</v>
      </c>
      <c r="F548">
        <f ca="1"/>
        <v>0.23172347961427775</v>
      </c>
    </row>
    <row r="549" spans="5:6" x14ac:dyDescent="0.3">
      <c r="E549">
        <f ca="1"/>
        <v>27.879137956412674</v>
      </c>
      <c r="F549">
        <f ca="1"/>
        <v>0.17350860787114381</v>
      </c>
    </row>
    <row r="550" spans="5:6" x14ac:dyDescent="0.3">
      <c r="E550">
        <f ca="1"/>
        <v>29.512725800389958</v>
      </c>
      <c r="F550">
        <f ca="1"/>
        <v>0.32262830743078369</v>
      </c>
    </row>
    <row r="551" spans="5:6" x14ac:dyDescent="0.3">
      <c r="E551">
        <f ca="1"/>
        <v>36.005631612053534</v>
      </c>
      <c r="F551">
        <f ca="1"/>
        <v>0.76411453985843414</v>
      </c>
    </row>
    <row r="552" spans="5:6" x14ac:dyDescent="0.3">
      <c r="E552">
        <f ca="1"/>
        <v>29.867192498611573</v>
      </c>
      <c r="F552">
        <f ca="1"/>
        <v>0.35562670491684223</v>
      </c>
    </row>
    <row r="553" spans="5:6" x14ac:dyDescent="0.3">
      <c r="E553">
        <f ca="1"/>
        <v>28.515533877566753</v>
      </c>
      <c r="F553">
        <f ca="1"/>
        <v>0.22980762983629618</v>
      </c>
    </row>
    <row r="554" spans="5:6" x14ac:dyDescent="0.3">
      <c r="E554">
        <f ca="1"/>
        <v>31.904766297408997</v>
      </c>
      <c r="F554">
        <f ca="1"/>
        <v>0.53018097718573498</v>
      </c>
    </row>
    <row r="555" spans="5:6" x14ac:dyDescent="0.3">
      <c r="E555">
        <f ca="1"/>
        <v>32.902174059846672</v>
      </c>
      <c r="F555">
        <f ca="1"/>
        <v>0.60176624147130775</v>
      </c>
    </row>
    <row r="556" spans="5:6" x14ac:dyDescent="0.3">
      <c r="E556">
        <f ca="1"/>
        <v>26.612256560975517</v>
      </c>
      <c r="F556">
        <f ca="1"/>
        <v>7.9711790258040316E-2</v>
      </c>
    </row>
    <row r="557" spans="5:6" x14ac:dyDescent="0.3">
      <c r="E557">
        <f ca="1"/>
        <v>26.832315887739554</v>
      </c>
      <c r="F557">
        <f ca="1"/>
        <v>9.3642894035614585E-2</v>
      </c>
    </row>
    <row r="558" spans="5:6" x14ac:dyDescent="0.3">
      <c r="E558">
        <f ca="1"/>
        <v>31.104409459728771</v>
      </c>
      <c r="F558">
        <f ca="1"/>
        <v>0.46564330901331152</v>
      </c>
    </row>
    <row r="559" spans="5:6" x14ac:dyDescent="0.3">
      <c r="E559">
        <f ca="1"/>
        <v>36.647063378605615</v>
      </c>
      <c r="F559">
        <f ca="1"/>
        <v>0.78806172935606766</v>
      </c>
    </row>
    <row r="560" spans="5:6" x14ac:dyDescent="0.3">
      <c r="E560">
        <f ca="1"/>
        <v>29.2039239053268</v>
      </c>
      <c r="F560">
        <f ca="1"/>
        <v>0.29370466508286691</v>
      </c>
    </row>
    <row r="561" spans="5:6" x14ac:dyDescent="0.3">
      <c r="E561">
        <f ca="1"/>
        <v>30.432186650527822</v>
      </c>
      <c r="F561">
        <f ca="1"/>
        <v>0.40713139809611931</v>
      </c>
    </row>
    <row r="562" spans="5:6" x14ac:dyDescent="0.3">
      <c r="E562">
        <f ca="1"/>
        <v>33.734493906594032</v>
      </c>
      <c r="F562">
        <f ca="1"/>
        <v>0.65385859733754181</v>
      </c>
    </row>
    <row r="563" spans="5:6" x14ac:dyDescent="0.3">
      <c r="E563">
        <f ca="1"/>
        <v>38.270225422771276</v>
      </c>
      <c r="F563">
        <f ca="1"/>
        <v>0.83759860743665571</v>
      </c>
    </row>
    <row r="564" spans="5:6" x14ac:dyDescent="0.3">
      <c r="E564">
        <f ca="1"/>
        <v>38.414727397949733</v>
      </c>
      <c r="F564">
        <f ca="1"/>
        <v>0.84134308866678997</v>
      </c>
    </row>
    <row r="565" spans="5:6" x14ac:dyDescent="0.3">
      <c r="E565">
        <f ca="1"/>
        <v>27.890554790121389</v>
      </c>
      <c r="F565">
        <f ca="1"/>
        <v>0.1744797622898617</v>
      </c>
    </row>
    <row r="566" spans="5:6" x14ac:dyDescent="0.3">
      <c r="E566">
        <f ca="1"/>
        <v>38.359859186539417</v>
      </c>
      <c r="F566">
        <f ca="1"/>
        <v>0.83993279809334598</v>
      </c>
    </row>
    <row r="567" spans="5:6" x14ac:dyDescent="0.3">
      <c r="E567">
        <f ca="1"/>
        <v>38.923444185198782</v>
      </c>
      <c r="F567">
        <f ca="1"/>
        <v>0.85377432417536525</v>
      </c>
    </row>
    <row r="568" spans="5:6" x14ac:dyDescent="0.3">
      <c r="E568">
        <f ca="1"/>
        <v>29.429093939242851</v>
      </c>
      <c r="F568">
        <f ca="1"/>
        <v>0.31480178154736743</v>
      </c>
    </row>
    <row r="569" spans="5:6" x14ac:dyDescent="0.3">
      <c r="E569">
        <f ca="1"/>
        <v>30.065973827199166</v>
      </c>
      <c r="F569">
        <f ca="1"/>
        <v>0.3739367866106601</v>
      </c>
    </row>
    <row r="570" spans="5:6" x14ac:dyDescent="0.3">
      <c r="E570">
        <f ca="1"/>
        <v>37.506869585891998</v>
      </c>
      <c r="F570">
        <f ca="1"/>
        <v>0.81610719976308022</v>
      </c>
    </row>
    <row r="571" spans="5:6" x14ac:dyDescent="0.3">
      <c r="E571">
        <f ca="1"/>
        <v>27.229423639083457</v>
      </c>
      <c r="F571">
        <f ca="1"/>
        <v>0.12152454507086866</v>
      </c>
    </row>
    <row r="572" spans="5:6" x14ac:dyDescent="0.3">
      <c r="E572">
        <f ca="1"/>
        <v>28.803740465908689</v>
      </c>
      <c r="F572">
        <f ca="1"/>
        <v>0.2563475080300105</v>
      </c>
    </row>
    <row r="573" spans="5:6" x14ac:dyDescent="0.3">
      <c r="E573">
        <f ca="1"/>
        <v>25.074723436730402</v>
      </c>
      <c r="F573">
        <f ca="1"/>
        <v>1.6398244134846508E-2</v>
      </c>
    </row>
    <row r="574" spans="5:6" x14ac:dyDescent="0.3">
      <c r="E574">
        <f ca="1"/>
        <v>35.725547888446044</v>
      </c>
      <c r="F574">
        <f ca="1"/>
        <v>0.75276247336896307</v>
      </c>
    </row>
    <row r="575" spans="5:6" x14ac:dyDescent="0.3">
      <c r="E575">
        <f ca="1"/>
        <v>33.790697082946906</v>
      </c>
      <c r="F575">
        <f ca="1"/>
        <v>0.65713268836915673</v>
      </c>
    </row>
    <row r="576" spans="5:6" x14ac:dyDescent="0.3">
      <c r="E576">
        <f ca="1"/>
        <v>27.872885159413464</v>
      </c>
      <c r="F576">
        <f ca="1"/>
        <v>0.17297744700738921</v>
      </c>
    </row>
    <row r="577" spans="5:6" x14ac:dyDescent="0.3">
      <c r="E577">
        <f ca="1"/>
        <v>33.175376154448415</v>
      </c>
      <c r="F577">
        <f ca="1"/>
        <v>0.61962070934976632</v>
      </c>
    </row>
    <row r="578" spans="5:6" x14ac:dyDescent="0.3">
      <c r="E578">
        <f ca="1"/>
        <v>29.37350517707662</v>
      </c>
      <c r="F578">
        <f ca="1"/>
        <v>0.30959524332229593</v>
      </c>
    </row>
    <row r="579" spans="5:6" x14ac:dyDescent="0.3">
      <c r="E579">
        <f ca="1"/>
        <v>36.254376729941143</v>
      </c>
      <c r="F579">
        <f ca="1"/>
        <v>0.77373029532527549</v>
      </c>
    </row>
    <row r="580" spans="5:6" x14ac:dyDescent="0.3">
      <c r="E580">
        <f ca="1"/>
        <v>25.981484147027494</v>
      </c>
      <c r="F580">
        <f ca="1"/>
        <v>4.6445422015056852E-2</v>
      </c>
    </row>
    <row r="581" spans="5:6" x14ac:dyDescent="0.3">
      <c r="E581">
        <f ca="1"/>
        <v>35.223868251220992</v>
      </c>
      <c r="F581">
        <f ca="1"/>
        <v>0.73096140637222062</v>
      </c>
    </row>
    <row r="582" spans="5:6" x14ac:dyDescent="0.3">
      <c r="E582">
        <f ca="1"/>
        <v>44.566505481149036</v>
      </c>
      <c r="F582">
        <f ca="1"/>
        <v>0.93721326569288055</v>
      </c>
    </row>
    <row r="583" spans="5:6" x14ac:dyDescent="0.3">
      <c r="E583">
        <f ca="1"/>
        <v>34.880902146027537</v>
      </c>
      <c r="F583">
        <f ca="1"/>
        <v>0.71491044298104922</v>
      </c>
    </row>
    <row r="584" spans="5:6" x14ac:dyDescent="0.3">
      <c r="E584">
        <f ca="1"/>
        <v>32.873517195418138</v>
      </c>
      <c r="F584">
        <f ca="1"/>
        <v>0.59984997559208009</v>
      </c>
    </row>
    <row r="585" spans="5:6" x14ac:dyDescent="0.3">
      <c r="E585">
        <f ca="1"/>
        <v>28.498403944103668</v>
      </c>
      <c r="F585">
        <f ca="1"/>
        <v>0.22824538677152018</v>
      </c>
    </row>
    <row r="586" spans="5:6" x14ac:dyDescent="0.3">
      <c r="E586">
        <f ca="1"/>
        <v>27.879512573543842</v>
      </c>
      <c r="F586">
        <f ca="1"/>
        <v>0.17354044704089572</v>
      </c>
    </row>
    <row r="587" spans="5:6" x14ac:dyDescent="0.3">
      <c r="E587">
        <f ca="1"/>
        <v>32.869080331350418</v>
      </c>
      <c r="F587">
        <f ca="1"/>
        <v>0.59955254466486785</v>
      </c>
    </row>
    <row r="588" spans="5:6" x14ac:dyDescent="0.3">
      <c r="E588">
        <f ca="1"/>
        <v>26.046617599023644</v>
      </c>
      <c r="F588">
        <f ca="1"/>
        <v>4.9405882762207323E-2</v>
      </c>
    </row>
    <row r="589" spans="5:6" x14ac:dyDescent="0.3">
      <c r="E589">
        <f ca="1"/>
        <v>27.075448854518761</v>
      </c>
      <c r="F589">
        <f ca="1"/>
        <v>0.11031729296401221</v>
      </c>
    </row>
    <row r="590" spans="5:6" x14ac:dyDescent="0.3">
      <c r="E590">
        <f ca="1"/>
        <v>29.734184804672395</v>
      </c>
      <c r="F590">
        <f ca="1"/>
        <v>0.3432871974856464</v>
      </c>
    </row>
    <row r="591" spans="5:6" x14ac:dyDescent="0.3">
      <c r="E591">
        <f ca="1"/>
        <v>29.190327899742371</v>
      </c>
      <c r="F591">
        <f ca="1"/>
        <v>0.29243092202487547</v>
      </c>
    </row>
    <row r="592" spans="5:6" x14ac:dyDescent="0.3">
      <c r="E592">
        <f ca="1"/>
        <v>38.297536569674733</v>
      </c>
      <c r="F592">
        <f ca="1"/>
        <v>0.83831384106670759</v>
      </c>
    </row>
    <row r="593" spans="5:6" x14ac:dyDescent="0.3">
      <c r="E593">
        <f ca="1"/>
        <v>30.479781696800675</v>
      </c>
      <c r="F593">
        <f ca="1"/>
        <v>0.41138500210581108</v>
      </c>
    </row>
    <row r="594" spans="5:6" x14ac:dyDescent="0.3">
      <c r="E594">
        <f ca="1"/>
        <v>34.24545465699331</v>
      </c>
      <c r="F594">
        <f ca="1"/>
        <v>0.6825341001747196</v>
      </c>
    </row>
    <row r="595" spans="5:6" x14ac:dyDescent="0.3">
      <c r="E595">
        <f ca="1"/>
        <v>42.800020892674944</v>
      </c>
      <c r="F595">
        <f ca="1"/>
        <v>0.91916406692036923</v>
      </c>
    </row>
    <row r="596" spans="5:6" x14ac:dyDescent="0.3">
      <c r="E596">
        <f ca="1"/>
        <v>31.096734668393733</v>
      </c>
      <c r="F596">
        <f ca="1"/>
        <v>0.46499590920599398</v>
      </c>
    </row>
    <row r="597" spans="5:6" x14ac:dyDescent="0.3">
      <c r="E597">
        <f ca="1"/>
        <v>27.875509133954822</v>
      </c>
      <c r="F597">
        <f ca="1"/>
        <v>0.17320028509687041</v>
      </c>
    </row>
    <row r="598" spans="5:6" x14ac:dyDescent="0.3">
      <c r="E598">
        <f ca="1"/>
        <v>32.707748737564806</v>
      </c>
      <c r="F598">
        <f ca="1"/>
        <v>0.58860230595949758</v>
      </c>
    </row>
    <row r="599" spans="5:6" x14ac:dyDescent="0.3">
      <c r="E599">
        <f ca="1"/>
        <v>33.578368654733822</v>
      </c>
      <c r="F599">
        <f ca="1"/>
        <v>0.644604731415371</v>
      </c>
    </row>
    <row r="600" spans="5:6" x14ac:dyDescent="0.3">
      <c r="E600">
        <f ca="1"/>
        <v>29.096934119116149</v>
      </c>
      <c r="F600">
        <f ca="1"/>
        <v>0.28368597072346824</v>
      </c>
    </row>
    <row r="601" spans="5:6" x14ac:dyDescent="0.3">
      <c r="E601">
        <f ca="1"/>
        <v>36.305420686583389</v>
      </c>
      <c r="F601">
        <f ca="1"/>
        <v>0.7756509670392765</v>
      </c>
    </row>
    <row r="602" spans="5:6" x14ac:dyDescent="0.3">
      <c r="E602">
        <f ca="1"/>
        <v>46.045921112467909</v>
      </c>
      <c r="F602">
        <f ca="1"/>
        <v>0.9487728147991894</v>
      </c>
    </row>
    <row r="603" spans="5:6" x14ac:dyDescent="0.3">
      <c r="E603">
        <f ca="1"/>
        <v>32.621398952245677</v>
      </c>
      <c r="F603">
        <f ca="1"/>
        <v>0.5826330890054876</v>
      </c>
    </row>
    <row r="604" spans="5:6" x14ac:dyDescent="0.3">
      <c r="E604">
        <f ca="1"/>
        <v>30.56439717915492</v>
      </c>
      <c r="F604">
        <f ca="1"/>
        <v>0.41890890617921323</v>
      </c>
    </row>
    <row r="605" spans="5:6" x14ac:dyDescent="0.3">
      <c r="E605">
        <f ca="1"/>
        <v>37.47034705430525</v>
      </c>
      <c r="F605">
        <f ca="1"/>
        <v>0.81500256475108968</v>
      </c>
    </row>
    <row r="606" spans="5:6" x14ac:dyDescent="0.3">
      <c r="E606">
        <f ca="1"/>
        <v>31.031152653632009</v>
      </c>
      <c r="F606">
        <f ca="1"/>
        <v>0.45944304546829634</v>
      </c>
    </row>
    <row r="607" spans="5:6" x14ac:dyDescent="0.3">
      <c r="E607">
        <f ca="1"/>
        <v>30.865294870442085</v>
      </c>
      <c r="F607">
        <f ca="1"/>
        <v>0.44523776078919808</v>
      </c>
    </row>
    <row r="608" spans="5:6" x14ac:dyDescent="0.3">
      <c r="E608">
        <f ca="1"/>
        <v>39.890397371966557</v>
      </c>
      <c r="F608">
        <f ca="1"/>
        <v>0.87448566292307217</v>
      </c>
    </row>
    <row r="609" spans="5:6" x14ac:dyDescent="0.3">
      <c r="E609">
        <f ca="1"/>
        <v>28.457133692820712</v>
      </c>
      <c r="F609">
        <f ca="1"/>
        <v>0.22448988401733982</v>
      </c>
    </row>
    <row r="610" spans="5:6" x14ac:dyDescent="0.3">
      <c r="E610">
        <f ca="1"/>
        <v>33.982718630208154</v>
      </c>
      <c r="F610">
        <f ca="1"/>
        <v>0.66809321169458502</v>
      </c>
    </row>
    <row r="611" spans="5:6" x14ac:dyDescent="0.3">
      <c r="E611">
        <f ca="1"/>
        <v>28.590958380643936</v>
      </c>
      <c r="F611">
        <f ca="1"/>
        <v>0.23670893053411937</v>
      </c>
    </row>
    <row r="612" spans="5:6" x14ac:dyDescent="0.3">
      <c r="E612">
        <f ca="1"/>
        <v>41.727230520614675</v>
      </c>
      <c r="F612">
        <f ca="1"/>
        <v>0.90525549810571937</v>
      </c>
    </row>
    <row r="613" spans="5:6" x14ac:dyDescent="0.3">
      <c r="E613">
        <f ca="1"/>
        <v>24.000711062202072</v>
      </c>
      <c r="F613">
        <f ca="1"/>
        <v>2.6100364960784913E-3</v>
      </c>
    </row>
    <row r="614" spans="5:6" x14ac:dyDescent="0.3">
      <c r="E614">
        <f ca="1"/>
        <v>27.639893339496034</v>
      </c>
      <c r="F614">
        <f ca="1"/>
        <v>0.15357423551410024</v>
      </c>
    </row>
    <row r="615" spans="5:6" x14ac:dyDescent="0.3">
      <c r="E615">
        <f ca="1"/>
        <v>31.059216295625976</v>
      </c>
      <c r="F615">
        <f ca="1"/>
        <v>0.46182373846517893</v>
      </c>
    </row>
    <row r="616" spans="5:6" x14ac:dyDescent="0.3">
      <c r="E616">
        <f ca="1"/>
        <v>25.528721373861117</v>
      </c>
      <c r="F616">
        <f ca="1"/>
        <v>2.8902746429780333E-2</v>
      </c>
    </row>
    <row r="617" spans="5:6" x14ac:dyDescent="0.3">
      <c r="E617">
        <f ca="1"/>
        <v>34.046892976901901</v>
      </c>
      <c r="F617">
        <f ca="1"/>
        <v>0.6716792291495588</v>
      </c>
    </row>
    <row r="618" spans="5:6" x14ac:dyDescent="0.3">
      <c r="E618">
        <f ca="1"/>
        <v>30.986900155571391</v>
      </c>
      <c r="F618">
        <f ca="1"/>
        <v>0.45567539641183047</v>
      </c>
    </row>
    <row r="619" spans="5:6" x14ac:dyDescent="0.3">
      <c r="E619">
        <f ca="1"/>
        <v>25.350240104851018</v>
      </c>
      <c r="F619">
        <f ca="1"/>
        <v>2.3407700340859504E-2</v>
      </c>
    </row>
    <row r="620" spans="5:6" x14ac:dyDescent="0.3">
      <c r="E620">
        <f ca="1"/>
        <v>38.208213862138983</v>
      </c>
      <c r="F620">
        <f ca="1"/>
        <v>0.83596144667252459</v>
      </c>
    </row>
    <row r="621" spans="5:6" x14ac:dyDescent="0.3">
      <c r="E621">
        <f ca="1"/>
        <v>35.966640142228485</v>
      </c>
      <c r="F621">
        <f ca="1"/>
        <v>0.76256800516629186</v>
      </c>
    </row>
    <row r="622" spans="5:6" x14ac:dyDescent="0.3">
      <c r="E622">
        <f ca="1"/>
        <v>34.309177894951461</v>
      </c>
      <c r="F622">
        <f ca="1"/>
        <v>0.68594151624659006</v>
      </c>
    </row>
    <row r="623" spans="5:6" x14ac:dyDescent="0.3">
      <c r="E623">
        <f ca="1"/>
        <v>33.235338354523563</v>
      </c>
      <c r="F623">
        <f ca="1"/>
        <v>0.62343957069587208</v>
      </c>
    </row>
    <row r="624" spans="5:6" x14ac:dyDescent="0.3">
      <c r="E624">
        <f ca="1"/>
        <v>40.082832121390922</v>
      </c>
      <c r="F624">
        <f ca="1"/>
        <v>0.87819710607058221</v>
      </c>
    </row>
    <row r="625" spans="5:6" x14ac:dyDescent="0.3">
      <c r="E625">
        <f ca="1"/>
        <v>29.232524331936695</v>
      </c>
      <c r="F625">
        <f ca="1"/>
        <v>0.29638444590087004</v>
      </c>
    </row>
    <row r="626" spans="5:6" x14ac:dyDescent="0.3">
      <c r="E626">
        <f ca="1"/>
        <v>51.957843831020547</v>
      </c>
      <c r="F626">
        <f ca="1"/>
        <v>0.97569187450416828</v>
      </c>
    </row>
    <row r="627" spans="5:6" x14ac:dyDescent="0.3">
      <c r="E627">
        <f ca="1"/>
        <v>29.641310314626885</v>
      </c>
      <c r="F627">
        <f ca="1"/>
        <v>0.3346378122864796</v>
      </c>
    </row>
    <row r="628" spans="5:6" x14ac:dyDescent="0.3">
      <c r="E628">
        <f ca="1"/>
        <v>47.992318923048316</v>
      </c>
      <c r="F628">
        <f ca="1"/>
        <v>0.96037931856972025</v>
      </c>
    </row>
    <row r="629" spans="5:6" x14ac:dyDescent="0.3">
      <c r="E629">
        <f ca="1"/>
        <v>28.802399660321889</v>
      </c>
      <c r="F629">
        <f ca="1"/>
        <v>0.2562231032953281</v>
      </c>
    </row>
    <row r="630" spans="5:6" x14ac:dyDescent="0.3">
      <c r="E630">
        <f ca="1"/>
        <v>38.128917881129709</v>
      </c>
      <c r="F630">
        <f ca="1"/>
        <v>0.83384101818173406</v>
      </c>
    </row>
    <row r="631" spans="5:6" x14ac:dyDescent="0.3">
      <c r="E631">
        <f ca="1"/>
        <v>33.989318864504888</v>
      </c>
      <c r="F631">
        <f ca="1"/>
        <v>0.66846379671516998</v>
      </c>
    </row>
    <row r="632" spans="5:6" x14ac:dyDescent="0.3">
      <c r="E632">
        <f ca="1"/>
        <v>27.442775165628507</v>
      </c>
      <c r="F632">
        <f ca="1"/>
        <v>0.13781323842243301</v>
      </c>
    </row>
    <row r="633" spans="5:6" x14ac:dyDescent="0.3">
      <c r="E633">
        <f ca="1"/>
        <v>31.163741077834178</v>
      </c>
      <c r="F633">
        <f ca="1"/>
        <v>0.47063079368284577</v>
      </c>
    </row>
    <row r="634" spans="5:6" x14ac:dyDescent="0.3">
      <c r="E634">
        <f ca="1"/>
        <v>27.459693786681008</v>
      </c>
      <c r="F634">
        <f ca="1"/>
        <v>0.13914033457528954</v>
      </c>
    </row>
    <row r="635" spans="5:6" x14ac:dyDescent="0.3">
      <c r="E635">
        <f ca="1"/>
        <v>29.193697320799259</v>
      </c>
      <c r="F635">
        <f ca="1"/>
        <v>0.29274657489962691</v>
      </c>
    </row>
    <row r="636" spans="5:6" x14ac:dyDescent="0.3">
      <c r="E636">
        <f ca="1"/>
        <v>41.560566833132143</v>
      </c>
      <c r="F636">
        <f ca="1"/>
        <v>0.90285425197852176</v>
      </c>
    </row>
    <row r="637" spans="5:6" x14ac:dyDescent="0.3">
      <c r="E637">
        <f ca="1"/>
        <v>54.889401694787665</v>
      </c>
      <c r="F637">
        <f ca="1"/>
        <v>0.98259699731517003</v>
      </c>
    </row>
    <row r="638" spans="5:6" x14ac:dyDescent="0.3">
      <c r="E638">
        <f ca="1"/>
        <v>31.488975375701305</v>
      </c>
      <c r="F638">
        <f ca="1"/>
        <v>0.49740670581193985</v>
      </c>
    </row>
    <row r="639" spans="5:6" x14ac:dyDescent="0.3">
      <c r="E639">
        <f ca="1"/>
        <v>67.33624736483506</v>
      </c>
      <c r="F639">
        <f ca="1"/>
        <v>0.99484910446692709</v>
      </c>
    </row>
    <row r="640" spans="5:6" x14ac:dyDescent="0.3">
      <c r="E640">
        <f ca="1"/>
        <v>27.397275121179739</v>
      </c>
      <c r="F640">
        <f ca="1"/>
        <v>0.13426926561398991</v>
      </c>
    </row>
    <row r="641" spans="5:6" x14ac:dyDescent="0.3">
      <c r="E641">
        <f ca="1"/>
        <v>32.961003811216642</v>
      </c>
      <c r="F641">
        <f ca="1"/>
        <v>0.60567421235101171</v>
      </c>
    </row>
    <row r="642" spans="5:6" x14ac:dyDescent="0.3">
      <c r="E642">
        <f ca="1"/>
        <v>32.376093222870523</v>
      </c>
      <c r="F642">
        <f ca="1"/>
        <v>0.56526278248167483</v>
      </c>
    </row>
    <row r="643" spans="5:6" x14ac:dyDescent="0.3">
      <c r="E643">
        <f ca="1"/>
        <v>46.884624273445596</v>
      </c>
      <c r="F643">
        <f ca="1"/>
        <v>0.95420853230659641</v>
      </c>
    </row>
    <row r="644" spans="5:6" x14ac:dyDescent="0.3">
      <c r="E644">
        <f ca="1"/>
        <v>43.996613139893796</v>
      </c>
      <c r="F644">
        <f ca="1"/>
        <v>0.93196062133296242</v>
      </c>
    </row>
    <row r="645" spans="5:6" x14ac:dyDescent="0.3">
      <c r="E645">
        <f ca="1"/>
        <v>28.288592377833439</v>
      </c>
      <c r="F645">
        <f ca="1"/>
        <v>0.2092882907264311</v>
      </c>
    </row>
    <row r="646" spans="5:6" x14ac:dyDescent="0.3">
      <c r="E646">
        <f ca="1"/>
        <v>27.651069850835942</v>
      </c>
      <c r="F646">
        <f ca="1"/>
        <v>0.15448673129061538</v>
      </c>
    </row>
    <row r="647" spans="5:6" x14ac:dyDescent="0.3">
      <c r="E647">
        <f ca="1"/>
        <v>25.035334368026216</v>
      </c>
      <c r="F647">
        <f ca="1"/>
        <v>1.5534255082362277E-2</v>
      </c>
    </row>
    <row r="648" spans="5:6" x14ac:dyDescent="0.3">
      <c r="E648">
        <f ca="1"/>
        <v>32.715907853628096</v>
      </c>
      <c r="F648">
        <f ca="1"/>
        <v>0.58916242344491943</v>
      </c>
    </row>
    <row r="649" spans="5:6" x14ac:dyDescent="0.3">
      <c r="E649">
        <f ca="1"/>
        <v>31.372936312787658</v>
      </c>
      <c r="F649">
        <f ca="1"/>
        <v>0.48796492325124707</v>
      </c>
    </row>
    <row r="650" spans="5:6" x14ac:dyDescent="0.3">
      <c r="E650">
        <f ca="1"/>
        <v>27.113247605943918</v>
      </c>
      <c r="F650">
        <f ca="1"/>
        <v>0.11302376274045087</v>
      </c>
    </row>
    <row r="651" spans="5:6" x14ac:dyDescent="0.3">
      <c r="E651">
        <f ca="1"/>
        <v>28.760238120055966</v>
      </c>
      <c r="F651">
        <f ca="1"/>
        <v>0.25231497606588049</v>
      </c>
    </row>
    <row r="652" spans="5:6" x14ac:dyDescent="0.3">
      <c r="E652">
        <f ca="1"/>
        <v>27.541507495121451</v>
      </c>
      <c r="F652">
        <f ca="1"/>
        <v>0.14562712971348565</v>
      </c>
    </row>
    <row r="653" spans="5:6" x14ac:dyDescent="0.3">
      <c r="E653">
        <f ca="1"/>
        <v>40.475620154211455</v>
      </c>
      <c r="F653">
        <f ca="1"/>
        <v>0.88538997257412322</v>
      </c>
    </row>
    <row r="654" spans="5:6" x14ac:dyDescent="0.3">
      <c r="E654">
        <f ca="1"/>
        <v>30.474067035546824</v>
      </c>
      <c r="F654">
        <f ca="1"/>
        <v>0.41087508294166253</v>
      </c>
    </row>
    <row r="655" spans="5:6" x14ac:dyDescent="0.3">
      <c r="E655">
        <f ca="1"/>
        <v>28.841647611921776</v>
      </c>
      <c r="F655">
        <f ca="1"/>
        <v>0.25986754637687048</v>
      </c>
    </row>
    <row r="656" spans="5:6" x14ac:dyDescent="0.3">
      <c r="E656">
        <f ca="1"/>
        <v>26.415160145461229</v>
      </c>
      <c r="F656">
        <f ca="1"/>
        <v>6.8229601076869636E-2</v>
      </c>
    </row>
    <row r="657" spans="5:6" x14ac:dyDescent="0.3">
      <c r="E657">
        <f ca="1"/>
        <v>33.233378963715396</v>
      </c>
      <c r="F657">
        <f ca="1"/>
        <v>0.62331534597993565</v>
      </c>
    </row>
    <row r="658" spans="5:6" x14ac:dyDescent="0.3">
      <c r="E658">
        <f ca="1"/>
        <v>27.295158230991703</v>
      </c>
      <c r="F658">
        <f ca="1"/>
        <v>0.12645240695473348</v>
      </c>
    </row>
    <row r="659" spans="5:6" x14ac:dyDescent="0.3">
      <c r="E659">
        <f ca="1"/>
        <v>33.133367366224391</v>
      </c>
      <c r="F659">
        <f ca="1"/>
        <v>0.61692394036083698</v>
      </c>
    </row>
    <row r="660" spans="5:6" x14ac:dyDescent="0.3">
      <c r="E660">
        <f ca="1"/>
        <v>30.111840699118208</v>
      </c>
      <c r="F660">
        <f ca="1"/>
        <v>0.37813544197316046</v>
      </c>
    </row>
    <row r="661" spans="5:6" x14ac:dyDescent="0.3">
      <c r="E661">
        <f ca="1"/>
        <v>34.728385328976813</v>
      </c>
      <c r="F661">
        <f ca="1"/>
        <v>0.70745888821394987</v>
      </c>
    </row>
    <row r="662" spans="5:6" x14ac:dyDescent="0.3">
      <c r="E662">
        <f ca="1"/>
        <v>28.613625115844297</v>
      </c>
      <c r="F662">
        <f ca="1"/>
        <v>0.2387897188186377</v>
      </c>
    </row>
    <row r="663" spans="5:6" x14ac:dyDescent="0.3">
      <c r="E663">
        <f ca="1"/>
        <v>28.01959703379876</v>
      </c>
      <c r="F663">
        <f ca="1"/>
        <v>0.18557057786059264</v>
      </c>
    </row>
    <row r="664" spans="5:6" x14ac:dyDescent="0.3">
      <c r="E664">
        <f ca="1"/>
        <v>39.285810756767802</v>
      </c>
      <c r="F664">
        <f ca="1"/>
        <v>0.86195954287890308</v>
      </c>
    </row>
    <row r="665" spans="5:6" x14ac:dyDescent="0.3">
      <c r="E665">
        <f ca="1"/>
        <v>38.560147128547946</v>
      </c>
      <c r="F665">
        <f ca="1"/>
        <v>0.84501389664208848</v>
      </c>
    </row>
    <row r="666" spans="5:6" x14ac:dyDescent="0.3">
      <c r="E666">
        <f ca="1"/>
        <v>25.715168524596837</v>
      </c>
      <c r="F666">
        <f ca="1"/>
        <v>3.5489229652745716E-2</v>
      </c>
    </row>
    <row r="667" spans="5:6" x14ac:dyDescent="0.3">
      <c r="E667">
        <f ca="1"/>
        <v>35.532573738199545</v>
      </c>
      <c r="F667">
        <f ca="1"/>
        <v>0.74460491600374745</v>
      </c>
    </row>
    <row r="668" spans="5:6" x14ac:dyDescent="0.3">
      <c r="E668">
        <f ca="1"/>
        <v>50.099392006006546</v>
      </c>
      <c r="F668">
        <f ca="1"/>
        <v>0.9696068223394243</v>
      </c>
    </row>
    <row r="669" spans="5:6" x14ac:dyDescent="0.3">
      <c r="E669">
        <f ca="1"/>
        <v>28.417816211552015</v>
      </c>
      <c r="F669">
        <f ca="1"/>
        <v>0.22092352974631163</v>
      </c>
    </row>
    <row r="670" spans="5:6" x14ac:dyDescent="0.3">
      <c r="E670">
        <f ca="1"/>
        <v>35.716548945020961</v>
      </c>
      <c r="F670">
        <f ca="1"/>
        <v>0.75238825113837826</v>
      </c>
    </row>
    <row r="671" spans="5:6" x14ac:dyDescent="0.3">
      <c r="E671">
        <f ca="1"/>
        <v>47.337571549239229</v>
      </c>
      <c r="F671">
        <f ca="1"/>
        <v>0.95686010810165623</v>
      </c>
    </row>
    <row r="672" spans="5:6" x14ac:dyDescent="0.3">
      <c r="E672">
        <f ca="1"/>
        <v>40.595557126742342</v>
      </c>
      <c r="F672">
        <f ca="1"/>
        <v>0.88748840871416146</v>
      </c>
    </row>
    <row r="673" spans="5:6" x14ac:dyDescent="0.3">
      <c r="E673">
        <f ca="1"/>
        <v>48.319365526081981</v>
      </c>
      <c r="F673">
        <f ca="1"/>
        <v>0.96200947891126043</v>
      </c>
    </row>
    <row r="674" spans="5:6" x14ac:dyDescent="0.3">
      <c r="E674">
        <f ca="1"/>
        <v>35.014065104537202</v>
      </c>
      <c r="F674">
        <f ca="1"/>
        <v>0.72125698037399233</v>
      </c>
    </row>
    <row r="675" spans="5:6" x14ac:dyDescent="0.3">
      <c r="E675">
        <f ca="1"/>
        <v>31.988994950330664</v>
      </c>
      <c r="F675">
        <f ca="1"/>
        <v>0.53661377400435573</v>
      </c>
    </row>
    <row r="676" spans="5:6" x14ac:dyDescent="0.3">
      <c r="E676">
        <f ca="1"/>
        <v>44.166334625088183</v>
      </c>
      <c r="F676">
        <f ca="1"/>
        <v>0.93357698600731231</v>
      </c>
    </row>
    <row r="677" spans="5:6" x14ac:dyDescent="0.3">
      <c r="E677">
        <f ca="1"/>
        <v>30.820294148350339</v>
      </c>
      <c r="F677">
        <f ca="1"/>
        <v>0.44134467777265379</v>
      </c>
    </row>
    <row r="678" spans="5:6" x14ac:dyDescent="0.3">
      <c r="E678">
        <f ca="1"/>
        <v>31.074779560507618</v>
      </c>
      <c r="F678">
        <f ca="1"/>
        <v>0.46314108525914316</v>
      </c>
    </row>
    <row r="679" spans="5:6" x14ac:dyDescent="0.3">
      <c r="E679">
        <f ca="1"/>
        <v>28.872637789843637</v>
      </c>
      <c r="F679">
        <f ca="1"/>
        <v>0.2627491861701014</v>
      </c>
    </row>
    <row r="680" spans="5:6" x14ac:dyDescent="0.3">
      <c r="E680">
        <f ca="1"/>
        <v>28.488108733425534</v>
      </c>
      <c r="F680">
        <f ca="1"/>
        <v>0.22730742908818927</v>
      </c>
    </row>
    <row r="681" spans="5:6" x14ac:dyDescent="0.3">
      <c r="E681">
        <f ca="1"/>
        <v>30.672388254020667</v>
      </c>
      <c r="F681">
        <f ca="1"/>
        <v>0.42843713892133661</v>
      </c>
    </row>
    <row r="682" spans="5:6" x14ac:dyDescent="0.3">
      <c r="E682">
        <f ca="1"/>
        <v>27.976969341365724</v>
      </c>
      <c r="F682">
        <f ca="1"/>
        <v>0.1818842918621654</v>
      </c>
    </row>
    <row r="683" spans="5:6" x14ac:dyDescent="0.3">
      <c r="E683">
        <f ca="1"/>
        <v>33.175031040655824</v>
      </c>
      <c r="F683">
        <f ca="1"/>
        <v>0.6195986262957085</v>
      </c>
    </row>
    <row r="684" spans="5:6" x14ac:dyDescent="0.3">
      <c r="E684">
        <f ca="1"/>
        <v>27.465376898947383</v>
      </c>
      <c r="F684">
        <f ca="1"/>
        <v>0.13958723634253239</v>
      </c>
    </row>
    <row r="685" spans="5:6" x14ac:dyDescent="0.3">
      <c r="E685">
        <f ca="1"/>
        <v>26.535667333213905</v>
      </c>
      <c r="F685">
        <f ca="1"/>
        <v>7.5135710272750192E-2</v>
      </c>
    </row>
    <row r="686" spans="5:6" x14ac:dyDescent="0.3">
      <c r="E686">
        <f ca="1"/>
        <v>41.630721517297893</v>
      </c>
      <c r="F686">
        <f ca="1"/>
        <v>0.9038734997997917</v>
      </c>
    </row>
    <row r="687" spans="5:6" x14ac:dyDescent="0.3">
      <c r="E687">
        <f ca="1"/>
        <v>28.176660252244496</v>
      </c>
      <c r="F687">
        <f ca="1"/>
        <v>0.19932944069804434</v>
      </c>
    </row>
    <row r="688" spans="5:6" x14ac:dyDescent="0.3">
      <c r="E688">
        <f ca="1"/>
        <v>28.533390375534637</v>
      </c>
      <c r="F688">
        <f ca="1"/>
        <v>0.23143821693162331</v>
      </c>
    </row>
    <row r="689" spans="5:6" x14ac:dyDescent="0.3">
      <c r="E689">
        <f ca="1"/>
        <v>27.726814170514317</v>
      </c>
      <c r="F689">
        <f ca="1"/>
        <v>0.1607209640927835</v>
      </c>
    </row>
    <row r="690" spans="5:6" x14ac:dyDescent="0.3">
      <c r="E690">
        <f ca="1"/>
        <v>28.504883257455703</v>
      </c>
      <c r="F690">
        <f ca="1"/>
        <v>0.22883606444380736</v>
      </c>
    </row>
    <row r="691" spans="5:6" x14ac:dyDescent="0.3">
      <c r="E691">
        <f ca="1"/>
        <v>30.369486455908778</v>
      </c>
      <c r="F691">
        <f ca="1"/>
        <v>0.40150507698193327</v>
      </c>
    </row>
    <row r="692" spans="5:6" x14ac:dyDescent="0.3">
      <c r="E692">
        <f ca="1"/>
        <v>29.257765926242048</v>
      </c>
      <c r="F692">
        <f ca="1"/>
        <v>0.29874978591277213</v>
      </c>
    </row>
    <row r="693" spans="5:6" x14ac:dyDescent="0.3">
      <c r="E693">
        <f ca="1"/>
        <v>28.417379385408683</v>
      </c>
      <c r="F693">
        <f ca="1"/>
        <v>0.22088397179549502</v>
      </c>
    </row>
    <row r="694" spans="5:6" x14ac:dyDescent="0.3">
      <c r="E694">
        <f ca="1"/>
        <v>36.578457886092707</v>
      </c>
      <c r="F694">
        <f ca="1"/>
        <v>0.78563045594548975</v>
      </c>
    </row>
    <row r="695" spans="5:6" x14ac:dyDescent="0.3">
      <c r="E695">
        <f ca="1"/>
        <v>28.196491922130821</v>
      </c>
      <c r="F695">
        <f ca="1"/>
        <v>0.20108514599225863</v>
      </c>
    </row>
    <row r="696" spans="5:6" x14ac:dyDescent="0.3">
      <c r="E696">
        <f ca="1"/>
        <v>32.112741247066253</v>
      </c>
      <c r="F696">
        <f ca="1"/>
        <v>0.54593620558490552</v>
      </c>
    </row>
    <row r="697" spans="5:6" x14ac:dyDescent="0.3">
      <c r="E697">
        <f ca="1"/>
        <v>28.623399113704657</v>
      </c>
      <c r="F697">
        <f ca="1"/>
        <v>0.2396878788083622</v>
      </c>
    </row>
    <row r="698" spans="5:6" x14ac:dyDescent="0.3">
      <c r="E698">
        <f ca="1"/>
        <v>31.965679944790839</v>
      </c>
      <c r="F698">
        <f ca="1"/>
        <v>0.53484020116274023</v>
      </c>
    </row>
    <row r="699" spans="5:6" x14ac:dyDescent="0.3">
      <c r="E699">
        <f ca="1"/>
        <v>36.940164204208941</v>
      </c>
      <c r="F699">
        <f ca="1"/>
        <v>0.79811613229850575</v>
      </c>
    </row>
    <row r="700" spans="5:6" x14ac:dyDescent="0.3">
      <c r="E700">
        <f ca="1"/>
        <v>38.799746464547837</v>
      </c>
      <c r="F700">
        <f ca="1"/>
        <v>0.85085573233619227</v>
      </c>
    </row>
    <row r="701" spans="5:6" x14ac:dyDescent="0.3">
      <c r="E701">
        <f ca="1"/>
        <v>30.690796295323175</v>
      </c>
      <c r="F701">
        <f ca="1"/>
        <v>0.43005272087798463</v>
      </c>
    </row>
    <row r="702" spans="5:6" x14ac:dyDescent="0.3">
      <c r="E702">
        <f ca="1"/>
        <v>38.168532457294425</v>
      </c>
      <c r="F702">
        <f ca="1"/>
        <v>0.83490414257144929</v>
      </c>
    </row>
    <row r="703" spans="5:6" x14ac:dyDescent="0.3">
      <c r="E703">
        <f ca="1"/>
        <v>32.53038413120548</v>
      </c>
      <c r="F703">
        <f ca="1"/>
        <v>0.57625950363518541</v>
      </c>
    </row>
    <row r="704" spans="5:6" x14ac:dyDescent="0.3">
      <c r="E704">
        <f ca="1"/>
        <v>33.342551534797707</v>
      </c>
      <c r="F704">
        <f ca="1"/>
        <v>0.6301788985703175</v>
      </c>
    </row>
    <row r="705" spans="5:6" x14ac:dyDescent="0.3">
      <c r="E705">
        <f ca="1"/>
        <v>32.441192348475269</v>
      </c>
      <c r="F705">
        <f ca="1"/>
        <v>0.56993202230096318</v>
      </c>
    </row>
    <row r="706" spans="5:6" x14ac:dyDescent="0.3">
      <c r="E706">
        <f ca="1"/>
        <v>28.660376936812174</v>
      </c>
      <c r="F706">
        <f ca="1"/>
        <v>0.24309067332159648</v>
      </c>
    </row>
    <row r="707" spans="5:6" x14ac:dyDescent="0.3">
      <c r="E707">
        <f ca="1"/>
        <v>30.16075440003992</v>
      </c>
      <c r="F707">
        <f ca="1"/>
        <v>0.38260100797026841</v>
      </c>
    </row>
    <row r="708" spans="5:6" x14ac:dyDescent="0.3">
      <c r="E708">
        <f ca="1"/>
        <v>33.205397087196786</v>
      </c>
      <c r="F708">
        <f ca="1"/>
        <v>0.62153714474110788</v>
      </c>
    </row>
    <row r="709" spans="5:6" x14ac:dyDescent="0.3">
      <c r="E709">
        <f ca="1"/>
        <v>31.698397156286269</v>
      </c>
      <c r="F709">
        <f ca="1"/>
        <v>0.51412384882992601</v>
      </c>
    </row>
    <row r="710" spans="5:6" x14ac:dyDescent="0.3">
      <c r="E710">
        <f ca="1"/>
        <v>30.59436930246461</v>
      </c>
      <c r="F710">
        <f ca="1"/>
        <v>0.42156189958434304</v>
      </c>
    </row>
    <row r="711" spans="5:6" x14ac:dyDescent="0.3">
      <c r="E711">
        <f ca="1"/>
        <v>36.68082551892924</v>
      </c>
      <c r="F711">
        <f ca="1"/>
        <v>0.78924720184994501</v>
      </c>
    </row>
    <row r="712" spans="5:6" x14ac:dyDescent="0.3">
      <c r="E712">
        <f ca="1"/>
        <v>33.60173787330649</v>
      </c>
      <c r="F712">
        <f ca="1"/>
        <v>0.64600482188585517</v>
      </c>
    </row>
    <row r="713" spans="5:6" x14ac:dyDescent="0.3">
      <c r="E713">
        <f ca="1"/>
        <v>33.529923138794487</v>
      </c>
      <c r="F713">
        <f ca="1"/>
        <v>0.64168541734362794</v>
      </c>
    </row>
    <row r="714" spans="5:6" x14ac:dyDescent="0.3">
      <c r="E714">
        <f ca="1"/>
        <v>35.890674869393649</v>
      </c>
      <c r="F714">
        <f ca="1"/>
        <v>0.75952381555829629</v>
      </c>
    </row>
    <row r="715" spans="5:6" x14ac:dyDescent="0.3">
      <c r="E715">
        <f ca="1"/>
        <v>32.041747221287778</v>
      </c>
      <c r="F715">
        <f ca="1"/>
        <v>0.54060661509148344</v>
      </c>
    </row>
    <row r="716" spans="5:6" x14ac:dyDescent="0.3">
      <c r="E716">
        <f ca="1"/>
        <v>35.019062607846415</v>
      </c>
      <c r="F716">
        <f ca="1"/>
        <v>0.72149230535349951</v>
      </c>
    </row>
    <row r="717" spans="5:6" x14ac:dyDescent="0.3">
      <c r="E717">
        <f ca="1"/>
        <v>26.512219361380254</v>
      </c>
      <c r="F717">
        <f ca="1"/>
        <v>7.3763581236307829E-2</v>
      </c>
    </row>
    <row r="718" spans="5:6" x14ac:dyDescent="0.3">
      <c r="E718">
        <f ca="1"/>
        <v>26.049483254756204</v>
      </c>
      <c r="F718">
        <f ca="1"/>
        <v>4.9538674787364137E-2</v>
      </c>
    </row>
    <row r="719" spans="5:6" x14ac:dyDescent="0.3">
      <c r="E719">
        <f ca="1"/>
        <v>48.884137429528664</v>
      </c>
      <c r="F719">
        <f ca="1"/>
        <v>0.96464148245518055</v>
      </c>
    </row>
    <row r="720" spans="5:6" x14ac:dyDescent="0.3">
      <c r="E720">
        <f ca="1"/>
        <v>31.495971349318474</v>
      </c>
      <c r="F720">
        <f ca="1"/>
        <v>0.4979719135628507</v>
      </c>
    </row>
    <row r="721" spans="5:6" x14ac:dyDescent="0.3">
      <c r="E721">
        <f ca="1"/>
        <v>29.45671612581943</v>
      </c>
      <c r="F721">
        <f ca="1"/>
        <v>0.31738777571725874</v>
      </c>
    </row>
    <row r="722" spans="5:6" x14ac:dyDescent="0.3">
      <c r="E722">
        <f ca="1"/>
        <v>38.249230874509102</v>
      </c>
      <c r="F722">
        <f ca="1"/>
        <v>0.83704638785498842</v>
      </c>
    </row>
    <row r="723" spans="5:6" x14ac:dyDescent="0.3">
      <c r="E723">
        <f ca="1"/>
        <v>27.908628638501142</v>
      </c>
      <c r="F723">
        <f ca="1"/>
        <v>0.17602064070218854</v>
      </c>
    </row>
    <row r="724" spans="5:6" x14ac:dyDescent="0.3">
      <c r="E724">
        <f ca="1"/>
        <v>25.989696525292921</v>
      </c>
      <c r="F724">
        <f ca="1"/>
        <v>4.6812595229564512E-2</v>
      </c>
    </row>
    <row r="725" spans="5:6" x14ac:dyDescent="0.3">
      <c r="E725">
        <f ca="1"/>
        <v>29.362283975528605</v>
      </c>
      <c r="F725">
        <f ca="1"/>
        <v>0.30854395704026166</v>
      </c>
    </row>
    <row r="726" spans="5:6" x14ac:dyDescent="0.3">
      <c r="E726">
        <f ca="1"/>
        <v>36.450192544776748</v>
      </c>
      <c r="F726">
        <f ca="1"/>
        <v>0.78100345188937748</v>
      </c>
    </row>
    <row r="727" spans="5:6" x14ac:dyDescent="0.3">
      <c r="E727">
        <f ca="1"/>
        <v>39.349609295349708</v>
      </c>
      <c r="F727">
        <f ca="1"/>
        <v>0.86334626689699634</v>
      </c>
    </row>
    <row r="728" spans="5:6" x14ac:dyDescent="0.3">
      <c r="E728">
        <f ca="1"/>
        <v>31.478924269828916</v>
      </c>
      <c r="F728">
        <f ca="1"/>
        <v>0.4965938645125112</v>
      </c>
    </row>
    <row r="729" spans="5:6" x14ac:dyDescent="0.3">
      <c r="E729">
        <f ca="1"/>
        <v>36.204669167109344</v>
      </c>
      <c r="F729">
        <f ca="1"/>
        <v>0.77184290294477376</v>
      </c>
    </row>
    <row r="730" spans="5:6" x14ac:dyDescent="0.3">
      <c r="E730">
        <f ca="1"/>
        <v>27.486214839350637</v>
      </c>
      <c r="F730">
        <f ca="1"/>
        <v>0.14123063856759388</v>
      </c>
    </row>
    <row r="731" spans="5:6" x14ac:dyDescent="0.3">
      <c r="E731">
        <f ca="1"/>
        <v>29.28882262110691</v>
      </c>
      <c r="F731">
        <f ca="1"/>
        <v>0.30166020809455718</v>
      </c>
    </row>
    <row r="732" spans="5:6" x14ac:dyDescent="0.3">
      <c r="E732">
        <f ca="1"/>
        <v>40.368822615211172</v>
      </c>
      <c r="F732">
        <f ca="1"/>
        <v>0.88348358286480611</v>
      </c>
    </row>
    <row r="733" spans="5:6" x14ac:dyDescent="0.3">
      <c r="E733">
        <f ca="1"/>
        <v>30.715252446597244</v>
      </c>
      <c r="F733">
        <f ca="1"/>
        <v>0.43219515580224632</v>
      </c>
    </row>
    <row r="734" spans="5:6" x14ac:dyDescent="0.3">
      <c r="E734">
        <f ca="1"/>
        <v>25.495471460668966</v>
      </c>
      <c r="F734">
        <f ca="1"/>
        <v>2.7819905205335754E-2</v>
      </c>
    </row>
    <row r="735" spans="5:6" x14ac:dyDescent="0.3">
      <c r="E735">
        <f ca="1"/>
        <v>28.894711674791658</v>
      </c>
      <c r="F735">
        <f ca="1"/>
        <v>0.26480372598608776</v>
      </c>
    </row>
    <row r="736" spans="5:6" x14ac:dyDescent="0.3">
      <c r="E736">
        <f ca="1"/>
        <v>30.851735890110078</v>
      </c>
      <c r="F736">
        <f ca="1"/>
        <v>0.44406646365878261</v>
      </c>
    </row>
    <row r="737" spans="5:6" x14ac:dyDescent="0.3">
      <c r="E737">
        <f ca="1"/>
        <v>33.539330990706794</v>
      </c>
      <c r="F737">
        <f ca="1"/>
        <v>0.64225411468623916</v>
      </c>
    </row>
    <row r="738" spans="5:6" x14ac:dyDescent="0.3">
      <c r="E738">
        <f ca="1"/>
        <v>33.171201256773195</v>
      </c>
      <c r="F738">
        <f ca="1"/>
        <v>0.61935348743709573</v>
      </c>
    </row>
    <row r="739" spans="5:6" x14ac:dyDescent="0.3">
      <c r="E739">
        <f ca="1"/>
        <v>28.100964884510702</v>
      </c>
      <c r="F739">
        <f ca="1"/>
        <v>0.19266509417127778</v>
      </c>
    </row>
    <row r="740" spans="5:6" x14ac:dyDescent="0.3">
      <c r="E740">
        <f ca="1"/>
        <v>32.200082992519398</v>
      </c>
      <c r="F740">
        <f ca="1"/>
        <v>0.55242354492854906</v>
      </c>
    </row>
    <row r="741" spans="5:6" x14ac:dyDescent="0.3">
      <c r="E741">
        <f ca="1"/>
        <v>32.053314263290368</v>
      </c>
      <c r="F741">
        <f ca="1"/>
        <v>0.54147840946235481</v>
      </c>
    </row>
    <row r="742" spans="5:6" x14ac:dyDescent="0.3">
      <c r="E742">
        <f ca="1"/>
        <v>46.973737275023488</v>
      </c>
      <c r="F742">
        <f ca="1"/>
        <v>0.95474508553046133</v>
      </c>
    </row>
    <row r="743" spans="5:6" x14ac:dyDescent="0.3">
      <c r="E743">
        <f ca="1"/>
        <v>44.776806689491252</v>
      </c>
      <c r="F743">
        <f ca="1"/>
        <v>0.93903045978633393</v>
      </c>
    </row>
    <row r="744" spans="5:6" x14ac:dyDescent="0.3">
      <c r="E744">
        <f ca="1"/>
        <v>35.970791647509259</v>
      </c>
      <c r="F744">
        <f ca="1"/>
        <v>0.76273318170341153</v>
      </c>
    </row>
    <row r="745" spans="5:6" x14ac:dyDescent="0.3">
      <c r="E745">
        <f ca="1"/>
        <v>33.361215901064647</v>
      </c>
      <c r="F745">
        <f ca="1"/>
        <v>0.63134052376547445</v>
      </c>
    </row>
    <row r="746" spans="5:6" x14ac:dyDescent="0.3">
      <c r="E746">
        <f ca="1"/>
        <v>31.061569825031636</v>
      </c>
      <c r="F746">
        <f ca="1"/>
        <v>0.46202308594733166</v>
      </c>
    </row>
    <row r="747" spans="5:6" x14ac:dyDescent="0.3">
      <c r="E747">
        <f ca="1"/>
        <v>26.451078532961869</v>
      </c>
      <c r="F747">
        <f ca="1"/>
        <v>7.0250038951541735E-2</v>
      </c>
    </row>
    <row r="748" spans="5:6" x14ac:dyDescent="0.3">
      <c r="E748">
        <f ca="1"/>
        <v>29.428793268553804</v>
      </c>
      <c r="F748">
        <f ca="1"/>
        <v>0.31477362796198693</v>
      </c>
    </row>
    <row r="749" spans="5:6" x14ac:dyDescent="0.3">
      <c r="E749">
        <f ca="1"/>
        <v>52.207410524834621</v>
      </c>
      <c r="F749">
        <f ca="1"/>
        <v>0.97639362881993952</v>
      </c>
    </row>
    <row r="750" spans="5:6" x14ac:dyDescent="0.3">
      <c r="E750">
        <f ca="1"/>
        <v>34.279447057179183</v>
      </c>
      <c r="F750">
        <f ca="1"/>
        <v>0.68435631148154619</v>
      </c>
    </row>
    <row r="751" spans="5:6" x14ac:dyDescent="0.3">
      <c r="E751">
        <f ca="1"/>
        <v>30.261260476741466</v>
      </c>
      <c r="F751">
        <f ca="1"/>
        <v>0.3917354684702819</v>
      </c>
    </row>
    <row r="752" spans="5:6" x14ac:dyDescent="0.3">
      <c r="E752">
        <f ca="1"/>
        <v>35.300178175336029</v>
      </c>
      <c r="F752">
        <f ca="1"/>
        <v>0.73440343225832405</v>
      </c>
    </row>
    <row r="753" spans="5:6" x14ac:dyDescent="0.3">
      <c r="E753">
        <f ca="1"/>
        <v>25.602839280678463</v>
      </c>
      <c r="F753">
        <f ca="1"/>
        <v>3.1415815856497581E-2</v>
      </c>
    </row>
    <row r="754" spans="5:6" x14ac:dyDescent="0.3">
      <c r="E754">
        <f ca="1"/>
        <v>29.742419066925724</v>
      </c>
      <c r="F754">
        <f ca="1"/>
        <v>0.34405284266047226</v>
      </c>
    </row>
    <row r="755" spans="5:6" x14ac:dyDescent="0.3">
      <c r="E755">
        <f ca="1"/>
        <v>65.652903240623303</v>
      </c>
      <c r="F755">
        <f ca="1"/>
        <v>0.99402400892527099</v>
      </c>
    </row>
    <row r="756" spans="5:6" x14ac:dyDescent="0.3">
      <c r="E756">
        <f ca="1"/>
        <v>74.090149601250204</v>
      </c>
      <c r="F756">
        <f ca="1"/>
        <v>0.99704504344847622</v>
      </c>
    </row>
    <row r="757" spans="5:6" x14ac:dyDescent="0.3">
      <c r="E757">
        <f ca="1"/>
        <v>47.087244530637989</v>
      </c>
      <c r="F757">
        <f ca="1"/>
        <v>0.95541780550119138</v>
      </c>
    </row>
    <row r="758" spans="5:6" x14ac:dyDescent="0.3">
      <c r="E758">
        <f ca="1"/>
        <v>32.316242395338861</v>
      </c>
      <c r="F758">
        <f ca="1"/>
        <v>0.56093207685925273</v>
      </c>
    </row>
    <row r="759" spans="5:6" x14ac:dyDescent="0.3">
      <c r="E759">
        <f ca="1"/>
        <v>33.932621160499046</v>
      </c>
      <c r="F759">
        <f ca="1"/>
        <v>0.66526710523856658</v>
      </c>
    </row>
    <row r="760" spans="5:6" x14ac:dyDescent="0.3">
      <c r="E760">
        <f ca="1"/>
        <v>43.073321121519051</v>
      </c>
      <c r="F760">
        <f ca="1"/>
        <v>0.9223181360073186</v>
      </c>
    </row>
    <row r="761" spans="5:6" x14ac:dyDescent="0.3">
      <c r="E761">
        <f ca="1"/>
        <v>33.015563470369273</v>
      </c>
      <c r="F761">
        <f ca="1"/>
        <v>0.60926740727797668</v>
      </c>
    </row>
    <row r="762" spans="5:6" x14ac:dyDescent="0.3">
      <c r="E762">
        <f ca="1"/>
        <v>49.707906296175125</v>
      </c>
      <c r="F762">
        <f ca="1"/>
        <v>0.96810336154273824</v>
      </c>
    </row>
    <row r="763" spans="5:6" x14ac:dyDescent="0.3">
      <c r="E763">
        <f ca="1"/>
        <v>26.99475551360154</v>
      </c>
      <c r="F763">
        <f ca="1"/>
        <v>0.10464017636370794</v>
      </c>
    </row>
    <row r="764" spans="5:6" x14ac:dyDescent="0.3">
      <c r="E764">
        <f ca="1"/>
        <v>36.358642683027114</v>
      </c>
      <c r="F764">
        <f ca="1"/>
        <v>0.77763491006842334</v>
      </c>
    </row>
    <row r="765" spans="5:6" x14ac:dyDescent="0.3">
      <c r="E765">
        <f ca="1"/>
        <v>25.601008614712885</v>
      </c>
      <c r="F765">
        <f ca="1"/>
        <v>3.1352082380859347E-2</v>
      </c>
    </row>
    <row r="766" spans="5:6" x14ac:dyDescent="0.3">
      <c r="E766">
        <f ca="1"/>
        <v>30.790072844071688</v>
      </c>
      <c r="F766">
        <f ca="1"/>
        <v>0.43872112773547217</v>
      </c>
    </row>
    <row r="767" spans="5:6" x14ac:dyDescent="0.3">
      <c r="E767">
        <f ca="1"/>
        <v>26.672640031138844</v>
      </c>
      <c r="F767">
        <f ca="1"/>
        <v>8.3420124501397422E-2</v>
      </c>
    </row>
    <row r="768" spans="5:6" x14ac:dyDescent="0.3">
      <c r="E768">
        <f ca="1"/>
        <v>44.474547999924553</v>
      </c>
      <c r="F768">
        <f ca="1"/>
        <v>0.93639875348045454</v>
      </c>
    </row>
    <row r="769" spans="5:6" x14ac:dyDescent="0.3">
      <c r="E769">
        <f ca="1"/>
        <v>28.389645328125045</v>
      </c>
      <c r="F769">
        <f ca="1"/>
        <v>0.21837545399710831</v>
      </c>
    </row>
    <row r="770" spans="5:6" x14ac:dyDescent="0.3">
      <c r="E770">
        <f ca="1"/>
        <v>36.286519879297828</v>
      </c>
      <c r="F770">
        <f ca="1"/>
        <v>0.77494182495006103</v>
      </c>
    </row>
    <row r="771" spans="5:6" x14ac:dyDescent="0.3">
      <c r="E771">
        <f ca="1"/>
        <v>37.046643708718591</v>
      </c>
      <c r="F771">
        <f ca="1"/>
        <v>0.80163882429975941</v>
      </c>
    </row>
    <row r="772" spans="5:6" x14ac:dyDescent="0.3">
      <c r="E772">
        <f ca="1"/>
        <v>40.418453767319868</v>
      </c>
      <c r="F772">
        <f ca="1"/>
        <v>0.88437400813271183</v>
      </c>
    </row>
    <row r="773" spans="5:6" x14ac:dyDescent="0.3">
      <c r="E773">
        <f ca="1"/>
        <v>28.553018179531811</v>
      </c>
      <c r="F773">
        <f ca="1"/>
        <v>0.2332329398598959</v>
      </c>
    </row>
    <row r="774" spans="5:6" x14ac:dyDescent="0.3">
      <c r="E774">
        <f ca="1"/>
        <v>37.712693338340124</v>
      </c>
      <c r="F774">
        <f ca="1"/>
        <v>0.82219755453312282</v>
      </c>
    </row>
    <row r="775" spans="5:6" x14ac:dyDescent="0.3">
      <c r="E775">
        <f ca="1"/>
        <v>41.920769097172141</v>
      </c>
      <c r="F775">
        <f ca="1"/>
        <v>0.90795824726363306</v>
      </c>
    </row>
    <row r="776" spans="5:6" x14ac:dyDescent="0.3">
      <c r="E776">
        <f ca="1"/>
        <v>28.203071462413735</v>
      </c>
      <c r="F776">
        <f ca="1"/>
        <v>0.20166849402188808</v>
      </c>
    </row>
    <row r="777" spans="5:6" x14ac:dyDescent="0.3">
      <c r="E777">
        <f ca="1"/>
        <v>40.400193542380741</v>
      </c>
      <c r="F777">
        <f ca="1"/>
        <v>0.88404731383352542</v>
      </c>
    </row>
    <row r="778" spans="5:6" x14ac:dyDescent="0.3">
      <c r="E778">
        <f ca="1"/>
        <v>28.463679521195843</v>
      </c>
      <c r="F778">
        <f ca="1"/>
        <v>0.22508473564450066</v>
      </c>
    </row>
    <row r="779" spans="5:6" x14ac:dyDescent="0.3">
      <c r="E779">
        <f ca="1"/>
        <v>32.513065235558216</v>
      </c>
      <c r="F779">
        <f ca="1"/>
        <v>0.57503717538342036</v>
      </c>
    </row>
    <row r="780" spans="5:6" x14ac:dyDescent="0.3">
      <c r="E780">
        <f ca="1"/>
        <v>29.34606754962736</v>
      </c>
      <c r="F780">
        <f ca="1"/>
        <v>0.30702455364813397</v>
      </c>
    </row>
    <row r="781" spans="5:6" x14ac:dyDescent="0.3">
      <c r="E781">
        <f ca="1"/>
        <v>37.128875091974038</v>
      </c>
      <c r="F781">
        <f ca="1"/>
        <v>0.80431323599418003</v>
      </c>
    </row>
    <row r="782" spans="5:6" x14ac:dyDescent="0.3">
      <c r="E782">
        <f ca="1"/>
        <v>34.1654531831715</v>
      </c>
      <c r="F782">
        <f ca="1"/>
        <v>0.67820407926353377</v>
      </c>
    </row>
    <row r="783" spans="5:6" x14ac:dyDescent="0.3">
      <c r="E783">
        <f ca="1"/>
        <v>30.253711957508266</v>
      </c>
      <c r="F783">
        <f ca="1"/>
        <v>0.39105142770791035</v>
      </c>
    </row>
    <row r="784" spans="5:6" x14ac:dyDescent="0.3">
      <c r="E784">
        <f ca="1"/>
        <v>37.954714036336199</v>
      </c>
      <c r="F784">
        <f ca="1"/>
        <v>0.82907441257215508</v>
      </c>
    </row>
    <row r="785" spans="5:6" x14ac:dyDescent="0.3">
      <c r="E785">
        <f ca="1"/>
        <v>36.14764652752897</v>
      </c>
      <c r="F785">
        <f ca="1"/>
        <v>0.76965691032860539</v>
      </c>
    </row>
    <row r="786" spans="5:6" x14ac:dyDescent="0.3">
      <c r="E786">
        <f ca="1"/>
        <v>28.912797519458657</v>
      </c>
      <c r="F786">
        <f ca="1"/>
        <v>0.26648823307232383</v>
      </c>
    </row>
    <row r="787" spans="5:6" x14ac:dyDescent="0.3">
      <c r="E787">
        <f ca="1"/>
        <v>30.67793510619601</v>
      </c>
      <c r="F787">
        <f ca="1"/>
        <v>0.42892422644960937</v>
      </c>
    </row>
    <row r="788" spans="5:6" x14ac:dyDescent="0.3">
      <c r="E788">
        <f ca="1"/>
        <v>33.426279238523378</v>
      </c>
      <c r="F788">
        <f ca="1"/>
        <v>0.63536312486793056</v>
      </c>
    </row>
    <row r="789" spans="5:6" x14ac:dyDescent="0.3">
      <c r="E789">
        <f ca="1"/>
        <v>30.763524824911258</v>
      </c>
      <c r="F789">
        <f ca="1"/>
        <v>0.43641053221171522</v>
      </c>
    </row>
    <row r="790" spans="5:6" x14ac:dyDescent="0.3">
      <c r="E790">
        <f ca="1"/>
        <v>36.500624142143273</v>
      </c>
      <c r="F790">
        <f ca="1"/>
        <v>0.78283547642989038</v>
      </c>
    </row>
    <row r="791" spans="5:6" x14ac:dyDescent="0.3">
      <c r="E791">
        <f ca="1"/>
        <v>29.338857239251926</v>
      </c>
      <c r="F791">
        <f ca="1"/>
        <v>0.30634894015552638</v>
      </c>
    </row>
    <row r="792" spans="5:6" x14ac:dyDescent="0.3">
      <c r="E792">
        <f ca="1"/>
        <v>49.847810048681737</v>
      </c>
      <c r="F792">
        <f ca="1"/>
        <v>0.96865057254073816</v>
      </c>
    </row>
    <row r="793" spans="5:6" x14ac:dyDescent="0.3">
      <c r="E793">
        <f ca="1"/>
        <v>33.367015313038124</v>
      </c>
      <c r="F793">
        <f ca="1"/>
        <v>0.63170076668399144</v>
      </c>
    </row>
    <row r="794" spans="5:6" x14ac:dyDescent="0.3">
      <c r="E794">
        <f ca="1"/>
        <v>29.200699581230552</v>
      </c>
      <c r="F794">
        <f ca="1"/>
        <v>0.29340258297387789</v>
      </c>
    </row>
    <row r="795" spans="5:6" x14ac:dyDescent="0.3">
      <c r="E795">
        <f ca="1"/>
        <v>28.268609183430225</v>
      </c>
      <c r="F795">
        <f ca="1"/>
        <v>0.20750175051130962</v>
      </c>
    </row>
    <row r="796" spans="5:6" x14ac:dyDescent="0.3">
      <c r="E796">
        <f ca="1"/>
        <v>25.17793023533109</v>
      </c>
      <c r="F796">
        <f ca="1"/>
        <v>1.8822294534418676E-2</v>
      </c>
    </row>
    <row r="797" spans="5:6" x14ac:dyDescent="0.3">
      <c r="E797">
        <f ca="1"/>
        <v>36.425923156438188</v>
      </c>
      <c r="F797">
        <f ca="1"/>
        <v>0.78011587043475861</v>
      </c>
    </row>
    <row r="798" spans="5:6" x14ac:dyDescent="0.3">
      <c r="E798">
        <f ca="1"/>
        <v>31.531032587258998</v>
      </c>
      <c r="F798">
        <f ca="1"/>
        <v>0.50079755262848114</v>
      </c>
    </row>
    <row r="799" spans="5:6" x14ac:dyDescent="0.3">
      <c r="E799">
        <f ca="1"/>
        <v>33.019929926798319</v>
      </c>
      <c r="F799">
        <f ca="1"/>
        <v>0.60955368150996092</v>
      </c>
    </row>
    <row r="800" spans="5:6" x14ac:dyDescent="0.3">
      <c r="E800">
        <f ca="1"/>
        <v>27.292040856020577</v>
      </c>
      <c r="F800">
        <f ca="1"/>
        <v>0.12621683752895549</v>
      </c>
    </row>
    <row r="801" spans="5:6" x14ac:dyDescent="0.3">
      <c r="E801">
        <f ca="1"/>
        <v>27.242098734988382</v>
      </c>
      <c r="F801">
        <f ca="1"/>
        <v>0.12246824445281851</v>
      </c>
    </row>
    <row r="802" spans="5:6" x14ac:dyDescent="0.3">
      <c r="E802">
        <f ca="1"/>
        <v>29.390409760328836</v>
      </c>
      <c r="F802">
        <f ca="1"/>
        <v>0.31117883001857483</v>
      </c>
    </row>
    <row r="803" spans="5:6" x14ac:dyDescent="0.3">
      <c r="E803">
        <f ca="1"/>
        <v>32.380652343638815</v>
      </c>
      <c r="F803">
        <f ca="1"/>
        <v>0.56559118509478357</v>
      </c>
    </row>
    <row r="804" spans="5:6" x14ac:dyDescent="0.3">
      <c r="E804">
        <f ca="1"/>
        <v>30.96649837500658</v>
      </c>
      <c r="F804">
        <f ca="1"/>
        <v>0.45393282849493277</v>
      </c>
    </row>
    <row r="805" spans="5:6" x14ac:dyDescent="0.3">
      <c r="E805">
        <f ca="1"/>
        <v>36.833667207214368</v>
      </c>
      <c r="F805">
        <f ca="1"/>
        <v>0.79452434696843011</v>
      </c>
    </row>
    <row r="806" spans="5:6" x14ac:dyDescent="0.3">
      <c r="E806">
        <f ca="1"/>
        <v>26.93832320966289</v>
      </c>
      <c r="F806">
        <f ca="1"/>
        <v>0.10075329446497379</v>
      </c>
    </row>
    <row r="807" spans="5:6" x14ac:dyDescent="0.3">
      <c r="E807">
        <f ca="1"/>
        <v>28.402294461311996</v>
      </c>
      <c r="F807">
        <f ca="1"/>
        <v>0.21951881465593859</v>
      </c>
    </row>
    <row r="808" spans="5:6" x14ac:dyDescent="0.3">
      <c r="E808">
        <f ca="1"/>
        <v>31.038172447151112</v>
      </c>
      <c r="F808">
        <f ca="1"/>
        <v>0.46003918015411233</v>
      </c>
    </row>
    <row r="809" spans="5:6" x14ac:dyDescent="0.3">
      <c r="E809">
        <f ca="1"/>
        <v>36.847683290825962</v>
      </c>
      <c r="F809">
        <f ca="1"/>
        <v>0.79500102342249235</v>
      </c>
    </row>
    <row r="810" spans="5:6" x14ac:dyDescent="0.3">
      <c r="E810">
        <f ca="1"/>
        <v>33.465830313807274</v>
      </c>
      <c r="F810">
        <f ca="1"/>
        <v>0.63778812221530101</v>
      </c>
    </row>
    <row r="811" spans="5:6" x14ac:dyDescent="0.3">
      <c r="E811">
        <f ca="1"/>
        <v>41.08982438163828</v>
      </c>
      <c r="F811">
        <f ca="1"/>
        <v>0.89568292780396919</v>
      </c>
    </row>
    <row r="812" spans="5:6" x14ac:dyDescent="0.3">
      <c r="E812">
        <f ca="1"/>
        <v>27.303622044162715</v>
      </c>
      <c r="F812">
        <f ca="1"/>
        <v>0.1270929173182084</v>
      </c>
    </row>
    <row r="813" spans="5:6" x14ac:dyDescent="0.3">
      <c r="E813">
        <f ca="1"/>
        <v>38.690210980830926</v>
      </c>
      <c r="F813">
        <f ca="1"/>
        <v>0.84821639215349542</v>
      </c>
    </row>
    <row r="814" spans="5:6" x14ac:dyDescent="0.3">
      <c r="E814">
        <f ca="1"/>
        <v>30.991813891364725</v>
      </c>
      <c r="F814">
        <f ca="1"/>
        <v>0.45609456841870388</v>
      </c>
    </row>
    <row r="815" spans="5:6" x14ac:dyDescent="0.3">
      <c r="E815">
        <f ca="1"/>
        <v>36.059558585884304</v>
      </c>
      <c r="F815">
        <f ca="1"/>
        <v>0.76623575681886169</v>
      </c>
    </row>
    <row r="816" spans="5:6" x14ac:dyDescent="0.3">
      <c r="E816">
        <f ca="1"/>
        <v>27.85206506955063</v>
      </c>
      <c r="F816">
        <f ca="1"/>
        <v>0.17121255456806128</v>
      </c>
    </row>
    <row r="817" spans="5:6" x14ac:dyDescent="0.3">
      <c r="E817">
        <f ca="1"/>
        <v>29.232793175020642</v>
      </c>
      <c r="F817">
        <f ca="1"/>
        <v>0.29640963755936156</v>
      </c>
    </row>
    <row r="818" spans="5:6" x14ac:dyDescent="0.3">
      <c r="E818">
        <f ca="1"/>
        <v>57.873721851908194</v>
      </c>
      <c r="F818">
        <f ca="1"/>
        <v>0.98735544035664158</v>
      </c>
    </row>
    <row r="819" spans="5:6" x14ac:dyDescent="0.3">
      <c r="E819">
        <f ca="1"/>
        <v>40.14169251894414</v>
      </c>
      <c r="F819">
        <f ca="1"/>
        <v>0.87930718052018098</v>
      </c>
    </row>
    <row r="820" spans="5:6" x14ac:dyDescent="0.3">
      <c r="E820">
        <f ca="1"/>
        <v>28.094011958329595</v>
      </c>
      <c r="F820">
        <f ca="1"/>
        <v>0.19205598730519655</v>
      </c>
    </row>
    <row r="821" spans="5:6" x14ac:dyDescent="0.3">
      <c r="E821">
        <f ca="1"/>
        <v>33.67874725147874</v>
      </c>
      <c r="F821">
        <f ca="1"/>
        <v>0.65058128174790752</v>
      </c>
    </row>
    <row r="822" spans="5:6" x14ac:dyDescent="0.3">
      <c r="E822">
        <f ca="1"/>
        <v>43.866577918098073</v>
      </c>
      <c r="F822">
        <f ca="1"/>
        <v>0.93069101805687682</v>
      </c>
    </row>
    <row r="823" spans="5:6" x14ac:dyDescent="0.3">
      <c r="E823">
        <f ca="1"/>
        <v>27.949099842737851</v>
      </c>
      <c r="F823">
        <f ca="1"/>
        <v>0.17948607256805485</v>
      </c>
    </row>
    <row r="824" spans="5:6" x14ac:dyDescent="0.3">
      <c r="E824">
        <f ca="1"/>
        <v>29.041830063450949</v>
      </c>
      <c r="F824">
        <f ca="1"/>
        <v>0.27853187320423844</v>
      </c>
    </row>
    <row r="825" spans="5:6" x14ac:dyDescent="0.3">
      <c r="E825">
        <f ca="1"/>
        <v>29.065692787935863</v>
      </c>
      <c r="F825">
        <f ca="1"/>
        <v>0.28076321225785311</v>
      </c>
    </row>
    <row r="826" spans="5:6" x14ac:dyDescent="0.3">
      <c r="E826">
        <f ca="1"/>
        <v>26.258505568790721</v>
      </c>
      <c r="F826">
        <f ca="1"/>
        <v>5.980053766231537E-2</v>
      </c>
    </row>
    <row r="827" spans="5:6" x14ac:dyDescent="0.3">
      <c r="E827">
        <f ca="1"/>
        <v>34.224792753299639</v>
      </c>
      <c r="F827">
        <f ca="1"/>
        <v>0.68142137087703192</v>
      </c>
    </row>
    <row r="828" spans="5:6" x14ac:dyDescent="0.3">
      <c r="E828">
        <f ca="1"/>
        <v>26.084149054810204</v>
      </c>
      <c r="F828">
        <f ca="1"/>
        <v>5.1162019108132256E-2</v>
      </c>
    </row>
    <row r="829" spans="5:6" x14ac:dyDescent="0.3">
      <c r="E829">
        <f ca="1"/>
        <v>28.128041542935801</v>
      </c>
      <c r="F829">
        <f ca="1"/>
        <v>0.19504207992346473</v>
      </c>
    </row>
    <row r="830" spans="5:6" x14ac:dyDescent="0.3">
      <c r="E830">
        <f ca="1"/>
        <v>29.515828488433751</v>
      </c>
      <c r="F830">
        <f ca="1"/>
        <v>0.32291846973725302</v>
      </c>
    </row>
    <row r="831" spans="5:6" x14ac:dyDescent="0.3">
      <c r="E831">
        <f ca="1"/>
        <v>30.595433163648789</v>
      </c>
      <c r="F831">
        <f ca="1"/>
        <v>0.42165594907769316</v>
      </c>
    </row>
    <row r="832" spans="5:6" x14ac:dyDescent="0.3">
      <c r="E832">
        <f ca="1"/>
        <v>29.839394893670949</v>
      </c>
      <c r="F832">
        <f ca="1"/>
        <v>0.3530530425975355</v>
      </c>
    </row>
    <row r="833" spans="5:6" x14ac:dyDescent="0.3">
      <c r="E833">
        <f ca="1"/>
        <v>27.283300157041673</v>
      </c>
      <c r="F833">
        <f ca="1"/>
        <v>0.12555731802941353</v>
      </c>
    </row>
    <row r="834" spans="5:6" x14ac:dyDescent="0.3">
      <c r="E834">
        <f ca="1"/>
        <v>48.572890784268623</v>
      </c>
      <c r="F834">
        <f ca="1"/>
        <v>0.96321871408115534</v>
      </c>
    </row>
    <row r="835" spans="5:6" x14ac:dyDescent="0.3">
      <c r="E835">
        <f ca="1"/>
        <v>29.928888508061846</v>
      </c>
      <c r="F835">
        <f ca="1"/>
        <v>0.3613280205066049</v>
      </c>
    </row>
    <row r="836" spans="5:6" x14ac:dyDescent="0.3">
      <c r="E836">
        <f ca="1"/>
        <v>29.631939606540104</v>
      </c>
      <c r="F836">
        <f ca="1"/>
        <v>0.33376383778670238</v>
      </c>
    </row>
    <row r="837" spans="5:6" x14ac:dyDescent="0.3">
      <c r="E837">
        <f ca="1"/>
        <v>28.207922458730312</v>
      </c>
      <c r="F837">
        <f ca="1"/>
        <v>0.20209885886976875</v>
      </c>
    </row>
    <row r="838" spans="5:6" x14ac:dyDescent="0.3">
      <c r="E838">
        <f ca="1"/>
        <v>29.250122704759676</v>
      </c>
      <c r="F838">
        <f ca="1"/>
        <v>0.29803353572066826</v>
      </c>
    </row>
    <row r="839" spans="5:6" x14ac:dyDescent="0.3">
      <c r="E839">
        <f ca="1"/>
        <v>30.04757556594717</v>
      </c>
      <c r="F839">
        <f ca="1"/>
        <v>0.37224966087982742</v>
      </c>
    </row>
    <row r="840" spans="5:6" x14ac:dyDescent="0.3">
      <c r="E840">
        <f ca="1"/>
        <v>27.990394149238334</v>
      </c>
      <c r="F840">
        <f ca="1"/>
        <v>0.18304288670203286</v>
      </c>
    </row>
    <row r="841" spans="5:6" x14ac:dyDescent="0.3">
      <c r="E841">
        <f ca="1"/>
        <v>30.236472315983601</v>
      </c>
      <c r="F841">
        <f ca="1"/>
        <v>0.38948794005866066</v>
      </c>
    </row>
    <row r="842" spans="5:6" x14ac:dyDescent="0.3">
      <c r="E842">
        <f ca="1"/>
        <v>30.155785092559189</v>
      </c>
      <c r="F842">
        <f ca="1"/>
        <v>0.38214791720221181</v>
      </c>
    </row>
    <row r="843" spans="5:6" x14ac:dyDescent="0.3">
      <c r="E843">
        <f ca="1"/>
        <v>30.885674002719853</v>
      </c>
      <c r="F843">
        <f ca="1"/>
        <v>0.44699542064181225</v>
      </c>
    </row>
    <row r="844" spans="5:6" x14ac:dyDescent="0.3">
      <c r="E844">
        <f ca="1"/>
        <v>26.977770465604948</v>
      </c>
      <c r="F844">
        <f ca="1"/>
        <v>0.1034629918975839</v>
      </c>
    </row>
    <row r="845" spans="5:6" x14ac:dyDescent="0.3">
      <c r="E845">
        <f ca="1"/>
        <v>34.943996474464512</v>
      </c>
      <c r="F845">
        <f ca="1"/>
        <v>0.71793586231971729</v>
      </c>
    </row>
    <row r="846" spans="5:6" x14ac:dyDescent="0.3">
      <c r="E846">
        <f ca="1"/>
        <v>49.115085739536326</v>
      </c>
      <c r="F846">
        <f ca="1"/>
        <v>0.96565514581730794</v>
      </c>
    </row>
    <row r="847" spans="5:6" x14ac:dyDescent="0.3">
      <c r="E847">
        <f ca="1"/>
        <v>49.099171306733041</v>
      </c>
      <c r="F847">
        <f ca="1"/>
        <v>0.96558641012623425</v>
      </c>
    </row>
    <row r="848" spans="5:6" x14ac:dyDescent="0.3">
      <c r="E848">
        <f ca="1"/>
        <v>45.46803623375834</v>
      </c>
      <c r="F848">
        <f ca="1"/>
        <v>0.94458298422285991</v>
      </c>
    </row>
    <row r="849" spans="5:6" x14ac:dyDescent="0.3">
      <c r="E849">
        <f ca="1"/>
        <v>45.225533619035204</v>
      </c>
      <c r="F849">
        <f ca="1"/>
        <v>0.94270548042718127</v>
      </c>
    </row>
    <row r="850" spans="5:6" x14ac:dyDescent="0.3">
      <c r="E850">
        <f ca="1"/>
        <v>32.395302795339163</v>
      </c>
      <c r="F850">
        <f ca="1"/>
        <v>0.56664506003271076</v>
      </c>
    </row>
    <row r="851" spans="5:6" x14ac:dyDescent="0.3">
      <c r="E851">
        <f ca="1"/>
        <v>30.247332234838034</v>
      </c>
      <c r="F851">
        <f ca="1"/>
        <v>0.39047304271446415</v>
      </c>
    </row>
    <row r="852" spans="5:6" x14ac:dyDescent="0.3">
      <c r="E852">
        <f ca="1"/>
        <v>25.725758634487899</v>
      </c>
      <c r="F852">
        <f ca="1"/>
        <v>3.5889879766209484E-2</v>
      </c>
    </row>
    <row r="853" spans="5:6" x14ac:dyDescent="0.3">
      <c r="E853">
        <f ca="1"/>
        <v>35.92471827570548</v>
      </c>
      <c r="F853">
        <f ca="1"/>
        <v>0.76089316436947518</v>
      </c>
    </row>
    <row r="854" spans="5:6" x14ac:dyDescent="0.3">
      <c r="E854">
        <f ca="1"/>
        <v>32.284905375136873</v>
      </c>
      <c r="F854">
        <f ca="1"/>
        <v>0.55865011527121411</v>
      </c>
    </row>
    <row r="855" spans="5:6" x14ac:dyDescent="0.3">
      <c r="E855">
        <f ca="1"/>
        <v>28.672291967440149</v>
      </c>
      <c r="F855">
        <f ca="1"/>
        <v>0.2441886888567886</v>
      </c>
    </row>
    <row r="856" spans="5:6" x14ac:dyDescent="0.3">
      <c r="E856">
        <f ca="1"/>
        <v>52.361098417855231</v>
      </c>
      <c r="F856">
        <f ca="1"/>
        <v>0.97681379004981572</v>
      </c>
    </row>
    <row r="857" spans="5:6" x14ac:dyDescent="0.3">
      <c r="E857">
        <f ca="1"/>
        <v>39.268339198065377</v>
      </c>
      <c r="F857">
        <f ca="1"/>
        <v>0.86157700337583121</v>
      </c>
    </row>
    <row r="858" spans="5:6" x14ac:dyDescent="0.3">
      <c r="E858">
        <f ca="1"/>
        <v>32.386089393823632</v>
      </c>
      <c r="F858">
        <f ca="1"/>
        <v>0.56598255125536034</v>
      </c>
    </row>
    <row r="859" spans="5:6" x14ac:dyDescent="0.3">
      <c r="E859">
        <f ca="1"/>
        <v>35.910001320648298</v>
      </c>
      <c r="F859">
        <f ca="1"/>
        <v>0.76030221724348279</v>
      </c>
    </row>
    <row r="860" spans="5:6" x14ac:dyDescent="0.3">
      <c r="E860">
        <f ca="1"/>
        <v>29.803552481641546</v>
      </c>
      <c r="F860">
        <f ca="1"/>
        <v>0.34973033363886968</v>
      </c>
    </row>
    <row r="861" spans="5:6" x14ac:dyDescent="0.3">
      <c r="E861">
        <f ca="1"/>
        <v>25.95449939086776</v>
      </c>
      <c r="F861">
        <f ca="1"/>
        <v>4.5251328743349632E-2</v>
      </c>
    </row>
    <row r="862" spans="5:6" x14ac:dyDescent="0.3">
      <c r="E862">
        <f ca="1"/>
        <v>27.832951064088164</v>
      </c>
      <c r="F862">
        <f ca="1"/>
        <v>0.16959739228524845</v>
      </c>
    </row>
    <row r="863" spans="5:6" x14ac:dyDescent="0.3">
      <c r="E863">
        <f ca="1"/>
        <v>41.386215756444116</v>
      </c>
      <c r="F863">
        <f ca="1"/>
        <v>0.90026662755929066</v>
      </c>
    </row>
    <row r="864" spans="5:6" x14ac:dyDescent="0.3">
      <c r="E864">
        <f ca="1"/>
        <v>29.310179232810746</v>
      </c>
      <c r="F864">
        <f ca="1"/>
        <v>0.30366159721177094</v>
      </c>
    </row>
    <row r="865" spans="5:6" x14ac:dyDescent="0.3">
      <c r="E865">
        <f ca="1"/>
        <v>30.892149993794966</v>
      </c>
      <c r="F865">
        <f ca="1"/>
        <v>0.44755325505247062</v>
      </c>
    </row>
    <row r="866" spans="5:6" x14ac:dyDescent="0.3">
      <c r="E866">
        <f ca="1"/>
        <v>26.039549725259622</v>
      </c>
      <c r="F866">
        <f ca="1"/>
        <v>4.9079279107691311E-2</v>
      </c>
    </row>
    <row r="867" spans="5:6" x14ac:dyDescent="0.3">
      <c r="E867">
        <f ca="1"/>
        <v>29.303223226497717</v>
      </c>
      <c r="F867">
        <f ca="1"/>
        <v>0.30300973635298539</v>
      </c>
    </row>
    <row r="868" spans="5:6" x14ac:dyDescent="0.3">
      <c r="E868">
        <f ca="1"/>
        <v>30.574095497073159</v>
      </c>
      <c r="F868">
        <f ca="1"/>
        <v>0.41976805986974886</v>
      </c>
    </row>
    <row r="869" spans="5:6" x14ac:dyDescent="0.3">
      <c r="E869">
        <f ca="1"/>
        <v>34.201804160962894</v>
      </c>
      <c r="F869">
        <f ca="1"/>
        <v>0.68017877820192119</v>
      </c>
    </row>
    <row r="870" spans="5:6" x14ac:dyDescent="0.3">
      <c r="E870">
        <f ca="1"/>
        <v>26.546823671842009</v>
      </c>
      <c r="F870">
        <f ca="1"/>
        <v>7.5793326966773045E-2</v>
      </c>
    </row>
    <row r="871" spans="5:6" x14ac:dyDescent="0.3">
      <c r="E871">
        <f ca="1"/>
        <v>29.146260558002005</v>
      </c>
      <c r="F871">
        <f ca="1"/>
        <v>0.2883034864706096</v>
      </c>
    </row>
    <row r="872" spans="5:6" x14ac:dyDescent="0.3">
      <c r="E872">
        <f ca="1"/>
        <v>24.810639377160513</v>
      </c>
      <c r="F872">
        <f ca="1"/>
        <v>1.1216630571666856E-2</v>
      </c>
    </row>
    <row r="873" spans="5:6" x14ac:dyDescent="0.3">
      <c r="E873">
        <f ca="1"/>
        <v>47.222019408285981</v>
      </c>
      <c r="F873">
        <f ca="1"/>
        <v>0.95620129375048202</v>
      </c>
    </row>
    <row r="874" spans="5:6" x14ac:dyDescent="0.3">
      <c r="E874">
        <f ca="1"/>
        <v>28.318620347460104</v>
      </c>
      <c r="F874">
        <f ca="1"/>
        <v>0.21197951791796318</v>
      </c>
    </row>
    <row r="875" spans="5:6" x14ac:dyDescent="0.3">
      <c r="E875">
        <f ca="1"/>
        <v>27.411879255433593</v>
      </c>
      <c r="F875">
        <f ca="1"/>
        <v>0.13540275853433753</v>
      </c>
    </row>
    <row r="876" spans="5:6" x14ac:dyDescent="0.3">
      <c r="E876">
        <f ca="1"/>
        <v>47.933734937378084</v>
      </c>
      <c r="F876">
        <f ca="1"/>
        <v>0.96007863443527208</v>
      </c>
    </row>
    <row r="877" spans="5:6" x14ac:dyDescent="0.3">
      <c r="E877">
        <f ca="1"/>
        <v>26.912947999943004</v>
      </c>
      <c r="F877">
        <f ca="1"/>
        <v>9.9028345709628082E-2</v>
      </c>
    </row>
    <row r="878" spans="5:6" x14ac:dyDescent="0.3">
      <c r="E878">
        <f ca="1"/>
        <v>30.140928211804415</v>
      </c>
      <c r="F878">
        <f ca="1"/>
        <v>0.38079250800265241</v>
      </c>
    </row>
    <row r="879" spans="5:6" x14ac:dyDescent="0.3">
      <c r="E879">
        <f ca="1"/>
        <v>34.917896454696482</v>
      </c>
      <c r="F879">
        <f ca="1"/>
        <v>0.71668837220499204</v>
      </c>
    </row>
    <row r="880" spans="5:6" x14ac:dyDescent="0.3">
      <c r="E880">
        <f ca="1"/>
        <v>27.737526573133749</v>
      </c>
      <c r="F880">
        <f ca="1"/>
        <v>0.16160956370266794</v>
      </c>
    </row>
    <row r="881" spans="5:6" x14ac:dyDescent="0.3">
      <c r="E881">
        <f ca="1"/>
        <v>29.459009048785376</v>
      </c>
      <c r="F881">
        <f ca="1"/>
        <v>0.31760239841918275</v>
      </c>
    </row>
    <row r="882" spans="5:6" x14ac:dyDescent="0.3">
      <c r="E882">
        <f ca="1"/>
        <v>38.47710035300743</v>
      </c>
      <c r="F882">
        <f ca="1"/>
        <v>0.84292937958400416</v>
      </c>
    </row>
    <row r="883" spans="5:6" x14ac:dyDescent="0.3">
      <c r="E883">
        <f ca="1"/>
        <v>26.42101996704076</v>
      </c>
      <c r="F883">
        <f ca="1"/>
        <v>6.855700314184851E-2</v>
      </c>
    </row>
    <row r="884" spans="5:6" x14ac:dyDescent="0.3">
      <c r="E884">
        <f ca="1"/>
        <v>31.006907669770435</v>
      </c>
      <c r="F884">
        <f ca="1"/>
        <v>0.45738088685619543</v>
      </c>
    </row>
    <row r="885" spans="5:6" x14ac:dyDescent="0.3">
      <c r="E885">
        <f ca="1"/>
        <v>30.104658794516599</v>
      </c>
      <c r="F885">
        <f ca="1"/>
        <v>0.37747871618564488</v>
      </c>
    </row>
    <row r="886" spans="5:6" x14ac:dyDescent="0.3">
      <c r="E886">
        <f ca="1"/>
        <v>26.269760289622461</v>
      </c>
      <c r="F886">
        <f ca="1"/>
        <v>6.03851783225864E-2</v>
      </c>
    </row>
    <row r="887" spans="5:6" x14ac:dyDescent="0.3">
      <c r="E887">
        <f ca="1"/>
        <v>27.302117043439125</v>
      </c>
      <c r="F887">
        <f ca="1"/>
        <v>0.12697892530882679</v>
      </c>
    </row>
    <row r="888" spans="5:6" x14ac:dyDescent="0.3">
      <c r="E888">
        <f ca="1"/>
        <v>29.58766867073043</v>
      </c>
      <c r="F888">
        <f ca="1"/>
        <v>0.32963202939965514</v>
      </c>
    </row>
    <row r="889" spans="5:6" x14ac:dyDescent="0.3">
      <c r="E889">
        <f ca="1"/>
        <v>33.921047963210242</v>
      </c>
      <c r="F889">
        <f ca="1"/>
        <v>0.6646108937839813</v>
      </c>
    </row>
    <row r="890" spans="5:6" x14ac:dyDescent="0.3">
      <c r="E890">
        <f ca="1"/>
        <v>35.930026259120922</v>
      </c>
      <c r="F890">
        <f ca="1"/>
        <v>0.76110592092202756</v>
      </c>
    </row>
    <row r="891" spans="5:6" x14ac:dyDescent="0.3">
      <c r="E891">
        <f ca="1"/>
        <v>30.707715566575217</v>
      </c>
      <c r="F891">
        <f ca="1"/>
        <v>0.43153538578609762</v>
      </c>
    </row>
    <row r="892" spans="5:6" x14ac:dyDescent="0.3">
      <c r="E892">
        <f ca="1"/>
        <v>28.382889345790797</v>
      </c>
      <c r="F892">
        <f ca="1"/>
        <v>0.21776529425054728</v>
      </c>
    </row>
    <row r="893" spans="5:6" x14ac:dyDescent="0.3">
      <c r="E893">
        <f ca="1"/>
        <v>34.824898341493267</v>
      </c>
      <c r="F893">
        <f ca="1"/>
        <v>0.7121970974958749</v>
      </c>
    </row>
    <row r="894" spans="5:6" x14ac:dyDescent="0.3">
      <c r="E894">
        <f ca="1"/>
        <v>36.123719651343926</v>
      </c>
      <c r="F894">
        <f ca="1"/>
        <v>0.76873297864913115</v>
      </c>
    </row>
    <row r="895" spans="5:6" x14ac:dyDescent="0.3">
      <c r="E895">
        <f ca="1"/>
        <v>28.436976069892729</v>
      </c>
      <c r="F895">
        <f ca="1"/>
        <v>0.22266002053378961</v>
      </c>
    </row>
    <row r="896" spans="5:6" x14ac:dyDescent="0.3">
      <c r="E896">
        <f ca="1"/>
        <v>30.399322289802406</v>
      </c>
      <c r="F896">
        <f ca="1"/>
        <v>0.40418553085786463</v>
      </c>
    </row>
    <row r="897" spans="5:6" x14ac:dyDescent="0.3">
      <c r="E897">
        <f ca="1"/>
        <v>32.830560568386034</v>
      </c>
      <c r="F897">
        <f ca="1"/>
        <v>0.59696196892398867</v>
      </c>
    </row>
    <row r="898" spans="5:6" x14ac:dyDescent="0.3">
      <c r="E898">
        <f ca="1"/>
        <v>28.179815939577296</v>
      </c>
      <c r="F898">
        <f ca="1"/>
        <v>0.19960855274373401</v>
      </c>
    </row>
    <row r="899" spans="5:6" x14ac:dyDescent="0.3">
      <c r="E899">
        <f ca="1"/>
        <v>42.345332237501275</v>
      </c>
      <c r="F899">
        <f ca="1"/>
        <v>0.91358023861725157</v>
      </c>
    </row>
    <row r="900" spans="5:6" x14ac:dyDescent="0.3">
      <c r="E900">
        <f ca="1"/>
        <v>32.318021545789378</v>
      </c>
      <c r="F900">
        <f ca="1"/>
        <v>0.56106133642203815</v>
      </c>
    </row>
    <row r="901" spans="5:6" x14ac:dyDescent="0.3">
      <c r="E901">
        <f ca="1"/>
        <v>38.334287758878688</v>
      </c>
      <c r="F901">
        <f ca="1"/>
        <v>0.83927073478238234</v>
      </c>
    </row>
    <row r="902" spans="5:6" x14ac:dyDescent="0.3">
      <c r="E902">
        <f ca="1"/>
        <v>30.985176947295301</v>
      </c>
      <c r="F902">
        <f ca="1"/>
        <v>0.455528347959543</v>
      </c>
    </row>
    <row r="903" spans="5:6" x14ac:dyDescent="0.3">
      <c r="E903">
        <f ca="1"/>
        <v>41.69264705582782</v>
      </c>
      <c r="F903">
        <f ca="1"/>
        <v>0.90476292584010398</v>
      </c>
    </row>
    <row r="904" spans="5:6" x14ac:dyDescent="0.3">
      <c r="E904">
        <f ca="1"/>
        <v>47.230121809550155</v>
      </c>
      <c r="F904">
        <f ca="1"/>
        <v>0.95624787493097663</v>
      </c>
    </row>
    <row r="905" spans="5:6" x14ac:dyDescent="0.3">
      <c r="E905">
        <f ca="1"/>
        <v>30.604941460682845</v>
      </c>
      <c r="F905">
        <f ca="1"/>
        <v>0.42249615635347598</v>
      </c>
    </row>
    <row r="906" spans="5:6" x14ac:dyDescent="0.3">
      <c r="E906">
        <f ca="1"/>
        <v>30.32695632666405</v>
      </c>
      <c r="F906">
        <f ca="1"/>
        <v>0.39767442853637225</v>
      </c>
    </row>
    <row r="907" spans="5:6" x14ac:dyDescent="0.3">
      <c r="E907">
        <f ca="1"/>
        <v>59.412307330597223</v>
      </c>
      <c r="F907">
        <f ca="1"/>
        <v>0.98919518238285631</v>
      </c>
    </row>
    <row r="908" spans="5:6" x14ac:dyDescent="0.3">
      <c r="E908">
        <f ca="1"/>
        <v>39.52188221615684</v>
      </c>
      <c r="F908">
        <f ca="1"/>
        <v>0.8670124848606825</v>
      </c>
    </row>
    <row r="909" spans="5:6" x14ac:dyDescent="0.3">
      <c r="E909">
        <f ca="1"/>
        <v>33.461094626296173</v>
      </c>
      <c r="F909">
        <f ca="1"/>
        <v>0.63749856908064906</v>
      </c>
    </row>
    <row r="910" spans="5:6" x14ac:dyDescent="0.3">
      <c r="E910">
        <f ca="1"/>
        <v>36.01125505514247</v>
      </c>
      <c r="F910">
        <f ca="1"/>
        <v>0.76433669570873486</v>
      </c>
    </row>
    <row r="911" spans="5:6" x14ac:dyDescent="0.3">
      <c r="E911">
        <f ca="1"/>
        <v>30.556059662827771</v>
      </c>
      <c r="F911">
        <f ca="1"/>
        <v>0.41816976846468112</v>
      </c>
    </row>
    <row r="912" spans="5:6" x14ac:dyDescent="0.3">
      <c r="E912">
        <f ca="1"/>
        <v>30.88473375438674</v>
      </c>
      <c r="F912">
        <f ca="1"/>
        <v>0.44691440032196583</v>
      </c>
    </row>
    <row r="913" spans="5:6" x14ac:dyDescent="0.3">
      <c r="E913">
        <f ca="1"/>
        <v>41.873767019796162</v>
      </c>
      <c r="F913">
        <f ca="1"/>
        <v>0.90731016730100633</v>
      </c>
    </row>
    <row r="914" spans="5:6" x14ac:dyDescent="0.3">
      <c r="E914">
        <f ca="1"/>
        <v>33.417719138518258</v>
      </c>
      <c r="F914">
        <f ca="1"/>
        <v>0.63483626267949478</v>
      </c>
    </row>
    <row r="915" spans="5:6" x14ac:dyDescent="0.3">
      <c r="E915">
        <f ca="1"/>
        <v>37.323640062277221</v>
      </c>
      <c r="F915">
        <f ca="1"/>
        <v>0.81049097833247674</v>
      </c>
    </row>
    <row r="916" spans="5:6" x14ac:dyDescent="0.3">
      <c r="E916">
        <f ca="1"/>
        <v>29.889074221175481</v>
      </c>
      <c r="F916">
        <f ca="1"/>
        <v>0.35765054420410403</v>
      </c>
    </row>
    <row r="917" spans="5:6" x14ac:dyDescent="0.3">
      <c r="E917">
        <f ca="1"/>
        <v>38.121356144898613</v>
      </c>
      <c r="F917">
        <f ca="1"/>
        <v>0.8336372183329499</v>
      </c>
    </row>
    <row r="918" spans="5:6" x14ac:dyDescent="0.3">
      <c r="E918">
        <f ca="1"/>
        <v>39.56996457282014</v>
      </c>
      <c r="F918">
        <f ca="1"/>
        <v>0.86801571097635322</v>
      </c>
    </row>
    <row r="919" spans="5:6" x14ac:dyDescent="0.3">
      <c r="E919">
        <f ca="1"/>
        <v>39.278376212519071</v>
      </c>
      <c r="F919">
        <f ca="1"/>
        <v>0.86179691029822092</v>
      </c>
    </row>
    <row r="920" spans="5:6" x14ac:dyDescent="0.3">
      <c r="E920">
        <f ca="1"/>
        <v>30.400355914184196</v>
      </c>
      <c r="F920">
        <f ca="1"/>
        <v>0.40427828917677866</v>
      </c>
    </row>
    <row r="921" spans="5:6" x14ac:dyDescent="0.3">
      <c r="E921">
        <f ca="1"/>
        <v>85.60399814416904</v>
      </c>
      <c r="F921">
        <f ca="1"/>
        <v>0.99870537232132084</v>
      </c>
    </row>
    <row r="922" spans="5:6" x14ac:dyDescent="0.3">
      <c r="E922">
        <f ca="1"/>
        <v>28.544085483603009</v>
      </c>
      <c r="F922">
        <f ca="1"/>
        <v>0.23241584835063059</v>
      </c>
    </row>
    <row r="923" spans="5:6" x14ac:dyDescent="0.3">
      <c r="E923">
        <f ca="1"/>
        <v>32.854907067599896</v>
      </c>
      <c r="F923">
        <f ca="1"/>
        <v>0.59860109030159636</v>
      </c>
    </row>
    <row r="924" spans="5:6" x14ac:dyDescent="0.3">
      <c r="E924">
        <f ca="1"/>
        <v>29.58603078771187</v>
      </c>
      <c r="F924">
        <f ca="1"/>
        <v>0.32947908134806114</v>
      </c>
    </row>
    <row r="925" spans="5:6" x14ac:dyDescent="0.3">
      <c r="E925">
        <f ca="1"/>
        <v>28.611635468558095</v>
      </c>
      <c r="F925">
        <f ca="1"/>
        <v>0.23860695132834356</v>
      </c>
    </row>
    <row r="926" spans="5:6" x14ac:dyDescent="0.3">
      <c r="E926">
        <f ca="1"/>
        <v>30.462291340185171</v>
      </c>
      <c r="F926">
        <f ca="1"/>
        <v>0.40982364157515244</v>
      </c>
    </row>
    <row r="927" spans="5:6" x14ac:dyDescent="0.3">
      <c r="E927">
        <f ca="1"/>
        <v>38.250312068078173</v>
      </c>
      <c r="F927">
        <f ca="1"/>
        <v>0.8370748777416499</v>
      </c>
    </row>
    <row r="928" spans="5:6" x14ac:dyDescent="0.3">
      <c r="E928">
        <f ca="1"/>
        <v>26.782186046719612</v>
      </c>
      <c r="F928">
        <f ca="1"/>
        <v>9.0369381998958068E-2</v>
      </c>
    </row>
    <row r="929" spans="5:6" x14ac:dyDescent="0.3">
      <c r="E929">
        <f ca="1"/>
        <v>35.501312985376359</v>
      </c>
      <c r="F929">
        <f ca="1"/>
        <v>0.74325694312465551</v>
      </c>
    </row>
    <row r="930" spans="5:6" x14ac:dyDescent="0.3">
      <c r="E930">
        <f ca="1"/>
        <v>28.634072677993185</v>
      </c>
      <c r="F930">
        <f ca="1"/>
        <v>0.2406693173064427</v>
      </c>
    </row>
    <row r="931" spans="5:6" x14ac:dyDescent="0.3">
      <c r="E931">
        <f ca="1"/>
        <v>30.968327955876973</v>
      </c>
      <c r="F931">
        <f ca="1"/>
        <v>0.4540892400681833</v>
      </c>
    </row>
    <row r="932" spans="5:6" x14ac:dyDescent="0.3">
      <c r="E932">
        <f ca="1"/>
        <v>26.127920345332271</v>
      </c>
      <c r="F932">
        <f ca="1"/>
        <v>5.3256480519252428E-2</v>
      </c>
    </row>
    <row r="933" spans="5:6" x14ac:dyDescent="0.3">
      <c r="E933">
        <f ca="1"/>
        <v>34.494646436561396</v>
      </c>
      <c r="F933">
        <f ca="1"/>
        <v>0.69565184825793502</v>
      </c>
    </row>
    <row r="934" spans="5:6" x14ac:dyDescent="0.3">
      <c r="E934">
        <f ca="1"/>
        <v>34.161802298121842</v>
      </c>
      <c r="F934">
        <f ca="1"/>
        <v>0.67800508433148965</v>
      </c>
    </row>
    <row r="935" spans="5:6" x14ac:dyDescent="0.3">
      <c r="E935">
        <f ca="1"/>
        <v>28.181019587068633</v>
      </c>
      <c r="F935">
        <f ca="1"/>
        <v>0.19971503840002108</v>
      </c>
    </row>
    <row r="936" spans="5:6" x14ac:dyDescent="0.3">
      <c r="E936">
        <f ca="1"/>
        <v>27.827080183762153</v>
      </c>
      <c r="F936">
        <f ca="1"/>
        <v>0.16910228714995412</v>
      </c>
    </row>
    <row r="937" spans="5:6" x14ac:dyDescent="0.3">
      <c r="E937">
        <f ca="1"/>
        <v>47.648459008480025</v>
      </c>
      <c r="F937">
        <f ca="1"/>
        <v>0.95857529174362288</v>
      </c>
    </row>
    <row r="938" spans="5:6" x14ac:dyDescent="0.3">
      <c r="E938">
        <f ca="1"/>
        <v>38.47343540712275</v>
      </c>
      <c r="F938">
        <f ca="1"/>
        <v>0.84283666502069599</v>
      </c>
    </row>
    <row r="939" spans="5:6" x14ac:dyDescent="0.3">
      <c r="E939">
        <f ca="1"/>
        <v>33.416648771954954</v>
      </c>
      <c r="F939">
        <f ca="1"/>
        <v>0.63477033258679283</v>
      </c>
    </row>
    <row r="940" spans="5:6" x14ac:dyDescent="0.3">
      <c r="E940">
        <f ca="1"/>
        <v>27.383322178857448</v>
      </c>
      <c r="F940">
        <f ca="1"/>
        <v>0.13318989855841545</v>
      </c>
    </row>
    <row r="941" spans="5:6" x14ac:dyDescent="0.3">
      <c r="E941">
        <f ca="1"/>
        <v>27.375031412898341</v>
      </c>
      <c r="F941">
        <f ca="1"/>
        <v>0.1325502139757305</v>
      </c>
    </row>
    <row r="942" spans="5:6" x14ac:dyDescent="0.3">
      <c r="E942">
        <f ca="1"/>
        <v>32.861953891273721</v>
      </c>
      <c r="F942">
        <f ca="1"/>
        <v>0.59907439864396406</v>
      </c>
    </row>
    <row r="943" spans="5:6" x14ac:dyDescent="0.3">
      <c r="E943">
        <f ca="1"/>
        <v>29.539009586691769</v>
      </c>
      <c r="F943">
        <f ca="1"/>
        <v>0.32508583576950273</v>
      </c>
    </row>
    <row r="944" spans="5:6" x14ac:dyDescent="0.3">
      <c r="E944">
        <f ca="1"/>
        <v>29.130733552911234</v>
      </c>
      <c r="F944">
        <f ca="1"/>
        <v>0.28684965596759315</v>
      </c>
    </row>
    <row r="945" spans="5:6" x14ac:dyDescent="0.3">
      <c r="E945">
        <f ca="1"/>
        <v>43.675797276456038</v>
      </c>
      <c r="F945">
        <f ca="1"/>
        <v>0.92877782278393173</v>
      </c>
    </row>
    <row r="946" spans="5:6" x14ac:dyDescent="0.3">
      <c r="E946">
        <f ca="1"/>
        <v>31.824173222677775</v>
      </c>
      <c r="F946">
        <f ca="1"/>
        <v>0.5239600087483669</v>
      </c>
    </row>
    <row r="947" spans="5:6" x14ac:dyDescent="0.3">
      <c r="E947">
        <f ca="1"/>
        <v>45.649791976335365</v>
      </c>
      <c r="F947">
        <f ca="1"/>
        <v>0.94594282976310851</v>
      </c>
    </row>
    <row r="948" spans="5:6" x14ac:dyDescent="0.3">
      <c r="E948">
        <f ca="1"/>
        <v>37.080976034500935</v>
      </c>
      <c r="F948">
        <f ca="1"/>
        <v>0.80276025687199826</v>
      </c>
    </row>
    <row r="949" spans="5:6" x14ac:dyDescent="0.3">
      <c r="E949">
        <f ca="1"/>
        <v>34.717157413533897</v>
      </c>
      <c r="F949">
        <f ca="1"/>
        <v>0.70690251433167339</v>
      </c>
    </row>
    <row r="950" spans="5:6" x14ac:dyDescent="0.3">
      <c r="E950">
        <f ca="1"/>
        <v>39.233214381879357</v>
      </c>
      <c r="F950">
        <f ca="1"/>
        <v>0.86080430500778682</v>
      </c>
    </row>
    <row r="951" spans="5:6" x14ac:dyDescent="0.3">
      <c r="E951">
        <f ca="1"/>
        <v>27.118759297448037</v>
      </c>
      <c r="F951">
        <f ca="1"/>
        <v>0.11342088331368264</v>
      </c>
    </row>
    <row r="952" spans="5:6" x14ac:dyDescent="0.3">
      <c r="E952">
        <f ca="1"/>
        <v>28.541000753681899</v>
      </c>
      <c r="F952">
        <f ca="1"/>
        <v>0.23213380007370815</v>
      </c>
    </row>
    <row r="953" spans="5:6" x14ac:dyDescent="0.3">
      <c r="E953">
        <f ca="1"/>
        <v>28.747536421845833</v>
      </c>
      <c r="F953">
        <f ca="1"/>
        <v>0.25113909503124926</v>
      </c>
    </row>
    <row r="954" spans="5:6" x14ac:dyDescent="0.3">
      <c r="E954">
        <f ca="1"/>
        <v>28.740794620452746</v>
      </c>
      <c r="F954">
        <f ca="1"/>
        <v>0.25051525429001725</v>
      </c>
    </row>
    <row r="955" spans="5:6" x14ac:dyDescent="0.3">
      <c r="E955">
        <f ca="1"/>
        <v>39.333575661502962</v>
      </c>
      <c r="F955">
        <f ca="1"/>
        <v>0.86299925225018204</v>
      </c>
    </row>
    <row r="956" spans="5:6" x14ac:dyDescent="0.3">
      <c r="E956">
        <f ca="1"/>
        <v>47.622803683398566</v>
      </c>
      <c r="F956">
        <f ca="1"/>
        <v>0.95843684030017984</v>
      </c>
    </row>
    <row r="957" spans="5:6" x14ac:dyDescent="0.3">
      <c r="E957">
        <f ca="1"/>
        <v>32.099572270373493</v>
      </c>
      <c r="F957">
        <f ca="1"/>
        <v>0.54495141767072164</v>
      </c>
    </row>
    <row r="958" spans="5:6" x14ac:dyDescent="0.3">
      <c r="E958">
        <f ca="1"/>
        <v>31.556678078114263</v>
      </c>
      <c r="F958">
        <f ca="1"/>
        <v>0.50285697380032957</v>
      </c>
    </row>
    <row r="959" spans="5:6" x14ac:dyDescent="0.3">
      <c r="E959">
        <f ca="1"/>
        <v>28.071795617778797</v>
      </c>
      <c r="F959">
        <f ca="1"/>
        <v>0.19011328323021259</v>
      </c>
    </row>
    <row r="960" spans="5:6" x14ac:dyDescent="0.3">
      <c r="E960">
        <f ca="1"/>
        <v>35.072295328122522</v>
      </c>
      <c r="F960">
        <f ca="1"/>
        <v>0.72398624789981869</v>
      </c>
    </row>
    <row r="961" spans="5:6" x14ac:dyDescent="0.3">
      <c r="E961">
        <f ca="1"/>
        <v>28.336939344334979</v>
      </c>
      <c r="F961">
        <f ca="1"/>
        <v>0.21362516807206924</v>
      </c>
    </row>
    <row r="962" spans="5:6" x14ac:dyDescent="0.3">
      <c r="E962">
        <f ca="1"/>
        <v>30.182191924539662</v>
      </c>
      <c r="F962">
        <f ca="1"/>
        <v>0.38455409690550624</v>
      </c>
    </row>
    <row r="963" spans="5:6" x14ac:dyDescent="0.3">
      <c r="E963">
        <f ca="1"/>
        <v>36.141744342051879</v>
      </c>
      <c r="F963">
        <f ca="1"/>
        <v>0.76942936688851837</v>
      </c>
    </row>
    <row r="964" spans="5:6" x14ac:dyDescent="0.3">
      <c r="E964">
        <f ca="1"/>
        <v>49.69307890331028</v>
      </c>
      <c r="F964">
        <f ca="1"/>
        <v>0.96804470478123272</v>
      </c>
    </row>
    <row r="965" spans="5:6" x14ac:dyDescent="0.3">
      <c r="E965">
        <f ca="1"/>
        <v>24.712092238108884</v>
      </c>
      <c r="F965">
        <f ca="1"/>
        <v>9.6309196601580393E-3</v>
      </c>
    </row>
    <row r="966" spans="5:6" x14ac:dyDescent="0.3">
      <c r="E966">
        <f ca="1"/>
        <v>30.501790956099168</v>
      </c>
      <c r="F966">
        <f ca="1"/>
        <v>0.41334680996848272</v>
      </c>
    </row>
    <row r="967" spans="5:6" x14ac:dyDescent="0.3">
      <c r="E967">
        <f ca="1"/>
        <v>36.617889146675353</v>
      </c>
      <c r="F967">
        <f ca="1"/>
        <v>0.78703151583464726</v>
      </c>
    </row>
    <row r="968" spans="5:6" x14ac:dyDescent="0.3">
      <c r="E968">
        <f ca="1"/>
        <v>41.008465868321125</v>
      </c>
      <c r="F968">
        <f ca="1"/>
        <v>0.8943825511415332</v>
      </c>
    </row>
    <row r="969" spans="5:6" x14ac:dyDescent="0.3">
      <c r="E969">
        <f ca="1"/>
        <v>33.606091382706609</v>
      </c>
      <c r="F969">
        <f ca="1"/>
        <v>0.64626506455616139</v>
      </c>
    </row>
    <row r="970" spans="5:6" x14ac:dyDescent="0.3">
      <c r="E970">
        <f ca="1"/>
        <v>34.970719823628272</v>
      </c>
      <c r="F970">
        <f ca="1"/>
        <v>0.71920728510844212</v>
      </c>
    </row>
    <row r="971" spans="5:6" x14ac:dyDescent="0.3">
      <c r="E971">
        <f ca="1"/>
        <v>38.261165788298335</v>
      </c>
      <c r="F971">
        <f ca="1"/>
        <v>0.83736056910483836</v>
      </c>
    </row>
    <row r="972" spans="5:6" x14ac:dyDescent="0.3">
      <c r="E972">
        <f ca="1"/>
        <v>24.519347152693548</v>
      </c>
      <c r="F972">
        <f ca="1"/>
        <v>7.0183072858157579E-3</v>
      </c>
    </row>
    <row r="973" spans="5:6" x14ac:dyDescent="0.3">
      <c r="E973">
        <f ca="1"/>
        <v>37.780592463674012</v>
      </c>
      <c r="F973">
        <f ca="1"/>
        <v>0.82415738866009158</v>
      </c>
    </row>
    <row r="974" spans="5:6" x14ac:dyDescent="0.3">
      <c r="E974">
        <f ca="1"/>
        <v>28.159151710274685</v>
      </c>
      <c r="F974">
        <f ca="1"/>
        <v>0.19778268266067134</v>
      </c>
    </row>
    <row r="975" spans="5:6" x14ac:dyDescent="0.3">
      <c r="E975">
        <f ca="1"/>
        <v>27.923870405516922</v>
      </c>
      <c r="F975">
        <f ca="1"/>
        <v>0.17732332432274001</v>
      </c>
    </row>
    <row r="976" spans="5:6" x14ac:dyDescent="0.3">
      <c r="E976">
        <f ca="1"/>
        <v>38.151328044303725</v>
      </c>
      <c r="F976">
        <f ca="1"/>
        <v>0.83444336914531925</v>
      </c>
    </row>
    <row r="977" spans="5:6" x14ac:dyDescent="0.3">
      <c r="E977">
        <f ca="1"/>
        <v>27.187805788930049</v>
      </c>
      <c r="F977">
        <f ca="1"/>
        <v>0.11844818821150904</v>
      </c>
    </row>
    <row r="978" spans="5:6" x14ac:dyDescent="0.3">
      <c r="E978">
        <f ca="1"/>
        <v>39.21962331126705</v>
      </c>
      <c r="F978">
        <f ca="1"/>
        <v>0.86050400948386019</v>
      </c>
    </row>
    <row r="979" spans="5:6" x14ac:dyDescent="0.3">
      <c r="E979">
        <f ca="1"/>
        <v>44.447363026847945</v>
      </c>
      <c r="F979">
        <f ca="1"/>
        <v>0.93615559472874899</v>
      </c>
    </row>
    <row r="980" spans="5:6" x14ac:dyDescent="0.3">
      <c r="E980">
        <f ca="1"/>
        <v>31.159704348624281</v>
      </c>
      <c r="F980">
        <f ca="1"/>
        <v>0.47029244250692709</v>
      </c>
    </row>
    <row r="981" spans="5:6" x14ac:dyDescent="0.3">
      <c r="E981">
        <f ca="1"/>
        <v>29.938669492058949</v>
      </c>
      <c r="F981">
        <f ca="1"/>
        <v>0.3622304396188733</v>
      </c>
    </row>
    <row r="982" spans="5:6" x14ac:dyDescent="0.3">
      <c r="E982">
        <f ca="1"/>
        <v>41.309838613546589</v>
      </c>
      <c r="F982">
        <f ca="1"/>
        <v>0.89910806852678604</v>
      </c>
    </row>
    <row r="983" spans="5:6" x14ac:dyDescent="0.3">
      <c r="E983">
        <f ca="1"/>
        <v>61.237841505701844</v>
      </c>
      <c r="F983">
        <f ca="1"/>
        <v>0.9909795194612192</v>
      </c>
    </row>
    <row r="984" spans="5:6" x14ac:dyDescent="0.3">
      <c r="E984">
        <f ca="1"/>
        <v>63.664806469329335</v>
      </c>
      <c r="F984">
        <f ca="1"/>
        <v>0.99283622588133258</v>
      </c>
    </row>
    <row r="985" spans="5:6" x14ac:dyDescent="0.3">
      <c r="E985">
        <f ca="1"/>
        <v>35.347852164154816</v>
      </c>
      <c r="F985">
        <f ca="1"/>
        <v>0.73653045253822735</v>
      </c>
    </row>
    <row r="986" spans="5:6" x14ac:dyDescent="0.3">
      <c r="E986">
        <f ca="1"/>
        <v>31.160927850833055</v>
      </c>
      <c r="F986">
        <f ca="1"/>
        <v>0.47039500939762757</v>
      </c>
    </row>
    <row r="987" spans="5:6" x14ac:dyDescent="0.3">
      <c r="E987">
        <f ca="1"/>
        <v>29.031238045128262</v>
      </c>
      <c r="F987">
        <f ca="1"/>
        <v>0.2775417858137047</v>
      </c>
    </row>
    <row r="988" spans="5:6" x14ac:dyDescent="0.3">
      <c r="E988">
        <f ca="1"/>
        <v>27.248990439881624</v>
      </c>
      <c r="F988">
        <f ca="1"/>
        <v>0.12298266619164698</v>
      </c>
    </row>
    <row r="989" spans="5:6" x14ac:dyDescent="0.3">
      <c r="E989">
        <f ca="1"/>
        <v>32.789733363467903</v>
      </c>
      <c r="F989">
        <f ca="1"/>
        <v>0.59419984249857227</v>
      </c>
    </row>
    <row r="990" spans="5:6" x14ac:dyDescent="0.3">
      <c r="E990">
        <f ca="1"/>
        <v>29.898303726953767</v>
      </c>
      <c r="F990">
        <f ca="1"/>
        <v>0.35850361085606741</v>
      </c>
    </row>
    <row r="991" spans="5:6" x14ac:dyDescent="0.3">
      <c r="E991">
        <f ca="1"/>
        <v>25.461583281624449</v>
      </c>
      <c r="F991">
        <f ca="1"/>
        <v>2.6744390564724635E-2</v>
      </c>
    </row>
    <row r="992" spans="5:6" x14ac:dyDescent="0.3">
      <c r="E992">
        <f ca="1"/>
        <v>31.478154809704542</v>
      </c>
      <c r="F992">
        <f ca="1"/>
        <v>0.49653159840216665</v>
      </c>
    </row>
    <row r="993" spans="5:6" x14ac:dyDescent="0.3">
      <c r="E993">
        <f ca="1"/>
        <v>29.668412364463002</v>
      </c>
      <c r="F993">
        <f ca="1"/>
        <v>0.33716427543186822</v>
      </c>
    </row>
    <row r="994" spans="5:6" x14ac:dyDescent="0.3">
      <c r="E994">
        <f ca="1"/>
        <v>27.0214131268717</v>
      </c>
      <c r="F994">
        <f ca="1"/>
        <v>0.10650029639307024</v>
      </c>
    </row>
    <row r="995" spans="5:6" x14ac:dyDescent="0.3">
      <c r="E995">
        <f ca="1"/>
        <v>27.860561768772943</v>
      </c>
      <c r="F995">
        <f ca="1"/>
        <v>0.17193211325545088</v>
      </c>
    </row>
    <row r="996" spans="5:6" x14ac:dyDescent="0.3">
      <c r="E996">
        <f ca="1"/>
        <v>29.892889633761619</v>
      </c>
      <c r="F996">
        <f ca="1"/>
        <v>0.35800323743256474</v>
      </c>
    </row>
    <row r="997" spans="5:6" x14ac:dyDescent="0.3">
      <c r="E997">
        <f ca="1"/>
        <v>37.876111345378149</v>
      </c>
      <c r="F997">
        <f ca="1"/>
        <v>0.82687394160335637</v>
      </c>
    </row>
    <row r="998" spans="5:6" x14ac:dyDescent="0.3">
      <c r="E998">
        <f ca="1"/>
        <v>27.090252842898192</v>
      </c>
      <c r="F998">
        <f ca="1"/>
        <v>0.11137375053306529</v>
      </c>
    </row>
    <row r="999" spans="5:6" x14ac:dyDescent="0.3">
      <c r="E999">
        <f ca="1"/>
        <v>34.691125032749298</v>
      </c>
      <c r="F999">
        <f ca="1"/>
        <v>0.7056083845339457</v>
      </c>
    </row>
    <row r="1000" spans="5:6" x14ac:dyDescent="0.3">
      <c r="E1000">
        <f ca="1"/>
        <v>30.117881489054884</v>
      </c>
      <c r="F1000">
        <f ca="1"/>
        <v>0.37868761582942378</v>
      </c>
    </row>
    <row r="1001" spans="5:6" x14ac:dyDescent="0.3">
      <c r="E1001">
        <f ca="1"/>
        <v>30.799425764575226</v>
      </c>
      <c r="F1001">
        <f ca="1"/>
        <v>0.43953383799040802</v>
      </c>
    </row>
    <row r="1002" spans="5:6" x14ac:dyDescent="0.3">
      <c r="E1002">
        <f ca="1"/>
        <v>27.621022868860457</v>
      </c>
      <c r="F1002">
        <f ca="1"/>
        <v>0.15203799547277938</v>
      </c>
    </row>
    <row r="1003" spans="5:6" x14ac:dyDescent="0.3">
      <c r="E1003">
        <f ca="1"/>
        <v>43.732697083942327</v>
      </c>
      <c r="F1003">
        <f ca="1"/>
        <v>0.92935481753377736</v>
      </c>
    </row>
    <row r="1004" spans="5:6" x14ac:dyDescent="0.3">
      <c r="E1004">
        <f ca="1"/>
        <v>34.922450549311485</v>
      </c>
      <c r="F1004">
        <f ca="1"/>
        <v>0.71690645033371414</v>
      </c>
    </row>
    <row r="1005" spans="5:6" x14ac:dyDescent="0.3">
      <c r="E1005">
        <f ca="1"/>
        <v>30.807632721195894</v>
      </c>
      <c r="F1005">
        <f ca="1"/>
        <v>0.44024640259509296</v>
      </c>
    </row>
    <row r="1006" spans="5:6" x14ac:dyDescent="0.3">
      <c r="E1006">
        <f ca="1"/>
        <v>30.45343317850293</v>
      </c>
      <c r="F1006">
        <f ca="1"/>
        <v>0.40903208950556091</v>
      </c>
    </row>
    <row r="1007" spans="5:6" x14ac:dyDescent="0.3">
      <c r="E1007">
        <f ca="1"/>
        <v>43.13533595795532</v>
      </c>
      <c r="F1007">
        <f ca="1"/>
        <v>0.92301372710662932</v>
      </c>
    </row>
    <row r="1008" spans="5:6" x14ac:dyDescent="0.3">
      <c r="E1008">
        <f ca="1"/>
        <v>32.193665540674246</v>
      </c>
      <c r="F1008">
        <f ca="1"/>
        <v>0.5519495021781553</v>
      </c>
    </row>
    <row r="1009" spans="5:6" x14ac:dyDescent="0.3">
      <c r="E1009">
        <f ca="1"/>
        <v>28.226761817797353</v>
      </c>
      <c r="F1009">
        <f ca="1"/>
        <v>0.2037723856104291</v>
      </c>
    </row>
    <row r="1010" spans="5:6" x14ac:dyDescent="0.3">
      <c r="E1010">
        <f ca="1"/>
        <v>35.071980011544881</v>
      </c>
      <c r="F1010">
        <f ca="1"/>
        <v>0.72397154359454052</v>
      </c>
    </row>
    <row r="1011" spans="5:6" x14ac:dyDescent="0.3">
      <c r="E1011">
        <f ca="1"/>
        <v>29.486806146644</v>
      </c>
      <c r="F1011">
        <f ca="1"/>
        <v>0.32020371039166029</v>
      </c>
    </row>
    <row r="1012" spans="5:6" x14ac:dyDescent="0.3">
      <c r="E1012">
        <f ca="1"/>
        <v>31.196563612402343</v>
      </c>
      <c r="F1012">
        <f ca="1"/>
        <v>0.47337656018122576</v>
      </c>
    </row>
    <row r="1013" spans="5:6" x14ac:dyDescent="0.3">
      <c r="E1013">
        <f ca="1"/>
        <v>30.481159423467314</v>
      </c>
      <c r="F1013">
        <f ca="1"/>
        <v>0.41150790349309541</v>
      </c>
    </row>
    <row r="1014" spans="5:6" x14ac:dyDescent="0.3">
      <c r="E1014">
        <f ca="1"/>
        <v>29.69654447206333</v>
      </c>
      <c r="F1014">
        <f ca="1"/>
        <v>0.33978468309763571</v>
      </c>
    </row>
    <row r="1015" spans="5:6" x14ac:dyDescent="0.3">
      <c r="E1015">
        <f ca="1"/>
        <v>25.450034567085787</v>
      </c>
      <c r="F1015">
        <f ca="1"/>
        <v>2.6384312898201777E-2</v>
      </c>
    </row>
    <row r="1016" spans="5:6" x14ac:dyDescent="0.3">
      <c r="E1016">
        <f ca="1"/>
        <v>31.383197045916646</v>
      </c>
      <c r="F1016">
        <f ca="1"/>
        <v>0.48880486680691754</v>
      </c>
    </row>
    <row r="1017" spans="5:6" x14ac:dyDescent="0.3">
      <c r="E1017">
        <f ca="1"/>
        <v>31.769867836046206</v>
      </c>
      <c r="F1017">
        <f ca="1"/>
        <v>0.51973210742607201</v>
      </c>
    </row>
    <row r="1018" spans="5:6" x14ac:dyDescent="0.3">
      <c r="E1018">
        <f ca="1"/>
        <v>29.102500092624712</v>
      </c>
      <c r="F1018">
        <f ca="1"/>
        <v>0.28420684850581146</v>
      </c>
    </row>
    <row r="1019" spans="5:6" x14ac:dyDescent="0.3">
      <c r="E1019">
        <f ca="1"/>
        <v>40.410447087024373</v>
      </c>
      <c r="F1019">
        <f ca="1"/>
        <v>0.88423089037957414</v>
      </c>
    </row>
    <row r="1020" spans="5:6" x14ac:dyDescent="0.3">
      <c r="E1020">
        <f ca="1"/>
        <v>30.151537201121336</v>
      </c>
      <c r="F1020">
        <f ca="1"/>
        <v>0.38176049815099977</v>
      </c>
    </row>
    <row r="1021" spans="5:6" x14ac:dyDescent="0.3">
      <c r="E1021">
        <f ca="1"/>
        <v>27.400175367041914</v>
      </c>
      <c r="F1021">
        <f ca="1"/>
        <v>0.13449406242887108</v>
      </c>
    </row>
    <row r="1022" spans="5:6" x14ac:dyDescent="0.3">
      <c r="E1022">
        <f ca="1"/>
        <v>32.155013200397704</v>
      </c>
      <c r="F1022">
        <f ca="1"/>
        <v>0.54908556082305215</v>
      </c>
    </row>
    <row r="1023" spans="5:6" x14ac:dyDescent="0.3">
      <c r="E1023">
        <f ca="1"/>
        <v>28.415955896669001</v>
      </c>
      <c r="F1023">
        <f ca="1"/>
        <v>0.22075507409356479</v>
      </c>
    </row>
    <row r="1024" spans="5:6" x14ac:dyDescent="0.3">
      <c r="E1024">
        <f ca="1"/>
        <v>40.208165634734613</v>
      </c>
      <c r="F1024">
        <f ca="1"/>
        <v>0.88054694377893594</v>
      </c>
    </row>
    <row r="1025" spans="5:6" x14ac:dyDescent="0.3">
      <c r="E1025">
        <f ca="1"/>
        <v>35.099982158057649</v>
      </c>
      <c r="F1025">
        <f ca="1"/>
        <v>0.72527422327298785</v>
      </c>
    </row>
    <row r="1026" spans="5:6" x14ac:dyDescent="0.3">
      <c r="E1026">
        <f ca="1"/>
        <v>32.765858222563395</v>
      </c>
      <c r="F1026">
        <f ca="1"/>
        <v>0.59257677976312206</v>
      </c>
    </row>
    <row r="1027" spans="5:6" x14ac:dyDescent="0.3">
      <c r="E1027">
        <f ca="1"/>
        <v>49.481326807659684</v>
      </c>
      <c r="F1027">
        <f ca="1"/>
        <v>0.96719289070085224</v>
      </c>
    </row>
    <row r="1028" spans="5:6" x14ac:dyDescent="0.3">
      <c r="E1028">
        <f ca="1"/>
        <v>35.423320256348227</v>
      </c>
      <c r="F1028">
        <f ca="1"/>
        <v>0.7398611695133519</v>
      </c>
    </row>
    <row r="1029" spans="5:6" x14ac:dyDescent="0.3">
      <c r="E1029">
        <f ca="1"/>
        <v>25.592124900658519</v>
      </c>
      <c r="F1029">
        <f ca="1"/>
        <v>3.104400163367995E-2</v>
      </c>
    </row>
    <row r="1030" spans="5:6" x14ac:dyDescent="0.3">
      <c r="E1030">
        <f ca="1"/>
        <v>34.47607645688754</v>
      </c>
      <c r="F1030">
        <f ca="1"/>
        <v>0.69469336327467457</v>
      </c>
    </row>
    <row r="1031" spans="5:6" x14ac:dyDescent="0.3">
      <c r="E1031">
        <f ca="1"/>
        <v>27.240936158271015</v>
      </c>
      <c r="F1031">
        <f ca="1"/>
        <v>0.12238155656262874</v>
      </c>
    </row>
    <row r="1032" spans="5:6" x14ac:dyDescent="0.3">
      <c r="E1032">
        <f ca="1"/>
        <v>28.258255128883516</v>
      </c>
      <c r="F1032">
        <f ca="1"/>
        <v>0.206577501372498</v>
      </c>
    </row>
    <row r="1033" spans="5:6" x14ac:dyDescent="0.3">
      <c r="E1033">
        <f ca="1"/>
        <v>29.996893228717941</v>
      </c>
      <c r="F1033">
        <f ca="1"/>
        <v>0.36759368968471973</v>
      </c>
    </row>
    <row r="1034" spans="5:6" x14ac:dyDescent="0.3">
      <c r="E1034">
        <f ca="1"/>
        <v>25.033452373743508</v>
      </c>
      <c r="F1034">
        <f ca="1"/>
        <v>1.5493802413022499E-2</v>
      </c>
    </row>
    <row r="1035" spans="5:6" x14ac:dyDescent="0.3">
      <c r="E1035">
        <f ca="1"/>
        <v>28.017421765553859</v>
      </c>
      <c r="F1035">
        <f ca="1"/>
        <v>0.18538194908291364</v>
      </c>
    </row>
    <row r="1036" spans="5:6" x14ac:dyDescent="0.3">
      <c r="E1036">
        <f ca="1"/>
        <v>36.221142093267467</v>
      </c>
      <c r="F1036">
        <f ca="1"/>
        <v>0.77247024644152029</v>
      </c>
    </row>
    <row r="1037" spans="5:6" x14ac:dyDescent="0.3">
      <c r="E1037">
        <f ca="1"/>
        <v>36.291393064486016</v>
      </c>
      <c r="F1037">
        <f ca="1"/>
        <v>0.7751248932861281</v>
      </c>
    </row>
    <row r="1038" spans="5:6" x14ac:dyDescent="0.3">
      <c r="E1038">
        <f ca="1"/>
        <v>36.440185467777155</v>
      </c>
      <c r="F1038">
        <f ca="1"/>
        <v>0.7806379424562272</v>
      </c>
    </row>
    <row r="1039" spans="5:6" x14ac:dyDescent="0.3">
      <c r="E1039">
        <f ca="1"/>
        <v>26.323667679331805</v>
      </c>
      <c r="F1039">
        <f ca="1"/>
        <v>6.3230579197229894E-2</v>
      </c>
    </row>
    <row r="1040" spans="5:6" x14ac:dyDescent="0.3">
      <c r="E1040">
        <f ca="1"/>
        <v>27.882583879740878</v>
      </c>
      <c r="F1040">
        <f ca="1"/>
        <v>0.1738015504210246</v>
      </c>
    </row>
    <row r="1041" spans="5:6" x14ac:dyDescent="0.3">
      <c r="E1041">
        <f ca="1"/>
        <v>27.381699413145832</v>
      </c>
      <c r="F1041">
        <f ca="1"/>
        <v>0.13306459376595564</v>
      </c>
    </row>
    <row r="1042" spans="5:6" x14ac:dyDescent="0.3">
      <c r="E1042">
        <f ca="1"/>
        <v>29.015838670936844</v>
      </c>
      <c r="F1042">
        <f ca="1"/>
        <v>0.27610273610603864</v>
      </c>
    </row>
    <row r="1043" spans="5:6" x14ac:dyDescent="0.3">
      <c r="E1043">
        <f ca="1"/>
        <v>32.326360512350625</v>
      </c>
      <c r="F1043">
        <f ca="1"/>
        <v>0.56166675528766319</v>
      </c>
    </row>
    <row r="1044" spans="5:6" x14ac:dyDescent="0.3">
      <c r="E1044">
        <f ca="1"/>
        <v>40.078284061577612</v>
      </c>
      <c r="F1044">
        <f ca="1"/>
        <v>0.87811084764988556</v>
      </c>
    </row>
    <row r="1045" spans="5:6" x14ac:dyDescent="0.3">
      <c r="E1045">
        <f ca="1"/>
        <v>32.503121600451585</v>
      </c>
      <c r="F1045">
        <f ca="1"/>
        <v>0.57433400056803385</v>
      </c>
    </row>
    <row r="1046" spans="5:6" x14ac:dyDescent="0.3">
      <c r="E1046">
        <f ca="1"/>
        <v>30.447742144259436</v>
      </c>
      <c r="F1046">
        <f ca="1"/>
        <v>0.40852327017178242</v>
      </c>
    </row>
    <row r="1047" spans="5:6" x14ac:dyDescent="0.3">
      <c r="E1047">
        <f ca="1"/>
        <v>38.773397250433021</v>
      </c>
      <c r="F1047">
        <f ca="1"/>
        <v>0.85022558275318894</v>
      </c>
    </row>
    <row r="1048" spans="5:6" x14ac:dyDescent="0.3">
      <c r="E1048">
        <f ca="1"/>
        <v>38.820989737570684</v>
      </c>
      <c r="F1048">
        <f ca="1"/>
        <v>0.85136159657947263</v>
      </c>
    </row>
    <row r="1049" spans="5:6" x14ac:dyDescent="0.3">
      <c r="E1049">
        <f ca="1"/>
        <v>24.119035265513535</v>
      </c>
      <c r="F1049">
        <f ca="1"/>
        <v>3.3350012319538474E-3</v>
      </c>
    </row>
    <row r="1050" spans="5:6" x14ac:dyDescent="0.3">
      <c r="E1050">
        <f ca="1"/>
        <v>36.558424757456365</v>
      </c>
      <c r="F1050">
        <f ca="1"/>
        <v>0.7849148183143424</v>
      </c>
    </row>
    <row r="1051" spans="5:6" x14ac:dyDescent="0.3">
      <c r="E1051">
        <f ca="1"/>
        <v>33.65955640544945</v>
      </c>
      <c r="F1051">
        <f ca="1"/>
        <v>0.64944616417924184</v>
      </c>
    </row>
    <row r="1052" spans="5:6" x14ac:dyDescent="0.3">
      <c r="E1052">
        <f ca="1"/>
        <v>26.652349230104306</v>
      </c>
      <c r="F1052">
        <f ca="1"/>
        <v>8.2164207086605504E-2</v>
      </c>
    </row>
    <row r="1053" spans="5:6" x14ac:dyDescent="0.3">
      <c r="E1053">
        <f ca="1"/>
        <v>23.894783603029772</v>
      </c>
      <c r="F1053">
        <f ca="1"/>
        <v>2.073300141539496E-3</v>
      </c>
    </row>
    <row r="1054" spans="5:6" x14ac:dyDescent="0.3">
      <c r="E1054">
        <f ca="1"/>
        <v>34.751148904356221</v>
      </c>
      <c r="F1054">
        <f ca="1"/>
        <v>0.7085835803292998</v>
      </c>
    </row>
    <row r="1055" spans="5:6" x14ac:dyDescent="0.3">
      <c r="E1055">
        <f ca="1"/>
        <v>35.296266272486697</v>
      </c>
      <c r="F1055">
        <f ca="1"/>
        <v>0.73422810441342312</v>
      </c>
    </row>
    <row r="1056" spans="5:6" x14ac:dyDescent="0.3">
      <c r="E1056">
        <f ca="1"/>
        <v>34.405101998312631</v>
      </c>
      <c r="F1056">
        <f ca="1"/>
        <v>0.69100192877300459</v>
      </c>
    </row>
    <row r="1057" spans="5:6" x14ac:dyDescent="0.3">
      <c r="E1057">
        <f ca="1"/>
        <v>35.722638735336581</v>
      </c>
      <c r="F1057">
        <f ca="1"/>
        <v>0.75264156142803929</v>
      </c>
    </row>
    <row r="1058" spans="5:6" x14ac:dyDescent="0.3">
      <c r="E1058">
        <f ca="1"/>
        <v>40.497427090150019</v>
      </c>
      <c r="F1058">
        <f ca="1"/>
        <v>0.88577482706756172</v>
      </c>
    </row>
    <row r="1059" spans="5:6" x14ac:dyDescent="0.3">
      <c r="E1059">
        <f ca="1"/>
        <v>29.600812611829234</v>
      </c>
      <c r="F1059">
        <f ca="1"/>
        <v>0.33085921959529568</v>
      </c>
    </row>
    <row r="1060" spans="5:6" x14ac:dyDescent="0.3">
      <c r="E1060">
        <f ca="1"/>
        <v>36.378588095196648</v>
      </c>
      <c r="F1060">
        <f ca="1"/>
        <v>0.77837353063986503</v>
      </c>
    </row>
    <row r="1061" spans="5:6" x14ac:dyDescent="0.3">
      <c r="E1061">
        <f ca="1"/>
        <v>26.291641956890743</v>
      </c>
      <c r="F1061">
        <f ca="1"/>
        <v>6.1531172233460552E-2</v>
      </c>
    </row>
    <row r="1062" spans="5:6" x14ac:dyDescent="0.3">
      <c r="E1062">
        <f ca="1"/>
        <v>41.427020585845007</v>
      </c>
      <c r="F1062">
        <f ca="1"/>
        <v>0.90087929481712259</v>
      </c>
    </row>
    <row r="1063" spans="5:6" x14ac:dyDescent="0.3">
      <c r="E1063">
        <f ca="1"/>
        <v>30.88059256572576</v>
      </c>
      <c r="F1063">
        <f ca="1"/>
        <v>0.44655747234113491</v>
      </c>
    </row>
    <row r="1064" spans="5:6" x14ac:dyDescent="0.3">
      <c r="E1064">
        <f ca="1"/>
        <v>37.442589780397292</v>
      </c>
      <c r="F1064">
        <f ca="1"/>
        <v>0.81415813522896752</v>
      </c>
    </row>
    <row r="1065" spans="5:6" x14ac:dyDescent="0.3">
      <c r="E1065">
        <f ca="1"/>
        <v>33.490015365972098</v>
      </c>
      <c r="F1065">
        <f ca="1"/>
        <v>0.63926344835875848</v>
      </c>
    </row>
    <row r="1066" spans="5:6" x14ac:dyDescent="0.3">
      <c r="E1066">
        <f ca="1"/>
        <v>41.71425631882866</v>
      </c>
      <c r="F1066">
        <f ca="1"/>
        <v>0.90507105282850897</v>
      </c>
    </row>
    <row r="1067" spans="5:6" x14ac:dyDescent="0.3">
      <c r="E1067">
        <f ca="1"/>
        <v>26.803767145198844</v>
      </c>
      <c r="F1067">
        <f ca="1"/>
        <v>9.1771542242463602E-2</v>
      </c>
    </row>
    <row r="1068" spans="5:6" x14ac:dyDescent="0.3">
      <c r="E1068">
        <f ca="1"/>
        <v>62.216459110601548</v>
      </c>
      <c r="F1068">
        <f ca="1"/>
        <v>0.99179036103625351</v>
      </c>
    </row>
    <row r="1069" spans="5:6" x14ac:dyDescent="0.3">
      <c r="E1069">
        <f ca="1"/>
        <v>42.048856289702769</v>
      </c>
      <c r="F1069">
        <f ca="1"/>
        <v>0.90969787611859454</v>
      </c>
    </row>
    <row r="1070" spans="5:6" x14ac:dyDescent="0.3">
      <c r="E1070">
        <f ca="1"/>
        <v>29.378108291652701</v>
      </c>
      <c r="F1070">
        <f ca="1"/>
        <v>0.31002647396371152</v>
      </c>
    </row>
    <row r="1071" spans="5:6" x14ac:dyDescent="0.3">
      <c r="E1071">
        <f ca="1"/>
        <v>29.002143479527064</v>
      </c>
      <c r="F1071">
        <f ca="1"/>
        <v>0.27482336465671153</v>
      </c>
    </row>
    <row r="1072" spans="5:6" x14ac:dyDescent="0.3">
      <c r="E1072">
        <f ca="1"/>
        <v>28.125172272368726</v>
      </c>
      <c r="F1072">
        <f ca="1"/>
        <v>0.19478982495542535</v>
      </c>
    </row>
    <row r="1073" spans="5:6" x14ac:dyDescent="0.3">
      <c r="E1073">
        <f ca="1"/>
        <v>44.016500508452523</v>
      </c>
      <c r="F1073">
        <f ca="1"/>
        <v>0.93215238389962385</v>
      </c>
    </row>
    <row r="1074" spans="5:6" x14ac:dyDescent="0.3">
      <c r="E1074">
        <f ca="1"/>
        <v>33.021811439635549</v>
      </c>
      <c r="F1074">
        <f ca="1"/>
        <v>0.60967697852996583</v>
      </c>
    </row>
    <row r="1075" spans="5:6" x14ac:dyDescent="0.3">
      <c r="E1075">
        <f ca="1"/>
        <v>28.177902203519011</v>
      </c>
      <c r="F1075">
        <f ca="1"/>
        <v>0.19943927602807252</v>
      </c>
    </row>
    <row r="1076" spans="5:6" x14ac:dyDescent="0.3">
      <c r="E1076">
        <f ca="1"/>
        <v>44.505814589926629</v>
      </c>
      <c r="F1076">
        <f ca="1"/>
        <v>0.93667707938192712</v>
      </c>
    </row>
    <row r="1077" spans="5:6" x14ac:dyDescent="0.3">
      <c r="E1077">
        <f ca="1"/>
        <v>28.369157579101415</v>
      </c>
      <c r="F1077">
        <f ca="1"/>
        <v>0.21652624719606142</v>
      </c>
    </row>
    <row r="1078" spans="5:6" x14ac:dyDescent="0.3">
      <c r="E1078">
        <f ca="1"/>
        <v>32.615621620385554</v>
      </c>
      <c r="F1078">
        <f ca="1"/>
        <v>0.5822310125811212</v>
      </c>
    </row>
    <row r="1079" spans="5:6" x14ac:dyDescent="0.3">
      <c r="E1079">
        <f ca="1"/>
        <v>32.322396956777055</v>
      </c>
      <c r="F1079">
        <f ca="1"/>
        <v>0.56137908424585203</v>
      </c>
    </row>
    <row r="1080" spans="5:6" x14ac:dyDescent="0.3">
      <c r="E1080">
        <f ca="1"/>
        <v>28.867360856207259</v>
      </c>
      <c r="F1080">
        <f ca="1"/>
        <v>0.26225827183095024</v>
      </c>
    </row>
    <row r="1081" spans="5:6" x14ac:dyDescent="0.3">
      <c r="E1081">
        <f ca="1"/>
        <v>29.157389318131713</v>
      </c>
      <c r="F1081">
        <f ca="1"/>
        <v>0.28934565921169603</v>
      </c>
    </row>
    <row r="1082" spans="5:6" x14ac:dyDescent="0.3">
      <c r="E1082">
        <f ca="1"/>
        <v>27.504764318395384</v>
      </c>
      <c r="F1082">
        <f ca="1"/>
        <v>0.14269981536060181</v>
      </c>
    </row>
    <row r="1083" spans="5:6" x14ac:dyDescent="0.3">
      <c r="E1083">
        <f ca="1"/>
        <v>37.484798127402172</v>
      </c>
      <c r="F1083">
        <f ca="1"/>
        <v>0.81544051597402234</v>
      </c>
    </row>
    <row r="1084" spans="5:6" x14ac:dyDescent="0.3">
      <c r="E1084">
        <f ca="1"/>
        <v>29.673495142181444</v>
      </c>
      <c r="F1084">
        <f ca="1"/>
        <v>0.33763787908129839</v>
      </c>
    </row>
    <row r="1085" spans="5:6" x14ac:dyDescent="0.3">
      <c r="E1085">
        <f ca="1"/>
        <v>28.885914966135445</v>
      </c>
      <c r="F1085">
        <f ca="1"/>
        <v>0.26398477662402609</v>
      </c>
    </row>
    <row r="1086" spans="5:6" x14ac:dyDescent="0.3">
      <c r="E1086">
        <f ca="1"/>
        <v>31.157281605962616</v>
      </c>
      <c r="F1086">
        <f ca="1"/>
        <v>0.47008930361579448</v>
      </c>
    </row>
    <row r="1087" spans="5:6" x14ac:dyDescent="0.3">
      <c r="E1087">
        <f ca="1"/>
        <v>41.296217978186228</v>
      </c>
      <c r="F1087">
        <f ca="1"/>
        <v>0.8988998300549853</v>
      </c>
    </row>
    <row r="1088" spans="5:6" x14ac:dyDescent="0.3">
      <c r="E1088">
        <f ca="1"/>
        <v>31.206696039233211</v>
      </c>
      <c r="F1088">
        <f ca="1"/>
        <v>0.47422225280773123</v>
      </c>
    </row>
    <row r="1089" spans="5:6" x14ac:dyDescent="0.3">
      <c r="E1089">
        <f ca="1"/>
        <v>32.309940357830655</v>
      </c>
      <c r="F1089">
        <f ca="1"/>
        <v>0.56047396088738433</v>
      </c>
    </row>
    <row r="1090" spans="5:6" x14ac:dyDescent="0.3">
      <c r="E1090">
        <f ca="1"/>
        <v>36.755411737779092</v>
      </c>
      <c r="F1090">
        <f ca="1"/>
        <v>0.79184063385520798</v>
      </c>
    </row>
    <row r="1091" spans="5:6" x14ac:dyDescent="0.3">
      <c r="E1091">
        <f ca="1"/>
        <v>42.811498624027173</v>
      </c>
      <c r="F1091">
        <f ca="1"/>
        <v>0.91929949245529785</v>
      </c>
    </row>
    <row r="1092" spans="5:6" x14ac:dyDescent="0.3">
      <c r="E1092">
        <f ca="1"/>
        <v>41.212494655210008</v>
      </c>
      <c r="F1092">
        <f ca="1"/>
        <v>0.8976088848842606</v>
      </c>
    </row>
    <row r="1093" spans="5:6" x14ac:dyDescent="0.3">
      <c r="E1093">
        <f ca="1"/>
        <v>29.474547285733035</v>
      </c>
      <c r="F1093">
        <f ca="1"/>
        <v>0.31905663102905074</v>
      </c>
    </row>
    <row r="1094" spans="5:6" x14ac:dyDescent="0.3">
      <c r="E1094">
        <f ca="1"/>
        <v>29.640001340242851</v>
      </c>
      <c r="F1094">
        <f ca="1"/>
        <v>0.33451574170592852</v>
      </c>
    </row>
    <row r="1095" spans="5:6" x14ac:dyDescent="0.3">
      <c r="E1095">
        <f ca="1"/>
        <v>27.196093372381778</v>
      </c>
      <c r="F1095">
        <f ca="1"/>
        <v>0.11905806400671133</v>
      </c>
    </row>
    <row r="1096" spans="5:6" x14ac:dyDescent="0.3">
      <c r="E1096">
        <f ca="1"/>
        <v>33.171882198173748</v>
      </c>
      <c r="F1096">
        <f ca="1"/>
        <v>0.61939708417661632</v>
      </c>
    </row>
    <row r="1097" spans="5:6" x14ac:dyDescent="0.3">
      <c r="E1097">
        <f ca="1"/>
        <v>28.037601002389753</v>
      </c>
      <c r="F1097">
        <f ca="1"/>
        <v>0.18713390252965598</v>
      </c>
    </row>
    <row r="1098" spans="5:6" x14ac:dyDescent="0.3">
      <c r="E1098">
        <f ca="1"/>
        <v>32.025943216424025</v>
      </c>
      <c r="F1098">
        <f ca="1"/>
        <v>0.53941332135137543</v>
      </c>
    </row>
    <row r="1099" spans="5:6" x14ac:dyDescent="0.3">
      <c r="E1099">
        <f ca="1"/>
        <v>29.915943255238787</v>
      </c>
      <c r="F1099">
        <f ca="1"/>
        <v>0.36013303859416596</v>
      </c>
    </row>
    <row r="1100" spans="5:6" x14ac:dyDescent="0.3">
      <c r="E1100">
        <f ca="1"/>
        <v>28.398528163624679</v>
      </c>
      <c r="F1100">
        <f ca="1"/>
        <v>0.21917824644054648</v>
      </c>
    </row>
    <row r="1101" spans="5:6" x14ac:dyDescent="0.3">
      <c r="E1101">
        <f ca="1"/>
        <v>34.139378277199611</v>
      </c>
      <c r="F1101">
        <f ca="1"/>
        <v>0.67678016363807103</v>
      </c>
    </row>
    <row r="1102" spans="5:6" x14ac:dyDescent="0.3">
      <c r="E1102">
        <f ca="1"/>
        <v>36.341575003679793</v>
      </c>
      <c r="F1102">
        <f ca="1"/>
        <v>0.77700074998646207</v>
      </c>
    </row>
    <row r="1103" spans="5:6" x14ac:dyDescent="0.3">
      <c r="E1103">
        <f ca="1"/>
        <v>33.303047110189951</v>
      </c>
      <c r="F1103">
        <f ca="1"/>
        <v>0.62770890851636352</v>
      </c>
    </row>
    <row r="1104" spans="5:6" x14ac:dyDescent="0.3">
      <c r="E1104">
        <f ca="1"/>
        <v>29.490833579988532</v>
      </c>
      <c r="F1104">
        <f ca="1"/>
        <v>0.32058051559785283</v>
      </c>
    </row>
    <row r="1105" spans="5:6" x14ac:dyDescent="0.3">
      <c r="E1105">
        <f ca="1"/>
        <v>32.751570062927669</v>
      </c>
      <c r="F1105">
        <f ca="1"/>
        <v>0.5916026929029865</v>
      </c>
    </row>
    <row r="1106" spans="5:6" x14ac:dyDescent="0.3">
      <c r="E1106">
        <f ca="1"/>
        <v>42.56886036355418</v>
      </c>
      <c r="F1106">
        <f ca="1"/>
        <v>0.9163794868948868</v>
      </c>
    </row>
    <row r="1107" spans="5:6" x14ac:dyDescent="0.3">
      <c r="E1107">
        <f ca="1"/>
        <v>34.539794720064755</v>
      </c>
      <c r="F1107">
        <f ca="1"/>
        <v>0.69796951397121199</v>
      </c>
    </row>
    <row r="1108" spans="5:6" x14ac:dyDescent="0.3">
      <c r="E1108">
        <f ca="1"/>
        <v>33.306663282690828</v>
      </c>
      <c r="F1108">
        <f ca="1"/>
        <v>0.62793564813156721</v>
      </c>
    </row>
    <row r="1109" spans="5:6" x14ac:dyDescent="0.3">
      <c r="E1109">
        <f ca="1"/>
        <v>30.707622794191487</v>
      </c>
      <c r="F1109">
        <f ca="1"/>
        <v>0.43152726190207569</v>
      </c>
    </row>
    <row r="1110" spans="5:6" x14ac:dyDescent="0.3">
      <c r="E1110">
        <f ca="1"/>
        <v>31.974392849295135</v>
      </c>
      <c r="F1110">
        <f ca="1"/>
        <v>0.53550362589110179</v>
      </c>
    </row>
    <row r="1111" spans="5:6" x14ac:dyDescent="0.3">
      <c r="E1111">
        <f ca="1"/>
        <v>32.387096566086782</v>
      </c>
      <c r="F1111">
        <f ca="1"/>
        <v>0.56605501596642838</v>
      </c>
    </row>
    <row r="1112" spans="5:6" x14ac:dyDescent="0.3">
      <c r="E1112">
        <f ca="1"/>
        <v>34.534069749051504</v>
      </c>
      <c r="F1112">
        <f ca="1"/>
        <v>0.69767661553792248</v>
      </c>
    </row>
    <row r="1113" spans="5:6" x14ac:dyDescent="0.3">
      <c r="E1113">
        <f ca="1"/>
        <v>27.876411024986787</v>
      </c>
      <c r="F1113">
        <f ca="1"/>
        <v>0.17327689809067404</v>
      </c>
    </row>
    <row r="1114" spans="5:6" x14ac:dyDescent="0.3">
      <c r="E1114">
        <f ca="1"/>
        <v>27.755015557466056</v>
      </c>
      <c r="F1114">
        <f ca="1"/>
        <v>0.16306387206346815</v>
      </c>
    </row>
    <row r="1115" spans="5:6" x14ac:dyDescent="0.3">
      <c r="E1115">
        <f ca="1"/>
        <v>32.522439262741024</v>
      </c>
      <c r="F1115">
        <f ca="1"/>
        <v>0.57569915083312262</v>
      </c>
    </row>
    <row r="1116" spans="5:6" x14ac:dyDescent="0.3">
      <c r="E1116">
        <f ca="1"/>
        <v>27.210323473671323</v>
      </c>
      <c r="F1116">
        <f ca="1"/>
        <v>0.12010842680504319</v>
      </c>
    </row>
    <row r="1117" spans="5:6" x14ac:dyDescent="0.3">
      <c r="E1117">
        <f ca="1"/>
        <v>28.208385388889873</v>
      </c>
      <c r="F1117">
        <f ca="1"/>
        <v>0.20213994052756129</v>
      </c>
    </row>
    <row r="1118" spans="5:6" x14ac:dyDescent="0.3">
      <c r="E1118">
        <f ca="1"/>
        <v>33.547279545433142</v>
      </c>
      <c r="F1118">
        <f ca="1"/>
        <v>0.64273392845438437</v>
      </c>
    </row>
    <row r="1119" spans="5:6" x14ac:dyDescent="0.3">
      <c r="E1119">
        <f ca="1"/>
        <v>28.150129202673831</v>
      </c>
      <c r="F1119">
        <f ca="1"/>
        <v>0.19698682659504946</v>
      </c>
    </row>
    <row r="1120" spans="5:6" x14ac:dyDescent="0.3">
      <c r="E1120">
        <f ca="1"/>
        <v>30.565701890568555</v>
      </c>
      <c r="F1120">
        <f ca="1"/>
        <v>0.41902452682964025</v>
      </c>
    </row>
    <row r="1121" spans="5:6" x14ac:dyDescent="0.3">
      <c r="E1121">
        <f ca="1"/>
        <v>39.97341373161467</v>
      </c>
      <c r="F1121">
        <f ca="1"/>
        <v>0.87610239166314929</v>
      </c>
    </row>
    <row r="1122" spans="5:6" x14ac:dyDescent="0.3">
      <c r="E1122">
        <f ca="1"/>
        <v>38.601836908502946</v>
      </c>
      <c r="F1122">
        <f ca="1"/>
        <v>0.84604860276634641</v>
      </c>
    </row>
    <row r="1123" spans="5:6" x14ac:dyDescent="0.3">
      <c r="E1123">
        <f ca="1"/>
        <v>32.386306323628524</v>
      </c>
      <c r="F1123">
        <f ca="1"/>
        <v>0.56599815993660729</v>
      </c>
    </row>
    <row r="1124" spans="5:6" x14ac:dyDescent="0.3">
      <c r="E1124">
        <f ca="1"/>
        <v>30.013020098772859</v>
      </c>
      <c r="F1124">
        <f ca="1"/>
        <v>0.36907650611979914</v>
      </c>
    </row>
    <row r="1125" spans="5:6" x14ac:dyDescent="0.3">
      <c r="E1125">
        <f ca="1"/>
        <v>33.603090963139692</v>
      </c>
      <c r="F1125">
        <f ca="1"/>
        <v>0.64608572606947101</v>
      </c>
    </row>
    <row r="1126" spans="5:6" x14ac:dyDescent="0.3">
      <c r="E1126">
        <f ca="1"/>
        <v>29.194952360087754</v>
      </c>
      <c r="F1126">
        <f ca="1"/>
        <v>0.29286415106333291</v>
      </c>
    </row>
    <row r="1127" spans="5:6" x14ac:dyDescent="0.3">
      <c r="E1127">
        <f ca="1"/>
        <v>30.141437252384108</v>
      </c>
      <c r="F1127">
        <f ca="1"/>
        <v>0.38083896781567589</v>
      </c>
    </row>
    <row r="1128" spans="5:6" x14ac:dyDescent="0.3">
      <c r="E1128">
        <f ca="1"/>
        <v>25.170345704609666</v>
      </c>
      <c r="F1128">
        <f ca="1"/>
        <v>1.8636111358066275E-2</v>
      </c>
    </row>
    <row r="1129" spans="5:6" x14ac:dyDescent="0.3">
      <c r="E1129">
        <f ca="1"/>
        <v>32.768633593328921</v>
      </c>
      <c r="F1129">
        <f ca="1"/>
        <v>0.59276574933560355</v>
      </c>
    </row>
    <row r="1130" spans="5:6" x14ac:dyDescent="0.3">
      <c r="E1130">
        <f ca="1"/>
        <v>49.267449397931429</v>
      </c>
      <c r="F1130">
        <f ca="1"/>
        <v>0.96630504375917892</v>
      </c>
    </row>
    <row r="1131" spans="5:6" x14ac:dyDescent="0.3">
      <c r="E1131">
        <f ca="1"/>
        <v>29.774735862223906</v>
      </c>
      <c r="F1131">
        <f ca="1"/>
        <v>0.34705566591471038</v>
      </c>
    </row>
    <row r="1132" spans="5:6" x14ac:dyDescent="0.3">
      <c r="E1132">
        <f ca="1"/>
        <v>30.448405524317828</v>
      </c>
      <c r="F1132">
        <f ca="1"/>
        <v>0.40858259224189297</v>
      </c>
    </row>
    <row r="1133" spans="5:6" x14ac:dyDescent="0.3">
      <c r="E1133">
        <f ca="1"/>
        <v>38.620788148680425</v>
      </c>
      <c r="F1133">
        <f ca="1"/>
        <v>0.84651638811033025</v>
      </c>
    </row>
    <row r="1134" spans="5:6" x14ac:dyDescent="0.3">
      <c r="E1134">
        <f ca="1"/>
        <v>35.677515387400334</v>
      </c>
      <c r="F1134">
        <f ca="1"/>
        <v>0.75075808015517853</v>
      </c>
    </row>
    <row r="1135" spans="5:6" x14ac:dyDescent="0.3">
      <c r="E1135">
        <f ca="1"/>
        <v>29.985772128754235</v>
      </c>
      <c r="F1135">
        <f ca="1"/>
        <v>0.36657044294270974</v>
      </c>
    </row>
    <row r="1136" spans="5:6" x14ac:dyDescent="0.3">
      <c r="E1136">
        <f ca="1"/>
        <v>45.630138582315595</v>
      </c>
      <c r="F1136">
        <f ca="1"/>
        <v>0.94579769691680748</v>
      </c>
    </row>
    <row r="1137" spans="5:6" x14ac:dyDescent="0.3">
      <c r="E1137">
        <f ca="1"/>
        <v>28.356162684008236</v>
      </c>
      <c r="F1137">
        <f ca="1"/>
        <v>0.21535509604960174</v>
      </c>
    </row>
    <row r="1138" spans="5:6" x14ac:dyDescent="0.3">
      <c r="E1138">
        <f ca="1"/>
        <v>40.161707815508407</v>
      </c>
      <c r="F1138">
        <f ca="1"/>
        <v>0.87968201944455882</v>
      </c>
    </row>
    <row r="1139" spans="5:6" x14ac:dyDescent="0.3">
      <c r="E1139">
        <f ca="1"/>
        <v>38.418972165484774</v>
      </c>
      <c r="F1139">
        <f ca="1"/>
        <v>0.84145161108456967</v>
      </c>
    </row>
    <row r="1140" spans="5:6" x14ac:dyDescent="0.3">
      <c r="E1140">
        <f ca="1"/>
        <v>33.432982115266896</v>
      </c>
      <c r="F1140">
        <f ca="1"/>
        <v>0.63577517628799385</v>
      </c>
    </row>
    <row r="1141" spans="5:6" x14ac:dyDescent="0.3">
      <c r="E1141">
        <f ca="1"/>
        <v>30.491213800528449</v>
      </c>
      <c r="F1141">
        <f ca="1"/>
        <v>0.41240442233221752</v>
      </c>
    </row>
    <row r="1142" spans="5:6" x14ac:dyDescent="0.3">
      <c r="E1142">
        <f ca="1"/>
        <v>40.855582095453627</v>
      </c>
      <c r="F1142">
        <f ca="1"/>
        <v>0.89188814649088322</v>
      </c>
    </row>
    <row r="1143" spans="5:6" x14ac:dyDescent="0.3">
      <c r="E1143">
        <f ca="1"/>
        <v>26.523539356561599</v>
      </c>
      <c r="F1143">
        <f ca="1"/>
        <v>7.4424306138754143E-2</v>
      </c>
    </row>
    <row r="1144" spans="5:6" x14ac:dyDescent="0.3">
      <c r="E1144">
        <f ca="1"/>
        <v>27.359265890466563</v>
      </c>
      <c r="F1144">
        <f ca="1"/>
        <v>0.13133726209728003</v>
      </c>
    </row>
    <row r="1145" spans="5:6" x14ac:dyDescent="0.3">
      <c r="E1145">
        <f ca="1"/>
        <v>32.621194434660261</v>
      </c>
      <c r="F1145">
        <f ca="1"/>
        <v>0.58261886127901985</v>
      </c>
    </row>
    <row r="1146" spans="5:6" x14ac:dyDescent="0.3">
      <c r="E1146">
        <f ca="1"/>
        <v>43.854244771034729</v>
      </c>
      <c r="F1146">
        <f ca="1"/>
        <v>0.93056917025272179</v>
      </c>
    </row>
    <row r="1147" spans="5:6" x14ac:dyDescent="0.3">
      <c r="E1147">
        <f ca="1"/>
        <v>28.039901672427145</v>
      </c>
      <c r="F1147">
        <f ca="1"/>
        <v>0.187333943980802</v>
      </c>
    </row>
    <row r="1148" spans="5:6" x14ac:dyDescent="0.3">
      <c r="E1148">
        <f ca="1"/>
        <v>42.903173499395933</v>
      </c>
      <c r="F1148">
        <f ca="1"/>
        <v>0.92037173318413035</v>
      </c>
    </row>
    <row r="1149" spans="5:6" x14ac:dyDescent="0.3">
      <c r="E1149">
        <f ca="1"/>
        <v>28.544229678505818</v>
      </c>
      <c r="F1149">
        <f ca="1"/>
        <v>0.23242903411452856</v>
      </c>
    </row>
    <row r="1150" spans="5:6" x14ac:dyDescent="0.3">
      <c r="E1150">
        <f ca="1"/>
        <v>27.281670207426338</v>
      </c>
      <c r="F1150">
        <f ca="1"/>
        <v>0.12543449309749122</v>
      </c>
    </row>
    <row r="1151" spans="5:6" x14ac:dyDescent="0.3">
      <c r="E1151">
        <f ca="1"/>
        <v>34.801101395756483</v>
      </c>
      <c r="F1151">
        <f ca="1"/>
        <v>0.71103615087614946</v>
      </c>
    </row>
    <row r="1152" spans="5:6" x14ac:dyDescent="0.3">
      <c r="E1152">
        <f ca="1"/>
        <v>31.695008098613332</v>
      </c>
      <c r="F1152">
        <f ca="1"/>
        <v>0.51385667653395617</v>
      </c>
    </row>
    <row r="1153" spans="5:6" x14ac:dyDescent="0.3">
      <c r="E1153">
        <f ca="1"/>
        <v>24.717048702871224</v>
      </c>
      <c r="F1153">
        <f ca="1"/>
        <v>9.7064587848942653E-3</v>
      </c>
    </row>
    <row r="1154" spans="5:6" x14ac:dyDescent="0.3">
      <c r="E1154">
        <f ca="1"/>
        <v>38.166846312939015</v>
      </c>
      <c r="F1154">
        <f ca="1"/>
        <v>0.83485904716688097</v>
      </c>
    </row>
    <row r="1155" spans="5:6" x14ac:dyDescent="0.3">
      <c r="E1155">
        <f ca="1"/>
        <v>35.152070541989701</v>
      </c>
      <c r="F1155">
        <f ca="1"/>
        <v>0.72768048548595354</v>
      </c>
    </row>
    <row r="1156" spans="5:6" x14ac:dyDescent="0.3">
      <c r="E1156">
        <f ca="1"/>
        <v>30.12865265961009</v>
      </c>
      <c r="F1156">
        <f ca="1"/>
        <v>0.37967171065661182</v>
      </c>
    </row>
    <row r="1157" spans="5:6" x14ac:dyDescent="0.3">
      <c r="E1157">
        <f ca="1"/>
        <v>31.036022014988852</v>
      </c>
      <c r="F1157">
        <f ca="1"/>
        <v>0.45985660592306787</v>
      </c>
    </row>
    <row r="1158" spans="5:6" x14ac:dyDescent="0.3">
      <c r="E1158">
        <f ca="1"/>
        <v>28.695288037242047</v>
      </c>
      <c r="F1158">
        <f ca="1"/>
        <v>0.24630992966478324</v>
      </c>
    </row>
    <row r="1159" spans="5:6" x14ac:dyDescent="0.3">
      <c r="E1159">
        <f ca="1"/>
        <v>48.610518557195334</v>
      </c>
      <c r="F1159">
        <f ca="1"/>
        <v>0.96339427584326076</v>
      </c>
    </row>
    <row r="1160" spans="5:6" x14ac:dyDescent="0.3">
      <c r="E1160">
        <f ca="1"/>
        <v>47.249552167383399</v>
      </c>
      <c r="F1160">
        <f ca="1"/>
        <v>0.95635934291713021</v>
      </c>
    </row>
    <row r="1161" spans="5:6" x14ac:dyDescent="0.3">
      <c r="E1161">
        <f ca="1"/>
        <v>38.853482915198761</v>
      </c>
      <c r="F1161">
        <f ca="1"/>
        <v>0.85213161602933185</v>
      </c>
    </row>
    <row r="1162" spans="5:6" x14ac:dyDescent="0.3">
      <c r="E1162">
        <f ca="1"/>
        <v>37.943390598870963</v>
      </c>
      <c r="F1162">
        <f ca="1"/>
        <v>0.82875934271880369</v>
      </c>
    </row>
    <row r="1163" spans="5:6" x14ac:dyDescent="0.3">
      <c r="E1163">
        <f ca="1"/>
        <v>31.752457551804653</v>
      </c>
      <c r="F1163">
        <f ca="1"/>
        <v>0.51837052542106665</v>
      </c>
    </row>
    <row r="1164" spans="5:6" x14ac:dyDescent="0.3">
      <c r="E1164">
        <f ca="1"/>
        <v>30.455305865806785</v>
      </c>
      <c r="F1164">
        <f ca="1"/>
        <v>0.40919947387355038</v>
      </c>
    </row>
    <row r="1165" spans="5:6" x14ac:dyDescent="0.3">
      <c r="E1165">
        <f ca="1"/>
        <v>34.618305531966953</v>
      </c>
      <c r="F1165">
        <f ca="1"/>
        <v>0.70195738239968941</v>
      </c>
    </row>
    <row r="1166" spans="5:6" x14ac:dyDescent="0.3">
      <c r="E1166">
        <f ca="1"/>
        <v>49.796495975423284</v>
      </c>
      <c r="F1166">
        <f ca="1"/>
        <v>0.96845116951295818</v>
      </c>
    </row>
    <row r="1167" spans="5:6" x14ac:dyDescent="0.3">
      <c r="E1167">
        <f ca="1"/>
        <v>44.598382157478852</v>
      </c>
      <c r="F1167">
        <f ca="1"/>
        <v>0.93749275342877547</v>
      </c>
    </row>
    <row r="1168" spans="5:6" x14ac:dyDescent="0.3">
      <c r="E1168">
        <f ca="1"/>
        <v>31.193571501464923</v>
      </c>
      <c r="F1168">
        <f ca="1"/>
        <v>0.47312665172901774</v>
      </c>
    </row>
    <row r="1169" spans="5:6" x14ac:dyDescent="0.3">
      <c r="E1169">
        <f ca="1"/>
        <v>36.456552471454359</v>
      </c>
      <c r="F1169">
        <f ca="1"/>
        <v>0.78123540664827762</v>
      </c>
    </row>
    <row r="1170" spans="5:6" x14ac:dyDescent="0.3">
      <c r="E1170">
        <f ca="1"/>
        <v>33.88170067353812</v>
      </c>
      <c r="F1170">
        <f ca="1"/>
        <v>0.66237045009286766</v>
      </c>
    </row>
    <row r="1171" spans="5:6" x14ac:dyDescent="0.3">
      <c r="E1171">
        <f ca="1"/>
        <v>24.742578993432097</v>
      </c>
      <c r="F1171">
        <f ca="1"/>
        <v>1.0102525923848499E-2</v>
      </c>
    </row>
    <row r="1172" spans="5:6" x14ac:dyDescent="0.3">
      <c r="E1172">
        <f ca="1"/>
        <v>29.722490522602246</v>
      </c>
      <c r="F1172">
        <f ca="1"/>
        <v>0.34219947147868324</v>
      </c>
    </row>
    <row r="1173" spans="5:6" x14ac:dyDescent="0.3">
      <c r="E1173">
        <f ca="1"/>
        <v>28.007243217804174</v>
      </c>
      <c r="F1173">
        <f ca="1"/>
        <v>0.18450005040529874</v>
      </c>
    </row>
    <row r="1174" spans="5:6" x14ac:dyDescent="0.3">
      <c r="E1174">
        <f ca="1"/>
        <v>30.490137555774002</v>
      </c>
      <c r="F1174">
        <f ca="1"/>
        <v>0.41230848974608653</v>
      </c>
    </row>
    <row r="1175" spans="5:6" x14ac:dyDescent="0.3">
      <c r="E1175">
        <f ca="1"/>
        <v>31.237869851409265</v>
      </c>
      <c r="F1175">
        <f ca="1"/>
        <v>0.47681838579137487</v>
      </c>
    </row>
    <row r="1176" spans="5:6" x14ac:dyDescent="0.3">
      <c r="E1176">
        <f ca="1"/>
        <v>36.611795700852781</v>
      </c>
      <c r="F1176">
        <f ca="1"/>
        <v>0.78681565585050639</v>
      </c>
    </row>
    <row r="1177" spans="5:6" x14ac:dyDescent="0.3">
      <c r="E1177">
        <f ca="1"/>
        <v>30.672291206862873</v>
      </c>
      <c r="F1177">
        <f ca="1"/>
        <v>0.4284286148359388</v>
      </c>
    </row>
    <row r="1178" spans="5:6" x14ac:dyDescent="0.3">
      <c r="E1178">
        <f ca="1"/>
        <v>41.400695597034264</v>
      </c>
      <c r="F1178">
        <f ca="1"/>
        <v>0.90048453541540496</v>
      </c>
    </row>
    <row r="1179" spans="5:6" x14ac:dyDescent="0.3">
      <c r="E1179">
        <f ca="1"/>
        <v>31.308195563112488</v>
      </c>
      <c r="F1179">
        <f ca="1"/>
        <v>0.48264287832547387</v>
      </c>
    </row>
    <row r="1180" spans="5:6" x14ac:dyDescent="0.3">
      <c r="E1180">
        <f ca="1"/>
        <v>27.986980941094281</v>
      </c>
      <c r="F1180">
        <f ca="1"/>
        <v>0.18274811293012136</v>
      </c>
    </row>
    <row r="1181" spans="5:6" x14ac:dyDescent="0.3">
      <c r="E1181">
        <f ca="1"/>
        <v>40.152717707456247</v>
      </c>
      <c r="F1181">
        <f ca="1"/>
        <v>0.87951382100811715</v>
      </c>
    </row>
    <row r="1182" spans="5:6" x14ac:dyDescent="0.3">
      <c r="E1182">
        <f ca="1"/>
        <v>41.906522211140313</v>
      </c>
      <c r="F1182">
        <f ca="1"/>
        <v>0.90776236252644182</v>
      </c>
    </row>
    <row r="1183" spans="5:6" x14ac:dyDescent="0.3">
      <c r="E1183">
        <f ca="1"/>
        <v>28.468460315117895</v>
      </c>
      <c r="F1183">
        <f ca="1"/>
        <v>0.22551938419079309</v>
      </c>
    </row>
    <row r="1184" spans="5:6" x14ac:dyDescent="0.3">
      <c r="E1184">
        <f ca="1"/>
        <v>38.21585660240423</v>
      </c>
      <c r="F1184">
        <f ca="1"/>
        <v>0.83616421566726162</v>
      </c>
    </row>
    <row r="1185" spans="5:6" x14ac:dyDescent="0.3">
      <c r="E1185">
        <f ca="1"/>
        <v>32.706446780771294</v>
      </c>
      <c r="F1185">
        <f ca="1"/>
        <v>0.58851286514620715</v>
      </c>
    </row>
    <row r="1186" spans="5:6" x14ac:dyDescent="0.3">
      <c r="E1186">
        <f ca="1"/>
        <v>27.683140189578737</v>
      </c>
      <c r="F1186">
        <f ca="1"/>
        <v>0.15711575378352166</v>
      </c>
    </row>
    <row r="1187" spans="5:6" x14ac:dyDescent="0.3">
      <c r="E1187">
        <f ca="1"/>
        <v>31.081183503749319</v>
      </c>
      <c r="F1187">
        <f ca="1"/>
        <v>0.46368253787792341</v>
      </c>
    </row>
    <row r="1188" spans="5:6" x14ac:dyDescent="0.3">
      <c r="E1188">
        <f ca="1"/>
        <v>30.824455730201294</v>
      </c>
      <c r="F1188">
        <f ca="1"/>
        <v>0.44170538279101662</v>
      </c>
    </row>
    <row r="1189" spans="5:6" x14ac:dyDescent="0.3">
      <c r="E1189">
        <f ca="1"/>
        <v>40.005709930003235</v>
      </c>
      <c r="F1189">
        <f ca="1"/>
        <v>0.87672492220589815</v>
      </c>
    </row>
    <row r="1190" spans="5:6" x14ac:dyDescent="0.3">
      <c r="E1190">
        <f ca="1"/>
        <v>25.750231282290706</v>
      </c>
      <c r="F1190">
        <f ca="1"/>
        <v>3.6826764516918242E-2</v>
      </c>
    </row>
    <row r="1191" spans="5:6" x14ac:dyDescent="0.3">
      <c r="E1191">
        <f ca="1"/>
        <v>34.845147375936378</v>
      </c>
      <c r="F1191">
        <f ca="1"/>
        <v>0.7131811935671637</v>
      </c>
    </row>
    <row r="1192" spans="5:6" x14ac:dyDescent="0.3">
      <c r="E1192">
        <f ca="1"/>
        <v>28.148828528154407</v>
      </c>
      <c r="F1192">
        <f ca="1"/>
        <v>0.19687216593961906</v>
      </c>
    </row>
    <row r="1193" spans="5:6" x14ac:dyDescent="0.3">
      <c r="E1193">
        <f ca="1"/>
        <v>33.178211463592902</v>
      </c>
      <c r="F1193">
        <f ca="1"/>
        <v>0.61980208949771776</v>
      </c>
    </row>
    <row r="1194" spans="5:6" x14ac:dyDescent="0.3">
      <c r="E1194">
        <f ca="1"/>
        <v>27.266273480760496</v>
      </c>
      <c r="F1194">
        <f ca="1"/>
        <v>0.12427678043252023</v>
      </c>
    </row>
    <row r="1195" spans="5:6" x14ac:dyDescent="0.3">
      <c r="E1195">
        <f ca="1"/>
        <v>26.208028382622874</v>
      </c>
      <c r="F1195">
        <f ca="1"/>
        <v>5.7218614330013594E-2</v>
      </c>
    </row>
    <row r="1196" spans="5:6" x14ac:dyDescent="0.3">
      <c r="E1196">
        <f ca="1"/>
        <v>25.270133295504078</v>
      </c>
      <c r="F1196">
        <f ca="1"/>
        <v>2.1190249819358003E-2</v>
      </c>
    </row>
    <row r="1197" spans="5:6" x14ac:dyDescent="0.3">
      <c r="E1197">
        <f ca="1"/>
        <v>59.650436637197963</v>
      </c>
      <c r="F1197">
        <f ca="1"/>
        <v>0.98945045620080463</v>
      </c>
    </row>
    <row r="1198" spans="5:6" x14ac:dyDescent="0.3">
      <c r="E1198">
        <f ca="1"/>
        <v>35.274469576497438</v>
      </c>
      <c r="F1198">
        <f ca="1"/>
        <v>0.73324898239109582</v>
      </c>
    </row>
    <row r="1199" spans="5:6" x14ac:dyDescent="0.3">
      <c r="E1199">
        <f ca="1"/>
        <v>29.111763750715561</v>
      </c>
      <c r="F1199">
        <f ca="1"/>
        <v>0.28507386189229178</v>
      </c>
    </row>
    <row r="1200" spans="5:6" x14ac:dyDescent="0.3">
      <c r="E1200">
        <f ca="1"/>
        <v>28.140401739884965</v>
      </c>
      <c r="F1200">
        <f ca="1"/>
        <v>0.19612972861773115</v>
      </c>
    </row>
    <row r="1201" spans="5:6" x14ac:dyDescent="0.3">
      <c r="E1201">
        <f ca="1"/>
        <v>28.159098593740815</v>
      </c>
      <c r="F1201">
        <f ca="1"/>
        <v>0.19777799492304923</v>
      </c>
    </row>
    <row r="1202" spans="5:6" x14ac:dyDescent="0.3">
      <c r="E1202">
        <f ca="1"/>
        <v>31.570975325673288</v>
      </c>
      <c r="F1202">
        <f ca="1"/>
        <v>0.50400237168996298</v>
      </c>
    </row>
    <row r="1203" spans="5:6" x14ac:dyDescent="0.3">
      <c r="E1203">
        <f ca="1"/>
        <v>27.279019554308682</v>
      </c>
      <c r="F1203">
        <f ca="1"/>
        <v>0.12523486134598566</v>
      </c>
    </row>
    <row r="1204" spans="5:6" x14ac:dyDescent="0.3">
      <c r="E1204">
        <f ca="1"/>
        <v>26.170916090136519</v>
      </c>
      <c r="F1204">
        <f ca="1"/>
        <v>5.5362344117236874E-2</v>
      </c>
    </row>
    <row r="1205" spans="5:6" x14ac:dyDescent="0.3">
      <c r="E1205">
        <f ca="1"/>
        <v>25.943155741348946</v>
      </c>
      <c r="F1205">
        <f ca="1"/>
        <v>4.4755034306219736E-2</v>
      </c>
    </row>
    <row r="1206" spans="5:6" x14ac:dyDescent="0.3">
      <c r="E1206">
        <f ca="1"/>
        <v>30.640958557198182</v>
      </c>
      <c r="F1206">
        <f ca="1"/>
        <v>0.42567285957380224</v>
      </c>
    </row>
    <row r="1207" spans="5:6" x14ac:dyDescent="0.3">
      <c r="E1207">
        <f ca="1"/>
        <v>28.66202695226481</v>
      </c>
      <c r="F1207">
        <f ca="1"/>
        <v>0.24324268409649563</v>
      </c>
    </row>
    <row r="1208" spans="5:6" x14ac:dyDescent="0.3">
      <c r="E1208">
        <f ca="1"/>
        <v>34.557520354010407</v>
      </c>
      <c r="F1208">
        <f ca="1"/>
        <v>0.69887456599989561</v>
      </c>
    </row>
    <row r="1209" spans="5:6" x14ac:dyDescent="0.3">
      <c r="E1209">
        <f ca="1"/>
        <v>34.138874374138844</v>
      </c>
      <c r="F1209">
        <f ca="1"/>
        <v>0.67675258476814848</v>
      </c>
    </row>
    <row r="1210" spans="5:6" x14ac:dyDescent="0.3">
      <c r="E1210">
        <f ca="1"/>
        <v>26.771245938752951</v>
      </c>
      <c r="F1210">
        <f ca="1"/>
        <v>8.9662709972274698E-2</v>
      </c>
    </row>
    <row r="1211" spans="5:6" x14ac:dyDescent="0.3">
      <c r="E1211">
        <f ca="1"/>
        <v>30.329064344359825</v>
      </c>
      <c r="F1211">
        <f ca="1"/>
        <v>0.39786456108574669</v>
      </c>
    </row>
    <row r="1212" spans="5:6" x14ac:dyDescent="0.3">
      <c r="E1212">
        <f ca="1"/>
        <v>34.934120708755117</v>
      </c>
      <c r="F1212">
        <f ca="1"/>
        <v>0.71746450138381712</v>
      </c>
    </row>
    <row r="1213" spans="5:6" x14ac:dyDescent="0.3">
      <c r="E1213">
        <f ca="1"/>
        <v>29.637615961731903</v>
      </c>
      <c r="F1213">
        <f ca="1"/>
        <v>0.33429327830384531</v>
      </c>
    </row>
    <row r="1214" spans="5:6" x14ac:dyDescent="0.3">
      <c r="E1214">
        <f ca="1"/>
        <v>31.445312429560055</v>
      </c>
      <c r="F1214">
        <f ca="1"/>
        <v>0.4938687445883374</v>
      </c>
    </row>
    <row r="1215" spans="5:6" x14ac:dyDescent="0.3">
      <c r="E1215">
        <f ca="1"/>
        <v>30.195521166092899</v>
      </c>
      <c r="F1215">
        <f ca="1"/>
        <v>0.38576719792766906</v>
      </c>
    </row>
    <row r="1216" spans="5:6" x14ac:dyDescent="0.3">
      <c r="E1216">
        <f ca="1"/>
        <v>24.110621321083162</v>
      </c>
      <c r="F1216">
        <f ca="1"/>
        <v>3.2787061073378271E-3</v>
      </c>
    </row>
    <row r="1217" spans="5:6" x14ac:dyDescent="0.3">
      <c r="E1217">
        <f ca="1"/>
        <v>33.383431528899905</v>
      </c>
      <c r="F1217">
        <f ca="1"/>
        <v>0.6327187012752532</v>
      </c>
    </row>
    <row r="1218" spans="5:6" x14ac:dyDescent="0.3">
      <c r="E1218">
        <f ca="1"/>
        <v>35.437309818184673</v>
      </c>
      <c r="F1218">
        <f ca="1"/>
        <v>0.74047372274882162</v>
      </c>
    </row>
    <row r="1219" spans="5:6" x14ac:dyDescent="0.3">
      <c r="E1219">
        <f ca="1"/>
        <v>35.453907935224734</v>
      </c>
      <c r="F1219">
        <f ca="1"/>
        <v>0.74119853272598624</v>
      </c>
    </row>
    <row r="1220" spans="5:6" x14ac:dyDescent="0.3">
      <c r="E1220">
        <f ca="1"/>
        <v>27.563799482615394</v>
      </c>
      <c r="F1220">
        <f ca="1"/>
        <v>0.14741405587372183</v>
      </c>
    </row>
    <row r="1221" spans="5:6" x14ac:dyDescent="0.3">
      <c r="E1221">
        <f ca="1"/>
        <v>28.735794027684364</v>
      </c>
      <c r="F1221">
        <f ca="1"/>
        <v>0.25005266658759567</v>
      </c>
    </row>
    <row r="1222" spans="5:6" x14ac:dyDescent="0.3">
      <c r="E1222">
        <f ca="1"/>
        <v>35.290037768656134</v>
      </c>
      <c r="F1222">
        <f ca="1"/>
        <v>0.73394869927023998</v>
      </c>
    </row>
    <row r="1223" spans="5:6" x14ac:dyDescent="0.3">
      <c r="E1223">
        <f ca="1"/>
        <v>25.816455080815004</v>
      </c>
      <c r="F1223">
        <f ca="1"/>
        <v>3.9439440893961064E-2</v>
      </c>
    </row>
    <row r="1224" spans="5:6" x14ac:dyDescent="0.3">
      <c r="E1224">
        <f ca="1"/>
        <v>37.546294713081586</v>
      </c>
      <c r="F1224">
        <f ca="1"/>
        <v>0.81729144875233983</v>
      </c>
    </row>
    <row r="1225" spans="5:6" x14ac:dyDescent="0.3">
      <c r="E1225">
        <f ca="1"/>
        <v>29.654109236932602</v>
      </c>
      <c r="F1225">
        <f ca="1"/>
        <v>0.33583116915715822</v>
      </c>
    </row>
    <row r="1226" spans="5:6" x14ac:dyDescent="0.3">
      <c r="E1226">
        <f ca="1"/>
        <v>26.32289071634893</v>
      </c>
      <c r="F1226">
        <f ca="1"/>
        <v>6.3189039787179477E-2</v>
      </c>
    </row>
    <row r="1227" spans="5:6" x14ac:dyDescent="0.3">
      <c r="E1227">
        <f ca="1"/>
        <v>42.817522670443175</v>
      </c>
      <c r="F1227">
        <f ca="1"/>
        <v>0.91937046436788339</v>
      </c>
    </row>
    <row r="1228" spans="5:6" x14ac:dyDescent="0.3">
      <c r="E1228">
        <f ca="1"/>
        <v>35.31680057411895</v>
      </c>
      <c r="F1228">
        <f ca="1"/>
        <v>0.73514708666200446</v>
      </c>
    </row>
    <row r="1229" spans="5:6" x14ac:dyDescent="0.3">
      <c r="E1229">
        <f ca="1"/>
        <v>37.107168903405153</v>
      </c>
      <c r="F1229">
        <f ca="1"/>
        <v>0.80361114793465882</v>
      </c>
    </row>
    <row r="1230" spans="5:6" x14ac:dyDescent="0.3">
      <c r="E1230">
        <f ca="1"/>
        <v>33.287145319206886</v>
      </c>
      <c r="F1230">
        <f ca="1"/>
        <v>0.62671030765315716</v>
      </c>
    </row>
    <row r="1231" spans="5:6" x14ac:dyDescent="0.3">
      <c r="E1231">
        <f ca="1"/>
        <v>27.965374659183531</v>
      </c>
      <c r="F1231">
        <f ca="1"/>
        <v>0.18088539502047027</v>
      </c>
    </row>
    <row r="1232" spans="5:6" x14ac:dyDescent="0.3">
      <c r="E1232">
        <f ca="1"/>
        <v>29.968553563958181</v>
      </c>
      <c r="F1232">
        <f ca="1"/>
        <v>0.36498507070096814</v>
      </c>
    </row>
    <row r="1233" spans="5:6" x14ac:dyDescent="0.3">
      <c r="E1233">
        <f ca="1"/>
        <v>27.137675840871637</v>
      </c>
      <c r="F1233">
        <f ca="1"/>
        <v>0.114788574694909</v>
      </c>
    </row>
    <row r="1234" spans="5:6" x14ac:dyDescent="0.3">
      <c r="E1234">
        <f ca="1"/>
        <v>29.768028030289784</v>
      </c>
      <c r="F1234">
        <f ca="1"/>
        <v>0.34643266435770631</v>
      </c>
    </row>
    <row r="1235" spans="5:6" x14ac:dyDescent="0.3">
      <c r="E1235">
        <f ca="1"/>
        <v>32.974676088986115</v>
      </c>
      <c r="F1235">
        <f ca="1"/>
        <v>0.6065774518456557</v>
      </c>
    </row>
    <row r="1236" spans="5:6" x14ac:dyDescent="0.3">
      <c r="E1236">
        <f ca="1"/>
        <v>24.260821596556202</v>
      </c>
      <c r="F1236">
        <f ca="1"/>
        <v>4.4035530805244293E-3</v>
      </c>
    </row>
    <row r="1237" spans="5:6" x14ac:dyDescent="0.3">
      <c r="E1237">
        <f ca="1"/>
        <v>28.07913426323897</v>
      </c>
      <c r="F1237">
        <f ca="1"/>
        <v>0.19075440847821781</v>
      </c>
    </row>
    <row r="1238" spans="5:6" x14ac:dyDescent="0.3">
      <c r="E1238">
        <f ca="1"/>
        <v>25.936184070753633</v>
      </c>
      <c r="F1238">
        <f ca="1"/>
        <v>4.4451682257989761E-2</v>
      </c>
    </row>
    <row r="1239" spans="5:6" x14ac:dyDescent="0.3">
      <c r="E1239">
        <f ca="1"/>
        <v>37.9732820564424</v>
      </c>
      <c r="F1239">
        <f ca="1"/>
        <v>0.82958966348014884</v>
      </c>
    </row>
    <row r="1240" spans="5:6" x14ac:dyDescent="0.3">
      <c r="E1240">
        <f ca="1"/>
        <v>30.161822830296309</v>
      </c>
      <c r="F1240">
        <f ca="1"/>
        <v>0.38269840771670077</v>
      </c>
    </row>
    <row r="1241" spans="5:6" x14ac:dyDescent="0.3">
      <c r="E1241">
        <f ca="1"/>
        <v>29.784905242075006</v>
      </c>
      <c r="F1241">
        <f ca="1"/>
        <v>0.34799987857425008</v>
      </c>
    </row>
    <row r="1242" spans="5:6" x14ac:dyDescent="0.3">
      <c r="E1242">
        <f ca="1"/>
        <v>35.163795061370386</v>
      </c>
      <c r="F1242">
        <f ca="1"/>
        <v>0.72821908614784991</v>
      </c>
    </row>
    <row r="1243" spans="5:6" x14ac:dyDescent="0.3">
      <c r="E1243">
        <f ca="1"/>
        <v>26.411197240838561</v>
      </c>
      <c r="F1243">
        <f ca="1"/>
        <v>6.80086753844239E-2</v>
      </c>
    </row>
    <row r="1244" spans="5:6" x14ac:dyDescent="0.3">
      <c r="E1244">
        <f ca="1"/>
        <v>42.003997234164267</v>
      </c>
      <c r="F1244">
        <f ca="1"/>
        <v>0.90909299025690349</v>
      </c>
    </row>
    <row r="1245" spans="5:6" x14ac:dyDescent="0.3">
      <c r="E1245">
        <f ca="1"/>
        <v>44.615015965845025</v>
      </c>
      <c r="F1245">
        <f ca="1"/>
        <v>0.93763801554189186</v>
      </c>
    </row>
    <row r="1246" spans="5:6" x14ac:dyDescent="0.3">
      <c r="E1246">
        <f ca="1"/>
        <v>30.010681703829448</v>
      </c>
      <c r="F1246">
        <f ca="1"/>
        <v>0.36886157256654706</v>
      </c>
    </row>
    <row r="1247" spans="5:6" x14ac:dyDescent="0.3">
      <c r="E1247">
        <f ca="1"/>
        <v>27.117882586268813</v>
      </c>
      <c r="F1247">
        <f ca="1"/>
        <v>0.11335767393471646</v>
      </c>
    </row>
    <row r="1248" spans="5:6" x14ac:dyDescent="0.3">
      <c r="E1248">
        <f ca="1"/>
        <v>29.562161251898175</v>
      </c>
      <c r="F1248">
        <f ca="1"/>
        <v>0.32724947067955495</v>
      </c>
    </row>
    <row r="1249" spans="5:6" x14ac:dyDescent="0.3">
      <c r="E1249">
        <f ca="1"/>
        <v>36.470522570697739</v>
      </c>
      <c r="F1249">
        <f ca="1"/>
        <v>0.7817439822677541</v>
      </c>
    </row>
    <row r="1250" spans="5:6" x14ac:dyDescent="0.3">
      <c r="E1250">
        <f ca="1"/>
        <v>29.440456211288438</v>
      </c>
      <c r="F1250">
        <f ca="1"/>
        <v>0.31586562639202648</v>
      </c>
    </row>
    <row r="1251" spans="5:6" x14ac:dyDescent="0.3">
      <c r="E1251">
        <f ca="1"/>
        <v>25.446452395584899</v>
      </c>
      <c r="F1251">
        <f ca="1"/>
        <v>2.6273287538528738E-2</v>
      </c>
    </row>
    <row r="1252" spans="5:6" x14ac:dyDescent="0.3">
      <c r="E1252">
        <f ca="1"/>
        <v>30.971317519102143</v>
      </c>
      <c r="F1252">
        <f ca="1"/>
        <v>0.4543447586906269</v>
      </c>
    </row>
    <row r="1253" spans="5:6" x14ac:dyDescent="0.3">
      <c r="E1253">
        <f ca="1"/>
        <v>24.862433872839226</v>
      </c>
      <c r="F1253">
        <f ca="1"/>
        <v>1.2122908750426381E-2</v>
      </c>
    </row>
    <row r="1254" spans="5:6" x14ac:dyDescent="0.3">
      <c r="E1254">
        <f ca="1"/>
        <v>28.42575229439943</v>
      </c>
      <c r="F1254">
        <f ca="1"/>
        <v>0.22164245513340808</v>
      </c>
    </row>
    <row r="1255" spans="5:6" x14ac:dyDescent="0.3">
      <c r="E1255">
        <f ca="1"/>
        <v>42.440633353685179</v>
      </c>
      <c r="F1255">
        <f ca="1"/>
        <v>0.91478680781067279</v>
      </c>
    </row>
    <row r="1256" spans="5:6" x14ac:dyDescent="0.3">
      <c r="E1256">
        <f ca="1"/>
        <v>26.633055759058962</v>
      </c>
      <c r="F1256">
        <f ca="1"/>
        <v>8.0979202113734883E-2</v>
      </c>
    </row>
    <row r="1257" spans="5:6" x14ac:dyDescent="0.3">
      <c r="E1257">
        <f ca="1"/>
        <v>30.924685077629135</v>
      </c>
      <c r="F1257">
        <f ca="1"/>
        <v>0.45035059469746275</v>
      </c>
    </row>
    <row r="1258" spans="5:6" x14ac:dyDescent="0.3">
      <c r="E1258">
        <f ca="1"/>
        <v>36.058462633519483</v>
      </c>
      <c r="F1258">
        <f ca="1"/>
        <v>0.76619285117919689</v>
      </c>
    </row>
    <row r="1259" spans="5:6" x14ac:dyDescent="0.3">
      <c r="E1259">
        <f ca="1"/>
        <v>43.689165960989605</v>
      </c>
      <c r="F1259">
        <f ca="1"/>
        <v>0.92891388199056735</v>
      </c>
    </row>
    <row r="1260" spans="5:6" x14ac:dyDescent="0.3">
      <c r="E1260">
        <f ca="1"/>
        <v>40.975661642693247</v>
      </c>
      <c r="F1260">
        <f ca="1"/>
        <v>0.89385295800283926</v>
      </c>
    </row>
    <row r="1261" spans="5:6" x14ac:dyDescent="0.3">
      <c r="E1261">
        <f ca="1"/>
        <v>25.415626055687493</v>
      </c>
      <c r="F1261">
        <f ca="1"/>
        <v>2.5330791216710245E-2</v>
      </c>
    </row>
    <row r="1262" spans="5:6" x14ac:dyDescent="0.3">
      <c r="E1262">
        <f ca="1"/>
        <v>33.997869121421672</v>
      </c>
      <c r="F1262">
        <f ca="1"/>
        <v>0.66894326623917211</v>
      </c>
    </row>
    <row r="1263" spans="5:6" x14ac:dyDescent="0.3">
      <c r="E1263">
        <f ca="1"/>
        <v>29.252701074817555</v>
      </c>
      <c r="F1263">
        <f ca="1"/>
        <v>0.29827515459059745</v>
      </c>
    </row>
    <row r="1264" spans="5:6" x14ac:dyDescent="0.3">
      <c r="E1264">
        <f ca="1"/>
        <v>38.210036622989506</v>
      </c>
      <c r="F1264">
        <f ca="1"/>
        <v>0.83600983167648069</v>
      </c>
    </row>
    <row r="1265" spans="5:6" x14ac:dyDescent="0.3">
      <c r="E1265">
        <f ca="1"/>
        <v>27.330295648494566</v>
      </c>
      <c r="F1265">
        <f ca="1"/>
        <v>0.12912030225351798</v>
      </c>
    </row>
    <row r="1266" spans="5:6" x14ac:dyDescent="0.3">
      <c r="E1266">
        <f ca="1"/>
        <v>28.179194499846435</v>
      </c>
      <c r="F1266">
        <f ca="1"/>
        <v>0.19955358018134847</v>
      </c>
    </row>
    <row r="1267" spans="5:6" x14ac:dyDescent="0.3">
      <c r="E1267">
        <f ca="1"/>
        <v>27.245176387439503</v>
      </c>
      <c r="F1267">
        <f ca="1"/>
        <v>0.12269785750164963</v>
      </c>
    </row>
    <row r="1268" spans="5:6" x14ac:dyDescent="0.3">
      <c r="E1268">
        <f ca="1"/>
        <v>26.46293279605764</v>
      </c>
      <c r="F1268">
        <f ca="1"/>
        <v>7.0923963786515096E-2</v>
      </c>
    </row>
    <row r="1269" spans="5:6" x14ac:dyDescent="0.3">
      <c r="E1269">
        <f ca="1"/>
        <v>25.310913549746591</v>
      </c>
      <c r="F1269">
        <f ca="1"/>
        <v>2.2300219140134421E-2</v>
      </c>
    </row>
    <row r="1270" spans="5:6" x14ac:dyDescent="0.3">
      <c r="E1270">
        <f ca="1"/>
        <v>35.243491849860334</v>
      </c>
      <c r="F1270">
        <f ca="1"/>
        <v>0.73185096405995276</v>
      </c>
    </row>
    <row r="1271" spans="5:6" x14ac:dyDescent="0.3">
      <c r="E1271">
        <f ca="1"/>
        <v>31.603111701739625</v>
      </c>
      <c r="F1271">
        <f ca="1"/>
        <v>0.50656978604458969</v>
      </c>
    </row>
    <row r="1272" spans="5:6" x14ac:dyDescent="0.3">
      <c r="E1272">
        <f ca="1"/>
        <v>48.860457743537069</v>
      </c>
      <c r="F1272">
        <f ca="1"/>
        <v>0.96453555780768041</v>
      </c>
    </row>
    <row r="1273" spans="5:6" x14ac:dyDescent="0.3">
      <c r="E1273">
        <f ca="1"/>
        <v>26.214900142682151</v>
      </c>
      <c r="F1273">
        <f ca="1"/>
        <v>5.7566236846068083E-2</v>
      </c>
    </row>
    <row r="1274" spans="5:6" x14ac:dyDescent="0.3">
      <c r="E1274">
        <f ca="1"/>
        <v>31.893823663302054</v>
      </c>
      <c r="F1274">
        <f ca="1"/>
        <v>0.52934008414860501</v>
      </c>
    </row>
    <row r="1275" spans="5:6" x14ac:dyDescent="0.3">
      <c r="E1275">
        <f ca="1"/>
        <v>32.060524619656618</v>
      </c>
      <c r="F1275">
        <f ca="1"/>
        <v>0.54202116762778429</v>
      </c>
    </row>
    <row r="1276" spans="5:6" x14ac:dyDescent="0.3">
      <c r="E1276">
        <f ca="1"/>
        <v>27.606915521767512</v>
      </c>
      <c r="F1276">
        <f ca="1"/>
        <v>0.15089318303731569</v>
      </c>
    </row>
    <row r="1277" spans="5:6" x14ac:dyDescent="0.3">
      <c r="E1277">
        <f ca="1"/>
        <v>29.591584294764939</v>
      </c>
      <c r="F1277">
        <f ca="1"/>
        <v>0.32999765299627998</v>
      </c>
    </row>
    <row r="1278" spans="5:6" x14ac:dyDescent="0.3">
      <c r="E1278">
        <f ca="1"/>
        <v>25.344801272455129</v>
      </c>
      <c r="F1278">
        <f ca="1"/>
        <v>2.325235079109899E-2</v>
      </c>
    </row>
    <row r="1279" spans="5:6" x14ac:dyDescent="0.3">
      <c r="E1279">
        <f ca="1"/>
        <v>33.349257021638891</v>
      </c>
      <c r="F1279">
        <f ca="1"/>
        <v>0.63059662688598161</v>
      </c>
    </row>
    <row r="1280" spans="5:6" x14ac:dyDescent="0.3">
      <c r="E1280">
        <f ca="1"/>
        <v>30.643671943809451</v>
      </c>
      <c r="F1280">
        <f ca="1"/>
        <v>0.4259117941796744</v>
      </c>
    </row>
    <row r="1281" spans="5:6" x14ac:dyDescent="0.3">
      <c r="E1281">
        <f ca="1"/>
        <v>36.512149065897631</v>
      </c>
      <c r="F1281">
        <f ca="1"/>
        <v>0.78325180956527762</v>
      </c>
    </row>
    <row r="1282" spans="5:6" x14ac:dyDescent="0.3">
      <c r="E1282">
        <f ca="1"/>
        <v>33.626497456392705</v>
      </c>
      <c r="F1282">
        <f ca="1"/>
        <v>0.6474824521717063</v>
      </c>
    </row>
    <row r="1283" spans="5:6" x14ac:dyDescent="0.3">
      <c r="E1283">
        <f ca="1"/>
        <v>29.638598058354109</v>
      </c>
      <c r="F1283">
        <f ca="1"/>
        <v>0.33438487158191027</v>
      </c>
    </row>
    <row r="1284" spans="5:6" x14ac:dyDescent="0.3">
      <c r="E1284">
        <f ca="1"/>
        <v>29.274921359761251</v>
      </c>
      <c r="F1284">
        <f ca="1"/>
        <v>0.30035746739022984</v>
      </c>
    </row>
    <row r="1285" spans="5:6" x14ac:dyDescent="0.3">
      <c r="E1285">
        <f ca="1"/>
        <v>34.683480920333906</v>
      </c>
      <c r="F1285">
        <f ca="1"/>
        <v>0.70522727337926872</v>
      </c>
    </row>
    <row r="1286" spans="5:6" x14ac:dyDescent="0.3">
      <c r="E1286">
        <f ca="1"/>
        <v>32.58131001051899</v>
      </c>
      <c r="F1286">
        <f ca="1"/>
        <v>0.57983609985634843</v>
      </c>
    </row>
    <row r="1287" spans="5:6" x14ac:dyDescent="0.3">
      <c r="E1287">
        <f ca="1"/>
        <v>29.362162929888541</v>
      </c>
      <c r="F1287">
        <f ca="1"/>
        <v>0.30853261615830213</v>
      </c>
    </row>
    <row r="1288" spans="5:6" x14ac:dyDescent="0.3">
      <c r="E1288">
        <f ca="1"/>
        <v>47.990448309583371</v>
      </c>
      <c r="F1288">
        <f ca="1"/>
        <v>0.96036975909530409</v>
      </c>
    </row>
    <row r="1289" spans="5:6" x14ac:dyDescent="0.3">
      <c r="E1289">
        <f ca="1"/>
        <v>26.62800133875875</v>
      </c>
      <c r="F1289">
        <f ca="1"/>
        <v>8.0670244579132896E-2</v>
      </c>
    </row>
    <row r="1290" spans="5:6" x14ac:dyDescent="0.3">
      <c r="E1290">
        <f ca="1"/>
        <v>31.567237455937864</v>
      </c>
      <c r="F1290">
        <f ca="1"/>
        <v>0.50370310742337965</v>
      </c>
    </row>
    <row r="1291" spans="5:6" x14ac:dyDescent="0.3">
      <c r="E1291">
        <f ca="1"/>
        <v>26.245933531480567</v>
      </c>
      <c r="F1291">
        <f ca="1"/>
        <v>5.9151325040523638E-2</v>
      </c>
    </row>
    <row r="1292" spans="5:6" x14ac:dyDescent="0.3">
      <c r="E1292">
        <f ca="1"/>
        <v>29.123543471395699</v>
      </c>
      <c r="F1292">
        <f ca="1"/>
        <v>0.28617652718996017</v>
      </c>
    </row>
    <row r="1293" spans="5:6" x14ac:dyDescent="0.3">
      <c r="E1293">
        <f ca="1"/>
        <v>44.730472452506717</v>
      </c>
      <c r="F1293">
        <f ca="1"/>
        <v>0.93863544812973287</v>
      </c>
    </row>
    <row r="1294" spans="5:6" x14ac:dyDescent="0.3">
      <c r="E1294">
        <f ca="1"/>
        <v>26.459011011189844</v>
      </c>
      <c r="F1294">
        <f ca="1"/>
        <v>7.0700617244523867E-2</v>
      </c>
    </row>
    <row r="1295" spans="5:6" x14ac:dyDescent="0.3">
      <c r="E1295">
        <f ca="1"/>
        <v>41.130806196393635</v>
      </c>
      <c r="F1295">
        <f ca="1"/>
        <v>0.89633096117243327</v>
      </c>
    </row>
    <row r="1296" spans="5:6" x14ac:dyDescent="0.3">
      <c r="E1296">
        <f ca="1"/>
        <v>38.396709761975835</v>
      </c>
      <c r="F1296">
        <f ca="1"/>
        <v>0.8408815188611285</v>
      </c>
    </row>
    <row r="1297" spans="5:6" x14ac:dyDescent="0.3">
      <c r="E1297">
        <f ca="1"/>
        <v>30.55701412308267</v>
      </c>
      <c r="F1297">
        <f ca="1"/>
        <v>0.41825440827883853</v>
      </c>
    </row>
    <row r="1298" spans="5:6" x14ac:dyDescent="0.3">
      <c r="E1298">
        <f ca="1"/>
        <v>39.30678699234231</v>
      </c>
      <c r="F1298">
        <f ca="1"/>
        <v>0.86241723510755586</v>
      </c>
    </row>
    <row r="1299" spans="5:6" x14ac:dyDescent="0.3">
      <c r="E1299">
        <f ca="1"/>
        <v>32.996306162693202</v>
      </c>
      <c r="F1299">
        <f ca="1"/>
        <v>0.60800257326855156</v>
      </c>
    </row>
    <row r="1300" spans="5:6" x14ac:dyDescent="0.3">
      <c r="E1300">
        <f ca="1"/>
        <v>27.243167025160378</v>
      </c>
      <c r="F1300">
        <f ca="1"/>
        <v>0.12254792502869349</v>
      </c>
    </row>
    <row r="1301" spans="5:6" x14ac:dyDescent="0.3">
      <c r="E1301">
        <f ca="1"/>
        <v>29.04432949734424</v>
      </c>
      <c r="F1301">
        <f ca="1"/>
        <v>0.2787655392098945</v>
      </c>
    </row>
    <row r="1302" spans="5:6" x14ac:dyDescent="0.3">
      <c r="E1302">
        <f ca="1"/>
        <v>24.753698789205224</v>
      </c>
      <c r="F1302">
        <f ca="1"/>
        <v>1.027871694054292E-2</v>
      </c>
    </row>
    <row r="1303" spans="5:6" x14ac:dyDescent="0.3">
      <c r="E1303">
        <f ca="1"/>
        <v>42.107805949010569</v>
      </c>
      <c r="F1303">
        <f ca="1"/>
        <v>0.91048568054553625</v>
      </c>
    </row>
    <row r="1304" spans="5:6" x14ac:dyDescent="0.3">
      <c r="E1304">
        <f ca="1"/>
        <v>26.409809152198726</v>
      </c>
      <c r="F1304">
        <f ca="1"/>
        <v>6.7931385400495398E-2</v>
      </c>
    </row>
    <row r="1305" spans="5:6" x14ac:dyDescent="0.3">
      <c r="E1305">
        <f ca="1"/>
        <v>33.016530420515039</v>
      </c>
      <c r="F1305">
        <f ca="1"/>
        <v>0.60933081909599529</v>
      </c>
    </row>
    <row r="1306" spans="5:6" x14ac:dyDescent="0.3">
      <c r="E1306">
        <f ca="1"/>
        <v>50.723523088899128</v>
      </c>
      <c r="F1306">
        <f ca="1"/>
        <v>0.97183343070949413</v>
      </c>
    </row>
    <row r="1307" spans="5:6" x14ac:dyDescent="0.3">
      <c r="E1307">
        <f ca="1"/>
        <v>33.53452901720744</v>
      </c>
      <c r="F1307">
        <f ca="1"/>
        <v>0.64196394659762546</v>
      </c>
    </row>
    <row r="1308" spans="5:6" x14ac:dyDescent="0.3">
      <c r="E1308">
        <f ca="1"/>
        <v>35.914282810765314</v>
      </c>
      <c r="F1308">
        <f ca="1"/>
        <v>0.76047429726528881</v>
      </c>
    </row>
    <row r="1309" spans="5:6" x14ac:dyDescent="0.3">
      <c r="E1309">
        <f ca="1"/>
        <v>44.969393708996165</v>
      </c>
      <c r="F1309">
        <f ca="1"/>
        <v>0.94064065523117513</v>
      </c>
    </row>
    <row r="1310" spans="5:6" x14ac:dyDescent="0.3">
      <c r="E1310">
        <f ca="1"/>
        <v>26.618529581036526</v>
      </c>
      <c r="F1310">
        <f ca="1"/>
        <v>8.0092936682889429E-2</v>
      </c>
    </row>
    <row r="1311" spans="5:6" x14ac:dyDescent="0.3">
      <c r="E1311">
        <f ca="1"/>
        <v>31.197101790097804</v>
      </c>
      <c r="F1311">
        <f ca="1"/>
        <v>0.47342150164456959</v>
      </c>
    </row>
    <row r="1312" spans="5:6" x14ac:dyDescent="0.3">
      <c r="E1312">
        <f ca="1"/>
        <v>32.76315169372819</v>
      </c>
      <c r="F1312">
        <f ca="1"/>
        <v>0.59239242241486689</v>
      </c>
    </row>
    <row r="1313" spans="5:6" x14ac:dyDescent="0.3">
      <c r="E1313">
        <f ca="1"/>
        <v>32.463368178636429</v>
      </c>
      <c r="F1313">
        <f ca="1"/>
        <v>0.57151276986133215</v>
      </c>
    </row>
    <row r="1314" spans="5:6" x14ac:dyDescent="0.3">
      <c r="E1314">
        <f ca="1"/>
        <v>26.290822095481335</v>
      </c>
      <c r="F1314">
        <f ca="1"/>
        <v>6.1488012407432027E-2</v>
      </c>
    </row>
    <row r="1315" spans="5:6" x14ac:dyDescent="0.3">
      <c r="E1315">
        <f ca="1"/>
        <v>26.470605004008977</v>
      </c>
      <c r="F1315">
        <f ca="1"/>
        <v>7.1362010973641379E-2</v>
      </c>
    </row>
    <row r="1316" spans="5:6" x14ac:dyDescent="0.3">
      <c r="E1316">
        <f ca="1"/>
        <v>35.245756624406937</v>
      </c>
      <c r="F1316">
        <f ca="1"/>
        <v>0.73195343118486922</v>
      </c>
    </row>
    <row r="1317" spans="5:6" x14ac:dyDescent="0.3">
      <c r="E1317">
        <f ca="1"/>
        <v>26.22383993019254</v>
      </c>
      <c r="F1317">
        <f ca="1"/>
        <v>5.8020302390746785E-2</v>
      </c>
    </row>
    <row r="1318" spans="5:6" x14ac:dyDescent="0.3">
      <c r="E1318">
        <f ca="1"/>
        <v>32.706745760578308</v>
      </c>
      <c r="F1318">
        <f ca="1"/>
        <v>0.58853340574742452</v>
      </c>
    </row>
    <row r="1319" spans="5:6" x14ac:dyDescent="0.3">
      <c r="E1319">
        <f ca="1"/>
        <v>28.227830045044069</v>
      </c>
      <c r="F1319">
        <f ca="1"/>
        <v>0.2038673797268834</v>
      </c>
    </row>
    <row r="1320" spans="5:6" x14ac:dyDescent="0.3">
      <c r="E1320">
        <f ca="1"/>
        <v>31.447271112637392</v>
      </c>
      <c r="F1320">
        <f ca="1"/>
        <v>0.49402783806878364</v>
      </c>
    </row>
    <row r="1321" spans="5:6" x14ac:dyDescent="0.3">
      <c r="E1321">
        <f ca="1"/>
        <v>51.942720801809671</v>
      </c>
      <c r="F1321">
        <f ca="1"/>
        <v>0.97564855808049833</v>
      </c>
    </row>
    <row r="1322" spans="5:6" x14ac:dyDescent="0.3">
      <c r="E1322">
        <f ca="1"/>
        <v>35.335649630107895</v>
      </c>
      <c r="F1322">
        <f ca="1"/>
        <v>0.73598772590911421</v>
      </c>
    </row>
    <row r="1323" spans="5:6" x14ac:dyDescent="0.3">
      <c r="E1323">
        <f ca="1"/>
        <v>31.125670795824213</v>
      </c>
      <c r="F1323">
        <f ca="1"/>
        <v>0.46743410861536805</v>
      </c>
    </row>
    <row r="1324" spans="5:6" x14ac:dyDescent="0.3">
      <c r="E1324">
        <f ca="1"/>
        <v>30.910299366972708</v>
      </c>
      <c r="F1324">
        <f ca="1"/>
        <v>0.44911479480263566</v>
      </c>
    </row>
    <row r="1325" spans="5:6" x14ac:dyDescent="0.3">
      <c r="E1325">
        <f ca="1"/>
        <v>24.990118310704045</v>
      </c>
      <c r="F1325">
        <f ca="1"/>
        <v>1.4582987102247601E-2</v>
      </c>
    </row>
    <row r="1326" spans="5:6" x14ac:dyDescent="0.3">
      <c r="E1326">
        <f ca="1"/>
        <v>27.516532042873013</v>
      </c>
      <c r="F1326">
        <f ca="1"/>
        <v>0.14363488061484031</v>
      </c>
    </row>
    <row r="1327" spans="5:6" x14ac:dyDescent="0.3">
      <c r="E1327">
        <f ca="1"/>
        <v>27.439637103793942</v>
      </c>
      <c r="F1327">
        <f ca="1"/>
        <v>0.13756763971090319</v>
      </c>
    </row>
    <row r="1328" spans="5:6" x14ac:dyDescent="0.3">
      <c r="E1328">
        <f ca="1"/>
        <v>38.008129177255086</v>
      </c>
      <c r="F1328">
        <f ca="1"/>
        <v>0.83055198474329128</v>
      </c>
    </row>
    <row r="1329" spans="5:6" x14ac:dyDescent="0.3">
      <c r="E1329">
        <f ca="1"/>
        <v>42.635986622323038</v>
      </c>
      <c r="F1329">
        <f ca="1"/>
        <v>0.91719943416388372</v>
      </c>
    </row>
    <row r="1330" spans="5:6" x14ac:dyDescent="0.3">
      <c r="E1330">
        <f ca="1"/>
        <v>26.71877722354596</v>
      </c>
      <c r="F1330">
        <f ca="1"/>
        <v>8.6312408022697532E-2</v>
      </c>
    </row>
    <row r="1331" spans="5:6" x14ac:dyDescent="0.3">
      <c r="E1331">
        <f ca="1"/>
        <v>30.798676199365119</v>
      </c>
      <c r="F1331">
        <f ca="1"/>
        <v>0.43946873087772526</v>
      </c>
    </row>
    <row r="1332" spans="5:6" x14ac:dyDescent="0.3">
      <c r="E1332">
        <f ca="1"/>
        <v>32.418691817062893</v>
      </c>
      <c r="F1332">
        <f ca="1"/>
        <v>0.56832303020185326</v>
      </c>
    </row>
    <row r="1333" spans="5:6" x14ac:dyDescent="0.3">
      <c r="E1333">
        <f ca="1"/>
        <v>29.299074555748767</v>
      </c>
      <c r="F1333">
        <f ca="1"/>
        <v>0.30262095283951251</v>
      </c>
    </row>
    <row r="1334" spans="5:6" x14ac:dyDescent="0.3">
      <c r="E1334">
        <f ca="1"/>
        <v>30.540676409839712</v>
      </c>
      <c r="F1334">
        <f ca="1"/>
        <v>0.4168047221023653</v>
      </c>
    </row>
    <row r="1335" spans="5:6" x14ac:dyDescent="0.3">
      <c r="E1335">
        <f ca="1"/>
        <v>41.948556385266222</v>
      </c>
      <c r="F1335">
        <f ca="1"/>
        <v>0.90833891811301981</v>
      </c>
    </row>
    <row r="1336" spans="5:6" x14ac:dyDescent="0.3">
      <c r="E1336">
        <f ca="1"/>
        <v>29.274733575837899</v>
      </c>
      <c r="F1336">
        <f ca="1"/>
        <v>0.30033986947966612</v>
      </c>
    </row>
    <row r="1337" spans="5:6" x14ac:dyDescent="0.3">
      <c r="E1337">
        <f ca="1"/>
        <v>26.504798064613798</v>
      </c>
      <c r="F1337">
        <f ca="1"/>
        <v>7.3332139977747804E-2</v>
      </c>
    </row>
    <row r="1338" spans="5:6" x14ac:dyDescent="0.3">
      <c r="E1338">
        <f ca="1"/>
        <v>38.454957119442952</v>
      </c>
      <c r="F1338">
        <f ca="1"/>
        <v>0.8423682711629864</v>
      </c>
    </row>
    <row r="1339" spans="5:6" x14ac:dyDescent="0.3">
      <c r="E1339">
        <f ca="1"/>
        <v>30.80044954804378</v>
      </c>
      <c r="F1339">
        <f ca="1"/>
        <v>0.43962275649258292</v>
      </c>
    </row>
    <row r="1340" spans="5:6" x14ac:dyDescent="0.3">
      <c r="E1340">
        <f ca="1"/>
        <v>31.602098303203459</v>
      </c>
      <c r="F1340">
        <f ca="1"/>
        <v>0.50648897547856231</v>
      </c>
    </row>
    <row r="1341" spans="5:6" x14ac:dyDescent="0.3">
      <c r="E1341">
        <f ca="1"/>
        <v>44.984232667768261</v>
      </c>
      <c r="F1341">
        <f ca="1"/>
        <v>0.94076263674710203</v>
      </c>
    </row>
    <row r="1342" spans="5:6" x14ac:dyDescent="0.3">
      <c r="E1342">
        <f ca="1"/>
        <v>38.564776565514038</v>
      </c>
      <c r="F1342">
        <f ca="1"/>
        <v>0.84512918032135997</v>
      </c>
    </row>
    <row r="1343" spans="5:6" x14ac:dyDescent="0.3">
      <c r="E1343">
        <f ca="1"/>
        <v>32.131720025797108</v>
      </c>
      <c r="F1343">
        <f ca="1"/>
        <v>0.54735239025618931</v>
      </c>
    </row>
    <row r="1344" spans="5:6" x14ac:dyDescent="0.3">
      <c r="E1344">
        <f ca="1"/>
        <v>42.564413222479445</v>
      </c>
      <c r="F1344">
        <f ca="1"/>
        <v>0.91632483240473273</v>
      </c>
    </row>
    <row r="1345" spans="5:6" x14ac:dyDescent="0.3">
      <c r="E1345">
        <f ca="1"/>
        <v>28.210818844522478</v>
      </c>
      <c r="F1345">
        <f ca="1"/>
        <v>0.20235592609959377</v>
      </c>
    </row>
    <row r="1346" spans="5:6" x14ac:dyDescent="0.3">
      <c r="E1346">
        <f ca="1"/>
        <v>28.493492776417337</v>
      </c>
      <c r="F1346">
        <f ca="1"/>
        <v>0.22779785789235393</v>
      </c>
    </row>
    <row r="1347" spans="5:6" x14ac:dyDescent="0.3">
      <c r="E1347">
        <f ca="1"/>
        <v>31.253497246935503</v>
      </c>
      <c r="F1347">
        <f ca="1"/>
        <v>0.47811653992824571</v>
      </c>
    </row>
    <row r="1348" spans="5:6" x14ac:dyDescent="0.3">
      <c r="E1348">
        <f ca="1"/>
        <v>41.205744715621641</v>
      </c>
      <c r="F1348">
        <f ca="1"/>
        <v>0.89750398076177795</v>
      </c>
    </row>
    <row r="1349" spans="5:6" x14ac:dyDescent="0.3">
      <c r="E1349">
        <f ca="1"/>
        <v>43.113372643491282</v>
      </c>
      <c r="F1349">
        <f ca="1"/>
        <v>0.92276820869704668</v>
      </c>
    </row>
    <row r="1350" spans="5:6" x14ac:dyDescent="0.3">
      <c r="E1350">
        <f ca="1"/>
        <v>34.558007173192479</v>
      </c>
      <c r="F1350">
        <f ca="1"/>
        <v>0.69889938371004567</v>
      </c>
    </row>
    <row r="1351" spans="5:6" x14ac:dyDescent="0.3">
      <c r="E1351">
        <f ca="1"/>
        <v>36.532168072247167</v>
      </c>
      <c r="F1351">
        <f ca="1"/>
        <v>0.78397293528129774</v>
      </c>
    </row>
    <row r="1352" spans="5:6" x14ac:dyDescent="0.3">
      <c r="E1352">
        <f ca="1"/>
        <v>71.406012040692701</v>
      </c>
      <c r="F1352">
        <f ca="1"/>
        <v>0.99634152686563771</v>
      </c>
    </row>
    <row r="1353" spans="5:6" x14ac:dyDescent="0.3">
      <c r="E1353">
        <f ca="1"/>
        <v>28.497112741147706</v>
      </c>
      <c r="F1353">
        <f ca="1"/>
        <v>0.2281277102238172</v>
      </c>
    </row>
    <row r="1354" spans="5:6" x14ac:dyDescent="0.3">
      <c r="E1354">
        <f ca="1"/>
        <v>32.849255462169403</v>
      </c>
      <c r="F1354">
        <f ca="1"/>
        <v>0.59822113112485664</v>
      </c>
    </row>
    <row r="1355" spans="5:6" x14ac:dyDescent="0.3">
      <c r="E1355">
        <f ca="1"/>
        <v>30.045005016215526</v>
      </c>
      <c r="F1355">
        <f ca="1"/>
        <v>0.37201380939844747</v>
      </c>
    </row>
    <row r="1356" spans="5:6" x14ac:dyDescent="0.3">
      <c r="E1356">
        <f ca="1"/>
        <v>30.784261184728322</v>
      </c>
      <c r="F1356">
        <f ca="1"/>
        <v>0.43821578425588192</v>
      </c>
    </row>
    <row r="1357" spans="5:6" x14ac:dyDescent="0.3">
      <c r="E1357">
        <f ca="1"/>
        <v>31.282238518570097</v>
      </c>
      <c r="F1357">
        <f ca="1"/>
        <v>0.48049829381648557</v>
      </c>
    </row>
    <row r="1358" spans="5:6" x14ac:dyDescent="0.3">
      <c r="E1358">
        <f ca="1"/>
        <v>28.834004581730746</v>
      </c>
      <c r="F1358">
        <f ca="1"/>
        <v>0.25915738191873144</v>
      </c>
    </row>
    <row r="1359" spans="5:6" x14ac:dyDescent="0.3">
      <c r="E1359">
        <f ca="1"/>
        <v>41.522988755629157</v>
      </c>
      <c r="F1359">
        <f ca="1"/>
        <v>0.90230316051763981</v>
      </c>
    </row>
    <row r="1360" spans="5:6" x14ac:dyDescent="0.3">
      <c r="E1360">
        <f ca="1"/>
        <v>33.031119917231038</v>
      </c>
      <c r="F1360">
        <f ca="1"/>
        <v>0.61028644784260033</v>
      </c>
    </row>
    <row r="1361" spans="5:6" x14ac:dyDescent="0.3">
      <c r="E1361">
        <f ca="1"/>
        <v>27.922827015637374</v>
      </c>
      <c r="F1361">
        <f ca="1"/>
        <v>0.17723405377461968</v>
      </c>
    </row>
    <row r="1362" spans="5:6" x14ac:dyDescent="0.3">
      <c r="E1362">
        <f ca="1"/>
        <v>29.76202796337973</v>
      </c>
      <c r="F1362">
        <f ca="1"/>
        <v>0.3458752723156126</v>
      </c>
    </row>
    <row r="1363" spans="5:6" x14ac:dyDescent="0.3">
      <c r="E1363">
        <f ca="1"/>
        <v>28.217567166317394</v>
      </c>
      <c r="F1363">
        <f ca="1"/>
        <v>0.20295518495822149</v>
      </c>
    </row>
    <row r="1364" spans="5:6" x14ac:dyDescent="0.3">
      <c r="E1364">
        <f ca="1"/>
        <v>32.951954384848122</v>
      </c>
      <c r="F1364">
        <f ca="1"/>
        <v>0.60507534069503432</v>
      </c>
    </row>
    <row r="1365" spans="5:6" x14ac:dyDescent="0.3">
      <c r="E1365">
        <f ca="1"/>
        <v>41.571634084626872</v>
      </c>
      <c r="F1365">
        <f ca="1"/>
        <v>0.90301587036444064</v>
      </c>
    </row>
    <row r="1366" spans="5:6" x14ac:dyDescent="0.3">
      <c r="E1366">
        <f ca="1"/>
        <v>37.078184827584273</v>
      </c>
      <c r="F1366">
        <f ca="1"/>
        <v>0.80266934476842333</v>
      </c>
    </row>
    <row r="1367" spans="5:6" x14ac:dyDescent="0.3">
      <c r="E1367">
        <f ca="1"/>
        <v>23.259500261227416</v>
      </c>
      <c r="F1367">
        <f ca="1"/>
        <v>4.0665734574163312E-4</v>
      </c>
    </row>
    <row r="1368" spans="5:6" x14ac:dyDescent="0.3">
      <c r="E1368">
        <f ca="1"/>
        <v>32.257732224540447</v>
      </c>
      <c r="F1368">
        <f ca="1"/>
        <v>0.55666332519148232</v>
      </c>
    </row>
    <row r="1369" spans="5:6" x14ac:dyDescent="0.3">
      <c r="E1369">
        <f ca="1"/>
        <v>29.234281149827535</v>
      </c>
      <c r="F1369">
        <f ca="1"/>
        <v>0.29654906717978563</v>
      </c>
    </row>
    <row r="1370" spans="5:6" x14ac:dyDescent="0.3">
      <c r="E1370">
        <f ca="1"/>
        <v>30.689050327259999</v>
      </c>
      <c r="F1370">
        <f ca="1"/>
        <v>0.42989959543139855</v>
      </c>
    </row>
    <row r="1371" spans="5:6" x14ac:dyDescent="0.3">
      <c r="E1371">
        <f ca="1"/>
        <v>42.285869254312672</v>
      </c>
      <c r="F1371">
        <f ca="1"/>
        <v>0.91281734997286079</v>
      </c>
    </row>
    <row r="1372" spans="5:6" x14ac:dyDescent="0.3">
      <c r="E1372">
        <f ca="1"/>
        <v>33.453287871806225</v>
      </c>
      <c r="F1372">
        <f ca="1"/>
        <v>0.63702076379714234</v>
      </c>
    </row>
    <row r="1373" spans="5:6" x14ac:dyDescent="0.3">
      <c r="E1373">
        <f ca="1"/>
        <v>29.85508739242259</v>
      </c>
      <c r="F1373">
        <f ca="1"/>
        <v>0.35450630470059313</v>
      </c>
    </row>
    <row r="1374" spans="5:6" x14ac:dyDescent="0.3">
      <c r="E1374">
        <f ca="1"/>
        <v>30.763909813297076</v>
      </c>
      <c r="F1374">
        <f ca="1"/>
        <v>0.4364440788402339</v>
      </c>
    </row>
    <row r="1375" spans="5:6" x14ac:dyDescent="0.3">
      <c r="E1375">
        <f ca="1"/>
        <v>27.260690125899707</v>
      </c>
      <c r="F1375">
        <f ca="1"/>
        <v>0.12385808104873849</v>
      </c>
    </row>
    <row r="1376" spans="5:6" x14ac:dyDescent="0.3">
      <c r="E1376">
        <f ca="1"/>
        <v>45.861355983363133</v>
      </c>
      <c r="F1376">
        <f ca="1"/>
        <v>0.94747653738125737</v>
      </c>
    </row>
    <row r="1377" spans="5:6" x14ac:dyDescent="0.3">
      <c r="E1377">
        <f ca="1"/>
        <v>30.264729145298567</v>
      </c>
      <c r="F1377">
        <f ca="1"/>
        <v>0.39204968427269293</v>
      </c>
    </row>
    <row r="1378" spans="5:6" x14ac:dyDescent="0.3">
      <c r="E1378">
        <f ca="1"/>
        <v>31.632920672770123</v>
      </c>
      <c r="F1378">
        <f ca="1"/>
        <v>0.50894240361042709</v>
      </c>
    </row>
    <row r="1379" spans="5:6" x14ac:dyDescent="0.3">
      <c r="E1379">
        <f ca="1"/>
        <v>31.221324431568295</v>
      </c>
      <c r="F1379">
        <f ca="1"/>
        <v>0.47544157916920221</v>
      </c>
    </row>
    <row r="1380" spans="5:6" x14ac:dyDescent="0.3">
      <c r="E1380">
        <f ca="1"/>
        <v>55.993528005457122</v>
      </c>
      <c r="F1380">
        <f ca="1"/>
        <v>0.98457253426930946</v>
      </c>
    </row>
    <row r="1381" spans="5:6" x14ac:dyDescent="0.3">
      <c r="E1381">
        <f ca="1"/>
        <v>41.073845825641804</v>
      </c>
      <c r="F1381">
        <f ca="1"/>
        <v>0.89542899984175373</v>
      </c>
    </row>
    <row r="1382" spans="5:6" x14ac:dyDescent="0.3">
      <c r="E1382">
        <f ca="1"/>
        <v>31.270366842911287</v>
      </c>
      <c r="F1382">
        <f ca="1"/>
        <v>0.47951540913491125</v>
      </c>
    </row>
    <row r="1383" spans="5:6" x14ac:dyDescent="0.3">
      <c r="E1383">
        <f ca="1"/>
        <v>27.73516921932227</v>
      </c>
      <c r="F1383">
        <f ca="1"/>
        <v>0.16141387598784687</v>
      </c>
    </row>
    <row r="1384" spans="5:6" x14ac:dyDescent="0.3">
      <c r="E1384">
        <f ca="1"/>
        <v>32.51296200657913</v>
      </c>
      <c r="F1384">
        <f ca="1"/>
        <v>0.57502988059033577</v>
      </c>
    </row>
    <row r="1385" spans="5:6" x14ac:dyDescent="0.3">
      <c r="E1385">
        <f ca="1"/>
        <v>29.808027284394047</v>
      </c>
      <c r="F1385">
        <f ca="1"/>
        <v>0.35014541364209228</v>
      </c>
    </row>
    <row r="1386" spans="5:6" x14ac:dyDescent="0.3">
      <c r="E1386">
        <f ca="1"/>
        <v>25.501395967479269</v>
      </c>
      <c r="F1386">
        <f ca="1"/>
        <v>2.8010840923330886E-2</v>
      </c>
    </row>
    <row r="1387" spans="5:6" x14ac:dyDescent="0.3">
      <c r="E1387">
        <f ca="1"/>
        <v>29.962579111806971</v>
      </c>
      <c r="F1387">
        <f ca="1"/>
        <v>0.36443467406315133</v>
      </c>
    </row>
    <row r="1388" spans="5:6" x14ac:dyDescent="0.3">
      <c r="E1388">
        <f ca="1"/>
        <v>34.34893677814469</v>
      </c>
      <c r="F1388">
        <f ca="1"/>
        <v>0.68804896919314718</v>
      </c>
    </row>
    <row r="1389" spans="5:6" x14ac:dyDescent="0.3">
      <c r="E1389">
        <f ca="1"/>
        <v>26.23843995042651</v>
      </c>
      <c r="F1389">
        <f ca="1"/>
        <v>5.8766299322651976E-2</v>
      </c>
    </row>
    <row r="1390" spans="5:6" x14ac:dyDescent="0.3">
      <c r="E1390">
        <f ca="1"/>
        <v>26.567753514375131</v>
      </c>
      <c r="F1390">
        <f ca="1"/>
        <v>7.7035313940409786E-2</v>
      </c>
    </row>
    <row r="1391" spans="5:6" x14ac:dyDescent="0.3">
      <c r="E1391">
        <f ca="1"/>
        <v>29.637602554082164</v>
      </c>
      <c r="F1391">
        <f ca="1"/>
        <v>0.33429202784966011</v>
      </c>
    </row>
    <row r="1392" spans="5:6" x14ac:dyDescent="0.3">
      <c r="E1392">
        <f ca="1"/>
        <v>38.425770929492856</v>
      </c>
      <c r="F1392">
        <f ca="1"/>
        <v>0.84162525600039695</v>
      </c>
    </row>
    <row r="1393" spans="5:6" x14ac:dyDescent="0.3">
      <c r="E1393">
        <f ca="1"/>
        <v>33.032719871103929</v>
      </c>
      <c r="F1393">
        <f ca="1"/>
        <v>0.61039111671989754</v>
      </c>
    </row>
    <row r="1394" spans="5:6" x14ac:dyDescent="0.3">
      <c r="E1394">
        <f ca="1"/>
        <v>38.048334476641983</v>
      </c>
      <c r="F1394">
        <f ca="1"/>
        <v>0.83165475646506282</v>
      </c>
    </row>
    <row r="1395" spans="5:6" x14ac:dyDescent="0.3">
      <c r="E1395">
        <f ca="1"/>
        <v>38.718467549154312</v>
      </c>
      <c r="F1395">
        <f ca="1"/>
        <v>0.84890225455419566</v>
      </c>
    </row>
    <row r="1396" spans="5:6" x14ac:dyDescent="0.3">
      <c r="E1396">
        <f ca="1"/>
        <v>27.004284613390425</v>
      </c>
      <c r="F1396">
        <f ca="1"/>
        <v>0.10530334376313387</v>
      </c>
    </row>
    <row r="1397" spans="5:6" x14ac:dyDescent="0.3">
      <c r="E1397">
        <f ca="1"/>
        <v>29.898752564050696</v>
      </c>
      <c r="F1397">
        <f ca="1"/>
        <v>0.3585450873140259</v>
      </c>
    </row>
    <row r="1398" spans="5:6" x14ac:dyDescent="0.3">
      <c r="E1398">
        <f ca="1"/>
        <v>44.432478279006808</v>
      </c>
      <c r="F1398">
        <f ca="1"/>
        <v>0.9360219949314752</v>
      </c>
    </row>
    <row r="1399" spans="5:6" x14ac:dyDescent="0.3">
      <c r="E1399">
        <f ca="1"/>
        <v>40.59780092000161</v>
      </c>
      <c r="F1399">
        <f ca="1"/>
        <v>0.88752724424752139</v>
      </c>
    </row>
    <row r="1400" spans="5:6" x14ac:dyDescent="0.3">
      <c r="E1400">
        <f ca="1"/>
        <v>29.89815357514215</v>
      </c>
      <c r="F1400">
        <f ca="1"/>
        <v>0.3584897353386633</v>
      </c>
    </row>
    <row r="1401" spans="5:6" x14ac:dyDescent="0.3">
      <c r="E1401">
        <f ca="1"/>
        <v>29.53343273202136</v>
      </c>
      <c r="F1401">
        <f ca="1"/>
        <v>0.32456450234087042</v>
      </c>
    </row>
    <row r="1402" spans="5:6" x14ac:dyDescent="0.3">
      <c r="E1402">
        <f ca="1"/>
        <v>33.399317370860388</v>
      </c>
      <c r="F1402">
        <f ca="1"/>
        <v>0.63370122665316697</v>
      </c>
    </row>
    <row r="1403" spans="5:6" x14ac:dyDescent="0.3">
      <c r="E1403">
        <f ca="1"/>
        <v>30.470329948495678</v>
      </c>
      <c r="F1403">
        <f ca="1"/>
        <v>0.41054150312274101</v>
      </c>
    </row>
    <row r="1404" spans="5:6" x14ac:dyDescent="0.3">
      <c r="E1404">
        <f ca="1"/>
        <v>31.244101370903884</v>
      </c>
      <c r="F1404">
        <f ca="1"/>
        <v>0.47733629635001484</v>
      </c>
    </row>
    <row r="1405" spans="5:6" x14ac:dyDescent="0.3">
      <c r="E1405">
        <f ca="1"/>
        <v>29.802887013119232</v>
      </c>
      <c r="F1405">
        <f ca="1"/>
        <v>0.34966859918230159</v>
      </c>
    </row>
    <row r="1406" spans="5:6" x14ac:dyDescent="0.3">
      <c r="E1406">
        <f ca="1"/>
        <v>32.211364573929835</v>
      </c>
      <c r="F1406">
        <f ca="1"/>
        <v>0.55325588290843164</v>
      </c>
    </row>
    <row r="1407" spans="5:6" x14ac:dyDescent="0.3">
      <c r="E1407">
        <f ca="1"/>
        <v>39.08690621971359</v>
      </c>
      <c r="F1407">
        <f ca="1"/>
        <v>0.85753274419225112</v>
      </c>
    </row>
    <row r="1408" spans="5:6" x14ac:dyDescent="0.3">
      <c r="E1408">
        <f ca="1"/>
        <v>27.229160510958199</v>
      </c>
      <c r="F1408">
        <f ca="1"/>
        <v>0.12150498764424145</v>
      </c>
    </row>
    <row r="1409" spans="5:6" x14ac:dyDescent="0.3">
      <c r="E1409">
        <f ca="1"/>
        <v>38.634171431469781</v>
      </c>
      <c r="F1409">
        <f ca="1"/>
        <v>0.84684577321287469</v>
      </c>
    </row>
    <row r="1410" spans="5:6" x14ac:dyDescent="0.3">
      <c r="E1410">
        <f ca="1"/>
        <v>30.878680722825102</v>
      </c>
      <c r="F1410">
        <f ca="1"/>
        <v>0.44639264404488571</v>
      </c>
    </row>
    <row r="1411" spans="5:6" x14ac:dyDescent="0.3">
      <c r="E1411">
        <f ca="1"/>
        <v>28.594588440441225</v>
      </c>
      <c r="F1411">
        <f ca="1"/>
        <v>0.23704196463684998</v>
      </c>
    </row>
    <row r="1412" spans="5:6" x14ac:dyDescent="0.3">
      <c r="E1412">
        <f ca="1"/>
        <v>34.347158615017648</v>
      </c>
      <c r="F1412">
        <f ca="1"/>
        <v>0.68795501927192149</v>
      </c>
    </row>
    <row r="1413" spans="5:6" x14ac:dyDescent="0.3">
      <c r="E1413">
        <f ca="1"/>
        <v>28.672719055414262</v>
      </c>
      <c r="F1413">
        <f ca="1"/>
        <v>0.24422806038752878</v>
      </c>
    </row>
    <row r="1414" spans="5:6" x14ac:dyDescent="0.3">
      <c r="E1414">
        <f ca="1"/>
        <v>33.061290051626322</v>
      </c>
      <c r="F1414">
        <f ca="1"/>
        <v>0.61225585509059077</v>
      </c>
    </row>
    <row r="1415" spans="5:6" x14ac:dyDescent="0.3">
      <c r="E1415">
        <f ca="1"/>
        <v>26.57795544313829</v>
      </c>
      <c r="F1415">
        <f ca="1"/>
        <v>7.764459872372996E-2</v>
      </c>
    </row>
    <row r="1416" spans="5:6" x14ac:dyDescent="0.3">
      <c r="E1416">
        <f ca="1"/>
        <v>32.772477707580016</v>
      </c>
      <c r="F1416">
        <f ca="1"/>
        <v>0.59302735879272872</v>
      </c>
    </row>
    <row r="1417" spans="5:6" x14ac:dyDescent="0.3">
      <c r="E1417">
        <f ca="1"/>
        <v>35.233630875498847</v>
      </c>
      <c r="F1417">
        <f ca="1"/>
        <v>0.73140433965437068</v>
      </c>
    </row>
    <row r="1418" spans="5:6" x14ac:dyDescent="0.3">
      <c r="E1418">
        <f ca="1"/>
        <v>27.294188081615673</v>
      </c>
      <c r="F1418">
        <f ca="1"/>
        <v>0.12637907629622944</v>
      </c>
    </row>
    <row r="1419" spans="5:6" x14ac:dyDescent="0.3">
      <c r="E1419">
        <f ca="1"/>
        <v>31.855555702778346</v>
      </c>
      <c r="F1419">
        <f ca="1"/>
        <v>0.52639004342985551</v>
      </c>
    </row>
    <row r="1420" spans="5:6" x14ac:dyDescent="0.3">
      <c r="E1420">
        <f ca="1"/>
        <v>35.463932595490881</v>
      </c>
      <c r="F1420">
        <f ca="1"/>
        <v>0.74163526204207253</v>
      </c>
    </row>
    <row r="1421" spans="5:6" x14ac:dyDescent="0.3">
      <c r="E1421">
        <f ca="1"/>
        <v>30.73246732507533</v>
      </c>
      <c r="F1421">
        <f ca="1"/>
        <v>0.43370049964900986</v>
      </c>
    </row>
    <row r="1422" spans="5:6" x14ac:dyDescent="0.3">
      <c r="E1422">
        <f ca="1"/>
        <v>36.044200759509991</v>
      </c>
      <c r="F1422">
        <f ca="1"/>
        <v>0.76563374173979493</v>
      </c>
    </row>
    <row r="1423" spans="5:6" x14ac:dyDescent="0.3">
      <c r="E1423">
        <f ca="1"/>
        <v>39.525176800850154</v>
      </c>
      <c r="F1423">
        <f ca="1"/>
        <v>0.86708150147494722</v>
      </c>
    </row>
    <row r="1424" spans="5:6" x14ac:dyDescent="0.3">
      <c r="E1424">
        <f ca="1"/>
        <v>28.910223756621612</v>
      </c>
      <c r="F1424">
        <f ca="1"/>
        <v>0.26624845262072638</v>
      </c>
    </row>
    <row r="1425" spans="5:6" x14ac:dyDescent="0.3">
      <c r="E1425">
        <f ca="1"/>
        <v>31.431435504885638</v>
      </c>
      <c r="F1425">
        <f ca="1"/>
        <v>0.49274056691040213</v>
      </c>
    </row>
    <row r="1426" spans="5:6" x14ac:dyDescent="0.3">
      <c r="E1426">
        <f ca="1"/>
        <v>34.386679297336229</v>
      </c>
      <c r="F1426">
        <f ca="1"/>
        <v>0.69003643533218695</v>
      </c>
    </row>
    <row r="1427" spans="5:6" x14ac:dyDescent="0.3">
      <c r="E1427">
        <f ca="1"/>
        <v>41.539447791222479</v>
      </c>
      <c r="F1427">
        <f ca="1"/>
        <v>0.90254497969341674</v>
      </c>
    </row>
    <row r="1428" spans="5:6" x14ac:dyDescent="0.3">
      <c r="E1428">
        <f ca="1"/>
        <v>30.752484079919604</v>
      </c>
      <c r="F1428">
        <f ca="1"/>
        <v>0.43544798771362669</v>
      </c>
    </row>
    <row r="1429" spans="5:6" x14ac:dyDescent="0.3">
      <c r="E1429">
        <f ca="1"/>
        <v>35.047318234247982</v>
      </c>
      <c r="F1429">
        <f ca="1"/>
        <v>0.72281896449875793</v>
      </c>
    </row>
    <row r="1430" spans="5:6" x14ac:dyDescent="0.3">
      <c r="E1430">
        <f ca="1"/>
        <v>28.90505919675244</v>
      </c>
      <c r="F1430">
        <f ca="1"/>
        <v>0.2657673656061878</v>
      </c>
    </row>
    <row r="1431" spans="5:6" x14ac:dyDescent="0.3">
      <c r="E1431">
        <f ca="1"/>
        <v>28.765458164887853</v>
      </c>
      <c r="F1431">
        <f ca="1"/>
        <v>0.25279843597351875</v>
      </c>
    </row>
    <row r="1432" spans="5:6" x14ac:dyDescent="0.3">
      <c r="E1432">
        <f ca="1"/>
        <v>28.165224009065927</v>
      </c>
      <c r="F1432">
        <f ca="1"/>
        <v>0.1983187759869596</v>
      </c>
    </row>
    <row r="1433" spans="5:6" x14ac:dyDescent="0.3">
      <c r="E1433">
        <f ca="1"/>
        <v>30.45808290347335</v>
      </c>
      <c r="F1433">
        <f ca="1"/>
        <v>0.40944764757323704</v>
      </c>
    </row>
    <row r="1434" spans="5:6" x14ac:dyDescent="0.3">
      <c r="E1434">
        <f ca="1"/>
        <v>31.266859160945693</v>
      </c>
      <c r="F1434">
        <f ca="1"/>
        <v>0.47922475526366248</v>
      </c>
    </row>
    <row r="1435" spans="5:6" x14ac:dyDescent="0.3">
      <c r="E1435">
        <f ca="1"/>
        <v>36.617849272086715</v>
      </c>
      <c r="F1435">
        <f ca="1"/>
        <v>0.78703010405078977</v>
      </c>
    </row>
    <row r="1436" spans="5:6" x14ac:dyDescent="0.3">
      <c r="E1436">
        <f ca="1"/>
        <v>27.897676182616483</v>
      </c>
      <c r="F1436">
        <f ca="1"/>
        <v>0.17508639043128643</v>
      </c>
    </row>
    <row r="1437" spans="5:6" x14ac:dyDescent="0.3">
      <c r="E1437">
        <f ca="1"/>
        <v>43.196437030289964</v>
      </c>
      <c r="F1437">
        <f ca="1"/>
        <v>0.92369197649253665</v>
      </c>
    </row>
    <row r="1438" spans="5:6" x14ac:dyDescent="0.3">
      <c r="E1438">
        <f ca="1"/>
        <v>28.721965593742564</v>
      </c>
      <c r="F1438">
        <f ca="1"/>
        <v>0.24877404704825898</v>
      </c>
    </row>
    <row r="1439" spans="5:6" x14ac:dyDescent="0.3">
      <c r="E1439">
        <f ca="1"/>
        <v>28.706007771934193</v>
      </c>
      <c r="F1439">
        <f ca="1"/>
        <v>0.24729966109157098</v>
      </c>
    </row>
    <row r="1440" spans="5:6" x14ac:dyDescent="0.3">
      <c r="E1440">
        <f ca="1"/>
        <v>28.272295055941534</v>
      </c>
      <c r="F1440">
        <f ca="1"/>
        <v>0.20783100420215572</v>
      </c>
    </row>
    <row r="1441" spans="5:6" x14ac:dyDescent="0.3">
      <c r="E1441">
        <f ca="1"/>
        <v>25.739043468277629</v>
      </c>
      <c r="F1441">
        <f ca="1"/>
        <v>3.6396551025410111E-2</v>
      </c>
    </row>
    <row r="1442" spans="5:6" x14ac:dyDescent="0.3">
      <c r="E1442">
        <f ca="1"/>
        <v>29.315521857420887</v>
      </c>
      <c r="F1442">
        <f ca="1"/>
        <v>0.30416225856685641</v>
      </c>
    </row>
    <row r="1443" spans="5:6" x14ac:dyDescent="0.3">
      <c r="E1443">
        <f ca="1"/>
        <v>33.492946878082265</v>
      </c>
      <c r="F1443">
        <f ca="1"/>
        <v>0.63944188735365837</v>
      </c>
    </row>
    <row r="1444" spans="5:6" x14ac:dyDescent="0.3">
      <c r="E1444">
        <f ca="1"/>
        <v>37.312551036155526</v>
      </c>
      <c r="F1444">
        <f ca="1"/>
        <v>0.81014506564810829</v>
      </c>
    </row>
    <row r="1445" spans="5:6" x14ac:dyDescent="0.3">
      <c r="E1445">
        <f ca="1"/>
        <v>27.180554578082841</v>
      </c>
      <c r="F1445">
        <f ca="1"/>
        <v>0.1179157022726653</v>
      </c>
    </row>
    <row r="1446" spans="5:6" x14ac:dyDescent="0.3">
      <c r="E1446">
        <f ca="1"/>
        <v>50.219457200617185</v>
      </c>
      <c r="F1446">
        <f ca="1"/>
        <v>0.97005095644472505</v>
      </c>
    </row>
    <row r="1447" spans="5:6" x14ac:dyDescent="0.3">
      <c r="E1447">
        <f ca="1"/>
        <v>54.579893492892012</v>
      </c>
      <c r="F1447">
        <f ca="1"/>
        <v>0.98198997360677887</v>
      </c>
    </row>
    <row r="1448" spans="5:6" x14ac:dyDescent="0.3">
      <c r="E1448">
        <f ca="1"/>
        <v>26.241845581440252</v>
      </c>
      <c r="F1448">
        <f ca="1"/>
        <v>5.8941103583435336E-2</v>
      </c>
    </row>
    <row r="1449" spans="5:6" x14ac:dyDescent="0.3">
      <c r="E1449">
        <f ca="1"/>
        <v>28.941235431282202</v>
      </c>
      <c r="F1449">
        <f ca="1"/>
        <v>0.26913890189586431</v>
      </c>
    </row>
    <row r="1450" spans="5:6" x14ac:dyDescent="0.3">
      <c r="E1450">
        <f ca="1"/>
        <v>34.319227931531813</v>
      </c>
      <c r="F1450">
        <f ca="1"/>
        <v>0.68647556835330759</v>
      </c>
    </row>
    <row r="1451" spans="5:6" x14ac:dyDescent="0.3">
      <c r="E1451">
        <f ca="1"/>
        <v>28.377316675108009</v>
      </c>
      <c r="F1451">
        <f ca="1"/>
        <v>0.21726227757871516</v>
      </c>
    </row>
    <row r="1452" spans="5:6" x14ac:dyDescent="0.3">
      <c r="E1452">
        <f ca="1"/>
        <v>33.201321341550241</v>
      </c>
      <c r="F1452">
        <f ca="1"/>
        <v>0.62127748880540812</v>
      </c>
    </row>
    <row r="1453" spans="5:6" x14ac:dyDescent="0.3">
      <c r="E1453">
        <f ca="1"/>
        <v>29.191197106063996</v>
      </c>
      <c r="F1453">
        <f ca="1"/>
        <v>0.29251234992346981</v>
      </c>
    </row>
    <row r="1454" spans="5:6" x14ac:dyDescent="0.3">
      <c r="E1454">
        <f ca="1"/>
        <v>42.325061403596457</v>
      </c>
      <c r="F1454">
        <f ca="1"/>
        <v>0.91332104522470303</v>
      </c>
    </row>
    <row r="1455" spans="5:6" x14ac:dyDescent="0.3">
      <c r="E1455">
        <f ca="1"/>
        <v>28.284736454868838</v>
      </c>
      <c r="F1455">
        <f ca="1"/>
        <v>0.20894328355933814</v>
      </c>
    </row>
    <row r="1456" spans="5:6" x14ac:dyDescent="0.3">
      <c r="E1456">
        <f ca="1"/>
        <v>30.650054687083539</v>
      </c>
      <c r="F1456">
        <f ca="1"/>
        <v>0.42647362931027094</v>
      </c>
    </row>
    <row r="1457" spans="5:6" x14ac:dyDescent="0.3">
      <c r="E1457">
        <f ca="1"/>
        <v>28.770310893736621</v>
      </c>
      <c r="F1457">
        <f ca="1"/>
        <v>0.25324798221150252</v>
      </c>
    </row>
    <row r="1458" spans="5:6" x14ac:dyDescent="0.3">
      <c r="E1458">
        <f ca="1"/>
        <v>27.01778654625112</v>
      </c>
      <c r="F1458">
        <f ca="1"/>
        <v>0.10624634313326523</v>
      </c>
    </row>
    <row r="1459" spans="5:6" x14ac:dyDescent="0.3">
      <c r="E1459">
        <f ca="1"/>
        <v>29.113002714384638</v>
      </c>
      <c r="F1459">
        <f ca="1"/>
        <v>0.28518982910148216</v>
      </c>
    </row>
    <row r="1460" spans="5:6" x14ac:dyDescent="0.3">
      <c r="E1460">
        <f ca="1"/>
        <v>28.037072222473068</v>
      </c>
      <c r="F1460">
        <f ca="1"/>
        <v>0.18708793410691932</v>
      </c>
    </row>
    <row r="1461" spans="5:6" x14ac:dyDescent="0.3">
      <c r="E1461">
        <f ca="1"/>
        <v>38.857439625681565</v>
      </c>
      <c r="F1461">
        <f ca="1"/>
        <v>0.85222507406255921</v>
      </c>
    </row>
    <row r="1462" spans="5:6" x14ac:dyDescent="0.3">
      <c r="E1462">
        <f ca="1"/>
        <v>40.869414166127555</v>
      </c>
      <c r="F1462">
        <f ca="1"/>
        <v>0.8921165942386905</v>
      </c>
    </row>
    <row r="1463" spans="5:6" x14ac:dyDescent="0.3">
      <c r="E1463">
        <f ca="1"/>
        <v>31.812569412895087</v>
      </c>
      <c r="F1463">
        <f ca="1"/>
        <v>0.52305903672422893</v>
      </c>
    </row>
    <row r="1464" spans="5:6" x14ac:dyDescent="0.3">
      <c r="E1464">
        <f ca="1"/>
        <v>31.260526522494892</v>
      </c>
      <c r="F1464">
        <f ca="1"/>
        <v>0.47869973768922824</v>
      </c>
    </row>
    <row r="1465" spans="5:6" x14ac:dyDescent="0.3">
      <c r="E1465">
        <f ca="1"/>
        <v>28.493478307177146</v>
      </c>
      <c r="F1465">
        <f ca="1"/>
        <v>0.22779653963119795</v>
      </c>
    </row>
    <row r="1466" spans="5:6" x14ac:dyDescent="0.3">
      <c r="E1466">
        <f ca="1"/>
        <v>30.322802797068391</v>
      </c>
      <c r="F1466">
        <f ca="1"/>
        <v>0.39729972100870736</v>
      </c>
    </row>
    <row r="1467" spans="5:6" x14ac:dyDescent="0.3">
      <c r="E1467">
        <f ca="1"/>
        <v>32.057047673886771</v>
      </c>
      <c r="F1467">
        <f ca="1"/>
        <v>0.54175950623144964</v>
      </c>
    </row>
    <row r="1468" spans="5:6" x14ac:dyDescent="0.3">
      <c r="E1468">
        <f ca="1"/>
        <v>27.880991786575613</v>
      </c>
      <c r="F1468">
        <f ca="1"/>
        <v>0.17366618513449703</v>
      </c>
    </row>
    <row r="1469" spans="5:6" x14ac:dyDescent="0.3">
      <c r="E1469">
        <f ca="1"/>
        <v>27.661220431299032</v>
      </c>
      <c r="F1469">
        <f ca="1"/>
        <v>0.15531713938587294</v>
      </c>
    </row>
    <row r="1470" spans="5:6" x14ac:dyDescent="0.3">
      <c r="E1470">
        <f ca="1"/>
        <v>31.579214926629309</v>
      </c>
      <c r="F1470">
        <f ca="1"/>
        <v>0.50466158566008967</v>
      </c>
    </row>
    <row r="1471" spans="5:6" x14ac:dyDescent="0.3">
      <c r="E1471">
        <f ca="1"/>
        <v>38.581205511754675</v>
      </c>
      <c r="F1471">
        <f ca="1"/>
        <v>0.84553752199808163</v>
      </c>
    </row>
    <row r="1472" spans="5:6" x14ac:dyDescent="0.3">
      <c r="E1472">
        <f ca="1"/>
        <v>31.06869507288085</v>
      </c>
      <c r="F1472">
        <f ca="1"/>
        <v>0.46262631453583425</v>
      </c>
    </row>
    <row r="1473" spans="5:6" x14ac:dyDescent="0.3">
      <c r="E1473">
        <f ca="1"/>
        <v>30.088453611605843</v>
      </c>
      <c r="F1473">
        <f ca="1"/>
        <v>0.37599591596805843</v>
      </c>
    </row>
    <row r="1474" spans="5:6" x14ac:dyDescent="0.3">
      <c r="E1474">
        <f ca="1"/>
        <v>29.379907569943647</v>
      </c>
      <c r="F1474">
        <f ca="1"/>
        <v>0.31019503061725262</v>
      </c>
    </row>
    <row r="1475" spans="5:6" x14ac:dyDescent="0.3">
      <c r="E1475">
        <f ca="1"/>
        <v>30.453740848662619</v>
      </c>
      <c r="F1475">
        <f ca="1"/>
        <v>0.40905959126279501</v>
      </c>
    </row>
    <row r="1476" spans="5:6" x14ac:dyDescent="0.3">
      <c r="E1476">
        <f ca="1"/>
        <v>39.652414669127126</v>
      </c>
      <c r="F1476">
        <f ca="1"/>
        <v>0.86971604605115893</v>
      </c>
    </row>
    <row r="1477" spans="5:6" x14ac:dyDescent="0.3">
      <c r="E1477">
        <f ca="1"/>
        <v>46.73915208522898</v>
      </c>
      <c r="F1477">
        <f ca="1"/>
        <v>0.95331641193470451</v>
      </c>
    </row>
    <row r="1478" spans="5:6" x14ac:dyDescent="0.3">
      <c r="E1478">
        <f ca="1"/>
        <v>38.001854057415393</v>
      </c>
      <c r="F1478">
        <f ca="1"/>
        <v>0.83037914206399455</v>
      </c>
    </row>
    <row r="1479" spans="5:6" x14ac:dyDescent="0.3">
      <c r="E1479">
        <f ca="1"/>
        <v>65.474043253807594</v>
      </c>
      <c r="F1479">
        <f ca="1"/>
        <v>0.99392734142336236</v>
      </c>
    </row>
    <row r="1480" spans="5:6" x14ac:dyDescent="0.3">
      <c r="E1480">
        <f ca="1"/>
        <v>38.616684399985999</v>
      </c>
      <c r="F1480">
        <f ca="1"/>
        <v>0.84641522842727979</v>
      </c>
    </row>
    <row r="1481" spans="5:6" x14ac:dyDescent="0.3">
      <c r="E1481">
        <f ca="1"/>
        <v>26.2863852890424</v>
      </c>
      <c r="F1481">
        <f ca="1"/>
        <v>6.125474571054243E-2</v>
      </c>
    </row>
    <row r="1482" spans="5:6" x14ac:dyDescent="0.3">
      <c r="E1482">
        <f ca="1"/>
        <v>28.654927639704965</v>
      </c>
      <c r="F1482">
        <f ca="1"/>
        <v>0.24258874914280038</v>
      </c>
    </row>
    <row r="1483" spans="5:6" x14ac:dyDescent="0.3">
      <c r="E1483">
        <f ca="1"/>
        <v>30.740637588064299</v>
      </c>
      <c r="F1483">
        <f ca="1"/>
        <v>0.4344141472313775</v>
      </c>
    </row>
    <row r="1484" spans="5:6" x14ac:dyDescent="0.3">
      <c r="E1484">
        <f ca="1"/>
        <v>31.005265812182049</v>
      </c>
      <c r="F1484">
        <f ca="1"/>
        <v>0.45724105820665756</v>
      </c>
    </row>
    <row r="1485" spans="5:6" x14ac:dyDescent="0.3">
      <c r="E1485">
        <f ca="1"/>
        <v>28.316304683317625</v>
      </c>
      <c r="F1485">
        <f ca="1"/>
        <v>0.2117716992174595</v>
      </c>
    </row>
    <row r="1486" spans="5:6" x14ac:dyDescent="0.3">
      <c r="E1486">
        <f ca="1"/>
        <v>30.821401091992552</v>
      </c>
      <c r="F1486">
        <f ca="1"/>
        <v>0.44144063554615937</v>
      </c>
    </row>
    <row r="1487" spans="5:6" x14ac:dyDescent="0.3">
      <c r="E1487">
        <f ca="1"/>
        <v>62.124787193783533</v>
      </c>
      <c r="F1487">
        <f ca="1"/>
        <v>0.99171821597882914</v>
      </c>
    </row>
    <row r="1488" spans="5:6" x14ac:dyDescent="0.3">
      <c r="E1488">
        <f ca="1"/>
        <v>31.431952220897891</v>
      </c>
      <c r="F1488">
        <f ca="1"/>
        <v>0.49278260759368236</v>
      </c>
    </row>
    <row r="1489" spans="5:6" x14ac:dyDescent="0.3">
      <c r="E1489">
        <f ca="1"/>
        <v>31.740525509008592</v>
      </c>
      <c r="F1489">
        <f ca="1"/>
        <v>0.51743566192764689</v>
      </c>
    </row>
    <row r="1490" spans="5:6" x14ac:dyDescent="0.3">
      <c r="E1490">
        <f ca="1"/>
        <v>28.804964967509065</v>
      </c>
      <c r="F1490">
        <f ca="1"/>
        <v>0.25646112791310005</v>
      </c>
    </row>
    <row r="1491" spans="5:6" x14ac:dyDescent="0.3">
      <c r="E1491">
        <f ca="1"/>
        <v>37.941775270037859</v>
      </c>
      <c r="F1491">
        <f ca="1"/>
        <v>0.82871434419306322</v>
      </c>
    </row>
    <row r="1492" spans="5:6" x14ac:dyDescent="0.3">
      <c r="E1492">
        <f ca="1"/>
        <v>28.64778811133673</v>
      </c>
      <c r="F1492">
        <f ca="1"/>
        <v>0.24193138130907282</v>
      </c>
    </row>
    <row r="1493" spans="5:6" x14ac:dyDescent="0.3">
      <c r="E1493">
        <f ca="1"/>
        <v>44.028745066688167</v>
      </c>
      <c r="F1493">
        <f ca="1"/>
        <v>0.93227013658101188</v>
      </c>
    </row>
    <row r="1494" spans="5:6" x14ac:dyDescent="0.3">
      <c r="E1494">
        <f ca="1"/>
        <v>27.95987244046097</v>
      </c>
      <c r="F1494">
        <f ca="1"/>
        <v>0.18041194535409463</v>
      </c>
    </row>
    <row r="1495" spans="5:6" x14ac:dyDescent="0.3">
      <c r="E1495">
        <f ca="1"/>
        <v>26.730641457100333</v>
      </c>
      <c r="F1495">
        <f ca="1"/>
        <v>8.7064319409933172E-2</v>
      </c>
    </row>
    <row r="1496" spans="5:6" x14ac:dyDescent="0.3">
      <c r="E1496">
        <f ca="1"/>
        <v>37.662048145995264</v>
      </c>
      <c r="F1496">
        <f ca="1"/>
        <v>0.82071995719524338</v>
      </c>
    </row>
    <row r="1497" spans="5:6" x14ac:dyDescent="0.3">
      <c r="E1497">
        <f ca="1"/>
        <v>34.162004918910299</v>
      </c>
      <c r="F1497">
        <f ca="1"/>
        <v>0.6780161315663723</v>
      </c>
    </row>
    <row r="1498" spans="5:6" x14ac:dyDescent="0.3">
      <c r="E1498">
        <f ca="1"/>
        <v>25.926029006660169</v>
      </c>
      <c r="F1498">
        <f ca="1"/>
        <v>4.401208077661007E-2</v>
      </c>
    </row>
    <row r="1499" spans="5:6" x14ac:dyDescent="0.3">
      <c r="E1499">
        <f ca="1"/>
        <v>25.801074266075464</v>
      </c>
      <c r="F1499">
        <f ca="1"/>
        <v>3.8822527483808905E-2</v>
      </c>
    </row>
    <row r="1500" spans="5:6" x14ac:dyDescent="0.3">
      <c r="E1500">
        <f ca="1"/>
        <v>29.164713163054746</v>
      </c>
      <c r="F1500">
        <f ca="1"/>
        <v>0.29003158080019836</v>
      </c>
    </row>
    <row r="1501" spans="5:6" x14ac:dyDescent="0.3">
      <c r="E1501">
        <f ca="1"/>
        <v>37.451846172087201</v>
      </c>
      <c r="F1501">
        <f ca="1"/>
        <v>0.81444020451061938</v>
      </c>
    </row>
    <row r="1502" spans="5:6" x14ac:dyDescent="0.3">
      <c r="E1502">
        <f ca="1"/>
        <v>31.021703954104602</v>
      </c>
      <c r="F1502">
        <f ca="1"/>
        <v>0.45863997993665689</v>
      </c>
    </row>
    <row r="1503" spans="5:6" x14ac:dyDescent="0.3">
      <c r="E1503">
        <f ca="1"/>
        <v>28.875935424749407</v>
      </c>
      <c r="F1503">
        <f ca="1"/>
        <v>0.26305601356706815</v>
      </c>
    </row>
    <row r="1504" spans="5:6" x14ac:dyDescent="0.3">
      <c r="E1504">
        <f ca="1"/>
        <v>42.573524479917559</v>
      </c>
      <c r="F1504">
        <f ca="1"/>
        <v>0.91643676337972346</v>
      </c>
    </row>
    <row r="1505" spans="5:6" x14ac:dyDescent="0.3">
      <c r="E1505">
        <f ca="1"/>
        <v>31.340099201656276</v>
      </c>
      <c r="F1505">
        <f ca="1"/>
        <v>0.48527034494810006</v>
      </c>
    </row>
    <row r="1506" spans="5:6" x14ac:dyDescent="0.3">
      <c r="E1506">
        <f ca="1"/>
        <v>42.006983966908741</v>
      </c>
      <c r="F1506">
        <f ca="1"/>
        <v>0.90913340942621057</v>
      </c>
    </row>
    <row r="1507" spans="5:6" x14ac:dyDescent="0.3">
      <c r="E1507">
        <f ca="1"/>
        <v>25.366867652326732</v>
      </c>
      <c r="F1507">
        <f ca="1"/>
        <v>2.3887008484247643E-2</v>
      </c>
    </row>
    <row r="1508" spans="5:6" x14ac:dyDescent="0.3">
      <c r="E1508">
        <f ca="1"/>
        <v>31.364662244507052</v>
      </c>
      <c r="F1508">
        <f ca="1"/>
        <v>0.48728689906839912</v>
      </c>
    </row>
    <row r="1509" spans="5:6" x14ac:dyDescent="0.3">
      <c r="E1509">
        <f ca="1"/>
        <v>30.317167087598058</v>
      </c>
      <c r="F1509">
        <f ca="1"/>
        <v>0.39679113022692469</v>
      </c>
    </row>
    <row r="1510" spans="5:6" x14ac:dyDescent="0.3">
      <c r="E1510">
        <f ca="1"/>
        <v>40.975182066397338</v>
      </c>
      <c r="F1510">
        <f ca="1"/>
        <v>0.89384519305560872</v>
      </c>
    </row>
    <row r="1511" spans="5:6" x14ac:dyDescent="0.3">
      <c r="E1511">
        <f ca="1"/>
        <v>27.595529144702159</v>
      </c>
      <c r="F1511">
        <f ca="1"/>
        <v>0.14997148486941039</v>
      </c>
    </row>
    <row r="1512" spans="5:6" x14ac:dyDescent="0.3">
      <c r="E1512">
        <f ca="1"/>
        <v>31.19833288076768</v>
      </c>
      <c r="F1512">
        <f ca="1"/>
        <v>0.47352429630799286</v>
      </c>
    </row>
    <row r="1513" spans="5:6" x14ac:dyDescent="0.3">
      <c r="E1513">
        <f ca="1"/>
        <v>32.913031326405211</v>
      </c>
      <c r="F1513">
        <f ca="1"/>
        <v>0.60249009666300091</v>
      </c>
    </row>
    <row r="1514" spans="5:6" x14ac:dyDescent="0.3">
      <c r="E1514">
        <f ca="1"/>
        <v>28.310399851616747</v>
      </c>
      <c r="F1514">
        <f ca="1"/>
        <v>0.21124198127982785</v>
      </c>
    </row>
    <row r="1515" spans="5:6" x14ac:dyDescent="0.3">
      <c r="E1515">
        <f ca="1"/>
        <v>33.422930114549189</v>
      </c>
      <c r="F1515">
        <f ca="1"/>
        <v>0.63515707650145858</v>
      </c>
    </row>
    <row r="1516" spans="5:6" x14ac:dyDescent="0.3">
      <c r="E1516">
        <f ca="1"/>
        <v>32.289113227457733</v>
      </c>
      <c r="F1516">
        <f ca="1"/>
        <v>0.55895710859214198</v>
      </c>
    </row>
    <row r="1517" spans="5:6" x14ac:dyDescent="0.3">
      <c r="E1517">
        <f ca="1"/>
        <v>30.107184652620667</v>
      </c>
      <c r="F1517">
        <f ca="1"/>
        <v>0.37770971531275943</v>
      </c>
    </row>
    <row r="1518" spans="5:6" x14ac:dyDescent="0.3">
      <c r="E1518">
        <f ca="1"/>
        <v>26.003275039571317</v>
      </c>
      <c r="F1518">
        <f ca="1"/>
        <v>4.7423546671929648E-2</v>
      </c>
    </row>
    <row r="1519" spans="5:6" x14ac:dyDescent="0.3">
      <c r="E1519">
        <f ca="1"/>
        <v>24.590443968017322</v>
      </c>
      <c r="F1519">
        <f ca="1"/>
        <v>7.9103960302678838E-3</v>
      </c>
    </row>
    <row r="1520" spans="5:6" x14ac:dyDescent="0.3">
      <c r="E1520">
        <f ca="1"/>
        <v>32.885961479736217</v>
      </c>
      <c r="F1520">
        <f ca="1"/>
        <v>0.6006831343715866</v>
      </c>
    </row>
    <row r="1521" spans="5:6" x14ac:dyDescent="0.3">
      <c r="E1521">
        <f ca="1"/>
        <v>31.844993070887678</v>
      </c>
      <c r="F1521">
        <f ca="1"/>
        <v>0.5255732327061241</v>
      </c>
    </row>
    <row r="1522" spans="5:6" x14ac:dyDescent="0.3">
      <c r="E1522">
        <f ca="1"/>
        <v>28.911447658476746</v>
      </c>
      <c r="F1522">
        <f ca="1"/>
        <v>0.26636247295711324</v>
      </c>
    </row>
    <row r="1523" spans="5:6" x14ac:dyDescent="0.3">
      <c r="E1523">
        <f ca="1"/>
        <v>26.004641670938799</v>
      </c>
      <c r="F1523">
        <f ca="1"/>
        <v>4.7485303296560775E-2</v>
      </c>
    </row>
    <row r="1524" spans="5:6" x14ac:dyDescent="0.3">
      <c r="E1524">
        <f ca="1"/>
        <v>39.420849473576951</v>
      </c>
      <c r="F1524">
        <f ca="1"/>
        <v>0.86487610138909599</v>
      </c>
    </row>
    <row r="1525" spans="5:6" x14ac:dyDescent="0.3">
      <c r="E1525">
        <f ca="1"/>
        <v>27.928186594719001</v>
      </c>
      <c r="F1525">
        <f ca="1"/>
        <v>0.17769275578360488</v>
      </c>
    </row>
    <row r="1526" spans="5:6" x14ac:dyDescent="0.3">
      <c r="E1526">
        <f ca="1"/>
        <v>33.620133008549914</v>
      </c>
      <c r="F1526">
        <f ca="1"/>
        <v>0.64710319266412886</v>
      </c>
    </row>
    <row r="1527" spans="5:6" x14ac:dyDescent="0.3">
      <c r="E1527">
        <f ca="1"/>
        <v>28.688789072619766</v>
      </c>
      <c r="F1527">
        <f ca="1"/>
        <v>0.24571017052791766</v>
      </c>
    </row>
    <row r="1528" spans="5:6" x14ac:dyDescent="0.3">
      <c r="E1528">
        <f ca="1"/>
        <v>40.312742759104061</v>
      </c>
      <c r="F1528">
        <f ca="1"/>
        <v>0.8824679949179598</v>
      </c>
    </row>
    <row r="1529" spans="5:6" x14ac:dyDescent="0.3">
      <c r="E1529">
        <f ca="1"/>
        <v>29.870384228598851</v>
      </c>
      <c r="F1529">
        <f ca="1"/>
        <v>0.35592202465202255</v>
      </c>
    </row>
    <row r="1530" spans="5:6" x14ac:dyDescent="0.3">
      <c r="E1530">
        <f ca="1"/>
        <v>66.854334220866932</v>
      </c>
      <c r="F1530">
        <f ca="1"/>
        <v>0.99462766754304976</v>
      </c>
    </row>
    <row r="1531" spans="5:6" x14ac:dyDescent="0.3">
      <c r="E1531">
        <f ca="1"/>
        <v>30.347447876750813</v>
      </c>
      <c r="F1531">
        <f ca="1"/>
        <v>0.39952149548060084</v>
      </c>
    </row>
    <row r="1532" spans="5:6" x14ac:dyDescent="0.3">
      <c r="E1532">
        <f ca="1"/>
        <v>35.101803187658533</v>
      </c>
      <c r="F1532">
        <f ca="1"/>
        <v>0.72535871798511653</v>
      </c>
    </row>
    <row r="1533" spans="5:6" x14ac:dyDescent="0.3">
      <c r="E1533">
        <f ca="1"/>
        <v>32.867449619726365</v>
      </c>
      <c r="F1533">
        <f ca="1"/>
        <v>0.59944317786722146</v>
      </c>
    </row>
    <row r="1534" spans="5:6" x14ac:dyDescent="0.3">
      <c r="E1534">
        <f ca="1"/>
        <v>31.03369739323783</v>
      </c>
      <c r="F1534">
        <f ca="1"/>
        <v>0.45965919836955749</v>
      </c>
    </row>
    <row r="1535" spans="5:6" x14ac:dyDescent="0.3">
      <c r="E1535">
        <f ca="1"/>
        <v>34.641018326530443</v>
      </c>
      <c r="F1535">
        <f ca="1"/>
        <v>0.70310106310885545</v>
      </c>
    </row>
    <row r="1536" spans="5:6" x14ac:dyDescent="0.3">
      <c r="E1536">
        <f ca="1"/>
        <v>33.145276231573341</v>
      </c>
      <c r="F1536">
        <f ca="1"/>
        <v>0.61769022128862539</v>
      </c>
    </row>
    <row r="1537" spans="5:6" x14ac:dyDescent="0.3">
      <c r="E1537">
        <f ca="1"/>
        <v>32.661098915042039</v>
      </c>
      <c r="F1537">
        <f ca="1"/>
        <v>0.58538687131236444</v>
      </c>
    </row>
    <row r="1538" spans="5:6" x14ac:dyDescent="0.3">
      <c r="E1538">
        <f ca="1"/>
        <v>41.43000678430316</v>
      </c>
      <c r="F1538">
        <f ca="1"/>
        <v>0.90092396039637423</v>
      </c>
    </row>
    <row r="1539" spans="5:6" x14ac:dyDescent="0.3">
      <c r="E1539">
        <f ca="1"/>
        <v>36.286018213472929</v>
      </c>
      <c r="F1539">
        <f ca="1"/>
        <v>0.77492297003305988</v>
      </c>
    </row>
    <row r="1540" spans="5:6" x14ac:dyDescent="0.3">
      <c r="E1540">
        <f ca="1"/>
        <v>50.983305586497167</v>
      </c>
      <c r="F1540">
        <f ca="1"/>
        <v>0.9727027442661299</v>
      </c>
    </row>
    <row r="1541" spans="5:6" x14ac:dyDescent="0.3">
      <c r="E1541">
        <f ca="1"/>
        <v>35.381709586859301</v>
      </c>
      <c r="F1541">
        <f ca="1"/>
        <v>0.73803021003650515</v>
      </c>
    </row>
    <row r="1542" spans="5:6" x14ac:dyDescent="0.3">
      <c r="E1542">
        <f ca="1"/>
        <v>24.28318035988292</v>
      </c>
      <c r="F1542">
        <f ca="1"/>
        <v>4.5939623940546449E-3</v>
      </c>
    </row>
    <row r="1543" spans="5:6" x14ac:dyDescent="0.3">
      <c r="E1543">
        <f ca="1"/>
        <v>29.443792420276477</v>
      </c>
      <c r="F1543">
        <f ca="1"/>
        <v>0.31617796664728454</v>
      </c>
    </row>
    <row r="1544" spans="5:6" x14ac:dyDescent="0.3">
      <c r="E1544">
        <f ca="1"/>
        <v>42.417240583041007</v>
      </c>
      <c r="F1544">
        <f ca="1"/>
        <v>0.91449246340966739</v>
      </c>
    </row>
    <row r="1545" spans="5:6" x14ac:dyDescent="0.3">
      <c r="E1545">
        <f ca="1"/>
        <v>30.955041984691526</v>
      </c>
      <c r="F1545">
        <f ca="1"/>
        <v>0.45295278141372064</v>
      </c>
    </row>
    <row r="1546" spans="5:6" x14ac:dyDescent="0.3">
      <c r="E1546">
        <f ca="1"/>
        <v>29.586348529997409</v>
      </c>
      <c r="F1546">
        <f ca="1"/>
        <v>0.32950875306420363</v>
      </c>
    </row>
    <row r="1547" spans="5:6" x14ac:dyDescent="0.3">
      <c r="E1547">
        <f ca="1"/>
        <v>37.926433272601251</v>
      </c>
      <c r="F1547">
        <f ca="1"/>
        <v>0.82828630228560884</v>
      </c>
    </row>
    <row r="1548" spans="5:6" x14ac:dyDescent="0.3">
      <c r="E1548">
        <f ca="1"/>
        <v>29.293344221909802</v>
      </c>
      <c r="F1548">
        <f ca="1"/>
        <v>0.30208394412862577</v>
      </c>
    </row>
    <row r="1549" spans="5:6" x14ac:dyDescent="0.3">
      <c r="E1549">
        <f ca="1"/>
        <v>35.93569933706511</v>
      </c>
      <c r="F1549">
        <f ca="1"/>
        <v>0.76133308826575918</v>
      </c>
    </row>
    <row r="1550" spans="5:6" x14ac:dyDescent="0.3">
      <c r="E1550">
        <f ca="1"/>
        <v>38.033812988189332</v>
      </c>
      <c r="F1550">
        <f ca="1"/>
        <v>0.83125737941358835</v>
      </c>
    </row>
    <row r="1551" spans="5:6" x14ac:dyDescent="0.3">
      <c r="E1551">
        <f ca="1"/>
        <v>28.978329566691098</v>
      </c>
      <c r="F1551">
        <f ca="1"/>
        <v>0.27259974534342513</v>
      </c>
    </row>
    <row r="1552" spans="5:6" x14ac:dyDescent="0.3">
      <c r="E1552">
        <f ca="1"/>
        <v>34.415228541623293</v>
      </c>
      <c r="F1552">
        <f ca="1"/>
        <v>0.6915313515192274</v>
      </c>
    </row>
    <row r="1553" spans="5:6" x14ac:dyDescent="0.3">
      <c r="E1553">
        <f ca="1"/>
        <v>27.033464033278541</v>
      </c>
      <c r="F1553">
        <f ca="1"/>
        <v>0.10734618659344629</v>
      </c>
    </row>
    <row r="1554" spans="5:6" x14ac:dyDescent="0.3">
      <c r="E1554">
        <f ca="1"/>
        <v>30.317413433142782</v>
      </c>
      <c r="F1554">
        <f ca="1"/>
        <v>0.39681336558398767</v>
      </c>
    </row>
    <row r="1555" spans="5:6" x14ac:dyDescent="0.3">
      <c r="E1555">
        <f ca="1"/>
        <v>27.380755328356219</v>
      </c>
      <c r="F1555">
        <f ca="1"/>
        <v>0.13299171652905312</v>
      </c>
    </row>
    <row r="1556" spans="5:6" x14ac:dyDescent="0.3">
      <c r="E1556">
        <f ca="1"/>
        <v>40.825878824996188</v>
      </c>
      <c r="F1556">
        <f ca="1"/>
        <v>0.89139569042704969</v>
      </c>
    </row>
    <row r="1557" spans="5:6" x14ac:dyDescent="0.3">
      <c r="E1557">
        <f ca="1"/>
        <v>37.643809865112857</v>
      </c>
      <c r="F1557">
        <f ca="1"/>
        <v>0.82018451737110443</v>
      </c>
    </row>
    <row r="1558" spans="5:6" x14ac:dyDescent="0.3">
      <c r="E1558">
        <f ca="1"/>
        <v>28.736869977858237</v>
      </c>
      <c r="F1558">
        <f ca="1"/>
        <v>0.25015218939241718</v>
      </c>
    </row>
    <row r="1559" spans="5:6" x14ac:dyDescent="0.3">
      <c r="E1559">
        <f ca="1"/>
        <v>28.224473603360551</v>
      </c>
      <c r="F1559">
        <f ca="1"/>
        <v>0.2035689384579433</v>
      </c>
    </row>
    <row r="1560" spans="5:6" x14ac:dyDescent="0.3">
      <c r="E1560">
        <f ca="1"/>
        <v>32.527461219032858</v>
      </c>
      <c r="F1560">
        <f ca="1"/>
        <v>0.57605342467753073</v>
      </c>
    </row>
    <row r="1561" spans="5:6" x14ac:dyDescent="0.3">
      <c r="E1561">
        <f ca="1"/>
        <v>26.80457558767527</v>
      </c>
      <c r="F1561">
        <f ca="1"/>
        <v>9.1824277282259822E-2</v>
      </c>
    </row>
    <row r="1562" spans="5:6" x14ac:dyDescent="0.3">
      <c r="E1562">
        <f ca="1"/>
        <v>26.485500452218783</v>
      </c>
      <c r="F1562">
        <f ca="1"/>
        <v>7.2216671584807282E-2</v>
      </c>
    </row>
    <row r="1563" spans="5:6" x14ac:dyDescent="0.3">
      <c r="E1563">
        <f ca="1"/>
        <v>31.255228802426714</v>
      </c>
      <c r="F1563">
        <f ca="1"/>
        <v>0.47826024326852129</v>
      </c>
    </row>
    <row r="1564" spans="5:6" x14ac:dyDescent="0.3">
      <c r="E1564">
        <f ca="1"/>
        <v>30.718657519342372</v>
      </c>
      <c r="F1564">
        <f ca="1"/>
        <v>0.43249309003467468</v>
      </c>
    </row>
    <row r="1565" spans="5:6" x14ac:dyDescent="0.3">
      <c r="E1565">
        <f ca="1"/>
        <v>31.938076550679234</v>
      </c>
      <c r="F1565">
        <f ca="1"/>
        <v>0.53273341318816114</v>
      </c>
    </row>
    <row r="1566" spans="5:6" x14ac:dyDescent="0.3">
      <c r="E1566">
        <f ca="1"/>
        <v>41.089027330242864</v>
      </c>
      <c r="F1566">
        <f ca="1"/>
        <v>0.8956702780718534</v>
      </c>
    </row>
    <row r="1567" spans="5:6" x14ac:dyDescent="0.3">
      <c r="E1567">
        <f ca="1"/>
        <v>26.325057666247623</v>
      </c>
      <c r="F1567">
        <f ca="1"/>
        <v>6.3304931713208959E-2</v>
      </c>
    </row>
    <row r="1568" spans="5:6" x14ac:dyDescent="0.3">
      <c r="E1568">
        <f ca="1"/>
        <v>26.445782158740709</v>
      </c>
      <c r="F1568">
        <f ca="1"/>
        <v>6.9950074582088545E-2</v>
      </c>
    </row>
    <row r="1569" spans="5:6" x14ac:dyDescent="0.3">
      <c r="E1569">
        <f ca="1"/>
        <v>48.219885650896828</v>
      </c>
      <c r="F1569">
        <f ca="1"/>
        <v>0.96152216994599626</v>
      </c>
    </row>
    <row r="1570" spans="5:6" x14ac:dyDescent="0.3">
      <c r="E1570">
        <f ca="1"/>
        <v>33.427693138208561</v>
      </c>
      <c r="F1570">
        <f ca="1"/>
        <v>0.63545007931072583</v>
      </c>
    </row>
    <row r="1571" spans="5:6" x14ac:dyDescent="0.3">
      <c r="E1571">
        <f ca="1"/>
        <v>30.872179349939689</v>
      </c>
      <c r="F1571">
        <f ca="1"/>
        <v>0.44583191033492992</v>
      </c>
    </row>
    <row r="1572" spans="5:6" x14ac:dyDescent="0.3">
      <c r="E1572">
        <f ca="1"/>
        <v>26.941242053211404</v>
      </c>
      <c r="F1572">
        <f ca="1"/>
        <v>0.10095262430955926</v>
      </c>
    </row>
    <row r="1573" spans="5:6" x14ac:dyDescent="0.3">
      <c r="E1573">
        <f ca="1"/>
        <v>40.80584838452053</v>
      </c>
      <c r="F1573">
        <f ca="1"/>
        <v>0.89106214575406861</v>
      </c>
    </row>
    <row r="1574" spans="5:6" x14ac:dyDescent="0.3">
      <c r="E1574">
        <f ca="1"/>
        <v>46.379411158664077</v>
      </c>
      <c r="F1574">
        <f ca="1"/>
        <v>0.95102073309115187</v>
      </c>
    </row>
    <row r="1575" spans="5:6" x14ac:dyDescent="0.3">
      <c r="E1575">
        <f ca="1"/>
        <v>39.037994155123585</v>
      </c>
      <c r="F1575">
        <f ca="1"/>
        <v>0.85641969723848221</v>
      </c>
    </row>
    <row r="1576" spans="5:6" x14ac:dyDescent="0.3">
      <c r="E1576">
        <f ca="1"/>
        <v>31.288439222925298</v>
      </c>
      <c r="F1576">
        <f ca="1"/>
        <v>0.48101115659425309</v>
      </c>
    </row>
    <row r="1577" spans="5:6" x14ac:dyDescent="0.3">
      <c r="E1577">
        <f ca="1"/>
        <v>44.168653308419941</v>
      </c>
      <c r="F1577">
        <f ca="1"/>
        <v>0.93359875497668299</v>
      </c>
    </row>
    <row r="1578" spans="5:6" x14ac:dyDescent="0.3">
      <c r="E1578">
        <f ca="1"/>
        <v>33.536385736404419</v>
      </c>
      <c r="F1578">
        <f ca="1"/>
        <v>0.64207616884320184</v>
      </c>
    </row>
    <row r="1579" spans="5:6" x14ac:dyDescent="0.3">
      <c r="E1579">
        <f ca="1"/>
        <v>26.03799268442129</v>
      </c>
      <c r="F1579">
        <f ca="1"/>
        <v>4.9007503999040761E-2</v>
      </c>
    </row>
    <row r="1580" spans="5:6" x14ac:dyDescent="0.3">
      <c r="E1580">
        <f ca="1"/>
        <v>29.141445042219047</v>
      </c>
      <c r="F1580">
        <f ca="1"/>
        <v>0.28785256926146641</v>
      </c>
    </row>
    <row r="1581" spans="5:6" x14ac:dyDescent="0.3">
      <c r="E1581">
        <f ca="1"/>
        <v>27.499059683597928</v>
      </c>
      <c r="F1581">
        <f ca="1"/>
        <v>0.14224736708103142</v>
      </c>
    </row>
    <row r="1582" spans="5:6" x14ac:dyDescent="0.3">
      <c r="E1582">
        <f ca="1"/>
        <v>43.628517844458223</v>
      </c>
      <c r="F1582">
        <f ca="1"/>
        <v>0.92829419082573161</v>
      </c>
    </row>
    <row r="1583" spans="5:6" x14ac:dyDescent="0.3">
      <c r="E1583">
        <f ca="1"/>
        <v>29.303856471004018</v>
      </c>
      <c r="F1583">
        <f ca="1"/>
        <v>0.30306907925529436</v>
      </c>
    </row>
    <row r="1584" spans="5:6" x14ac:dyDescent="0.3">
      <c r="E1584">
        <f ca="1"/>
        <v>27.935170442996345</v>
      </c>
      <c r="F1584">
        <f ca="1"/>
        <v>0.17829101448309781</v>
      </c>
    </row>
    <row r="1585" spans="5:6" x14ac:dyDescent="0.3">
      <c r="E1585">
        <f ca="1"/>
        <v>31.597575132335187</v>
      </c>
      <c r="F1585">
        <f ca="1"/>
        <v>0.50612816805642857</v>
      </c>
    </row>
    <row r="1586" spans="5:6" x14ac:dyDescent="0.3">
      <c r="E1586">
        <f ca="1"/>
        <v>28.14373091509049</v>
      </c>
      <c r="F1586">
        <f ca="1"/>
        <v>0.19642295566853332</v>
      </c>
    </row>
    <row r="1587" spans="5:6" x14ac:dyDescent="0.3">
      <c r="E1587">
        <f ca="1"/>
        <v>50.01958348505886</v>
      </c>
      <c r="F1587">
        <f ca="1"/>
        <v>0.96930727292074725</v>
      </c>
    </row>
    <row r="1588" spans="5:6" x14ac:dyDescent="0.3">
      <c r="E1588">
        <f ca="1"/>
        <v>32.507175108511234</v>
      </c>
      <c r="F1588">
        <f ca="1"/>
        <v>0.57462076989376265</v>
      </c>
    </row>
    <row r="1589" spans="5:6" x14ac:dyDescent="0.3">
      <c r="E1589">
        <f ca="1"/>
        <v>32.182793644896954</v>
      </c>
      <c r="F1589">
        <f ca="1"/>
        <v>0.55114547195818508</v>
      </c>
    </row>
    <row r="1590" spans="5:6" x14ac:dyDescent="0.3">
      <c r="E1590">
        <f ca="1"/>
        <v>30.288591582833408</v>
      </c>
      <c r="F1590">
        <f ca="1"/>
        <v>0.39420937644694004</v>
      </c>
    </row>
    <row r="1591" spans="5:6" x14ac:dyDescent="0.3">
      <c r="E1591">
        <f ca="1"/>
        <v>30.462980168563089</v>
      </c>
      <c r="F1591">
        <f ca="1"/>
        <v>0.4098851721794729</v>
      </c>
    </row>
    <row r="1592" spans="5:6" x14ac:dyDescent="0.3">
      <c r="E1592">
        <f ca="1"/>
        <v>30.889716774931664</v>
      </c>
      <c r="F1592">
        <f ca="1"/>
        <v>0.44734370048593236</v>
      </c>
    </row>
    <row r="1593" spans="5:6" x14ac:dyDescent="0.3">
      <c r="E1593">
        <f ca="1"/>
        <v>31.829640374217249</v>
      </c>
      <c r="F1593">
        <f ca="1"/>
        <v>0.52438404383598192</v>
      </c>
    </row>
    <row r="1594" spans="5:6" x14ac:dyDescent="0.3">
      <c r="E1594">
        <f ca="1"/>
        <v>38.642257843824055</v>
      </c>
      <c r="F1594">
        <f ca="1"/>
        <v>0.84704440810630199</v>
      </c>
    </row>
    <row r="1595" spans="5:6" x14ac:dyDescent="0.3">
      <c r="E1595">
        <f ca="1"/>
        <v>26.486719717868354</v>
      </c>
      <c r="F1595">
        <f ca="1"/>
        <v>7.2286874901183976E-2</v>
      </c>
    </row>
    <row r="1596" spans="5:6" x14ac:dyDescent="0.3">
      <c r="E1596">
        <f ca="1"/>
        <v>31.924407101499774</v>
      </c>
      <c r="F1596">
        <f ca="1"/>
        <v>0.53168730853088175</v>
      </c>
    </row>
    <row r="1597" spans="5:6" x14ac:dyDescent="0.3">
      <c r="E1597">
        <f ca="1"/>
        <v>48.341339979785914</v>
      </c>
      <c r="F1597">
        <f ca="1"/>
        <v>0.96211613480220581</v>
      </c>
    </row>
    <row r="1598" spans="5:6" x14ac:dyDescent="0.3">
      <c r="E1598">
        <f ca="1"/>
        <v>32.431697396934702</v>
      </c>
      <c r="F1598">
        <f ca="1"/>
        <v>0.56925367345357292</v>
      </c>
    </row>
    <row r="1599" spans="5:6" x14ac:dyDescent="0.3">
      <c r="E1599">
        <f ca="1"/>
        <v>30.751727282978777</v>
      </c>
      <c r="F1599">
        <f ca="1"/>
        <v>0.43538197467930151</v>
      </c>
    </row>
    <row r="1600" spans="5:6" x14ac:dyDescent="0.3">
      <c r="E1600">
        <f ca="1"/>
        <v>28.552270752530706</v>
      </c>
      <c r="F1600">
        <f ca="1"/>
        <v>0.23316455183804127</v>
      </c>
    </row>
    <row r="1601" spans="5:6" x14ac:dyDescent="0.3">
      <c r="E1601">
        <f ca="1"/>
        <v>32.580506237051452</v>
      </c>
      <c r="F1601">
        <f ca="1"/>
        <v>0.57977985414507816</v>
      </c>
    </row>
    <row r="1602" spans="5:6" x14ac:dyDescent="0.3">
      <c r="E1602">
        <f ca="1"/>
        <v>25.562111972303988</v>
      </c>
      <c r="F1602">
        <f ca="1"/>
        <v>3.0017859319715293E-2</v>
      </c>
    </row>
    <row r="1603" spans="5:6" x14ac:dyDescent="0.3">
      <c r="E1603">
        <f ca="1"/>
        <v>42.012692798627704</v>
      </c>
      <c r="F1603">
        <f ca="1"/>
        <v>0.90921060855797609</v>
      </c>
    </row>
    <row r="1604" spans="5:6" x14ac:dyDescent="0.3">
      <c r="E1604">
        <f ca="1"/>
        <v>42.31120252795575</v>
      </c>
      <c r="F1604">
        <f ca="1"/>
        <v>0.91314331887282452</v>
      </c>
    </row>
    <row r="1605" spans="5:6" x14ac:dyDescent="0.3">
      <c r="E1605">
        <f ca="1"/>
        <v>38.582521898221593</v>
      </c>
      <c r="F1605">
        <f ca="1"/>
        <v>0.84557018840769915</v>
      </c>
    </row>
    <row r="1606" spans="5:6" x14ac:dyDescent="0.3">
      <c r="E1606">
        <f ca="1"/>
        <v>33.388290812503001</v>
      </c>
      <c r="F1606">
        <f ca="1"/>
        <v>0.63301950689475051</v>
      </c>
    </row>
    <row r="1607" spans="5:6" x14ac:dyDescent="0.3">
      <c r="E1607">
        <f ca="1"/>
        <v>29.569840862941795</v>
      </c>
      <c r="F1607">
        <f ca="1"/>
        <v>0.32796693694087792</v>
      </c>
    </row>
    <row r="1608" spans="5:6" x14ac:dyDescent="0.3">
      <c r="E1608">
        <f ca="1"/>
        <v>34.746451077020694</v>
      </c>
      <c r="F1608">
        <f ca="1"/>
        <v>0.70835183433247395</v>
      </c>
    </row>
    <row r="1609" spans="5:6" x14ac:dyDescent="0.3">
      <c r="E1609">
        <f ca="1"/>
        <v>29.34809452670677</v>
      </c>
      <c r="F1609">
        <f ca="1"/>
        <v>0.30721447925627771</v>
      </c>
    </row>
    <row r="1610" spans="5:6" x14ac:dyDescent="0.3">
      <c r="E1610">
        <f ca="1"/>
        <v>40.387267126060671</v>
      </c>
      <c r="F1610">
        <f ca="1"/>
        <v>0.88381540741781173</v>
      </c>
    </row>
    <row r="1611" spans="5:6" x14ac:dyDescent="0.3">
      <c r="E1611">
        <f ca="1"/>
        <v>27.068089612022778</v>
      </c>
      <c r="F1611">
        <f ca="1"/>
        <v>0.10979382126615235</v>
      </c>
    </row>
    <row r="1612" spans="5:6" x14ac:dyDescent="0.3">
      <c r="E1612">
        <f ca="1"/>
        <v>42.138615424138266</v>
      </c>
      <c r="F1612">
        <f ca="1"/>
        <v>0.91089424619274939</v>
      </c>
    </row>
    <row r="1613" spans="5:6" x14ac:dyDescent="0.3">
      <c r="E1613">
        <f ca="1"/>
        <v>36.118179776441679</v>
      </c>
      <c r="F1613">
        <f ca="1"/>
        <v>0.76851849158007246</v>
      </c>
    </row>
    <row r="1614" spans="5:6" x14ac:dyDescent="0.3">
      <c r="E1614">
        <f ca="1"/>
        <v>56.551886846685797</v>
      </c>
      <c r="F1614">
        <f ca="1"/>
        <v>0.98546921942926335</v>
      </c>
    </row>
    <row r="1615" spans="5:6" x14ac:dyDescent="0.3">
      <c r="E1615">
        <f ca="1"/>
        <v>35.283416296626484</v>
      </c>
      <c r="F1615">
        <f ca="1"/>
        <v>0.73365132966855662</v>
      </c>
    </row>
    <row r="1616" spans="5:6" x14ac:dyDescent="0.3">
      <c r="E1616">
        <f ca="1"/>
        <v>39.413915881947617</v>
      </c>
      <c r="F1616">
        <f ca="1"/>
        <v>0.86472806420023718</v>
      </c>
    </row>
    <row r="1617" spans="5:6" x14ac:dyDescent="0.3">
      <c r="E1617">
        <f ca="1"/>
        <v>34.015442510524139</v>
      </c>
      <c r="F1617">
        <f ca="1"/>
        <v>0.6699265847329875</v>
      </c>
    </row>
    <row r="1618" spans="5:6" x14ac:dyDescent="0.3">
      <c r="E1618">
        <f ca="1"/>
        <v>32.332239662851734</v>
      </c>
      <c r="F1618">
        <f ca="1"/>
        <v>0.56209316537853171</v>
      </c>
    </row>
    <row r="1619" spans="5:6" x14ac:dyDescent="0.3">
      <c r="E1619">
        <f ca="1"/>
        <v>30.545932518898674</v>
      </c>
      <c r="F1619">
        <f ca="1"/>
        <v>0.41727131506812443</v>
      </c>
    </row>
    <row r="1620" spans="5:6" x14ac:dyDescent="0.3">
      <c r="E1620">
        <f ca="1"/>
        <v>32.974318087263086</v>
      </c>
      <c r="F1620">
        <f ca="1"/>
        <v>0.60655382494130883</v>
      </c>
    </row>
    <row r="1621" spans="5:6" x14ac:dyDescent="0.3">
      <c r="E1621">
        <f ca="1"/>
        <v>29.185792417797341</v>
      </c>
      <c r="F1621">
        <f ca="1"/>
        <v>0.29200604363341853</v>
      </c>
    </row>
    <row r="1622" spans="5:6" x14ac:dyDescent="0.3">
      <c r="E1622">
        <f ca="1"/>
        <v>26.662204231940574</v>
      </c>
      <c r="F1622">
        <f ca="1"/>
        <v>8.2772957838802064E-2</v>
      </c>
    </row>
    <row r="1623" spans="5:6" x14ac:dyDescent="0.3">
      <c r="E1623">
        <f ca="1"/>
        <v>26.56593257402298</v>
      </c>
      <c r="F1623">
        <f ca="1"/>
        <v>7.6926831099164497E-2</v>
      </c>
    </row>
    <row r="1624" spans="5:6" x14ac:dyDescent="0.3">
      <c r="E1624">
        <f ca="1"/>
        <v>27.578167442697282</v>
      </c>
      <c r="F1624">
        <f ca="1"/>
        <v>0.14857010275731747</v>
      </c>
    </row>
    <row r="1625" spans="5:6" x14ac:dyDescent="0.3">
      <c r="E1625">
        <f ca="1"/>
        <v>28.506748765436726</v>
      </c>
      <c r="F1625">
        <f ca="1"/>
        <v>0.22900618371421713</v>
      </c>
    </row>
    <row r="1626" spans="5:6" x14ac:dyDescent="0.3">
      <c r="E1626">
        <f ca="1"/>
        <v>27.157418526655668</v>
      </c>
      <c r="F1626">
        <f ca="1"/>
        <v>0.116223782583371</v>
      </c>
    </row>
    <row r="1627" spans="5:6" x14ac:dyDescent="0.3">
      <c r="E1627">
        <f ca="1"/>
        <v>34.249032914463911</v>
      </c>
      <c r="F1627">
        <f ca="1"/>
        <v>0.6827264106062364</v>
      </c>
    </row>
    <row r="1628" spans="5:6" x14ac:dyDescent="0.3">
      <c r="E1628">
        <f ca="1"/>
        <v>28.432234525281338</v>
      </c>
      <c r="F1628">
        <f ca="1"/>
        <v>0.22223002952384371</v>
      </c>
    </row>
    <row r="1629" spans="5:6" x14ac:dyDescent="0.3">
      <c r="E1629">
        <f ca="1"/>
        <v>29.222928334861763</v>
      </c>
      <c r="F1629">
        <f ca="1"/>
        <v>0.29548528278378078</v>
      </c>
    </row>
    <row r="1630" spans="5:6" x14ac:dyDescent="0.3">
      <c r="E1630">
        <f ca="1"/>
        <v>29.404729952333017</v>
      </c>
      <c r="F1630">
        <f ca="1"/>
        <v>0.31252014153431334</v>
      </c>
    </row>
    <row r="1631" spans="5:6" x14ac:dyDescent="0.3">
      <c r="E1631">
        <f ca="1"/>
        <v>29.414294125127839</v>
      </c>
      <c r="F1631">
        <f ca="1"/>
        <v>0.31341587650159008</v>
      </c>
    </row>
    <row r="1632" spans="5:6" x14ac:dyDescent="0.3">
      <c r="E1632">
        <f ca="1"/>
        <v>28.233942548891502</v>
      </c>
      <c r="F1632">
        <f ca="1"/>
        <v>0.2044111541959355</v>
      </c>
    </row>
    <row r="1633" spans="5:6" x14ac:dyDescent="0.3">
      <c r="E1633">
        <f ca="1"/>
        <v>25.515863853726444</v>
      </c>
      <c r="F1633">
        <f ca="1"/>
        <v>2.8480766469020761E-2</v>
      </c>
    </row>
    <row r="1634" spans="5:6" x14ac:dyDescent="0.3">
      <c r="E1634">
        <f ca="1"/>
        <v>30.47215848666508</v>
      </c>
      <c r="F1634">
        <f ca="1"/>
        <v>0.41070473387200318</v>
      </c>
    </row>
    <row r="1635" spans="5:6" x14ac:dyDescent="0.3">
      <c r="E1635">
        <f ca="1"/>
        <v>37.041494717622385</v>
      </c>
      <c r="F1635">
        <f ca="1"/>
        <v>0.801470035767888</v>
      </c>
    </row>
    <row r="1636" spans="5:6" x14ac:dyDescent="0.3">
      <c r="E1636">
        <f ca="1"/>
        <v>31.822805819322792</v>
      </c>
      <c r="F1636">
        <f ca="1"/>
        <v>0.52385390624643779</v>
      </c>
    </row>
    <row r="1637" spans="5:6" x14ac:dyDescent="0.3">
      <c r="E1637">
        <f ca="1"/>
        <v>28.340880020252815</v>
      </c>
      <c r="F1637">
        <f ca="1"/>
        <v>0.21397954223727908</v>
      </c>
    </row>
    <row r="1638" spans="5:6" x14ac:dyDescent="0.3">
      <c r="E1638">
        <f ca="1"/>
        <v>40.529634687405782</v>
      </c>
      <c r="F1638">
        <f ca="1"/>
        <v>0.8863405272820819</v>
      </c>
    </row>
    <row r="1639" spans="5:6" x14ac:dyDescent="0.3">
      <c r="E1639">
        <f ca="1"/>
        <v>27.220518643734255</v>
      </c>
      <c r="F1639">
        <f ca="1"/>
        <v>0.12086342118659969</v>
      </c>
    </row>
    <row r="1640" spans="5:6" x14ac:dyDescent="0.3">
      <c r="E1640">
        <f ca="1"/>
        <v>31.710736121065153</v>
      </c>
      <c r="F1640">
        <f ca="1"/>
        <v>0.51509563365441191</v>
      </c>
    </row>
    <row r="1641" spans="5:6" x14ac:dyDescent="0.3">
      <c r="E1641">
        <f ca="1"/>
        <v>33.536017745386097</v>
      </c>
      <c r="F1641">
        <f ca="1"/>
        <v>0.64205392970449005</v>
      </c>
    </row>
    <row r="1642" spans="5:6" x14ac:dyDescent="0.3">
      <c r="E1642">
        <f ca="1"/>
        <v>32.991642433867682</v>
      </c>
      <c r="F1642">
        <f ca="1"/>
        <v>0.60769569590942296</v>
      </c>
    </row>
    <row r="1643" spans="5:6" x14ac:dyDescent="0.3">
      <c r="E1643">
        <f ca="1"/>
        <v>31.743283949741759</v>
      </c>
      <c r="F1643">
        <f ca="1"/>
        <v>0.51765190649847115</v>
      </c>
    </row>
    <row r="1644" spans="5:6" x14ac:dyDescent="0.3">
      <c r="E1644">
        <f ca="1"/>
        <v>31.841656313046087</v>
      </c>
      <c r="F1644">
        <f ca="1"/>
        <v>0.52531497174996977</v>
      </c>
    </row>
    <row r="1645" spans="5:6" x14ac:dyDescent="0.3">
      <c r="E1645">
        <f ca="1"/>
        <v>40.080753004817403</v>
      </c>
      <c r="F1645">
        <f ca="1"/>
        <v>0.87815768224115265</v>
      </c>
    </row>
    <row r="1646" spans="5:6" x14ac:dyDescent="0.3">
      <c r="E1646">
        <f ca="1"/>
        <v>29.020742161038925</v>
      </c>
      <c r="F1646">
        <f ca="1"/>
        <v>0.27656090677870004</v>
      </c>
    </row>
    <row r="1647" spans="5:6" x14ac:dyDescent="0.3">
      <c r="E1647">
        <f ca="1"/>
        <v>30.561497233986813</v>
      </c>
      <c r="F1647">
        <f ca="1"/>
        <v>0.41865187610261173</v>
      </c>
    </row>
    <row r="1648" spans="5:6" x14ac:dyDescent="0.3">
      <c r="E1648">
        <f ca="1"/>
        <v>32.01950674455901</v>
      </c>
      <c r="F1648">
        <f ca="1"/>
        <v>0.53892661472960357</v>
      </c>
    </row>
    <row r="1649" spans="5:6" x14ac:dyDescent="0.3">
      <c r="E1649">
        <f ca="1"/>
        <v>26.593758021403787</v>
      </c>
      <c r="F1649">
        <f ca="1"/>
        <v>7.8593393927574778E-2</v>
      </c>
    </row>
    <row r="1650" spans="5:6" x14ac:dyDescent="0.3">
      <c r="E1650">
        <f ca="1"/>
        <v>33.128673629080772</v>
      </c>
      <c r="F1650">
        <f ca="1"/>
        <v>0.61662153103718587</v>
      </c>
    </row>
    <row r="1651" spans="5:6" x14ac:dyDescent="0.3">
      <c r="E1651">
        <f ca="1"/>
        <v>45.768650654832861</v>
      </c>
      <c r="F1651">
        <f ca="1"/>
        <v>0.94681087248221607</v>
      </c>
    </row>
    <row r="1652" spans="5:6" x14ac:dyDescent="0.3">
      <c r="E1652">
        <f ca="1"/>
        <v>25.896597474200544</v>
      </c>
      <c r="F1652">
        <f ca="1"/>
        <v>4.2753199409856071E-2</v>
      </c>
    </row>
    <row r="1653" spans="5:6" x14ac:dyDescent="0.3">
      <c r="E1653">
        <f ca="1"/>
        <v>31.55335583948353</v>
      </c>
      <c r="F1653">
        <f ca="1"/>
        <v>0.50259053957645961</v>
      </c>
    </row>
    <row r="1654" spans="5:6" x14ac:dyDescent="0.3">
      <c r="E1654">
        <f ca="1"/>
        <v>37.847570088769302</v>
      </c>
      <c r="F1654">
        <f ca="1"/>
        <v>0.82606714811287663</v>
      </c>
    </row>
    <row r="1655" spans="5:6" x14ac:dyDescent="0.3">
      <c r="E1655">
        <f ca="1"/>
        <v>29.765187339140908</v>
      </c>
      <c r="F1655">
        <f ca="1"/>
        <v>0.34616878553388702</v>
      </c>
    </row>
    <row r="1656" spans="5:6" x14ac:dyDescent="0.3">
      <c r="E1656">
        <f ca="1"/>
        <v>63.93435568468918</v>
      </c>
      <c r="F1656">
        <f ca="1"/>
        <v>0.99301283780013594</v>
      </c>
    </row>
    <row r="1657" spans="5:6" x14ac:dyDescent="0.3">
      <c r="E1657">
        <f ca="1"/>
        <v>36.703141634505769</v>
      </c>
      <c r="F1657">
        <f ca="1"/>
        <v>0.79002681917645978</v>
      </c>
    </row>
    <row r="1658" spans="5:6" x14ac:dyDescent="0.3">
      <c r="E1658">
        <f ca="1"/>
        <v>27.093722388069473</v>
      </c>
      <c r="F1658">
        <f ca="1"/>
        <v>0.11162200871595454</v>
      </c>
    </row>
    <row r="1659" spans="5:6" x14ac:dyDescent="0.3">
      <c r="E1659">
        <f ca="1"/>
        <v>34.55527570133907</v>
      </c>
      <c r="F1659">
        <f ca="1"/>
        <v>0.69876010835017754</v>
      </c>
    </row>
    <row r="1660" spans="5:6" x14ac:dyDescent="0.3">
      <c r="E1660">
        <f ca="1"/>
        <v>39.208782031051818</v>
      </c>
      <c r="F1660">
        <f ca="1"/>
        <v>0.86026394454242316</v>
      </c>
    </row>
    <row r="1661" spans="5:6" x14ac:dyDescent="0.3">
      <c r="E1661">
        <f ca="1"/>
        <v>34.043302973980644</v>
      </c>
      <c r="F1661">
        <f ca="1"/>
        <v>0.67147963266935662</v>
      </c>
    </row>
    <row r="1662" spans="5:6" x14ac:dyDescent="0.3">
      <c r="E1662">
        <f ca="1"/>
        <v>48.94996542030519</v>
      </c>
      <c r="F1662">
        <f ca="1"/>
        <v>0.96493398183965773</v>
      </c>
    </row>
    <row r="1663" spans="5:6" x14ac:dyDescent="0.3">
      <c r="E1663">
        <f ca="1"/>
        <v>28.377020102220595</v>
      </c>
      <c r="F1663">
        <f ca="1"/>
        <v>0.21723551441582489</v>
      </c>
    </row>
    <row r="1664" spans="5:6" x14ac:dyDescent="0.3">
      <c r="E1664">
        <f ca="1"/>
        <v>25.169805463508339</v>
      </c>
      <c r="F1664">
        <f ca="1"/>
        <v>1.8622898936001487E-2</v>
      </c>
    </row>
    <row r="1665" spans="5:6" x14ac:dyDescent="0.3">
      <c r="E1665">
        <f ca="1"/>
        <v>39.673746208776194</v>
      </c>
      <c r="F1665">
        <f ca="1"/>
        <v>0.87015189034205043</v>
      </c>
    </row>
    <row r="1666" spans="5:6" x14ac:dyDescent="0.3">
      <c r="E1666">
        <f ca="1"/>
        <v>39.293353076593334</v>
      </c>
      <c r="F1666">
        <f ca="1"/>
        <v>0.86212431143272483</v>
      </c>
    </row>
    <row r="1667" spans="5:6" x14ac:dyDescent="0.3">
      <c r="E1667">
        <f ca="1"/>
        <v>26.31143536141974</v>
      </c>
      <c r="F1667">
        <f ca="1"/>
        <v>6.2578385023805999E-2</v>
      </c>
    </row>
    <row r="1668" spans="5:6" x14ac:dyDescent="0.3">
      <c r="E1668">
        <f ca="1"/>
        <v>24.871904038979892</v>
      </c>
      <c r="F1668">
        <f ca="1"/>
        <v>1.2294211982467308E-2</v>
      </c>
    </row>
    <row r="1669" spans="5:6" x14ac:dyDescent="0.3">
      <c r="E1669">
        <f ca="1"/>
        <v>38.71967802615913</v>
      </c>
      <c r="F1669">
        <f ca="1"/>
        <v>0.84893155803589915</v>
      </c>
    </row>
    <row r="1670" spans="5:6" x14ac:dyDescent="0.3">
      <c r="E1670">
        <f ca="1"/>
        <v>29.501758786633051</v>
      </c>
      <c r="F1670">
        <f ca="1"/>
        <v>0.32160255040066943</v>
      </c>
    </row>
    <row r="1671" spans="5:6" x14ac:dyDescent="0.3">
      <c r="E1671">
        <f ca="1"/>
        <v>41.430396728767995</v>
      </c>
      <c r="F1671">
        <f ca="1"/>
        <v>0.90092979121150885</v>
      </c>
    </row>
    <row r="1672" spans="5:6" x14ac:dyDescent="0.3">
      <c r="E1672">
        <f ca="1"/>
        <v>30.870538287849236</v>
      </c>
      <c r="F1672">
        <f ca="1"/>
        <v>0.4456903169938623</v>
      </c>
    </row>
    <row r="1673" spans="5:6" x14ac:dyDescent="0.3">
      <c r="E1673">
        <f ca="1"/>
        <v>44.641175753761225</v>
      </c>
      <c r="F1673">
        <f ca="1"/>
        <v>0.93786566723890696</v>
      </c>
    </row>
    <row r="1674" spans="5:6" x14ac:dyDescent="0.3">
      <c r="E1674">
        <f ca="1"/>
        <v>29.725518652217072</v>
      </c>
      <c r="F1674">
        <f ca="1"/>
        <v>0.34248116828260045</v>
      </c>
    </row>
    <row r="1675" spans="5:6" x14ac:dyDescent="0.3">
      <c r="E1675">
        <f ca="1"/>
        <v>24.251721896377092</v>
      </c>
      <c r="F1675">
        <f ca="1"/>
        <v>4.3278428814480597E-3</v>
      </c>
    </row>
    <row r="1676" spans="5:6" x14ac:dyDescent="0.3">
      <c r="E1676">
        <f ca="1"/>
        <v>25.150016129904262</v>
      </c>
      <c r="F1676">
        <f ca="1"/>
        <v>1.8143421556639266E-2</v>
      </c>
    </row>
    <row r="1677" spans="5:6" x14ac:dyDescent="0.3">
      <c r="E1677">
        <f ca="1"/>
        <v>24.887900588225307</v>
      </c>
      <c r="F1677">
        <f ca="1"/>
        <v>1.258755638967313E-2</v>
      </c>
    </row>
    <row r="1678" spans="5:6" x14ac:dyDescent="0.3">
      <c r="E1678">
        <f ca="1"/>
        <v>26.382378471789973</v>
      </c>
      <c r="F1678">
        <f ca="1"/>
        <v>6.6414018270592762E-2</v>
      </c>
    </row>
    <row r="1679" spans="5:6" x14ac:dyDescent="0.3">
      <c r="E1679">
        <f ca="1"/>
        <v>36.319307730235735</v>
      </c>
      <c r="F1679">
        <f ca="1"/>
        <v>0.77617046338486717</v>
      </c>
    </row>
    <row r="1680" spans="5:6" x14ac:dyDescent="0.3">
      <c r="E1680">
        <f ca="1"/>
        <v>32.463581713385771</v>
      </c>
      <c r="F1680">
        <f ca="1"/>
        <v>0.57152796688773422</v>
      </c>
    </row>
    <row r="1681" spans="5:6" x14ac:dyDescent="0.3">
      <c r="E1681">
        <f ca="1"/>
        <v>31.012568434639224</v>
      </c>
      <c r="F1681">
        <f ca="1"/>
        <v>0.4578628102833458</v>
      </c>
    </row>
    <row r="1682" spans="5:6" x14ac:dyDescent="0.3">
      <c r="E1682">
        <f ca="1"/>
        <v>29.232440424663405</v>
      </c>
      <c r="F1682">
        <f ca="1"/>
        <v>0.29637658346385187</v>
      </c>
    </row>
    <row r="1683" spans="5:6" x14ac:dyDescent="0.3">
      <c r="E1683">
        <f ca="1"/>
        <v>26.273582320073874</v>
      </c>
      <c r="F1683">
        <f ca="1"/>
        <v>6.058445991482779E-2</v>
      </c>
    </row>
    <row r="1684" spans="5:6" x14ac:dyDescent="0.3">
      <c r="E1684">
        <f ca="1"/>
        <v>33.440628617933868</v>
      </c>
      <c r="F1684">
        <f ca="1"/>
        <v>0.63624469868020617</v>
      </c>
    </row>
    <row r="1685" spans="5:6" x14ac:dyDescent="0.3">
      <c r="E1685">
        <f ca="1"/>
        <v>39.635789223258485</v>
      </c>
      <c r="F1685">
        <f ca="1"/>
        <v>0.86937520169879523</v>
      </c>
    </row>
    <row r="1686" spans="5:6" x14ac:dyDescent="0.3">
      <c r="E1686">
        <f ca="1"/>
        <v>39.63313573836551</v>
      </c>
      <c r="F1686">
        <f ca="1"/>
        <v>0.86932070779520187</v>
      </c>
    </row>
    <row r="1687" spans="5:6" x14ac:dyDescent="0.3">
      <c r="E1687">
        <f ca="1"/>
        <v>28.888394172336852</v>
      </c>
      <c r="F1687">
        <f ca="1"/>
        <v>0.26421555870625346</v>
      </c>
    </row>
    <row r="1688" spans="5:6" x14ac:dyDescent="0.3">
      <c r="E1688">
        <f ca="1"/>
        <v>36.813315695389512</v>
      </c>
      <c r="F1688">
        <f ca="1"/>
        <v>0.79383005419624519</v>
      </c>
    </row>
    <row r="1689" spans="5:6" x14ac:dyDescent="0.3">
      <c r="E1689">
        <f ca="1"/>
        <v>26.802501936857229</v>
      </c>
      <c r="F1689">
        <f ca="1"/>
        <v>9.1689042431520318E-2</v>
      </c>
    </row>
    <row r="1690" spans="5:6" x14ac:dyDescent="0.3">
      <c r="E1690">
        <f ca="1"/>
        <v>28.582665647629749</v>
      </c>
      <c r="F1690">
        <f ca="1"/>
        <v>0.2359484214162593</v>
      </c>
    </row>
    <row r="1691" spans="5:6" x14ac:dyDescent="0.3">
      <c r="E1691">
        <f ca="1"/>
        <v>33.562804743642488</v>
      </c>
      <c r="F1691">
        <f ca="1"/>
        <v>0.64366933674371074</v>
      </c>
    </row>
    <row r="1692" spans="5:6" x14ac:dyDescent="0.3">
      <c r="E1692">
        <f ca="1"/>
        <v>26.476565769757922</v>
      </c>
      <c r="F1692">
        <f ca="1"/>
        <v>7.1703358728666733E-2</v>
      </c>
    </row>
    <row r="1693" spans="5:6" x14ac:dyDescent="0.3">
      <c r="E1693">
        <f ca="1"/>
        <v>40.514591524611077</v>
      </c>
      <c r="F1693">
        <f ca="1"/>
        <v>0.88607670728947086</v>
      </c>
    </row>
    <row r="1694" spans="5:6" x14ac:dyDescent="0.3">
      <c r="E1694">
        <f ca="1"/>
        <v>29.460260130724222</v>
      </c>
      <c r="F1694">
        <f ca="1"/>
        <v>0.31771949965518648</v>
      </c>
    </row>
    <row r="1695" spans="5:6" x14ac:dyDescent="0.3">
      <c r="E1695">
        <f ca="1"/>
        <v>33.316683890879077</v>
      </c>
      <c r="F1695">
        <f ca="1"/>
        <v>0.62856328084941127</v>
      </c>
    </row>
    <row r="1696" spans="5:6" x14ac:dyDescent="0.3">
      <c r="E1696">
        <f ca="1"/>
        <v>33.241774537218348</v>
      </c>
      <c r="F1696">
        <f ca="1"/>
        <v>0.62384735441552364</v>
      </c>
    </row>
    <row r="1697" spans="5:6" x14ac:dyDescent="0.3">
      <c r="E1697">
        <f ca="1"/>
        <v>30.116573343222186</v>
      </c>
      <c r="F1697">
        <f ca="1"/>
        <v>0.37856805747422945</v>
      </c>
    </row>
    <row r="1698" spans="5:6" x14ac:dyDescent="0.3">
      <c r="E1698">
        <f ca="1"/>
        <v>27.722454830137849</v>
      </c>
      <c r="F1698">
        <f ca="1"/>
        <v>0.16035983603165488</v>
      </c>
    </row>
    <row r="1699" spans="5:6" x14ac:dyDescent="0.3">
      <c r="E1699">
        <f ca="1"/>
        <v>30.426323843210696</v>
      </c>
      <c r="F1699">
        <f ca="1"/>
        <v>0.40660639134553711</v>
      </c>
    </row>
    <row r="1700" spans="5:6" x14ac:dyDescent="0.3">
      <c r="E1700">
        <f ca="1"/>
        <v>31.464247703563917</v>
      </c>
      <c r="F1700">
        <f ca="1"/>
        <v>0.49540524971914091</v>
      </c>
    </row>
    <row r="1701" spans="5:6" x14ac:dyDescent="0.3">
      <c r="E1701">
        <f ca="1"/>
        <v>36.128108065064382</v>
      </c>
      <c r="F1701">
        <f ca="1"/>
        <v>0.76890273345744886</v>
      </c>
    </row>
    <row r="1702" spans="5:6" x14ac:dyDescent="0.3">
      <c r="E1702">
        <f ca="1"/>
        <v>34.827426828115009</v>
      </c>
      <c r="F1702">
        <f ca="1"/>
        <v>0.71232016993293135</v>
      </c>
    </row>
    <row r="1703" spans="5:6" x14ac:dyDescent="0.3">
      <c r="E1703">
        <f ca="1"/>
        <v>28.545224580567542</v>
      </c>
      <c r="F1703">
        <f ca="1"/>
        <v>0.23252001559392321</v>
      </c>
    </row>
    <row r="1704" spans="5:6" x14ac:dyDescent="0.3">
      <c r="E1704">
        <f ca="1"/>
        <v>31.93305122384956</v>
      </c>
      <c r="F1704">
        <f ca="1"/>
        <v>0.53234904739147926</v>
      </c>
    </row>
    <row r="1705" spans="5:6" x14ac:dyDescent="0.3">
      <c r="E1705">
        <f ca="1"/>
        <v>43.062225451368569</v>
      </c>
      <c r="F1705">
        <f ca="1"/>
        <v>0.92219290981907787</v>
      </c>
    </row>
    <row r="1706" spans="5:6" x14ac:dyDescent="0.3">
      <c r="E1706">
        <f ca="1"/>
        <v>25.453581139512256</v>
      </c>
      <c r="F1706">
        <f ca="1"/>
        <v>2.6494544088349125E-2</v>
      </c>
    </row>
    <row r="1707" spans="5:6" x14ac:dyDescent="0.3">
      <c r="E1707">
        <f ca="1"/>
        <v>27.870904612091124</v>
      </c>
      <c r="F1707">
        <f ca="1"/>
        <v>0.17280931130779448</v>
      </c>
    </row>
    <row r="1708" spans="5:6" x14ac:dyDescent="0.3">
      <c r="E1708">
        <f ca="1"/>
        <v>30.73114237927313</v>
      </c>
      <c r="F1708">
        <f ca="1"/>
        <v>0.4335847212942755</v>
      </c>
    </row>
    <row r="1709" spans="5:6" x14ac:dyDescent="0.3">
      <c r="E1709">
        <f ca="1"/>
        <v>45.274246988573303</v>
      </c>
      <c r="F1709">
        <f ca="1"/>
        <v>0.9430885584552402</v>
      </c>
    </row>
    <row r="1710" spans="5:6" x14ac:dyDescent="0.3">
      <c r="E1710">
        <f ca="1"/>
        <v>33.187948006764323</v>
      </c>
      <c r="F1710">
        <f ca="1"/>
        <v>0.6204243454919508</v>
      </c>
    </row>
    <row r="1711" spans="5:6" x14ac:dyDescent="0.3">
      <c r="E1711">
        <f ca="1"/>
        <v>31.393154474485335</v>
      </c>
      <c r="F1711">
        <f ca="1"/>
        <v>0.48961904946000162</v>
      </c>
    </row>
    <row r="1712" spans="5:6" x14ac:dyDescent="0.3">
      <c r="E1712">
        <f ca="1"/>
        <v>30.780840633067914</v>
      </c>
      <c r="F1712">
        <f ca="1"/>
        <v>0.43791823177959421</v>
      </c>
    </row>
    <row r="1713" spans="5:6" x14ac:dyDescent="0.3">
      <c r="E1713">
        <f ca="1"/>
        <v>34.815598180683303</v>
      </c>
      <c r="F1713">
        <f ca="1"/>
        <v>0.71174395392693102</v>
      </c>
    </row>
    <row r="1714" spans="5:6" x14ac:dyDescent="0.3">
      <c r="E1714">
        <f ca="1"/>
        <v>31.232679961911785</v>
      </c>
      <c r="F1714">
        <f ca="1"/>
        <v>0.47638678008771324</v>
      </c>
    </row>
    <row r="1715" spans="5:6" x14ac:dyDescent="0.3">
      <c r="E1715">
        <f ca="1"/>
        <v>44.158861700110698</v>
      </c>
      <c r="F1715">
        <f ca="1"/>
        <v>0.9335067695214847</v>
      </c>
    </row>
    <row r="1716" spans="5:6" x14ac:dyDescent="0.3">
      <c r="E1716">
        <f ca="1"/>
        <v>28.077564489940229</v>
      </c>
      <c r="F1716">
        <f ca="1"/>
        <v>0.19061721842011936</v>
      </c>
    </row>
    <row r="1717" spans="5:6" x14ac:dyDescent="0.3">
      <c r="E1717">
        <f ca="1"/>
        <v>25.578121665999038</v>
      </c>
      <c r="F1717">
        <f ca="1"/>
        <v>3.0562414788401687E-2</v>
      </c>
    </row>
    <row r="1718" spans="5:6" x14ac:dyDescent="0.3">
      <c r="E1718">
        <f ca="1"/>
        <v>66.436990728859001</v>
      </c>
      <c r="F1718">
        <f ca="1"/>
        <v>0.99442663259417208</v>
      </c>
    </row>
    <row r="1719" spans="5:6" x14ac:dyDescent="0.3">
      <c r="E1719">
        <f ca="1"/>
        <v>24.326841881768246</v>
      </c>
      <c r="F1719">
        <f ca="1"/>
        <v>4.984180670075904E-3</v>
      </c>
    </row>
    <row r="1720" spans="5:6" x14ac:dyDescent="0.3">
      <c r="E1720">
        <f ca="1"/>
        <v>44.566597399893688</v>
      </c>
      <c r="F1720">
        <f ca="1"/>
        <v>0.93721407372078258</v>
      </c>
    </row>
    <row r="1721" spans="5:6" x14ac:dyDescent="0.3">
      <c r="E1721">
        <f ca="1"/>
        <v>26.824339213189809</v>
      </c>
      <c r="F1721">
        <f ca="1"/>
        <v>9.3118145264475455E-2</v>
      </c>
    </row>
    <row r="1722" spans="5:6" x14ac:dyDescent="0.3">
      <c r="E1722">
        <f ca="1"/>
        <v>27.676279611224128</v>
      </c>
      <c r="F1722">
        <f ca="1"/>
        <v>0.15655202596704637</v>
      </c>
    </row>
    <row r="1723" spans="5:6" x14ac:dyDescent="0.3">
      <c r="E1723">
        <f ca="1"/>
        <v>31.657076078164813</v>
      </c>
      <c r="F1723">
        <f ca="1"/>
        <v>0.51085875395069624</v>
      </c>
    </row>
    <row r="1724" spans="5:6" x14ac:dyDescent="0.3">
      <c r="E1724">
        <f ca="1"/>
        <v>36.777555885250806</v>
      </c>
      <c r="F1724">
        <f ca="1"/>
        <v>0.79260390446212159</v>
      </c>
    </row>
    <row r="1725" spans="5:6" x14ac:dyDescent="0.3">
      <c r="E1725">
        <f ca="1"/>
        <v>33.513930671077233</v>
      </c>
      <c r="F1725">
        <f ca="1"/>
        <v>0.64071671000044117</v>
      </c>
    </row>
    <row r="1726" spans="5:6" x14ac:dyDescent="0.3">
      <c r="E1726">
        <f ca="1"/>
        <v>27.581472501727173</v>
      </c>
      <c r="F1726">
        <f ca="1"/>
        <v>0.14883650212369592</v>
      </c>
    </row>
    <row r="1727" spans="5:6" x14ac:dyDescent="0.3">
      <c r="E1727">
        <f ca="1"/>
        <v>32.375595839011034</v>
      </c>
      <c r="F1727">
        <f ca="1"/>
        <v>0.56522694217812497</v>
      </c>
    </row>
    <row r="1728" spans="5:6" x14ac:dyDescent="0.3">
      <c r="E1728">
        <f ca="1"/>
        <v>37.204038983310767</v>
      </c>
      <c r="F1728">
        <f ca="1"/>
        <v>0.80672320848489565</v>
      </c>
    </row>
    <row r="1729" spans="5:6" x14ac:dyDescent="0.3">
      <c r="E1729">
        <f ca="1"/>
        <v>24.586605446552298</v>
      </c>
      <c r="F1729">
        <f ca="1"/>
        <v>7.86015815681863E-3</v>
      </c>
    </row>
    <row r="1730" spans="5:6" x14ac:dyDescent="0.3">
      <c r="E1730">
        <f ca="1"/>
        <v>30.606768995397271</v>
      </c>
      <c r="F1730">
        <f ca="1"/>
        <v>0.42265757268369619</v>
      </c>
    </row>
    <row r="1731" spans="5:6" x14ac:dyDescent="0.3">
      <c r="E1731">
        <f ca="1"/>
        <v>30.352980494251064</v>
      </c>
      <c r="F1731">
        <f ca="1"/>
        <v>0.40001974581175609</v>
      </c>
    </row>
    <row r="1732" spans="5:6" x14ac:dyDescent="0.3">
      <c r="E1732">
        <f ca="1"/>
        <v>32.002138623443841</v>
      </c>
      <c r="F1732">
        <f ca="1"/>
        <v>0.53761122413813689</v>
      </c>
    </row>
    <row r="1733" spans="5:6" x14ac:dyDescent="0.3">
      <c r="E1733">
        <f ca="1"/>
        <v>29.56067426132455</v>
      </c>
      <c r="F1733">
        <f ca="1"/>
        <v>0.32711053525908246</v>
      </c>
    </row>
    <row r="1734" spans="5:6" x14ac:dyDescent="0.3">
      <c r="E1734">
        <f ca="1"/>
        <v>36.036064513771798</v>
      </c>
      <c r="F1734">
        <f ca="1"/>
        <v>0.76531413541520743</v>
      </c>
    </row>
    <row r="1735" spans="5:6" x14ac:dyDescent="0.3">
      <c r="E1735">
        <f ca="1"/>
        <v>27.806612702944093</v>
      </c>
      <c r="F1735">
        <f ca="1"/>
        <v>0.16737990841054151</v>
      </c>
    </row>
    <row r="1736" spans="5:6" x14ac:dyDescent="0.3">
      <c r="E1736">
        <f ca="1"/>
        <v>32.230127805549373</v>
      </c>
      <c r="F1736">
        <f ca="1"/>
        <v>0.55463736107245232</v>
      </c>
    </row>
    <row r="1737" spans="5:6" x14ac:dyDescent="0.3">
      <c r="E1737">
        <f ca="1"/>
        <v>30.685970730067602</v>
      </c>
      <c r="F1737">
        <f ca="1"/>
        <v>0.42962945159101723</v>
      </c>
    </row>
    <row r="1738" spans="5:6" x14ac:dyDescent="0.3">
      <c r="E1738">
        <f ca="1"/>
        <v>36.96998219314473</v>
      </c>
      <c r="F1738">
        <f ca="1"/>
        <v>0.79910945961169388</v>
      </c>
    </row>
    <row r="1739" spans="5:6" x14ac:dyDescent="0.3">
      <c r="E1739">
        <f ca="1"/>
        <v>31.39850250908685</v>
      </c>
      <c r="F1739">
        <f ca="1"/>
        <v>0.49005595906851468</v>
      </c>
    </row>
    <row r="1740" spans="5:6" x14ac:dyDescent="0.3">
      <c r="E1740">
        <f ca="1"/>
        <v>29.951169834836946</v>
      </c>
      <c r="F1740">
        <f ca="1"/>
        <v>0.36338315876679761</v>
      </c>
    </row>
    <row r="1741" spans="5:6" x14ac:dyDescent="0.3">
      <c r="E1741">
        <f ca="1"/>
        <v>40.969943289456062</v>
      </c>
      <c r="F1741">
        <f ca="1"/>
        <v>0.89376032802736027</v>
      </c>
    </row>
    <row r="1742" spans="5:6" x14ac:dyDescent="0.3">
      <c r="E1742">
        <f ca="1"/>
        <v>27.059969776078358</v>
      </c>
      <c r="F1742">
        <f ca="1"/>
        <v>0.10921756783771559</v>
      </c>
    </row>
    <row r="1743" spans="5:6" x14ac:dyDescent="0.3">
      <c r="E1743">
        <f ca="1"/>
        <v>29.333310063365882</v>
      </c>
      <c r="F1743">
        <f ca="1"/>
        <v>0.30582914938258332</v>
      </c>
    </row>
    <row r="1744" spans="5:6" x14ac:dyDescent="0.3">
      <c r="E1744">
        <f ca="1"/>
        <v>36.713101789042092</v>
      </c>
      <c r="F1744">
        <f ca="1"/>
        <v>0.7903737662784297</v>
      </c>
    </row>
    <row r="1745" spans="5:6" x14ac:dyDescent="0.3">
      <c r="E1745">
        <f ca="1"/>
        <v>31.070956095855514</v>
      </c>
      <c r="F1745">
        <f ca="1"/>
        <v>0.46281764293849703</v>
      </c>
    </row>
    <row r="1746" spans="5:6" x14ac:dyDescent="0.3">
      <c r="E1746">
        <f ca="1"/>
        <v>40.108023691652285</v>
      </c>
      <c r="F1746">
        <f ca="1"/>
        <v>0.87867362748306266</v>
      </c>
    </row>
    <row r="1747" spans="5:6" x14ac:dyDescent="0.3">
      <c r="E1747">
        <f ca="1"/>
        <v>30.69516493186557</v>
      </c>
      <c r="F1747">
        <f ca="1"/>
        <v>0.43043575958420233</v>
      </c>
    </row>
    <row r="1748" spans="5:6" x14ac:dyDescent="0.3">
      <c r="E1748">
        <f ca="1"/>
        <v>30.414159699111565</v>
      </c>
      <c r="F1748">
        <f ca="1"/>
        <v>0.40551638766141124</v>
      </c>
    </row>
    <row r="1749" spans="5:6" x14ac:dyDescent="0.3">
      <c r="E1749">
        <f ca="1"/>
        <v>39.321240498045121</v>
      </c>
      <c r="F1749">
        <f ca="1"/>
        <v>0.86273160302074192</v>
      </c>
    </row>
    <row r="1750" spans="5:6" x14ac:dyDescent="0.3">
      <c r="E1750">
        <f ca="1"/>
        <v>33.477370933035004</v>
      </c>
      <c r="F1750">
        <f ca="1"/>
        <v>0.63849283035052107</v>
      </c>
    </row>
    <row r="1751" spans="5:6" x14ac:dyDescent="0.3">
      <c r="E1751">
        <f ca="1"/>
        <v>39.444171751047087</v>
      </c>
      <c r="F1751">
        <f ca="1"/>
        <v>0.8653727006990668</v>
      </c>
    </row>
    <row r="1752" spans="5:6" x14ac:dyDescent="0.3">
      <c r="E1752">
        <f ca="1"/>
        <v>34.643060628499811</v>
      </c>
      <c r="F1752">
        <f ca="1"/>
        <v>0.70320368251472476</v>
      </c>
    </row>
    <row r="1753" spans="5:6" x14ac:dyDescent="0.3">
      <c r="E1753">
        <f ca="1"/>
        <v>54.554398723318236</v>
      </c>
      <c r="F1753">
        <f ca="1"/>
        <v>0.98193885510409507</v>
      </c>
    </row>
    <row r="1754" spans="5:6" x14ac:dyDescent="0.3">
      <c r="E1754">
        <f ca="1"/>
        <v>29.144880358936899</v>
      </c>
      <c r="F1754">
        <f ca="1"/>
        <v>0.28817424425889054</v>
      </c>
    </row>
    <row r="1755" spans="5:6" x14ac:dyDescent="0.3">
      <c r="E1755">
        <f ca="1"/>
        <v>29.933756220044966</v>
      </c>
      <c r="F1755">
        <f ca="1"/>
        <v>0.36177717903911771</v>
      </c>
    </row>
    <row r="1756" spans="5:6" x14ac:dyDescent="0.3">
      <c r="E1756">
        <f ca="1"/>
        <v>40.22236161818924</v>
      </c>
      <c r="F1756">
        <f ca="1"/>
        <v>0.88080981596678765</v>
      </c>
    </row>
    <row r="1757" spans="5:6" x14ac:dyDescent="0.3">
      <c r="E1757">
        <f ca="1"/>
        <v>29.619439866371259</v>
      </c>
      <c r="F1757">
        <f ca="1"/>
        <v>0.33259769646627946</v>
      </c>
    </row>
    <row r="1758" spans="5:6" x14ac:dyDescent="0.3">
      <c r="E1758">
        <f ca="1"/>
        <v>29.991614852569629</v>
      </c>
      <c r="F1758">
        <f ca="1"/>
        <v>0.36710809919237791</v>
      </c>
    </row>
    <row r="1759" spans="5:6" x14ac:dyDescent="0.3">
      <c r="E1759">
        <f ca="1"/>
        <v>30.377224841559183</v>
      </c>
      <c r="F1759">
        <f ca="1"/>
        <v>0.40220084125559913</v>
      </c>
    </row>
    <row r="1760" spans="5:6" x14ac:dyDescent="0.3">
      <c r="E1760">
        <f ca="1"/>
        <v>32.088099464392755</v>
      </c>
      <c r="F1760">
        <f ca="1"/>
        <v>0.54409205155482521</v>
      </c>
    </row>
    <row r="1761" spans="5:6" x14ac:dyDescent="0.3">
      <c r="E1761">
        <f ca="1"/>
        <v>28.895418395119748</v>
      </c>
      <c r="F1761">
        <f ca="1"/>
        <v>0.2648695304368574</v>
      </c>
    </row>
    <row r="1762" spans="5:6" x14ac:dyDescent="0.3">
      <c r="E1762">
        <f ca="1"/>
        <v>41.691679287688395</v>
      </c>
      <c r="F1762">
        <f ca="1"/>
        <v>0.90474909936481396</v>
      </c>
    </row>
    <row r="1763" spans="5:6" x14ac:dyDescent="0.3">
      <c r="E1763">
        <f ca="1"/>
        <v>31.073303297955039</v>
      </c>
      <c r="F1763">
        <f ca="1"/>
        <v>0.46301621719755648</v>
      </c>
    </row>
    <row r="1764" spans="5:6" x14ac:dyDescent="0.3">
      <c r="E1764">
        <f ca="1"/>
        <v>40.145623173935903</v>
      </c>
      <c r="F1764">
        <f ca="1"/>
        <v>0.87938089758517513</v>
      </c>
    </row>
    <row r="1765" spans="5:6" x14ac:dyDescent="0.3">
      <c r="E1765">
        <f ca="1"/>
        <v>37.731736890619786</v>
      </c>
      <c r="F1765">
        <f ca="1"/>
        <v>0.82274966080824097</v>
      </c>
    </row>
    <row r="1766" spans="5:6" x14ac:dyDescent="0.3">
      <c r="E1766">
        <f ca="1"/>
        <v>27.105691744351084</v>
      </c>
      <c r="F1766">
        <f ca="1"/>
        <v>0.11248037665060599</v>
      </c>
    </row>
    <row r="1767" spans="5:6" x14ac:dyDescent="0.3">
      <c r="E1767">
        <f ca="1"/>
        <v>56.207531417429301</v>
      </c>
      <c r="F1767">
        <f ca="1"/>
        <v>0.98492380886511188</v>
      </c>
    </row>
    <row r="1768" spans="5:6" x14ac:dyDescent="0.3">
      <c r="E1768">
        <f ca="1"/>
        <v>26.78024045849693</v>
      </c>
      <c r="F1768">
        <f ca="1"/>
        <v>9.0243504110312192E-2</v>
      </c>
    </row>
    <row r="1769" spans="5:6" x14ac:dyDescent="0.3">
      <c r="E1769">
        <f ca="1"/>
        <v>34.269946061509884</v>
      </c>
      <c r="F1769">
        <f ca="1"/>
        <v>0.68384804986292747</v>
      </c>
    </row>
    <row r="1770" spans="5:6" x14ac:dyDescent="0.3">
      <c r="E1770">
        <f ca="1"/>
        <v>34.468670036095688</v>
      </c>
      <c r="F1770">
        <f ca="1"/>
        <v>0.69431023405767311</v>
      </c>
    </row>
    <row r="1771" spans="5:6" x14ac:dyDescent="0.3">
      <c r="E1771">
        <f ca="1"/>
        <v>39.927422591799555</v>
      </c>
      <c r="F1771">
        <f ca="1"/>
        <v>0.8752096781404467</v>
      </c>
    </row>
    <row r="1772" spans="5:6" x14ac:dyDescent="0.3">
      <c r="E1772">
        <f ca="1"/>
        <v>31.725791052076758</v>
      </c>
      <c r="F1772">
        <f ca="1"/>
        <v>0.51627931529531879</v>
      </c>
    </row>
    <row r="1773" spans="5:6" x14ac:dyDescent="0.3">
      <c r="E1773">
        <f ca="1"/>
        <v>30.134267486287442</v>
      </c>
      <c r="F1773">
        <f ca="1"/>
        <v>0.3801844611485703</v>
      </c>
    </row>
    <row r="1774" spans="5:6" x14ac:dyDescent="0.3">
      <c r="E1774">
        <f ca="1"/>
        <v>31.41848798203344</v>
      </c>
      <c r="F1774">
        <f ca="1"/>
        <v>0.49168632585889321</v>
      </c>
    </row>
    <row r="1775" spans="5:6" x14ac:dyDescent="0.3">
      <c r="E1775">
        <f ca="1"/>
        <v>44.423078549312081</v>
      </c>
      <c r="F1775">
        <f ca="1"/>
        <v>0.93593745773301484</v>
      </c>
    </row>
    <row r="1776" spans="5:6" x14ac:dyDescent="0.3">
      <c r="E1776">
        <f ca="1"/>
        <v>33.590900397357032</v>
      </c>
      <c r="F1776">
        <f ca="1"/>
        <v>0.64535618691606444</v>
      </c>
    </row>
    <row r="1777" spans="5:6" x14ac:dyDescent="0.3">
      <c r="E1777">
        <f ca="1"/>
        <v>26.318539651915486</v>
      </c>
      <c r="F1777">
        <f ca="1"/>
        <v>6.2956700560679604E-2</v>
      </c>
    </row>
    <row r="1778" spans="5:6" x14ac:dyDescent="0.3">
      <c r="E1778">
        <f ca="1"/>
        <v>31.377261023074535</v>
      </c>
      <c r="F1778">
        <f ca="1"/>
        <v>0.48831906278836779</v>
      </c>
    </row>
    <row r="1779" spans="5:6" x14ac:dyDescent="0.3">
      <c r="E1779">
        <f ca="1"/>
        <v>32.346823180943481</v>
      </c>
      <c r="F1779">
        <f ca="1"/>
        <v>0.56314938511388291</v>
      </c>
    </row>
    <row r="1780" spans="5:6" x14ac:dyDescent="0.3">
      <c r="E1780">
        <f ca="1"/>
        <v>36.224588734189496</v>
      </c>
      <c r="F1780">
        <f ca="1"/>
        <v>0.77260127131528367</v>
      </c>
    </row>
    <row r="1781" spans="5:6" x14ac:dyDescent="0.3">
      <c r="E1781">
        <f ca="1"/>
        <v>62.647383072404885</v>
      </c>
      <c r="F1781">
        <f ca="1"/>
        <v>0.99211958337517159</v>
      </c>
    </row>
    <row r="1782" spans="5:6" x14ac:dyDescent="0.3">
      <c r="E1782">
        <f ca="1"/>
        <v>29.355536244688885</v>
      </c>
      <c r="F1782">
        <f ca="1"/>
        <v>0.30791174300816854</v>
      </c>
    </row>
    <row r="1783" spans="5:6" x14ac:dyDescent="0.3">
      <c r="E1783">
        <f ca="1"/>
        <v>33.656764033141599</v>
      </c>
      <c r="F1783">
        <f ca="1"/>
        <v>0.6492807032987663</v>
      </c>
    </row>
    <row r="1784" spans="5:6" x14ac:dyDescent="0.3">
      <c r="E1784">
        <f ca="1"/>
        <v>27.206817419337661</v>
      </c>
      <c r="F1784">
        <f ca="1"/>
        <v>0.11984926296897186</v>
      </c>
    </row>
    <row r="1785" spans="5:6" x14ac:dyDescent="0.3">
      <c r="E1785">
        <f ca="1"/>
        <v>30.976660162150552</v>
      </c>
      <c r="F1785">
        <f ca="1"/>
        <v>0.45480120907830457</v>
      </c>
    </row>
    <row r="1786" spans="5:6" x14ac:dyDescent="0.3">
      <c r="E1786">
        <f ca="1"/>
        <v>32.934335093302352</v>
      </c>
      <c r="F1786">
        <f ca="1"/>
        <v>0.60390696902336005</v>
      </c>
    </row>
    <row r="1787" spans="5:6" x14ac:dyDescent="0.3">
      <c r="E1787">
        <f ca="1"/>
        <v>33.483883418468743</v>
      </c>
      <c r="F1787">
        <f ca="1"/>
        <v>0.63888993017008455</v>
      </c>
    </row>
    <row r="1788" spans="5:6" x14ac:dyDescent="0.3">
      <c r="E1788">
        <f ca="1"/>
        <v>27.471685316433646</v>
      </c>
      <c r="F1788">
        <f ca="1"/>
        <v>0.14008396530071665</v>
      </c>
    </row>
    <row r="1789" spans="5:6" x14ac:dyDescent="0.3">
      <c r="E1789">
        <f ca="1"/>
        <v>30.758778860487613</v>
      </c>
      <c r="F1789">
        <f ca="1"/>
        <v>0.43599688971065087</v>
      </c>
    </row>
    <row r="1790" spans="5:6" x14ac:dyDescent="0.3">
      <c r="E1790">
        <f ca="1"/>
        <v>25.302989988177874</v>
      </c>
      <c r="F1790">
        <f ca="1"/>
        <v>2.208150392895359E-2</v>
      </c>
    </row>
    <row r="1791" spans="5:6" x14ac:dyDescent="0.3">
      <c r="E1791">
        <f ca="1"/>
        <v>36.705178176634305</v>
      </c>
      <c r="F1791">
        <f ca="1"/>
        <v>0.79009780983623656</v>
      </c>
    </row>
    <row r="1792" spans="5:6" x14ac:dyDescent="0.3">
      <c r="E1792">
        <f ca="1"/>
        <v>37.608368983003757</v>
      </c>
      <c r="F1792">
        <f ca="1"/>
        <v>0.8191389695934449</v>
      </c>
    </row>
    <row r="1793" spans="5:6" x14ac:dyDescent="0.3">
      <c r="E1793">
        <f ca="1"/>
        <v>36.250016085971723</v>
      </c>
      <c r="F1793">
        <f ca="1"/>
        <v>0.77356539554266834</v>
      </c>
    </row>
    <row r="1794" spans="5:6" x14ac:dyDescent="0.3">
      <c r="E1794">
        <f ca="1"/>
        <v>31.706511725533218</v>
      </c>
      <c r="F1794">
        <f ca="1"/>
        <v>0.51476309781374585</v>
      </c>
    </row>
    <row r="1795" spans="5:6" x14ac:dyDescent="0.3">
      <c r="E1795">
        <f ca="1"/>
        <v>39.08930250549421</v>
      </c>
      <c r="F1795">
        <f ca="1"/>
        <v>0.85758702302963019</v>
      </c>
    </row>
    <row r="1796" spans="5:6" x14ac:dyDescent="0.3">
      <c r="E1796">
        <f ca="1"/>
        <v>39.8104040038777</v>
      </c>
      <c r="F1796">
        <f ca="1"/>
        <v>0.87290500340685284</v>
      </c>
    </row>
    <row r="1797" spans="5:6" x14ac:dyDescent="0.3">
      <c r="E1797">
        <f ca="1"/>
        <v>33.365383094542452</v>
      </c>
      <c r="F1797">
        <f ca="1"/>
        <v>0.63159941140048803</v>
      </c>
    </row>
    <row r="1798" spans="5:6" x14ac:dyDescent="0.3">
      <c r="E1798">
        <f ca="1"/>
        <v>27.60576089845825</v>
      </c>
      <c r="F1798">
        <f ca="1"/>
        <v>0.15079962501926086</v>
      </c>
    </row>
    <row r="1799" spans="5:6" x14ac:dyDescent="0.3">
      <c r="E1799">
        <f ca="1"/>
        <v>31.488400659774403</v>
      </c>
      <c r="F1799">
        <f ca="1"/>
        <v>0.49736025373163451</v>
      </c>
    </row>
    <row r="1800" spans="5:6" x14ac:dyDescent="0.3">
      <c r="E1800">
        <f ca="1"/>
        <v>31.184257130015894</v>
      </c>
      <c r="F1800">
        <f ca="1"/>
        <v>0.47234818270882628</v>
      </c>
    </row>
    <row r="1801" spans="5:6" x14ac:dyDescent="0.3">
      <c r="E1801">
        <f ca="1"/>
        <v>27.265876335130677</v>
      </c>
      <c r="F1801">
        <f ca="1"/>
        <v>0.12424697839464428</v>
      </c>
    </row>
    <row r="1802" spans="5:6" x14ac:dyDescent="0.3">
      <c r="E1802">
        <f ca="1"/>
        <v>40.07811525305992</v>
      </c>
      <c r="F1802">
        <f ca="1"/>
        <v>0.87810764468732516</v>
      </c>
    </row>
    <row r="1803" spans="5:6" x14ac:dyDescent="0.3">
      <c r="E1803">
        <f ca="1"/>
        <v>31.125003363887608</v>
      </c>
      <c r="F1803">
        <f ca="1"/>
        <v>0.46737795219791423</v>
      </c>
    </row>
    <row r="1804" spans="5:6" x14ac:dyDescent="0.3">
      <c r="E1804">
        <f ca="1"/>
        <v>33.372710699474212</v>
      </c>
      <c r="F1804">
        <f ca="1"/>
        <v>0.63205422573105174</v>
      </c>
    </row>
    <row r="1805" spans="5:6" x14ac:dyDescent="0.3">
      <c r="E1805">
        <f ca="1"/>
        <v>28.368018213965744</v>
      </c>
      <c r="F1805">
        <f ca="1"/>
        <v>0.21642350809021782</v>
      </c>
    </row>
    <row r="1806" spans="5:6" x14ac:dyDescent="0.3">
      <c r="E1806">
        <f ca="1"/>
        <v>26.837932986463603</v>
      </c>
      <c r="F1806">
        <f ca="1"/>
        <v>9.4013290182964088E-2</v>
      </c>
    </row>
    <row r="1807" spans="5:6" x14ac:dyDescent="0.3">
      <c r="E1807">
        <f ca="1"/>
        <v>30.140949875739107</v>
      </c>
      <c r="F1807">
        <f ca="1"/>
        <v>0.38079448528437848</v>
      </c>
    </row>
    <row r="1808" spans="5:6" x14ac:dyDescent="0.3">
      <c r="E1808">
        <f ca="1"/>
        <v>32.607971829122846</v>
      </c>
      <c r="F1808">
        <f ca="1"/>
        <v>0.58169810030575497</v>
      </c>
    </row>
    <row r="1809" spans="5:6" x14ac:dyDescent="0.3">
      <c r="E1809">
        <f ca="1"/>
        <v>30.645230433511578</v>
      </c>
      <c r="F1809">
        <f ca="1"/>
        <v>0.42604900661896594</v>
      </c>
    </row>
    <row r="1810" spans="5:6" x14ac:dyDescent="0.3">
      <c r="E1810">
        <f ca="1"/>
        <v>31.113411847066601</v>
      </c>
      <c r="F1810">
        <f ca="1"/>
        <v>0.46640204352624764</v>
      </c>
    </row>
    <row r="1811" spans="5:6" x14ac:dyDescent="0.3">
      <c r="E1811">
        <f ca="1"/>
        <v>32.96824720547707</v>
      </c>
      <c r="F1811">
        <f ca="1"/>
        <v>0.60615297101801646</v>
      </c>
    </row>
    <row r="1812" spans="5:6" x14ac:dyDescent="0.3">
      <c r="E1812">
        <f ca="1"/>
        <v>28.716593388925343</v>
      </c>
      <c r="F1812">
        <f ca="1"/>
        <v>0.24827755856801059</v>
      </c>
    </row>
    <row r="1813" spans="5:6" x14ac:dyDescent="0.3">
      <c r="E1813">
        <f ca="1"/>
        <v>28.488881171012103</v>
      </c>
      <c r="F1813">
        <f ca="1"/>
        <v>0.22737777759008351</v>
      </c>
    </row>
    <row r="1814" spans="5:6" x14ac:dyDescent="0.3">
      <c r="E1814">
        <f ca="1"/>
        <v>33.832461276371077</v>
      </c>
      <c r="F1814">
        <f ca="1"/>
        <v>0.65954618452813873</v>
      </c>
    </row>
    <row r="1815" spans="5:6" x14ac:dyDescent="0.3">
      <c r="E1815">
        <f ca="1"/>
        <v>32.473350139005937</v>
      </c>
      <c r="F1815">
        <f ca="1"/>
        <v>0.57222267996905007</v>
      </c>
    </row>
    <row r="1816" spans="5:6" x14ac:dyDescent="0.3">
      <c r="E1816">
        <f ca="1"/>
        <v>37.046243411328277</v>
      </c>
      <c r="F1816">
        <f ca="1"/>
        <v>0.80162570783085274</v>
      </c>
    </row>
    <row r="1817" spans="5:6" x14ac:dyDescent="0.3">
      <c r="E1817">
        <f ca="1"/>
        <v>35.824172361624278</v>
      </c>
      <c r="F1817">
        <f ca="1"/>
        <v>0.75682470851511541</v>
      </c>
    </row>
    <row r="1818" spans="5:6" x14ac:dyDescent="0.3">
      <c r="E1818">
        <f ca="1"/>
        <v>32.064806603192949</v>
      </c>
      <c r="F1818">
        <f ca="1"/>
        <v>0.54234324658867805</v>
      </c>
    </row>
    <row r="1819" spans="5:6" x14ac:dyDescent="0.3">
      <c r="E1819">
        <f ca="1"/>
        <v>35.625717516356588</v>
      </c>
      <c r="F1819">
        <f ca="1"/>
        <v>0.74857728412151958</v>
      </c>
    </row>
    <row r="1820" spans="5:6" x14ac:dyDescent="0.3">
      <c r="E1820">
        <f ca="1"/>
        <v>51.108612005981733</v>
      </c>
      <c r="F1820">
        <f ca="1"/>
        <v>0.97311063997988889</v>
      </c>
    </row>
    <row r="1821" spans="5:6" x14ac:dyDescent="0.3">
      <c r="E1821">
        <f ca="1"/>
        <v>29.207189415016302</v>
      </c>
      <c r="F1821">
        <f ca="1"/>
        <v>0.29401061231611858</v>
      </c>
    </row>
    <row r="1822" spans="5:6" x14ac:dyDescent="0.3">
      <c r="E1822">
        <f ca="1"/>
        <v>27.762859494153588</v>
      </c>
      <c r="F1822">
        <f ca="1"/>
        <v>0.16371757306142659</v>
      </c>
    </row>
    <row r="1823" spans="5:6" x14ac:dyDescent="0.3">
      <c r="E1823">
        <f ca="1"/>
        <v>29.058279721645235</v>
      </c>
      <c r="F1823">
        <f ca="1"/>
        <v>0.28006992611559356</v>
      </c>
    </row>
    <row r="1824" spans="5:6" x14ac:dyDescent="0.3">
      <c r="E1824">
        <f ca="1"/>
        <v>29.31226025937552</v>
      </c>
      <c r="F1824">
        <f ca="1"/>
        <v>0.30385661250493445</v>
      </c>
    </row>
    <row r="1825" spans="5:6" x14ac:dyDescent="0.3">
      <c r="E1825">
        <f ca="1"/>
        <v>36.093701768738342</v>
      </c>
      <c r="F1825">
        <f ca="1"/>
        <v>0.76756822313173112</v>
      </c>
    </row>
    <row r="1826" spans="5:6" x14ac:dyDescent="0.3">
      <c r="E1826">
        <f ca="1"/>
        <v>44.269504950026757</v>
      </c>
      <c r="F1826">
        <f ca="1"/>
        <v>0.93453756599885351</v>
      </c>
    </row>
    <row r="1827" spans="5:6" x14ac:dyDescent="0.3">
      <c r="E1827">
        <f ca="1"/>
        <v>54.03769583732884</v>
      </c>
      <c r="F1827">
        <f ca="1"/>
        <v>0.98086456591350935</v>
      </c>
    </row>
    <row r="1828" spans="5:6" x14ac:dyDescent="0.3">
      <c r="E1828">
        <f ca="1"/>
        <v>27.885410456916773</v>
      </c>
      <c r="F1828">
        <f ca="1"/>
        <v>0.17404195743383094</v>
      </c>
    </row>
    <row r="1829" spans="5:6" x14ac:dyDescent="0.3">
      <c r="E1829">
        <f ca="1"/>
        <v>31.499595450095441</v>
      </c>
      <c r="F1829">
        <f ca="1"/>
        <v>0.49826452452160097</v>
      </c>
    </row>
    <row r="1830" spans="5:6" x14ac:dyDescent="0.3">
      <c r="E1830">
        <f ca="1"/>
        <v>35.133770809444535</v>
      </c>
      <c r="F1830">
        <f ca="1"/>
        <v>0.72683761690954007</v>
      </c>
    </row>
    <row r="1831" spans="5:6" x14ac:dyDescent="0.3">
      <c r="E1831">
        <f ca="1"/>
        <v>35.075725866218676</v>
      </c>
      <c r="F1831">
        <f ca="1"/>
        <v>0.72414617339065701</v>
      </c>
    </row>
    <row r="1832" spans="5:6" x14ac:dyDescent="0.3">
      <c r="E1832">
        <f ca="1"/>
        <v>28.972189289622996</v>
      </c>
      <c r="F1832">
        <f ca="1"/>
        <v>0.27202661922285604</v>
      </c>
    </row>
    <row r="1833" spans="5:6" x14ac:dyDescent="0.3">
      <c r="E1833">
        <f ca="1"/>
        <v>30.569227723425168</v>
      </c>
      <c r="F1833">
        <f ca="1"/>
        <v>0.41933691776967802</v>
      </c>
    </row>
    <row r="1834" spans="5:6" x14ac:dyDescent="0.3">
      <c r="E1834">
        <f ca="1"/>
        <v>46.330366296118214</v>
      </c>
      <c r="F1834">
        <f ca="1"/>
        <v>0.95069754589243527</v>
      </c>
    </row>
    <row r="1835" spans="5:6" x14ac:dyDescent="0.3">
      <c r="E1835">
        <f ca="1"/>
        <v>35.60366323167009</v>
      </c>
      <c r="F1835">
        <f ca="1"/>
        <v>0.74764264438387873</v>
      </c>
    </row>
    <row r="1836" spans="5:6" x14ac:dyDescent="0.3">
      <c r="E1836">
        <f ca="1"/>
        <v>27.396147125281228</v>
      </c>
      <c r="F1836">
        <f ca="1"/>
        <v>0.13418187599642484</v>
      </c>
    </row>
    <row r="1837" spans="5:6" x14ac:dyDescent="0.3">
      <c r="E1837">
        <f ca="1"/>
        <v>37.431681224865059</v>
      </c>
      <c r="F1837">
        <f ca="1"/>
        <v>0.81382511189007056</v>
      </c>
    </row>
    <row r="1838" spans="5:6" x14ac:dyDescent="0.3">
      <c r="E1838">
        <f ca="1"/>
        <v>40.690377006700004</v>
      </c>
      <c r="F1838">
        <f ca="1"/>
        <v>0.8891162139646388</v>
      </c>
    </row>
    <row r="1839" spans="5:6" x14ac:dyDescent="0.3">
      <c r="E1839">
        <f ca="1"/>
        <v>24.57602525202546</v>
      </c>
      <c r="F1839">
        <f ca="1"/>
        <v>7.7229290931871636E-3</v>
      </c>
    </row>
    <row r="1840" spans="5:6" x14ac:dyDescent="0.3">
      <c r="E1840">
        <f ca="1"/>
        <v>27.490348829040659</v>
      </c>
      <c r="F1840">
        <f ca="1"/>
        <v>0.14155755566808048</v>
      </c>
    </row>
    <row r="1841" spans="5:6" x14ac:dyDescent="0.3">
      <c r="E1841">
        <f ca="1"/>
        <v>26.839641544537415</v>
      </c>
      <c r="F1841">
        <f ca="1"/>
        <v>9.4126096793623479E-2</v>
      </c>
    </row>
    <row r="1842" spans="5:6" x14ac:dyDescent="0.3">
      <c r="E1842">
        <f ca="1"/>
        <v>28.824570901082069</v>
      </c>
      <c r="F1842">
        <f ca="1"/>
        <v>0.25828113534364044</v>
      </c>
    </row>
    <row r="1843" spans="5:6" x14ac:dyDescent="0.3">
      <c r="E1843">
        <f ca="1"/>
        <v>26.563622079396762</v>
      </c>
      <c r="F1843">
        <f ca="1"/>
        <v>7.6789300073871636E-2</v>
      </c>
    </row>
    <row r="1844" spans="5:6" x14ac:dyDescent="0.3">
      <c r="E1844">
        <f ca="1"/>
        <v>32.788932156060156</v>
      </c>
      <c r="F1844">
        <f ca="1"/>
        <v>0.59414546891688491</v>
      </c>
    </row>
    <row r="1845" spans="5:6" x14ac:dyDescent="0.3">
      <c r="E1845">
        <f ca="1"/>
        <v>29.774375826287674</v>
      </c>
      <c r="F1845">
        <f ca="1"/>
        <v>0.34702223073770772</v>
      </c>
    </row>
    <row r="1846" spans="5:6" x14ac:dyDescent="0.3">
      <c r="E1846">
        <f ca="1"/>
        <v>36.766112486640004</v>
      </c>
      <c r="F1846">
        <f ca="1"/>
        <v>0.79220985148210765</v>
      </c>
    </row>
    <row r="1847" spans="5:6" x14ac:dyDescent="0.3">
      <c r="E1847">
        <f ca="1"/>
        <v>44.879603466480596</v>
      </c>
      <c r="F1847">
        <f ca="1"/>
        <v>0.9398962234438335</v>
      </c>
    </row>
    <row r="1848" spans="5:6" x14ac:dyDescent="0.3">
      <c r="E1848">
        <f ca="1"/>
        <v>24.988781814021742</v>
      </c>
      <c r="F1848">
        <f ca="1"/>
        <v>1.4555520126074719E-2</v>
      </c>
    </row>
    <row r="1849" spans="5:6" x14ac:dyDescent="0.3">
      <c r="E1849">
        <f ca="1"/>
        <v>29.935400754681694</v>
      </c>
      <c r="F1849">
        <f ca="1"/>
        <v>0.36192890255245125</v>
      </c>
    </row>
    <row r="1850" spans="5:6" x14ac:dyDescent="0.3">
      <c r="E1850">
        <f ca="1"/>
        <v>25.684791056361128</v>
      </c>
      <c r="F1850">
        <f ca="1"/>
        <v>3.4355921557748963E-2</v>
      </c>
    </row>
    <row r="1851" spans="5:6" x14ac:dyDescent="0.3">
      <c r="E1851">
        <f ca="1"/>
        <v>28.348161243671257</v>
      </c>
      <c r="F1851">
        <f ca="1"/>
        <v>0.21463466468809259</v>
      </c>
    </row>
    <row r="1852" spans="5:6" x14ac:dyDescent="0.3">
      <c r="E1852">
        <f ca="1"/>
        <v>30.293014726576381</v>
      </c>
      <c r="F1852">
        <f ca="1"/>
        <v>0.39460932378504182</v>
      </c>
    </row>
    <row r="1853" spans="5:6" x14ac:dyDescent="0.3">
      <c r="E1853">
        <f ca="1"/>
        <v>36.384370126444821</v>
      </c>
      <c r="F1853">
        <f ca="1"/>
        <v>0.77858715621995944</v>
      </c>
    </row>
    <row r="1854" spans="5:6" x14ac:dyDescent="0.3">
      <c r="E1854">
        <f ca="1"/>
        <v>33.801484081572703</v>
      </c>
      <c r="F1854">
        <f ca="1"/>
        <v>0.65775764025691519</v>
      </c>
    </row>
    <row r="1855" spans="5:6" x14ac:dyDescent="0.3">
      <c r="E1855">
        <f ca="1"/>
        <v>37.746149822014445</v>
      </c>
      <c r="F1855">
        <f ca="1"/>
        <v>0.82316625255732234</v>
      </c>
    </row>
    <row r="1856" spans="5:6" x14ac:dyDescent="0.3">
      <c r="E1856">
        <f ca="1"/>
        <v>36.221200418399931</v>
      </c>
      <c r="F1856">
        <f ca="1"/>
        <v>0.77247246435999484</v>
      </c>
    </row>
    <row r="1857" spans="5:6" x14ac:dyDescent="0.3">
      <c r="E1857">
        <f ca="1"/>
        <v>27.365096778003117</v>
      </c>
      <c r="F1857">
        <f ca="1"/>
        <v>0.13178534332763078</v>
      </c>
    </row>
    <row r="1858" spans="5:6" x14ac:dyDescent="0.3">
      <c r="E1858">
        <f ca="1"/>
        <v>31.091211455282888</v>
      </c>
      <c r="F1858">
        <f ca="1"/>
        <v>0.46452968712944132</v>
      </c>
    </row>
    <row r="1859" spans="5:6" x14ac:dyDescent="0.3">
      <c r="E1859">
        <f ca="1"/>
        <v>26.647681448350905</v>
      </c>
      <c r="F1859">
        <f ca="1"/>
        <v>8.1876689476025985E-2</v>
      </c>
    </row>
    <row r="1860" spans="5:6" x14ac:dyDescent="0.3">
      <c r="E1860">
        <f ca="1"/>
        <v>27.811881504437636</v>
      </c>
      <c r="F1860">
        <f ca="1"/>
        <v>0.16782273706571049</v>
      </c>
    </row>
    <row r="1861" spans="5:6" x14ac:dyDescent="0.3">
      <c r="E1861">
        <f ca="1"/>
        <v>34.011627535953068</v>
      </c>
      <c r="F1861">
        <f ca="1"/>
        <v>0.66971336217125299</v>
      </c>
    </row>
    <row r="1862" spans="5:6" x14ac:dyDescent="0.3">
      <c r="E1862">
        <f ca="1"/>
        <v>34.539369869668192</v>
      </c>
      <c r="F1862">
        <f ca="1"/>
        <v>0.697947787824437</v>
      </c>
    </row>
    <row r="1863" spans="5:6" x14ac:dyDescent="0.3">
      <c r="E1863">
        <f ca="1"/>
        <v>40.837647543746584</v>
      </c>
      <c r="F1863">
        <f ca="1"/>
        <v>0.89159111413078895</v>
      </c>
    </row>
    <row r="1864" spans="5:6" x14ac:dyDescent="0.3">
      <c r="E1864">
        <f ca="1"/>
        <v>33.999311974835557</v>
      </c>
      <c r="F1864">
        <f ca="1"/>
        <v>0.66902410940422197</v>
      </c>
    </row>
    <row r="1865" spans="5:6" x14ac:dyDescent="0.3">
      <c r="E1865">
        <f ca="1"/>
        <v>28.503462630067375</v>
      </c>
      <c r="F1865">
        <f ca="1"/>
        <v>0.22870653049016632</v>
      </c>
    </row>
    <row r="1866" spans="5:6" x14ac:dyDescent="0.3">
      <c r="E1866">
        <f ca="1"/>
        <v>38.930744131704181</v>
      </c>
      <c r="F1866">
        <f ca="1"/>
        <v>0.8539445389412188</v>
      </c>
    </row>
    <row r="1867" spans="5:6" x14ac:dyDescent="0.3">
      <c r="E1867">
        <f ca="1"/>
        <v>28.343840382024908</v>
      </c>
      <c r="F1867">
        <f ca="1"/>
        <v>0.21424584510470882</v>
      </c>
    </row>
    <row r="1868" spans="5:6" x14ac:dyDescent="0.3">
      <c r="E1868">
        <f ca="1"/>
        <v>30.631054655413038</v>
      </c>
      <c r="F1868">
        <f ca="1"/>
        <v>0.42480028412534465</v>
      </c>
    </row>
    <row r="1869" spans="5:6" x14ac:dyDescent="0.3">
      <c r="E1869">
        <f ca="1"/>
        <v>23.700486800325208</v>
      </c>
      <c r="F1869">
        <f ca="1"/>
        <v>1.321040893263351E-3</v>
      </c>
    </row>
    <row r="1870" spans="5:6" x14ac:dyDescent="0.3">
      <c r="E1870">
        <f ca="1"/>
        <v>32.577390753142822</v>
      </c>
      <c r="F1870">
        <f ca="1"/>
        <v>0.57956177975635703</v>
      </c>
    </row>
    <row r="1871" spans="5:6" x14ac:dyDescent="0.3">
      <c r="E1871">
        <f ca="1"/>
        <v>35.813176844232402</v>
      </c>
      <c r="F1871">
        <f ca="1"/>
        <v>0.75637534432008358</v>
      </c>
    </row>
    <row r="1872" spans="5:6" x14ac:dyDescent="0.3">
      <c r="E1872">
        <f ca="1"/>
        <v>29.371861115319209</v>
      </c>
      <c r="F1872">
        <f ca="1"/>
        <v>0.30944122028256366</v>
      </c>
    </row>
    <row r="1873" spans="5:6" x14ac:dyDescent="0.3">
      <c r="E1873">
        <f ca="1"/>
        <v>29.410039094255499</v>
      </c>
      <c r="F1873">
        <f ca="1"/>
        <v>0.31301738099722981</v>
      </c>
    </row>
    <row r="1874" spans="5:6" x14ac:dyDescent="0.3">
      <c r="E1874">
        <f ca="1"/>
        <v>28.073437030484182</v>
      </c>
      <c r="F1874">
        <f ca="1"/>
        <v>0.1902566299463494</v>
      </c>
    </row>
    <row r="1875" spans="5:6" x14ac:dyDescent="0.3">
      <c r="E1875">
        <f ca="1"/>
        <v>32.893729430021466</v>
      </c>
      <c r="F1875">
        <f ca="1"/>
        <v>0.60120241537562558</v>
      </c>
    </row>
    <row r="1876" spans="5:6" x14ac:dyDescent="0.3">
      <c r="E1876">
        <f ca="1"/>
        <v>45.137707925472561</v>
      </c>
      <c r="F1876">
        <f ca="1"/>
        <v>0.94200714130505214</v>
      </c>
    </row>
    <row r="1877" spans="5:6" x14ac:dyDescent="0.3">
      <c r="E1877">
        <f ca="1"/>
        <v>27.620859448834189</v>
      </c>
      <c r="F1877">
        <f ca="1"/>
        <v>0.15202471590864206</v>
      </c>
    </row>
    <row r="1878" spans="5:6" x14ac:dyDescent="0.3">
      <c r="E1878">
        <f ca="1"/>
        <v>34.069039407074584</v>
      </c>
      <c r="F1878">
        <f ca="1"/>
        <v>0.67290788350487518</v>
      </c>
    </row>
    <row r="1879" spans="5:6" x14ac:dyDescent="0.3">
      <c r="E1879">
        <f ca="1"/>
        <v>31.663331346805798</v>
      </c>
      <c r="F1879">
        <f ca="1"/>
        <v>0.5113540924634401</v>
      </c>
    </row>
    <row r="1880" spans="5:6" x14ac:dyDescent="0.3">
      <c r="E1880">
        <f ca="1"/>
        <v>40.594972578293316</v>
      </c>
      <c r="F1880">
        <f ca="1"/>
        <v>0.88747828883314395</v>
      </c>
    </row>
    <row r="1881" spans="5:6" x14ac:dyDescent="0.3">
      <c r="E1881">
        <f ca="1"/>
        <v>32.943946185895072</v>
      </c>
      <c r="F1881">
        <f ca="1"/>
        <v>0.60454468787955984</v>
      </c>
    </row>
    <row r="1882" spans="5:6" x14ac:dyDescent="0.3">
      <c r="E1882">
        <f ca="1"/>
        <v>39.359688789377564</v>
      </c>
      <c r="F1882">
        <f ca="1"/>
        <v>0.86356390613643874</v>
      </c>
    </row>
    <row r="1883" spans="5:6" x14ac:dyDescent="0.3">
      <c r="E1883">
        <f ca="1"/>
        <v>35.060048650455762</v>
      </c>
      <c r="F1883">
        <f ca="1"/>
        <v>0.72341454664089455</v>
      </c>
    </row>
    <row r="1884" spans="5:6" x14ac:dyDescent="0.3">
      <c r="E1884">
        <f ca="1"/>
        <v>34.849029574299337</v>
      </c>
      <c r="F1884">
        <f ca="1"/>
        <v>0.71336947256913652</v>
      </c>
    </row>
    <row r="1885" spans="5:6" x14ac:dyDescent="0.3">
      <c r="E1885">
        <f ca="1"/>
        <v>49.960384206374819</v>
      </c>
      <c r="F1885">
        <f ca="1"/>
        <v>0.96908281141445007</v>
      </c>
    </row>
    <row r="1886" spans="5:6" x14ac:dyDescent="0.3">
      <c r="E1886">
        <f ca="1"/>
        <v>25.834179499678093</v>
      </c>
      <c r="F1886">
        <f ca="1"/>
        <v>4.0157955254482583E-2</v>
      </c>
    </row>
    <row r="1887" spans="5:6" x14ac:dyDescent="0.3">
      <c r="E1887">
        <f ca="1"/>
        <v>32.784621721775068</v>
      </c>
      <c r="F1887">
        <f ca="1"/>
        <v>0.59385283177456927</v>
      </c>
    </row>
    <row r="1888" spans="5:6" x14ac:dyDescent="0.3">
      <c r="E1888">
        <f ca="1"/>
        <v>37.813875354737476</v>
      </c>
      <c r="F1888">
        <f ca="1"/>
        <v>0.82510929335276328</v>
      </c>
    </row>
    <row r="1889" spans="5:6" x14ac:dyDescent="0.3">
      <c r="E1889">
        <f ca="1"/>
        <v>34.992919426141874</v>
      </c>
      <c r="F1889">
        <f ca="1"/>
        <v>0.72025898733158977</v>
      </c>
    </row>
    <row r="1890" spans="5:6" x14ac:dyDescent="0.3">
      <c r="E1890">
        <f ca="1"/>
        <v>30.213677857801411</v>
      </c>
      <c r="F1890">
        <f ca="1"/>
        <v>0.38741805221594872</v>
      </c>
    </row>
    <row r="1891" spans="5:6" x14ac:dyDescent="0.3">
      <c r="E1891">
        <f ca="1"/>
        <v>32.268549407250873</v>
      </c>
      <c r="F1891">
        <f ca="1"/>
        <v>0.55745512797945596</v>
      </c>
    </row>
    <row r="1892" spans="5:6" x14ac:dyDescent="0.3">
      <c r="E1892">
        <f ca="1"/>
        <v>28.110077584738274</v>
      </c>
      <c r="F1892">
        <f ca="1"/>
        <v>0.19346419797815662</v>
      </c>
    </row>
    <row r="1893" spans="5:6" x14ac:dyDescent="0.3">
      <c r="E1893">
        <f ca="1"/>
        <v>31.889631131408215</v>
      </c>
      <c r="F1893">
        <f ca="1"/>
        <v>0.52901759236701429</v>
      </c>
    </row>
    <row r="1894" spans="5:6" x14ac:dyDescent="0.3">
      <c r="E1894">
        <f ca="1"/>
        <v>34.35690203935642</v>
      </c>
      <c r="F1894">
        <f ca="1"/>
        <v>0.68846946911666473</v>
      </c>
    </row>
    <row r="1895" spans="5:6" x14ac:dyDescent="0.3">
      <c r="E1895">
        <f ca="1"/>
        <v>31.950993667001164</v>
      </c>
      <c r="F1895">
        <f ca="1"/>
        <v>0.53372023643737498</v>
      </c>
    </row>
    <row r="1896" spans="5:6" x14ac:dyDescent="0.3">
      <c r="E1896">
        <f ca="1"/>
        <v>30.810323240821191</v>
      </c>
      <c r="F1896">
        <f ca="1"/>
        <v>0.44047988954465978</v>
      </c>
    </row>
    <row r="1897" spans="5:6" x14ac:dyDescent="0.3">
      <c r="E1897">
        <f ca="1"/>
        <v>31.36370910370438</v>
      </c>
      <c r="F1897">
        <f ca="1"/>
        <v>0.48720875268345387</v>
      </c>
    </row>
    <row r="1898" spans="5:6" x14ac:dyDescent="0.3">
      <c r="E1898">
        <f ca="1"/>
        <v>27.104009698615879</v>
      </c>
      <c r="F1898">
        <f ca="1"/>
        <v>0.11235957148663135</v>
      </c>
    </row>
    <row r="1899" spans="5:6" x14ac:dyDescent="0.3">
      <c r="E1899">
        <f ca="1"/>
        <v>31.374909537460042</v>
      </c>
      <c r="F1899">
        <f ca="1"/>
        <v>0.48812652706343296</v>
      </c>
    </row>
    <row r="1900" spans="5:6" x14ac:dyDescent="0.3">
      <c r="E1900">
        <f ca="1"/>
        <v>41.419152876283569</v>
      </c>
      <c r="F1900">
        <f ca="1"/>
        <v>0.90076150344069494</v>
      </c>
    </row>
    <row r="1901" spans="5:6" x14ac:dyDescent="0.3">
      <c r="E1901">
        <f ca="1"/>
        <v>30.295431928867224</v>
      </c>
      <c r="F1901">
        <f ca="1"/>
        <v>0.39482784114276559</v>
      </c>
    </row>
    <row r="1902" spans="5:6" x14ac:dyDescent="0.3">
      <c r="E1902">
        <f ca="1"/>
        <v>32.196759878490816</v>
      </c>
      <c r="F1902">
        <f ca="1"/>
        <v>0.55217812581487113</v>
      </c>
    </row>
    <row r="1903" spans="5:6" x14ac:dyDescent="0.3">
      <c r="E1903">
        <f ca="1"/>
        <v>33.958735738875333</v>
      </c>
      <c r="F1903">
        <f ca="1"/>
        <v>0.6667432142886871</v>
      </c>
    </row>
    <row r="1904" spans="5:6" x14ac:dyDescent="0.3">
      <c r="E1904">
        <f ca="1"/>
        <v>61.360805987073078</v>
      </c>
      <c r="F1904">
        <f ca="1"/>
        <v>0.99108650431867074</v>
      </c>
    </row>
    <row r="1905" spans="5:6" x14ac:dyDescent="0.3">
      <c r="E1905">
        <f ca="1"/>
        <v>34.580167687592912</v>
      </c>
      <c r="F1905">
        <f ca="1"/>
        <v>0.70002692130274702</v>
      </c>
    </row>
    <row r="1906" spans="5:6" x14ac:dyDescent="0.3">
      <c r="E1906">
        <f ca="1"/>
        <v>43.797780452246847</v>
      </c>
      <c r="F1906">
        <f ca="1"/>
        <v>0.9300081105731336</v>
      </c>
    </row>
    <row r="1907" spans="5:6" x14ac:dyDescent="0.3">
      <c r="E1907">
        <f ca="1"/>
        <v>30.489208193228965</v>
      </c>
      <c r="F1907">
        <f ca="1"/>
        <v>0.41222564334580586</v>
      </c>
    </row>
    <row r="1908" spans="5:6" x14ac:dyDescent="0.3">
      <c r="E1908">
        <f ca="1"/>
        <v>27.010137961352349</v>
      </c>
      <c r="F1908">
        <f ca="1"/>
        <v>0.1057116712288885</v>
      </c>
    </row>
    <row r="1909" spans="5:6" x14ac:dyDescent="0.3">
      <c r="E1909">
        <f ca="1"/>
        <v>32.010032917769699</v>
      </c>
      <c r="F1909">
        <f ca="1"/>
        <v>0.53820947928572171</v>
      </c>
    </row>
    <row r="1910" spans="5:6" x14ac:dyDescent="0.3">
      <c r="E1910">
        <f ca="1"/>
        <v>34.091899586337298</v>
      </c>
      <c r="F1910">
        <f ca="1"/>
        <v>0.67417137879116473</v>
      </c>
    </row>
    <row r="1911" spans="5:6" x14ac:dyDescent="0.3">
      <c r="E1911">
        <f ca="1"/>
        <v>33.547831500769419</v>
      </c>
      <c r="F1911">
        <f ca="1"/>
        <v>0.64276722440483813</v>
      </c>
    </row>
    <row r="1912" spans="5:6" x14ac:dyDescent="0.3">
      <c r="E1912">
        <f ca="1"/>
        <v>35.474282704684654</v>
      </c>
      <c r="F1912">
        <f ca="1"/>
        <v>0.74208535766420913</v>
      </c>
    </row>
    <row r="1913" spans="5:6" x14ac:dyDescent="0.3">
      <c r="E1913">
        <f ca="1"/>
        <v>29.193357683352723</v>
      </c>
      <c r="F1913">
        <f ca="1"/>
        <v>0.29271475674601716</v>
      </c>
    </row>
    <row r="1914" spans="5:6" x14ac:dyDescent="0.3">
      <c r="E1914">
        <f ca="1"/>
        <v>28.629866535250851</v>
      </c>
      <c r="F1914">
        <f ca="1"/>
        <v>0.24028248486115317</v>
      </c>
    </row>
    <row r="1915" spans="5:6" x14ac:dyDescent="0.3">
      <c r="E1915">
        <f ca="1"/>
        <v>30.014008820880164</v>
      </c>
      <c r="F1915">
        <f ca="1"/>
        <v>0.36916737683217082</v>
      </c>
    </row>
    <row r="1916" spans="5:6" x14ac:dyDescent="0.3">
      <c r="E1916">
        <f ca="1"/>
        <v>31.582685196819753</v>
      </c>
      <c r="F1916">
        <f ca="1"/>
        <v>0.50493903234144299</v>
      </c>
    </row>
    <row r="1917" spans="5:6" x14ac:dyDescent="0.3">
      <c r="E1917">
        <f ca="1"/>
        <v>37.103357764042912</v>
      </c>
      <c r="F1917">
        <f ca="1"/>
        <v>0.80348759143221038</v>
      </c>
    </row>
    <row r="1918" spans="5:6" x14ac:dyDescent="0.3">
      <c r="E1918">
        <f ca="1"/>
        <v>34.727536854063352</v>
      </c>
      <c r="F1918">
        <f ca="1"/>
        <v>0.70741688162172289</v>
      </c>
    </row>
    <row r="1919" spans="5:6" x14ac:dyDescent="0.3">
      <c r="E1919">
        <f ca="1"/>
        <v>32.203133193251333</v>
      </c>
      <c r="F1919">
        <f ca="1"/>
        <v>0.55264871076585254</v>
      </c>
    </row>
    <row r="1920" spans="5:6" x14ac:dyDescent="0.3">
      <c r="E1920">
        <f ca="1"/>
        <v>32.545572950596878</v>
      </c>
      <c r="F1920">
        <f ca="1"/>
        <v>0.57732899030318585</v>
      </c>
    </row>
    <row r="1921" spans="5:6" x14ac:dyDescent="0.3">
      <c r="E1921">
        <f ca="1"/>
        <v>39.039439663953821</v>
      </c>
      <c r="F1921">
        <f ca="1"/>
        <v>0.85645273200328975</v>
      </c>
    </row>
    <row r="1922" spans="5:6" x14ac:dyDescent="0.3">
      <c r="E1922">
        <f ca="1"/>
        <v>31.743388131474024</v>
      </c>
      <c r="F1922">
        <f ca="1"/>
        <v>0.51766007224195409</v>
      </c>
    </row>
    <row r="1923" spans="5:6" x14ac:dyDescent="0.3">
      <c r="E1923">
        <f ca="1"/>
        <v>34.163647304255896</v>
      </c>
      <c r="F1923">
        <f ca="1"/>
        <v>0.67810566337876865</v>
      </c>
    </row>
    <row r="1924" spans="5:6" x14ac:dyDescent="0.3">
      <c r="E1924">
        <f ca="1"/>
        <v>33.000041846607026</v>
      </c>
      <c r="F1924">
        <f ca="1"/>
        <v>0.60824822686641777</v>
      </c>
    </row>
    <row r="1925" spans="5:6" x14ac:dyDescent="0.3">
      <c r="E1925">
        <f ca="1"/>
        <v>32.394307457606395</v>
      </c>
      <c r="F1925">
        <f ca="1"/>
        <v>0.56657352967114161</v>
      </c>
    </row>
    <row r="1926" spans="5:6" x14ac:dyDescent="0.3">
      <c r="E1926">
        <f ca="1"/>
        <v>30.945943929976849</v>
      </c>
      <c r="F1926">
        <f ca="1"/>
        <v>0.45217370086438069</v>
      </c>
    </row>
    <row r="1927" spans="5:6" x14ac:dyDescent="0.3">
      <c r="E1927">
        <f ca="1"/>
        <v>42.920242506987506</v>
      </c>
      <c r="F1927">
        <f ca="1"/>
        <v>0.92056953754762527</v>
      </c>
    </row>
    <row r="1928" spans="5:6" x14ac:dyDescent="0.3">
      <c r="E1928">
        <f ca="1"/>
        <v>27.551136252427767</v>
      </c>
      <c r="F1928">
        <f ca="1"/>
        <v>0.14639796763840393</v>
      </c>
    </row>
    <row r="1929" spans="5:6" x14ac:dyDescent="0.3">
      <c r="E1929">
        <f ca="1"/>
        <v>27.112759519778393</v>
      </c>
      <c r="F1929">
        <f ca="1"/>
        <v>0.11298862601517919</v>
      </c>
    </row>
    <row r="1930" spans="5:6" x14ac:dyDescent="0.3">
      <c r="E1930">
        <f ca="1"/>
        <v>33.946634465531375</v>
      </c>
      <c r="F1930">
        <f ca="1"/>
        <v>0.6660599920207444</v>
      </c>
    </row>
    <row r="1931" spans="5:6" x14ac:dyDescent="0.3">
      <c r="E1931">
        <f ca="1"/>
        <v>35.623934102095063</v>
      </c>
      <c r="F1931">
        <f ca="1"/>
        <v>0.74850184068736902</v>
      </c>
    </row>
    <row r="1932" spans="5:6" x14ac:dyDescent="0.3">
      <c r="E1932">
        <f ca="1"/>
        <v>24.618464007615337</v>
      </c>
      <c r="F1932">
        <f ca="1"/>
        <v>8.2844631229146252E-3</v>
      </c>
    </row>
    <row r="1933" spans="5:6" x14ac:dyDescent="0.3">
      <c r="E1933">
        <f ca="1"/>
        <v>26.906487811147962</v>
      </c>
      <c r="F1933">
        <f ca="1"/>
        <v>9.8591481024238495E-2</v>
      </c>
    </row>
    <row r="1934" spans="5:6" x14ac:dyDescent="0.3">
      <c r="E1934">
        <f ca="1"/>
        <v>24.676995445207048</v>
      </c>
      <c r="F1934">
        <f ca="1"/>
        <v>9.1084424728785779E-3</v>
      </c>
    </row>
    <row r="1935" spans="5:6" x14ac:dyDescent="0.3">
      <c r="E1935">
        <f ca="1"/>
        <v>33.127125758577733</v>
      </c>
      <c r="F1935">
        <f ca="1"/>
        <v>0.61652175620958538</v>
      </c>
    </row>
    <row r="1936" spans="5:6" x14ac:dyDescent="0.3">
      <c r="E1936">
        <f ca="1"/>
        <v>36.601282514018749</v>
      </c>
      <c r="F1936">
        <f ca="1"/>
        <v>0.78644266841812993</v>
      </c>
    </row>
    <row r="1937" spans="5:6" x14ac:dyDescent="0.3">
      <c r="E1937">
        <f ca="1"/>
        <v>29.526600945788459</v>
      </c>
      <c r="F1937">
        <f ca="1"/>
        <v>0.32392578019464979</v>
      </c>
    </row>
    <row r="1938" spans="5:6" x14ac:dyDescent="0.3">
      <c r="E1938">
        <f ca="1"/>
        <v>32.474738174305642</v>
      </c>
      <c r="F1938">
        <f ca="1"/>
        <v>0.57232131600548386</v>
      </c>
    </row>
    <row r="1939" spans="5:6" x14ac:dyDescent="0.3">
      <c r="E1939">
        <f ca="1"/>
        <v>38.787036061416558</v>
      </c>
      <c r="F1939">
        <f ca="1"/>
        <v>0.85055213288705978</v>
      </c>
    </row>
    <row r="1940" spans="5:6" x14ac:dyDescent="0.3">
      <c r="E1940">
        <f ca="1"/>
        <v>28.542455461819543</v>
      </c>
      <c r="F1940">
        <f ca="1"/>
        <v>0.23226680182874032</v>
      </c>
    </row>
    <row r="1941" spans="5:6" x14ac:dyDescent="0.3">
      <c r="E1941">
        <f ca="1"/>
        <v>32.077063247330599</v>
      </c>
      <c r="F1941">
        <f ca="1"/>
        <v>0.54326414156265368</v>
      </c>
    </row>
    <row r="1942" spans="5:6" x14ac:dyDescent="0.3">
      <c r="E1942">
        <f ca="1"/>
        <v>52.409584761820092</v>
      </c>
      <c r="F1942">
        <f ca="1"/>
        <v>0.97694449352233037</v>
      </c>
    </row>
    <row r="1943" spans="5:6" x14ac:dyDescent="0.3">
      <c r="E1943">
        <f ca="1"/>
        <v>26.07000482153741</v>
      </c>
      <c r="F1943">
        <f ca="1"/>
        <v>5.0495883919740484E-2</v>
      </c>
    </row>
    <row r="1944" spans="5:6" x14ac:dyDescent="0.3">
      <c r="E1944">
        <f ca="1"/>
        <v>29.506869016781682</v>
      </c>
      <c r="F1944">
        <f ca="1"/>
        <v>0.32208054000614728</v>
      </c>
    </row>
    <row r="1945" spans="5:6" x14ac:dyDescent="0.3">
      <c r="E1945">
        <f ca="1"/>
        <v>31.875673612706983</v>
      </c>
      <c r="F1945">
        <f ca="1"/>
        <v>0.52794271906068657</v>
      </c>
    </row>
    <row r="1946" spans="5:6" x14ac:dyDescent="0.3">
      <c r="E1946">
        <f ca="1"/>
        <v>27.212671403989017</v>
      </c>
      <c r="F1946">
        <f ca="1"/>
        <v>0.12028211910805903</v>
      </c>
    </row>
    <row r="1947" spans="5:6" x14ac:dyDescent="0.3">
      <c r="E1947">
        <f ca="1"/>
        <v>27.019320472839922</v>
      </c>
      <c r="F1947">
        <f ca="1"/>
        <v>0.10635372280194959</v>
      </c>
    </row>
    <row r="1948" spans="5:6" x14ac:dyDescent="0.3">
      <c r="E1948">
        <f ca="1"/>
        <v>29.106039991451262</v>
      </c>
      <c r="F1948">
        <f ca="1"/>
        <v>0.28453814413771911</v>
      </c>
    </row>
    <row r="1949" spans="5:6" x14ac:dyDescent="0.3">
      <c r="E1949">
        <f ca="1"/>
        <v>26.630631504566342</v>
      </c>
      <c r="F1949">
        <f ca="1"/>
        <v>8.0830939562316101E-2</v>
      </c>
    </row>
    <row r="1950" spans="5:6" x14ac:dyDescent="0.3">
      <c r="E1950">
        <f ca="1"/>
        <v>30.327027739230328</v>
      </c>
      <c r="F1950">
        <f ca="1"/>
        <v>0.39768087003775099</v>
      </c>
    </row>
    <row r="1951" spans="5:6" x14ac:dyDescent="0.3">
      <c r="E1951">
        <f ca="1"/>
        <v>29.066246386411859</v>
      </c>
      <c r="F1951">
        <f ca="1"/>
        <v>0.28081498983671788</v>
      </c>
    </row>
    <row r="1952" spans="5:6" x14ac:dyDescent="0.3">
      <c r="E1952">
        <f ca="1"/>
        <v>26.639590383237866</v>
      </c>
      <c r="F1952">
        <f ca="1"/>
        <v>8.1379553632268509E-2</v>
      </c>
    </row>
    <row r="1953" spans="5:6" x14ac:dyDescent="0.3">
      <c r="E1953">
        <f ca="1"/>
        <v>25.528406388387765</v>
      </c>
      <c r="F1953">
        <f ca="1"/>
        <v>2.8892359580862628E-2</v>
      </c>
    </row>
    <row r="1954" spans="5:6" x14ac:dyDescent="0.3">
      <c r="E1954">
        <f ca="1"/>
        <v>27.114695014077228</v>
      </c>
      <c r="F1954">
        <f ca="1"/>
        <v>0.11312798875430197</v>
      </c>
    </row>
    <row r="1955" spans="5:6" x14ac:dyDescent="0.3">
      <c r="E1955">
        <f ca="1"/>
        <v>26.543820139519756</v>
      </c>
      <c r="F1955">
        <f ca="1"/>
        <v>7.5615980162041768E-2</v>
      </c>
    </row>
    <row r="1956" spans="5:6" x14ac:dyDescent="0.3">
      <c r="E1956">
        <f ca="1"/>
        <v>38.136539631633852</v>
      </c>
      <c r="F1956">
        <f ca="1"/>
        <v>0.83404615342626309</v>
      </c>
    </row>
    <row r="1957" spans="5:6" x14ac:dyDescent="0.3">
      <c r="E1957">
        <f ca="1"/>
        <v>31.165238209735136</v>
      </c>
      <c r="F1957">
        <f ca="1"/>
        <v>0.47075624391344917</v>
      </c>
    </row>
    <row r="1958" spans="5:6" x14ac:dyDescent="0.3">
      <c r="E1958">
        <f ca="1"/>
        <v>26.915221291357593</v>
      </c>
      <c r="F1958">
        <f ca="1"/>
        <v>9.9182296171117748E-2</v>
      </c>
    </row>
    <row r="1959" spans="5:6" x14ac:dyDescent="0.3">
      <c r="E1959">
        <f ca="1"/>
        <v>31.064407337760187</v>
      </c>
      <c r="F1959">
        <f ca="1"/>
        <v>0.46226336418718456</v>
      </c>
    </row>
    <row r="1960" spans="5:6" x14ac:dyDescent="0.3">
      <c r="E1960">
        <f ca="1"/>
        <v>25.412390686090735</v>
      </c>
      <c r="F1960">
        <f ca="1"/>
        <v>2.5233211111726626E-2</v>
      </c>
    </row>
    <row r="1961" spans="5:6" x14ac:dyDescent="0.3">
      <c r="E1961">
        <f ca="1"/>
        <v>29.049831110997456</v>
      </c>
      <c r="F1961">
        <f ca="1"/>
        <v>0.27927991333403218</v>
      </c>
    </row>
    <row r="1962" spans="5:6" x14ac:dyDescent="0.3">
      <c r="E1962">
        <f ca="1"/>
        <v>33.660550913311823</v>
      </c>
      <c r="F1962">
        <f ca="1"/>
        <v>0.64950507522146828</v>
      </c>
    </row>
    <row r="1963" spans="5:6" x14ac:dyDescent="0.3">
      <c r="E1963">
        <f ca="1"/>
        <v>32.042645621573129</v>
      </c>
      <c r="F1963">
        <f ca="1"/>
        <v>0.54067437444091271</v>
      </c>
    </row>
    <row r="1964" spans="5:6" x14ac:dyDescent="0.3">
      <c r="E1964">
        <f ca="1"/>
        <v>32.32535350140774</v>
      </c>
      <c r="F1964">
        <f ca="1"/>
        <v>0.56159368247776731</v>
      </c>
    </row>
    <row r="1965" spans="5:6" x14ac:dyDescent="0.3">
      <c r="E1965">
        <f ca="1"/>
        <v>33.703470720939208</v>
      </c>
      <c r="F1965">
        <f ca="1"/>
        <v>0.65203843541278017</v>
      </c>
    </row>
    <row r="1966" spans="5:6" x14ac:dyDescent="0.3">
      <c r="E1966">
        <f ca="1"/>
        <v>34.384871411504179</v>
      </c>
      <c r="F1966">
        <f ca="1"/>
        <v>0.68994152494831318</v>
      </c>
    </row>
    <row r="1967" spans="5:6" x14ac:dyDescent="0.3">
      <c r="E1967">
        <f ca="1"/>
        <v>46.580886336846575</v>
      </c>
      <c r="F1967">
        <f ca="1"/>
        <v>0.95232243680798201</v>
      </c>
    </row>
    <row r="1968" spans="5:6" x14ac:dyDescent="0.3">
      <c r="E1968">
        <f ca="1"/>
        <v>28.97077860160071</v>
      </c>
      <c r="F1968">
        <f ca="1"/>
        <v>0.27189496056143192</v>
      </c>
    </row>
    <row r="1969" spans="5:6" x14ac:dyDescent="0.3">
      <c r="E1969">
        <f ca="1"/>
        <v>27.867267164434171</v>
      </c>
      <c r="F1969">
        <f ca="1"/>
        <v>0.17250065031777823</v>
      </c>
    </row>
    <row r="1970" spans="5:6" x14ac:dyDescent="0.3">
      <c r="E1970">
        <f ca="1"/>
        <v>27.205011287817719</v>
      </c>
      <c r="F1970">
        <f ca="1"/>
        <v>0.1197158505200466</v>
      </c>
    </row>
    <row r="1971" spans="5:6" x14ac:dyDescent="0.3">
      <c r="E1971">
        <f ca="1"/>
        <v>36.928283981794898</v>
      </c>
      <c r="F1971">
        <f ca="1"/>
        <v>0.79771887135547426</v>
      </c>
    </row>
    <row r="1972" spans="5:6" x14ac:dyDescent="0.3">
      <c r="E1972">
        <f ca="1"/>
        <v>26.009547772415786</v>
      </c>
      <c r="F1972">
        <f ca="1"/>
        <v>4.7707406282238504E-2</v>
      </c>
    </row>
    <row r="1973" spans="5:6" x14ac:dyDescent="0.3">
      <c r="E1973">
        <f ca="1"/>
        <v>30.411736683692535</v>
      </c>
      <c r="F1973">
        <f ca="1"/>
        <v>0.40529915064570698</v>
      </c>
    </row>
    <row r="1974" spans="5:6" x14ac:dyDescent="0.3">
      <c r="E1974">
        <f ca="1"/>
        <v>31.594458391905288</v>
      </c>
      <c r="F1974">
        <f ca="1"/>
        <v>0.50587943559423132</v>
      </c>
    </row>
    <row r="1975" spans="5:6" x14ac:dyDescent="0.3">
      <c r="E1975">
        <f ca="1"/>
        <v>26.481987808179991</v>
      </c>
      <c r="F1975">
        <f ca="1"/>
        <v>7.2014626539730522E-2</v>
      </c>
    </row>
    <row r="1976" spans="5:6" x14ac:dyDescent="0.3">
      <c r="E1976">
        <f ca="1"/>
        <v>28.550371171160506</v>
      </c>
      <c r="F1976">
        <f ca="1"/>
        <v>0.23299075995942578</v>
      </c>
    </row>
    <row r="1977" spans="5:6" x14ac:dyDescent="0.3">
      <c r="E1977">
        <f ca="1"/>
        <v>31.422511913956015</v>
      </c>
      <c r="F1977">
        <f ca="1"/>
        <v>0.49201413863929533</v>
      </c>
    </row>
    <row r="1978" spans="5:6" x14ac:dyDescent="0.3">
      <c r="E1978">
        <f ca="1"/>
        <v>29.819033622393377</v>
      </c>
      <c r="F1978">
        <f ca="1"/>
        <v>0.35116605344314522</v>
      </c>
    </row>
    <row r="1979" spans="5:6" x14ac:dyDescent="0.3">
      <c r="E1979">
        <f ca="1"/>
        <v>26.869589678618599</v>
      </c>
      <c r="F1979">
        <f ca="1"/>
        <v>9.6114185286195766E-2</v>
      </c>
    </row>
    <row r="1980" spans="5:6" x14ac:dyDescent="0.3">
      <c r="E1980">
        <f ca="1"/>
        <v>42.407582106298676</v>
      </c>
      <c r="F1980">
        <f ca="1"/>
        <v>0.91437058919586989</v>
      </c>
    </row>
    <row r="1981" spans="5:6" x14ac:dyDescent="0.3">
      <c r="E1981">
        <f ca="1"/>
        <v>27.382824448835208</v>
      </c>
      <c r="F1981">
        <f ca="1"/>
        <v>0.13315146035662903</v>
      </c>
    </row>
    <row r="1982" spans="5:6" x14ac:dyDescent="0.3">
      <c r="E1982">
        <f ca="1"/>
        <v>33.196014284923734</v>
      </c>
      <c r="F1982">
        <f ca="1"/>
        <v>0.62093914143963791</v>
      </c>
    </row>
    <row r="1983" spans="5:6" x14ac:dyDescent="0.3">
      <c r="E1983">
        <f ca="1"/>
        <v>27.447943418780142</v>
      </c>
      <c r="F1983">
        <f ca="1"/>
        <v>0.13821810545115221</v>
      </c>
    </row>
    <row r="1984" spans="5:6" x14ac:dyDescent="0.3">
      <c r="E1984">
        <f ca="1"/>
        <v>27.59165409343175</v>
      </c>
      <c r="F1984">
        <f ca="1"/>
        <v>0.14965828235936557</v>
      </c>
    </row>
    <row r="1985" spans="5:6" x14ac:dyDescent="0.3">
      <c r="E1985">
        <f ca="1"/>
        <v>35.944329958159187</v>
      </c>
      <c r="F1985">
        <f ca="1"/>
        <v>0.76167824308907306</v>
      </c>
    </row>
    <row r="1986" spans="5:6" x14ac:dyDescent="0.3">
      <c r="E1986">
        <f ca="1"/>
        <v>28.75304427762342</v>
      </c>
      <c r="F1986">
        <f ca="1"/>
        <v>0.25164890624660435</v>
      </c>
    </row>
    <row r="1987" spans="5:6" x14ac:dyDescent="0.3">
      <c r="E1987">
        <f ca="1"/>
        <v>23.598652986733967</v>
      </c>
      <c r="F1987">
        <f ca="1"/>
        <v>1.0268078566758596E-3</v>
      </c>
    </row>
    <row r="1988" spans="5:6" x14ac:dyDescent="0.3">
      <c r="E1988">
        <f ca="1"/>
        <v>27.174476501978411</v>
      </c>
      <c r="F1988">
        <f ca="1"/>
        <v>0.1174701753023854</v>
      </c>
    </row>
    <row r="1989" spans="5:6" x14ac:dyDescent="0.3">
      <c r="E1989">
        <f ca="1"/>
        <v>28.167243148003148</v>
      </c>
      <c r="F1989">
        <f ca="1"/>
        <v>0.19849711890450783</v>
      </c>
    </row>
    <row r="1990" spans="5:6" x14ac:dyDescent="0.3">
      <c r="E1990">
        <f ca="1"/>
        <v>31.310308617670511</v>
      </c>
      <c r="F1990">
        <f ca="1"/>
        <v>0.48281718971827542</v>
      </c>
    </row>
    <row r="1991" spans="5:6" x14ac:dyDescent="0.3">
      <c r="E1991">
        <f ca="1"/>
        <v>25.539954969533177</v>
      </c>
      <c r="F1991">
        <f ca="1"/>
        <v>2.9274797108221607E-2</v>
      </c>
    </row>
    <row r="1992" spans="5:6" x14ac:dyDescent="0.3">
      <c r="E1992">
        <f ca="1"/>
        <v>30.543449177651748</v>
      </c>
      <c r="F1992">
        <f ca="1"/>
        <v>0.41705088921571604</v>
      </c>
    </row>
    <row r="1993" spans="5:6" x14ac:dyDescent="0.3">
      <c r="E1993">
        <f ca="1"/>
        <v>43.637150528253351</v>
      </c>
      <c r="F1993">
        <f ca="1"/>
        <v>0.92838278219708681</v>
      </c>
    </row>
    <row r="1994" spans="5:6" x14ac:dyDescent="0.3">
      <c r="E1994">
        <f ca="1"/>
        <v>34.619250608722737</v>
      </c>
      <c r="F1994">
        <f ca="1"/>
        <v>0.70200505991340689</v>
      </c>
    </row>
    <row r="1995" spans="5:6" x14ac:dyDescent="0.3">
      <c r="E1995">
        <f ca="1"/>
        <v>41.078559285130893</v>
      </c>
      <c r="F1995">
        <f ca="1"/>
        <v>0.89550397915454605</v>
      </c>
    </row>
    <row r="1996" spans="5:6" x14ac:dyDescent="0.3">
      <c r="E1996">
        <f ca="1"/>
        <v>33.886846868122333</v>
      </c>
      <c r="F1996">
        <f ca="1"/>
        <v>0.66266430384768382</v>
      </c>
    </row>
    <row r="1997" spans="5:6" x14ac:dyDescent="0.3">
      <c r="E1997">
        <f ca="1"/>
        <v>27.118315945046529</v>
      </c>
      <c r="F1997">
        <f ca="1"/>
        <v>0.11338891638624581</v>
      </c>
    </row>
    <row r="1998" spans="5:6" x14ac:dyDescent="0.3">
      <c r="E1998">
        <f ca="1"/>
        <v>28.626874894508095</v>
      </c>
      <c r="F1998">
        <f ca="1"/>
        <v>0.24000740828265793</v>
      </c>
    </row>
    <row r="1999" spans="5:6" x14ac:dyDescent="0.3">
      <c r="E1999">
        <f ca="1"/>
        <v>40.905490292554205</v>
      </c>
      <c r="F1999">
        <f ca="1"/>
        <v>0.89270981230702107</v>
      </c>
    </row>
    <row r="2000" spans="5:6" x14ac:dyDescent="0.3">
      <c r="E2000">
        <f ca="1"/>
        <v>28.292043315543928</v>
      </c>
      <c r="F2000">
        <f ca="1"/>
        <v>0.20959717431251706</v>
      </c>
    </row>
    <row r="2001" spans="5:6" x14ac:dyDescent="0.3">
      <c r="E2001">
        <f ca="1"/>
        <v>32.984401273520419</v>
      </c>
      <c r="F2001">
        <f ca="1"/>
        <v>0.60721878824023545</v>
      </c>
    </row>
    <row r="2002" spans="5:6" x14ac:dyDescent="0.3">
      <c r="E2002">
        <f ca="1"/>
        <v>35.661500490405842</v>
      </c>
      <c r="F2002">
        <f ca="1"/>
        <v>0.75008596342310785</v>
      </c>
    </row>
    <row r="2003" spans="5:6" x14ac:dyDescent="0.3">
      <c r="E2003">
        <f ca="1"/>
        <v>26.566982905692221</v>
      </c>
      <c r="F2003">
        <f ca="1"/>
        <v>7.6989394866253946E-2</v>
      </c>
    </row>
    <row r="2004" spans="5:6" x14ac:dyDescent="0.3">
      <c r="E2004">
        <f ca="1"/>
        <v>34.256422412488732</v>
      </c>
      <c r="F2004">
        <f ca="1"/>
        <v>0.68312318562513197</v>
      </c>
    </row>
    <row r="2005" spans="5:6" x14ac:dyDescent="0.3">
      <c r="E2005">
        <f ca="1"/>
        <v>32.612119411742135</v>
      </c>
      <c r="F2005">
        <f ca="1"/>
        <v>0.58198710968181211</v>
      </c>
    </row>
    <row r="2006" spans="5:6" x14ac:dyDescent="0.3">
      <c r="E2006">
        <f ca="1"/>
        <v>27.842695103143523</v>
      </c>
      <c r="F2006">
        <f ca="1"/>
        <v>0.17042016258941678</v>
      </c>
    </row>
    <row r="2007" spans="5:6" x14ac:dyDescent="0.3">
      <c r="E2007">
        <f ca="1"/>
        <v>33.142797306440954</v>
      </c>
      <c r="F2007">
        <f ca="1"/>
        <v>0.61753083042458234</v>
      </c>
    </row>
    <row r="2008" spans="5:6" x14ac:dyDescent="0.3">
      <c r="E2008">
        <f ca="1"/>
        <v>37.027601512084011</v>
      </c>
      <c r="F2008">
        <f ca="1"/>
        <v>0.80101381861370735</v>
      </c>
    </row>
    <row r="2009" spans="5:6" x14ac:dyDescent="0.3">
      <c r="E2009">
        <f ca="1"/>
        <v>29.80305632050279</v>
      </c>
      <c r="F2009">
        <f ca="1"/>
        <v>0.34968430570592179</v>
      </c>
    </row>
    <row r="2010" spans="5:6" x14ac:dyDescent="0.3">
      <c r="E2010">
        <f ca="1"/>
        <v>34.566064453962369</v>
      </c>
      <c r="F2010">
        <f ca="1"/>
        <v>0.69930983776868705</v>
      </c>
    </row>
    <row r="2011" spans="5:6" x14ac:dyDescent="0.3">
      <c r="E2011">
        <f ca="1"/>
        <v>29.649388401667231</v>
      </c>
      <c r="F2011">
        <f ca="1"/>
        <v>0.33539105239101408</v>
      </c>
    </row>
    <row r="2012" spans="5:6" x14ac:dyDescent="0.3">
      <c r="E2012">
        <f ca="1"/>
        <v>27.921563025350473</v>
      </c>
      <c r="F2012">
        <f ca="1"/>
        <v>0.17712592751215467</v>
      </c>
    </row>
    <row r="2013" spans="5:6" x14ac:dyDescent="0.3">
      <c r="E2013">
        <f ca="1"/>
        <v>29.781544666446962</v>
      </c>
      <c r="F2013">
        <f ca="1"/>
        <v>0.34768789230111835</v>
      </c>
    </row>
    <row r="2014" spans="5:6" x14ac:dyDescent="0.3">
      <c r="E2014">
        <f ca="1"/>
        <v>45.599775222203689</v>
      </c>
      <c r="F2014">
        <f ca="1"/>
        <v>0.94557257261083749</v>
      </c>
    </row>
    <row r="2015" spans="5:6" x14ac:dyDescent="0.3">
      <c r="E2015">
        <f ca="1"/>
        <v>39.941374163446021</v>
      </c>
      <c r="F2015">
        <f ca="1"/>
        <v>0.87548125925183518</v>
      </c>
    </row>
    <row r="2016" spans="5:6" x14ac:dyDescent="0.3">
      <c r="E2016">
        <f ca="1"/>
        <v>34.242558236162175</v>
      </c>
      <c r="F2016">
        <f ca="1"/>
        <v>0.68237834943843723</v>
      </c>
    </row>
    <row r="2017" spans="5:6" x14ac:dyDescent="0.3">
      <c r="E2017">
        <f ca="1"/>
        <v>39.025499861905502</v>
      </c>
      <c r="F2017">
        <f ca="1"/>
        <v>0.85613380198756539</v>
      </c>
    </row>
    <row r="2018" spans="5:6" x14ac:dyDescent="0.3">
      <c r="E2018">
        <f ca="1"/>
        <v>40.955002982813774</v>
      </c>
      <c r="F2018">
        <f ca="1"/>
        <v>0.89351787479712153</v>
      </c>
    </row>
    <row r="2019" spans="5:6" x14ac:dyDescent="0.3">
      <c r="E2019">
        <f ca="1"/>
        <v>29.543082795490655</v>
      </c>
      <c r="F2019">
        <f ca="1"/>
        <v>0.32546657012151181</v>
      </c>
    </row>
    <row r="2020" spans="5:6" x14ac:dyDescent="0.3">
      <c r="E2020">
        <f ca="1"/>
        <v>36.15683530803004</v>
      </c>
      <c r="F2020">
        <f ca="1"/>
        <v>0.77001068070901446</v>
      </c>
    </row>
    <row r="2021" spans="5:6" x14ac:dyDescent="0.3">
      <c r="E2021">
        <f ca="1"/>
        <v>32.251638294882056</v>
      </c>
      <c r="F2021">
        <f ca="1"/>
        <v>0.55621673715984543</v>
      </c>
    </row>
    <row r="2022" spans="5:6" x14ac:dyDescent="0.3">
      <c r="E2022">
        <f ca="1"/>
        <v>37.003765545234621</v>
      </c>
      <c r="F2022">
        <f ca="1"/>
        <v>0.80022843000875354</v>
      </c>
    </row>
    <row r="2023" spans="5:6" x14ac:dyDescent="0.3">
      <c r="E2023">
        <f ca="1"/>
        <v>28.91629040228181</v>
      </c>
      <c r="F2023">
        <f ca="1"/>
        <v>0.2668136737711449</v>
      </c>
    </row>
    <row r="2024" spans="5:6" x14ac:dyDescent="0.3">
      <c r="E2024">
        <f ca="1"/>
        <v>32.27303260779766</v>
      </c>
      <c r="F2024">
        <f ca="1"/>
        <v>0.55778294530632344</v>
      </c>
    </row>
    <row r="2025" spans="5:6" x14ac:dyDescent="0.3">
      <c r="E2025">
        <f ca="1"/>
        <v>29.649147374043395</v>
      </c>
      <c r="F2025">
        <f ca="1"/>
        <v>0.33536858019664184</v>
      </c>
    </row>
    <row r="2026" spans="5:6" x14ac:dyDescent="0.3">
      <c r="E2026">
        <f ca="1"/>
        <v>35.586755225502984</v>
      </c>
      <c r="F2026">
        <f ca="1"/>
        <v>0.74692361646721717</v>
      </c>
    </row>
    <row r="2027" spans="5:6" x14ac:dyDescent="0.3">
      <c r="E2027">
        <f ca="1"/>
        <v>30.643700507657176</v>
      </c>
      <c r="F2027">
        <f ca="1"/>
        <v>0.42591430915740813</v>
      </c>
    </row>
    <row r="2028" spans="5:6" x14ac:dyDescent="0.3">
      <c r="E2028">
        <f ca="1"/>
        <v>35.494520292681599</v>
      </c>
      <c r="F2028">
        <f ca="1"/>
        <v>0.7429630516955481</v>
      </c>
    </row>
    <row r="2029" spans="5:6" x14ac:dyDescent="0.3">
      <c r="E2029">
        <f ca="1"/>
        <v>30.064140814829756</v>
      </c>
      <c r="F2029">
        <f ca="1"/>
        <v>0.37376877334885478</v>
      </c>
    </row>
    <row r="2030" spans="5:6" x14ac:dyDescent="0.3">
      <c r="E2030">
        <f ca="1"/>
        <v>39.929750069277979</v>
      </c>
      <c r="F2030">
        <f ca="1"/>
        <v>0.87525503172496544</v>
      </c>
    </row>
    <row r="2031" spans="5:6" x14ac:dyDescent="0.3">
      <c r="E2031">
        <f ca="1"/>
        <v>27.369954879899574</v>
      </c>
      <c r="F2031">
        <f ca="1"/>
        <v>0.13215914501094017</v>
      </c>
    </row>
    <row r="2032" spans="5:6" x14ac:dyDescent="0.3">
      <c r="E2032">
        <f ca="1"/>
        <v>36.830170041775105</v>
      </c>
      <c r="F2032">
        <f ca="1"/>
        <v>0.79440522264274172</v>
      </c>
    </row>
    <row r="2033" spans="5:6" x14ac:dyDescent="0.3">
      <c r="E2033">
        <f ca="1"/>
        <v>25.62182870439301</v>
      </c>
      <c r="F2033">
        <f ca="1"/>
        <v>3.2081913907002706E-2</v>
      </c>
    </row>
    <row r="2034" spans="5:6" x14ac:dyDescent="0.3">
      <c r="E2034">
        <f ca="1"/>
        <v>29.471064805754573</v>
      </c>
      <c r="F2034">
        <f ca="1"/>
        <v>0.31873073183796097</v>
      </c>
    </row>
    <row r="2035" spans="5:6" x14ac:dyDescent="0.3">
      <c r="E2035">
        <f ca="1"/>
        <v>33.091965607412561</v>
      </c>
      <c r="F2035">
        <f ca="1"/>
        <v>0.61424890672644294</v>
      </c>
    </row>
    <row r="2036" spans="5:6" x14ac:dyDescent="0.3">
      <c r="E2036">
        <f ca="1"/>
        <v>30.068269153293556</v>
      </c>
      <c r="F2036">
        <f ca="1"/>
        <v>0.37414715197172638</v>
      </c>
    </row>
    <row r="2037" spans="5:6" x14ac:dyDescent="0.3">
      <c r="E2037">
        <f ca="1"/>
        <v>25.761068938242911</v>
      </c>
      <c r="F2037">
        <f ca="1"/>
        <v>3.7246586408857661E-2</v>
      </c>
    </row>
    <row r="2038" spans="5:6" x14ac:dyDescent="0.3">
      <c r="E2038">
        <f ca="1"/>
        <v>29.572011757238919</v>
      </c>
      <c r="F2038">
        <f ca="1"/>
        <v>0.32816973074343697</v>
      </c>
    </row>
    <row r="2039" spans="5:6" x14ac:dyDescent="0.3">
      <c r="E2039">
        <f ca="1"/>
        <v>23.877456401890981</v>
      </c>
      <c r="F2039">
        <f ca="1"/>
        <v>1.9946577984015835E-3</v>
      </c>
    </row>
    <row r="2040" spans="5:6" x14ac:dyDescent="0.3">
      <c r="E2040">
        <f ca="1"/>
        <v>43.791972409981305</v>
      </c>
      <c r="F2040">
        <f ca="1"/>
        <v>0.92995009858000999</v>
      </c>
    </row>
    <row r="2041" spans="5:6" x14ac:dyDescent="0.3">
      <c r="E2041">
        <f ca="1"/>
        <v>30.443455830731324</v>
      </c>
      <c r="F2041">
        <f ca="1"/>
        <v>0.4081399004027827</v>
      </c>
    </row>
    <row r="2042" spans="5:6" x14ac:dyDescent="0.3">
      <c r="E2042">
        <f ca="1"/>
        <v>27.985755134514605</v>
      </c>
      <c r="F2042">
        <f ca="1"/>
        <v>0.18264228307531483</v>
      </c>
    </row>
    <row r="2043" spans="5:6" x14ac:dyDescent="0.3">
      <c r="E2043">
        <f ca="1"/>
        <v>26.618022765682916</v>
      </c>
      <c r="F2043">
        <f ca="1"/>
        <v>8.0062107321122802E-2</v>
      </c>
    </row>
    <row r="2044" spans="5:6" x14ac:dyDescent="0.3">
      <c r="E2044">
        <f ca="1"/>
        <v>31.965788805676652</v>
      </c>
      <c r="F2044">
        <f ca="1"/>
        <v>0.53484849479724217</v>
      </c>
    </row>
    <row r="2045" spans="5:6" x14ac:dyDescent="0.3">
      <c r="E2045">
        <f ca="1"/>
        <v>39.65081756962897</v>
      </c>
      <c r="F2045">
        <f ca="1"/>
        <v>0.86968334730778052</v>
      </c>
    </row>
    <row r="2046" spans="5:6" x14ac:dyDescent="0.3">
      <c r="E2046">
        <f ca="1"/>
        <v>46.038326045922148</v>
      </c>
      <c r="F2046">
        <f ca="1"/>
        <v>0.94872022039180681</v>
      </c>
    </row>
    <row r="2047" spans="5:6" x14ac:dyDescent="0.3">
      <c r="E2047">
        <f ca="1"/>
        <v>27.216417649097107</v>
      </c>
      <c r="F2047">
        <f ca="1"/>
        <v>0.12055947941086356</v>
      </c>
    </row>
    <row r="2048" spans="5:6" x14ac:dyDescent="0.3">
      <c r="E2048">
        <f ca="1"/>
        <v>31.77485682714687</v>
      </c>
      <c r="F2048">
        <f ca="1"/>
        <v>0.52012172785028143</v>
      </c>
    </row>
    <row r="2049" spans="5:6" x14ac:dyDescent="0.3">
      <c r="E2049">
        <f ca="1"/>
        <v>36.21221047045605</v>
      </c>
      <c r="F2049">
        <f ca="1"/>
        <v>0.7721303310374027</v>
      </c>
    </row>
    <row r="2050" spans="5:6" x14ac:dyDescent="0.3">
      <c r="E2050">
        <f ca="1"/>
        <v>36.591688688063044</v>
      </c>
      <c r="F2050">
        <f ca="1"/>
        <v>0.78610168026207949</v>
      </c>
    </row>
    <row r="2051" spans="5:6" x14ac:dyDescent="0.3">
      <c r="E2051">
        <f ca="1"/>
        <v>26.326409488531205</v>
      </c>
      <c r="F2051">
        <f ca="1"/>
        <v>6.337729011876346E-2</v>
      </c>
    </row>
    <row r="2052" spans="5:6" x14ac:dyDescent="0.3">
      <c r="E2052">
        <f ca="1"/>
        <v>49.800787270351989</v>
      </c>
      <c r="F2052">
        <f ca="1"/>
        <v>0.96846790276447137</v>
      </c>
    </row>
    <row r="2053" spans="5:6" x14ac:dyDescent="0.3">
      <c r="E2053">
        <f ca="1"/>
        <v>42.347499260445957</v>
      </c>
      <c r="F2053">
        <f ca="1"/>
        <v>0.91360789400681708</v>
      </c>
    </row>
    <row r="2054" spans="5:6" x14ac:dyDescent="0.3">
      <c r="E2054">
        <f ca="1"/>
        <v>29.019826901157952</v>
      </c>
      <c r="F2054">
        <f ca="1"/>
        <v>0.27647538317638715</v>
      </c>
    </row>
    <row r="2055" spans="5:6" x14ac:dyDescent="0.3">
      <c r="E2055">
        <f ca="1"/>
        <v>34.404843660207767</v>
      </c>
      <c r="F2055">
        <f ca="1"/>
        <v>0.69098841074030293</v>
      </c>
    </row>
    <row r="2056" spans="5:6" x14ac:dyDescent="0.3">
      <c r="E2056">
        <f ca="1"/>
        <v>44.332375440861291</v>
      </c>
      <c r="F2056">
        <f ca="1"/>
        <v>0.9351149491810038</v>
      </c>
    </row>
    <row r="2057" spans="5:6" x14ac:dyDescent="0.3">
      <c r="E2057">
        <f ca="1"/>
        <v>37.944252076816788</v>
      </c>
      <c r="F2057">
        <f ca="1"/>
        <v>0.82878333569346674</v>
      </c>
    </row>
    <row r="2058" spans="5:6" x14ac:dyDescent="0.3">
      <c r="E2058">
        <f ca="1"/>
        <v>25.541502674393676</v>
      </c>
      <c r="F2058">
        <f ca="1"/>
        <v>2.9326302833047244E-2</v>
      </c>
    </row>
    <row r="2059" spans="5:6" x14ac:dyDescent="0.3">
      <c r="E2059">
        <f ca="1"/>
        <v>31.593877056586702</v>
      </c>
      <c r="F2059">
        <f ca="1"/>
        <v>0.50583303164142324</v>
      </c>
    </row>
    <row r="2060" spans="5:6" x14ac:dyDescent="0.3">
      <c r="E2060">
        <f ca="1"/>
        <v>31.079981108838851</v>
      </c>
      <c r="F2060">
        <f ca="1"/>
        <v>0.46358090256350548</v>
      </c>
    </row>
    <row r="2061" spans="5:6" x14ac:dyDescent="0.3">
      <c r="E2061">
        <f ca="1"/>
        <v>31.091821537822021</v>
      </c>
      <c r="F2061">
        <f ca="1"/>
        <v>0.46458119804734965</v>
      </c>
    </row>
    <row r="2062" spans="5:6" x14ac:dyDescent="0.3">
      <c r="E2062">
        <f ca="1"/>
        <v>34.219409513802709</v>
      </c>
      <c r="F2062">
        <f ca="1"/>
        <v>0.68113082414912351</v>
      </c>
    </row>
    <row r="2063" spans="5:6" x14ac:dyDescent="0.3">
      <c r="E2063">
        <f ca="1"/>
        <v>33.750063014308068</v>
      </c>
      <c r="F2063">
        <f ca="1"/>
        <v>0.65476858507175262</v>
      </c>
    </row>
    <row r="2064" spans="5:6" x14ac:dyDescent="0.3">
      <c r="E2064">
        <f ca="1"/>
        <v>28.886295382604132</v>
      </c>
      <c r="F2064">
        <f ca="1"/>
        <v>0.26402018719083858</v>
      </c>
    </row>
    <row r="2065" spans="5:6" x14ac:dyDescent="0.3">
      <c r="E2065">
        <f ca="1"/>
        <v>27.08767693869984</v>
      </c>
      <c r="F2065">
        <f ca="1"/>
        <v>0.11118959756925674</v>
      </c>
    </row>
    <row r="2066" spans="5:6" x14ac:dyDescent="0.3">
      <c r="E2066">
        <f ca="1"/>
        <v>28.668520135521533</v>
      </c>
      <c r="F2066">
        <f ca="1"/>
        <v>0.24384101986615547</v>
      </c>
    </row>
    <row r="2067" spans="5:6" x14ac:dyDescent="0.3">
      <c r="E2067">
        <f ca="1"/>
        <v>31.262446090330947</v>
      </c>
      <c r="F2067">
        <f ca="1"/>
        <v>0.47885892084668735</v>
      </c>
    </row>
    <row r="2068" spans="5:6" x14ac:dyDescent="0.3">
      <c r="E2068">
        <f ca="1"/>
        <v>62.559448472213134</v>
      </c>
      <c r="F2068">
        <f ca="1"/>
        <v>0.99205370424928163</v>
      </c>
    </row>
    <row r="2069" spans="5:6" x14ac:dyDescent="0.3">
      <c r="E2069">
        <f ca="1"/>
        <v>31.994416301941069</v>
      </c>
      <c r="F2069">
        <f ca="1"/>
        <v>0.53702539967832164</v>
      </c>
    </row>
    <row r="2070" spans="5:6" x14ac:dyDescent="0.3">
      <c r="E2070">
        <f ca="1"/>
        <v>46.352922898200347</v>
      </c>
      <c r="F2070">
        <f ca="1"/>
        <v>0.95084649670770283</v>
      </c>
    </row>
    <row r="2071" spans="5:6" x14ac:dyDescent="0.3">
      <c r="E2071">
        <f ca="1"/>
        <v>34.862891015672744</v>
      </c>
      <c r="F2071">
        <f ca="1"/>
        <v>0.71404069133449555</v>
      </c>
    </row>
    <row r="2072" spans="5:6" x14ac:dyDescent="0.3">
      <c r="E2072">
        <f ca="1"/>
        <v>30.101280281016475</v>
      </c>
      <c r="F2072">
        <f ca="1"/>
        <v>0.37716968734466028</v>
      </c>
    </row>
    <row r="2073" spans="5:6" x14ac:dyDescent="0.3">
      <c r="E2073">
        <f ca="1"/>
        <v>32.578471364931204</v>
      </c>
      <c r="F2073">
        <f ca="1"/>
        <v>0.57963743044923011</v>
      </c>
    </row>
    <row r="2074" spans="5:6" x14ac:dyDescent="0.3">
      <c r="E2074">
        <f ca="1"/>
        <v>39.65996919690474</v>
      </c>
      <c r="F2074">
        <f ca="1"/>
        <v>0.86987058968423558</v>
      </c>
    </row>
    <row r="2075" spans="5:6" x14ac:dyDescent="0.3">
      <c r="E2075">
        <f ca="1"/>
        <v>34.21122051988371</v>
      </c>
      <c r="F2075">
        <f ca="1"/>
        <v>0.68068833837851261</v>
      </c>
    </row>
    <row r="2076" spans="5:6" x14ac:dyDescent="0.3">
      <c r="E2076">
        <f ca="1"/>
        <v>37.289608343567224</v>
      </c>
      <c r="F2076">
        <f ca="1"/>
        <v>0.80942717834764333</v>
      </c>
    </row>
    <row r="2077" spans="5:6" x14ac:dyDescent="0.3">
      <c r="E2077">
        <f ca="1"/>
        <v>30.679550638437338</v>
      </c>
      <c r="F2077">
        <f ca="1"/>
        <v>0.4290660483120089</v>
      </c>
    </row>
    <row r="2078" spans="5:6" x14ac:dyDescent="0.3">
      <c r="E2078">
        <f ca="1"/>
        <v>28.496577866941845</v>
      </c>
      <c r="F2078">
        <f ca="1"/>
        <v>0.22807896665859365</v>
      </c>
    </row>
    <row r="2079" spans="5:6" x14ac:dyDescent="0.3">
      <c r="E2079">
        <f ca="1"/>
        <v>35.405478116721092</v>
      </c>
      <c r="F2079">
        <f ca="1"/>
        <v>0.73907772471347333</v>
      </c>
    </row>
    <row r="2080" spans="5:6" x14ac:dyDescent="0.3">
      <c r="E2080">
        <f ca="1"/>
        <v>25.059812337045514</v>
      </c>
      <c r="F2080">
        <f ca="1"/>
        <v>1.6067265074754325E-2</v>
      </c>
    </row>
    <row r="2081" spans="5:6" x14ac:dyDescent="0.3">
      <c r="E2081">
        <f ca="1"/>
        <v>35.576550181794744</v>
      </c>
      <c r="F2081">
        <f ca="1"/>
        <v>0.74648859261450895</v>
      </c>
    </row>
    <row r="2082" spans="5:6" x14ac:dyDescent="0.3">
      <c r="E2082">
        <f ca="1"/>
        <v>34.962580015316924</v>
      </c>
      <c r="F2082">
        <f ca="1"/>
        <v>0.71882064231014131</v>
      </c>
    </row>
    <row r="2083" spans="5:6" x14ac:dyDescent="0.3">
      <c r="E2083">
        <f ca="1"/>
        <v>26.256241600511764</v>
      </c>
      <c r="F2083">
        <f ca="1"/>
        <v>5.9683326992666777E-2</v>
      </c>
    </row>
    <row r="2084" spans="5:6" x14ac:dyDescent="0.3">
      <c r="E2084">
        <f ca="1"/>
        <v>29.212258373767931</v>
      </c>
      <c r="F2084">
        <f ca="1"/>
        <v>0.29448553793006271</v>
      </c>
    </row>
    <row r="2085" spans="5:6" x14ac:dyDescent="0.3">
      <c r="E2085">
        <f ca="1"/>
        <v>33.633462707028706</v>
      </c>
      <c r="F2085">
        <f ca="1"/>
        <v>0.64789706590136953</v>
      </c>
    </row>
    <row r="2086" spans="5:6" x14ac:dyDescent="0.3">
      <c r="E2086">
        <f ca="1"/>
        <v>28.541854505488843</v>
      </c>
      <c r="F2086">
        <f ca="1"/>
        <v>0.23221185565907659</v>
      </c>
    </row>
    <row r="2087" spans="5:6" x14ac:dyDescent="0.3">
      <c r="E2087">
        <f ca="1"/>
        <v>58.905622170994548</v>
      </c>
      <c r="F2087">
        <f ca="1"/>
        <v>0.98862701045061563</v>
      </c>
    </row>
    <row r="2088" spans="5:6" x14ac:dyDescent="0.3">
      <c r="E2088">
        <f ca="1"/>
        <v>55.808770996648498</v>
      </c>
      <c r="F2088">
        <f ca="1"/>
        <v>0.98426138346243863</v>
      </c>
    </row>
    <row r="2089" spans="5:6" x14ac:dyDescent="0.3">
      <c r="E2089">
        <f ca="1"/>
        <v>27.070593743416428</v>
      </c>
      <c r="F2089">
        <f ca="1"/>
        <v>0.1099718155996358</v>
      </c>
    </row>
    <row r="2090" spans="5:6" x14ac:dyDescent="0.3">
      <c r="E2090">
        <f ca="1"/>
        <v>36.889613701023066</v>
      </c>
      <c r="F2090">
        <f ca="1"/>
        <v>0.79641985535644844</v>
      </c>
    </row>
    <row r="2091" spans="5:6" x14ac:dyDescent="0.3">
      <c r="E2091">
        <f ca="1"/>
        <v>28.403271364613421</v>
      </c>
      <c r="F2091">
        <f ca="1"/>
        <v>0.21960716936036798</v>
      </c>
    </row>
    <row r="2092" spans="5:6" x14ac:dyDescent="0.3">
      <c r="E2092">
        <f ca="1"/>
        <v>27.70450540518889</v>
      </c>
      <c r="F2092">
        <f ca="1"/>
        <v>0.15887586212910984</v>
      </c>
    </row>
    <row r="2093" spans="5:6" x14ac:dyDescent="0.3">
      <c r="E2093">
        <f ca="1"/>
        <v>34.390124405223474</v>
      </c>
      <c r="F2093">
        <f ca="1"/>
        <v>0.69021721587127627</v>
      </c>
    </row>
    <row r="2094" spans="5:6" x14ac:dyDescent="0.3">
      <c r="E2094">
        <f ca="1"/>
        <v>40.56826074148686</v>
      </c>
      <c r="F2094">
        <f ca="1"/>
        <v>0.88701472882294863</v>
      </c>
    </row>
    <row r="2095" spans="5:6" x14ac:dyDescent="0.3">
      <c r="E2095">
        <f ca="1"/>
        <v>27.197272967591346</v>
      </c>
      <c r="F2095">
        <f ca="1"/>
        <v>0.11914498048873694</v>
      </c>
    </row>
    <row r="2096" spans="5:6" x14ac:dyDescent="0.3">
      <c r="E2096">
        <f ca="1"/>
        <v>28.269350842077863</v>
      </c>
      <c r="F2096">
        <f ca="1"/>
        <v>0.20756799188361444</v>
      </c>
    </row>
    <row r="2097" spans="5:6" x14ac:dyDescent="0.3">
      <c r="E2097">
        <f ca="1"/>
        <v>29.905809121858063</v>
      </c>
      <c r="F2097">
        <f ca="1"/>
        <v>0.359197067231808</v>
      </c>
    </row>
    <row r="2098" spans="5:6" x14ac:dyDescent="0.3">
      <c r="E2098">
        <f ca="1"/>
        <v>30.384305989271581</v>
      </c>
      <c r="F2098">
        <f ca="1"/>
        <v>0.40283717813212688</v>
      </c>
    </row>
    <row r="2099" spans="5:6" x14ac:dyDescent="0.3">
      <c r="E2099">
        <f ca="1"/>
        <v>27.033885107636539</v>
      </c>
      <c r="F2099">
        <f ca="1"/>
        <v>0.10737579910342314</v>
      </c>
    </row>
    <row r="2100" spans="5:6" x14ac:dyDescent="0.3">
      <c r="E2100">
        <f ca="1"/>
        <v>29.36407361653356</v>
      </c>
      <c r="F2100">
        <f ca="1"/>
        <v>0.30871162921596706</v>
      </c>
    </row>
    <row r="2101" spans="5:6" x14ac:dyDescent="0.3">
      <c r="E2101">
        <f ca="1"/>
        <v>29.877371513556433</v>
      </c>
      <c r="F2101">
        <f ca="1"/>
        <v>0.35656839547804131</v>
      </c>
    </row>
    <row r="2102" spans="5:6" x14ac:dyDescent="0.3">
      <c r="E2102">
        <f ca="1"/>
        <v>31.062341202489737</v>
      </c>
      <c r="F2102">
        <f ca="1"/>
        <v>0.46208841241232668</v>
      </c>
    </row>
    <row r="2103" spans="5:6" x14ac:dyDescent="0.3">
      <c r="E2103">
        <f ca="1"/>
        <v>29.292290166635361</v>
      </c>
      <c r="F2103">
        <f ca="1"/>
        <v>0.30198516479252158</v>
      </c>
    </row>
    <row r="2104" spans="5:6" x14ac:dyDescent="0.3">
      <c r="E2104">
        <f ca="1"/>
        <v>27.818801806744126</v>
      </c>
      <c r="F2104">
        <f ca="1"/>
        <v>0.16840495191353608</v>
      </c>
    </row>
    <row r="2105" spans="5:6" x14ac:dyDescent="0.3">
      <c r="E2105">
        <f ca="1"/>
        <v>30.109267269520878</v>
      </c>
      <c r="F2105">
        <f ca="1"/>
        <v>0.37790015368237145</v>
      </c>
    </row>
    <row r="2106" spans="5:6" x14ac:dyDescent="0.3">
      <c r="E2106">
        <f ca="1"/>
        <v>25.875480032687577</v>
      </c>
      <c r="F2106">
        <f ca="1"/>
        <v>4.1863833002977621E-2</v>
      </c>
    </row>
    <row r="2107" spans="5:6" x14ac:dyDescent="0.3">
      <c r="E2107">
        <f ca="1"/>
        <v>28.001905757463177</v>
      </c>
      <c r="F2107">
        <f ca="1"/>
        <v>0.18403808468552016</v>
      </c>
    </row>
    <row r="2108" spans="5:6" x14ac:dyDescent="0.3">
      <c r="E2108">
        <f ca="1"/>
        <v>39.820266983778652</v>
      </c>
      <c r="F2108">
        <f ca="1"/>
        <v>0.8731011161319967</v>
      </c>
    </row>
    <row r="2109" spans="5:6" x14ac:dyDescent="0.3">
      <c r="E2109">
        <f ca="1"/>
        <v>36.576375562534622</v>
      </c>
      <c r="F2109">
        <f ca="1"/>
        <v>0.78555619005602839</v>
      </c>
    </row>
    <row r="2110" spans="5:6" x14ac:dyDescent="0.3">
      <c r="E2110">
        <f ca="1"/>
        <v>33.66074307104892</v>
      </c>
      <c r="F2110">
        <f ca="1"/>
        <v>0.64951645685285275</v>
      </c>
    </row>
    <row r="2111" spans="5:6" x14ac:dyDescent="0.3">
      <c r="E2111">
        <f ca="1"/>
        <v>26.909422413601614</v>
      </c>
      <c r="F2111">
        <f ca="1"/>
        <v>9.8789815686380039E-2</v>
      </c>
    </row>
    <row r="2112" spans="5:6" x14ac:dyDescent="0.3">
      <c r="E2112">
        <f ca="1"/>
        <v>32.668928346682669</v>
      </c>
      <c r="F2112">
        <f ca="1"/>
        <v>0.58592807165103078</v>
      </c>
    </row>
    <row r="2113" spans="5:6" x14ac:dyDescent="0.3">
      <c r="E2113">
        <f ca="1"/>
        <v>30.888274675660497</v>
      </c>
      <c r="F2113">
        <f ca="1"/>
        <v>0.44721948069374118</v>
      </c>
    </row>
    <row r="2114" spans="5:6" x14ac:dyDescent="0.3">
      <c r="E2114">
        <f ca="1"/>
        <v>30.937955074368993</v>
      </c>
      <c r="F2114">
        <f ca="1"/>
        <v>0.451489035573232</v>
      </c>
    </row>
    <row r="2115" spans="5:6" x14ac:dyDescent="0.3">
      <c r="E2115">
        <f ca="1"/>
        <v>26.202608337815619</v>
      </c>
      <c r="F2115">
        <f ca="1"/>
        <v>5.6945291735539333E-2</v>
      </c>
    </row>
    <row r="2116" spans="5:6" x14ac:dyDescent="0.3">
      <c r="E2116">
        <f ca="1"/>
        <v>28.010386098441124</v>
      </c>
      <c r="F2116">
        <f ca="1"/>
        <v>0.18477222886693534</v>
      </c>
    </row>
    <row r="2117" spans="5:6" x14ac:dyDescent="0.3">
      <c r="E2117">
        <f ca="1"/>
        <v>27.45771288344865</v>
      </c>
      <c r="F2117">
        <f ca="1"/>
        <v>0.13898469452093126</v>
      </c>
    </row>
    <row r="2118" spans="5:6" x14ac:dyDescent="0.3">
      <c r="E2118">
        <f ca="1"/>
        <v>29.860746196933533</v>
      </c>
      <c r="F2118">
        <f ca="1"/>
        <v>0.35503013093235414</v>
      </c>
    </row>
    <row r="2119" spans="5:6" x14ac:dyDescent="0.3">
      <c r="E2119">
        <f ca="1"/>
        <v>32.200867851159813</v>
      </c>
      <c r="F2119">
        <f ca="1"/>
        <v>0.5524814921658201</v>
      </c>
    </row>
    <row r="2120" spans="5:6" x14ac:dyDescent="0.3">
      <c r="E2120">
        <f ca="1"/>
        <v>26.763764228935184</v>
      </c>
      <c r="F2120">
        <f ca="1"/>
        <v>8.9181036169989791E-2</v>
      </c>
    </row>
    <row r="2121" spans="5:6" x14ac:dyDescent="0.3">
      <c r="E2121">
        <f ca="1"/>
        <v>25.681874790813538</v>
      </c>
      <c r="F2121">
        <f ca="1"/>
        <v>3.4248364774447065E-2</v>
      </c>
    </row>
    <row r="2122" spans="5:6" x14ac:dyDescent="0.3">
      <c r="E2122">
        <f ca="1"/>
        <v>28.782265782922035</v>
      </c>
      <c r="F2122">
        <f ca="1"/>
        <v>0.25435588487631061</v>
      </c>
    </row>
    <row r="2123" spans="5:6" x14ac:dyDescent="0.3">
      <c r="E2123">
        <f ca="1"/>
        <v>34.639722007162199</v>
      </c>
      <c r="F2123">
        <f ca="1"/>
        <v>0.70303590833244256</v>
      </c>
    </row>
    <row r="2124" spans="5:6" x14ac:dyDescent="0.3">
      <c r="E2124">
        <f ca="1"/>
        <v>34.099864931785739</v>
      </c>
      <c r="F2124">
        <f ca="1"/>
        <v>0.67461049492745018</v>
      </c>
    </row>
    <row r="2125" spans="5:6" x14ac:dyDescent="0.3">
      <c r="E2125">
        <f ca="1"/>
        <v>41.152507275470747</v>
      </c>
      <c r="F2125">
        <f ca="1"/>
        <v>0.89667223459196477</v>
      </c>
    </row>
    <row r="2126" spans="5:6" x14ac:dyDescent="0.3">
      <c r="E2126">
        <f ca="1"/>
        <v>26.292878038636278</v>
      </c>
      <c r="F2126">
        <f ca="1"/>
        <v>6.1596275687273924E-2</v>
      </c>
    </row>
    <row r="2127" spans="5:6" x14ac:dyDescent="0.3">
      <c r="E2127">
        <f ca="1"/>
        <v>29.57651311704165</v>
      </c>
      <c r="F2127">
        <f ca="1"/>
        <v>0.32859019385530891</v>
      </c>
    </row>
    <row r="2128" spans="5:6" x14ac:dyDescent="0.3">
      <c r="E2128">
        <f ca="1"/>
        <v>30.119317801068391</v>
      </c>
      <c r="F2128">
        <f ca="1"/>
        <v>0.37881887771824807</v>
      </c>
    </row>
    <row r="2129" spans="5:6" x14ac:dyDescent="0.3">
      <c r="E2129">
        <f ca="1"/>
        <v>38.371078345276715</v>
      </c>
      <c r="F2129">
        <f ca="1"/>
        <v>0.84022230570024692</v>
      </c>
    </row>
    <row r="2130" spans="5:6" x14ac:dyDescent="0.3">
      <c r="E2130">
        <f ca="1"/>
        <v>32.00012181953754</v>
      </c>
      <c r="F2130">
        <f ca="1"/>
        <v>0.53745828442919585</v>
      </c>
    </row>
    <row r="2131" spans="5:6" x14ac:dyDescent="0.3">
      <c r="E2131">
        <f ca="1"/>
        <v>35.88790217350202</v>
      </c>
      <c r="F2131">
        <f ca="1"/>
        <v>0.75941192049128192</v>
      </c>
    </row>
    <row r="2132" spans="5:6" x14ac:dyDescent="0.3">
      <c r="E2132">
        <f ca="1"/>
        <v>37.700793748028403</v>
      </c>
      <c r="F2132">
        <f ca="1"/>
        <v>0.82185159602295399</v>
      </c>
    </row>
    <row r="2133" spans="5:6" x14ac:dyDescent="0.3">
      <c r="E2133">
        <f ca="1"/>
        <v>30.55187772616577</v>
      </c>
      <c r="F2133">
        <f ca="1"/>
        <v>0.41779884588711913</v>
      </c>
    </row>
    <row r="2134" spans="5:6" x14ac:dyDescent="0.3">
      <c r="E2134">
        <f ca="1"/>
        <v>31.466926033728697</v>
      </c>
      <c r="F2134">
        <f ca="1"/>
        <v>0.49562231143796115</v>
      </c>
    </row>
    <row r="2135" spans="5:6" x14ac:dyDescent="0.3">
      <c r="E2135">
        <f ca="1"/>
        <v>25.955659125049849</v>
      </c>
      <c r="F2135">
        <f ca="1"/>
        <v>4.5302257170105165E-2</v>
      </c>
    </row>
    <row r="2136" spans="5:6" x14ac:dyDescent="0.3">
      <c r="E2136">
        <f ca="1"/>
        <v>25.452944103443485</v>
      </c>
      <c r="F2136">
        <f ca="1"/>
        <v>2.6474721661143188E-2</v>
      </c>
    </row>
    <row r="2137" spans="5:6" x14ac:dyDescent="0.3">
      <c r="E2137">
        <f ca="1"/>
        <v>29.611761325631107</v>
      </c>
      <c r="F2137">
        <f ca="1"/>
        <v>0.33188115697304399</v>
      </c>
    </row>
    <row r="2138" spans="5:6" x14ac:dyDescent="0.3">
      <c r="E2138">
        <f ca="1"/>
        <v>91.179278383500218</v>
      </c>
      <c r="F2138">
        <f ca="1"/>
        <v>0.99909275002568854</v>
      </c>
    </row>
    <row r="2139" spans="5:6" x14ac:dyDescent="0.3">
      <c r="E2139">
        <f ca="1"/>
        <v>27.324249940925178</v>
      </c>
      <c r="F2139">
        <f ca="1"/>
        <v>0.12865961673606685</v>
      </c>
    </row>
    <row r="2140" spans="5:6" x14ac:dyDescent="0.3">
      <c r="E2140">
        <f ca="1"/>
        <v>35.866586368511911</v>
      </c>
      <c r="F2140">
        <f ca="1"/>
        <v>0.75854984584064289</v>
      </c>
    </row>
    <row r="2141" spans="5:6" x14ac:dyDescent="0.3">
      <c r="E2141">
        <f ca="1"/>
        <v>31.831336262959468</v>
      </c>
      <c r="F2141">
        <f ca="1"/>
        <v>0.52451551803938912</v>
      </c>
    </row>
    <row r="2142" spans="5:6" x14ac:dyDescent="0.3">
      <c r="E2142">
        <f ca="1"/>
        <v>30.345989446124403</v>
      </c>
      <c r="F2142">
        <f ca="1"/>
        <v>0.3993901218449053</v>
      </c>
    </row>
    <row r="2143" spans="5:6" x14ac:dyDescent="0.3">
      <c r="E2143">
        <f ca="1"/>
        <v>41.951479704556199</v>
      </c>
      <c r="F2143">
        <f ca="1"/>
        <v>0.90837885986081512</v>
      </c>
    </row>
    <row r="2144" spans="5:6" x14ac:dyDescent="0.3">
      <c r="E2144">
        <f ca="1"/>
        <v>35.121869458896001</v>
      </c>
      <c r="F2144">
        <f ca="1"/>
        <v>0.72628799928015808</v>
      </c>
    </row>
    <row r="2145" spans="5:6" x14ac:dyDescent="0.3">
      <c r="E2145">
        <f ca="1"/>
        <v>30.838363843427956</v>
      </c>
      <c r="F2145">
        <f ca="1"/>
        <v>0.44290986592417309</v>
      </c>
    </row>
    <row r="2146" spans="5:6" x14ac:dyDescent="0.3">
      <c r="E2146">
        <f ca="1"/>
        <v>36.160001541086558</v>
      </c>
      <c r="F2146">
        <f ca="1"/>
        <v>0.7701324464354018</v>
      </c>
    </row>
    <row r="2147" spans="5:6" x14ac:dyDescent="0.3">
      <c r="E2147">
        <f ca="1"/>
        <v>33.030094167419442</v>
      </c>
      <c r="F2147">
        <f ca="1"/>
        <v>0.61021932984953775</v>
      </c>
    </row>
    <row r="2148" spans="5:6" x14ac:dyDescent="0.3">
      <c r="E2148">
        <f ca="1"/>
        <v>33.329599299102313</v>
      </c>
      <c r="F2148">
        <f ca="1"/>
        <v>0.62937076475706466</v>
      </c>
    </row>
    <row r="2149" spans="5:6" x14ac:dyDescent="0.3">
      <c r="E2149">
        <f ca="1"/>
        <v>28.525283874433555</v>
      </c>
      <c r="F2149">
        <f ca="1"/>
        <v>0.23069770231721989</v>
      </c>
    </row>
    <row r="2150" spans="5:6" x14ac:dyDescent="0.3">
      <c r="E2150">
        <f ca="1"/>
        <v>28.213092614274558</v>
      </c>
      <c r="F2150">
        <f ca="1"/>
        <v>0.2025577903534278</v>
      </c>
    </row>
    <row r="2151" spans="5:6" x14ac:dyDescent="0.3">
      <c r="E2151">
        <f ca="1"/>
        <v>36.33354487735032</v>
      </c>
      <c r="F2151">
        <f ca="1"/>
        <v>0.7767017115167254</v>
      </c>
    </row>
    <row r="2152" spans="5:6" x14ac:dyDescent="0.3">
      <c r="E2152">
        <f ca="1"/>
        <v>31.569828873720333</v>
      </c>
      <c r="F2152">
        <f ca="1"/>
        <v>0.50391059773791047</v>
      </c>
    </row>
    <row r="2153" spans="5:6" x14ac:dyDescent="0.3">
      <c r="E2153">
        <f ca="1"/>
        <v>27.669495670621341</v>
      </c>
      <c r="F2153">
        <f ca="1"/>
        <v>0.15599529886416355</v>
      </c>
    </row>
    <row r="2154" spans="5:6" x14ac:dyDescent="0.3">
      <c r="E2154">
        <f ca="1"/>
        <v>32.711859462886579</v>
      </c>
      <c r="F2154">
        <f ca="1"/>
        <v>0.58888458862940196</v>
      </c>
    </row>
    <row r="2155" spans="5:6" x14ac:dyDescent="0.3">
      <c r="E2155">
        <f ca="1"/>
        <v>31.17453153997381</v>
      </c>
      <c r="F2155">
        <f ca="1"/>
        <v>0.47153452300426102</v>
      </c>
    </row>
    <row r="2156" spans="5:6" x14ac:dyDescent="0.3">
      <c r="E2156">
        <f ca="1"/>
        <v>27.73792993226423</v>
      </c>
      <c r="F2156">
        <f ca="1"/>
        <v>0.16164305530667741</v>
      </c>
    </row>
    <row r="2157" spans="5:6" x14ac:dyDescent="0.3">
      <c r="E2157">
        <f ca="1"/>
        <v>51.119669454891437</v>
      </c>
      <c r="F2157">
        <f ca="1"/>
        <v>0.97314628491640187</v>
      </c>
    </row>
    <row r="2158" spans="5:6" x14ac:dyDescent="0.3">
      <c r="E2158">
        <f ca="1"/>
        <v>38.380815472156044</v>
      </c>
      <c r="F2158">
        <f ca="1"/>
        <v>0.84047309426867223</v>
      </c>
    </row>
    <row r="2159" spans="5:6" x14ac:dyDescent="0.3">
      <c r="E2159">
        <f ca="1"/>
        <v>36.278294813462374</v>
      </c>
      <c r="F2159">
        <f ca="1"/>
        <v>0.77463247433003612</v>
      </c>
    </row>
    <row r="2160" spans="5:6" x14ac:dyDescent="0.3">
      <c r="E2160">
        <f ca="1"/>
        <v>38.299545406750859</v>
      </c>
      <c r="F2160">
        <f ca="1"/>
        <v>0.83836630980974325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Frechet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2021-07-02T21:36:02Z</dcterms:created>
  <dcterms:modified xsi:type="dcterms:W3CDTF">2023-01-31T17:54:25Z</dcterms:modified>
</cp:coreProperties>
</file>