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9C0455BE-18E8-4D25-AB4D-84C6DF087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rse gauus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'inverse gauus'!$G$3:$G$2160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J4" i="2"/>
  <c r="E3" i="2" l="1"/>
  <c r="F3" i="2" s="1"/>
  <c r="J9" i="2"/>
  <c r="D3" i="2" l="1"/>
  <c r="G3" i="2" s="1"/>
  <c r="J7" i="2" l="1"/>
  <c r="E4" i="2" l="1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 s="1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621" i="2"/>
  <c r="F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 s="1"/>
  <c r="E629" i="2"/>
  <c r="F629" i="2" s="1"/>
  <c r="E630" i="2"/>
  <c r="F630" i="2" s="1"/>
  <c r="E631" i="2"/>
  <c r="F631" i="2" s="1"/>
  <c r="E632" i="2"/>
  <c r="F632" i="2" s="1"/>
  <c r="E633" i="2"/>
  <c r="F633" i="2" s="1"/>
  <c r="E634" i="2"/>
  <c r="F634" i="2" s="1"/>
  <c r="E635" i="2"/>
  <c r="F635" i="2" s="1"/>
  <c r="E636" i="2"/>
  <c r="F636" i="2" s="1"/>
  <c r="E637" i="2"/>
  <c r="F637" i="2" s="1"/>
  <c r="E638" i="2"/>
  <c r="F638" i="2" s="1"/>
  <c r="E639" i="2"/>
  <c r="F639" i="2" s="1"/>
  <c r="E640" i="2"/>
  <c r="F640" i="2" s="1"/>
  <c r="E641" i="2"/>
  <c r="F641" i="2" s="1"/>
  <c r="E642" i="2"/>
  <c r="F642" i="2" s="1"/>
  <c r="E643" i="2"/>
  <c r="F643" i="2" s="1"/>
  <c r="E644" i="2"/>
  <c r="F644" i="2" s="1"/>
  <c r="E645" i="2"/>
  <c r="F645" i="2" s="1"/>
  <c r="E646" i="2"/>
  <c r="F646" i="2" s="1"/>
  <c r="E647" i="2"/>
  <c r="F647" i="2" s="1"/>
  <c r="E648" i="2"/>
  <c r="F648" i="2" s="1"/>
  <c r="E649" i="2"/>
  <c r="F649" i="2" s="1"/>
  <c r="E650" i="2"/>
  <c r="F650" i="2" s="1"/>
  <c r="E651" i="2"/>
  <c r="F651" i="2" s="1"/>
  <c r="E652" i="2"/>
  <c r="F652" i="2" s="1"/>
  <c r="E653" i="2"/>
  <c r="F653" i="2" s="1"/>
  <c r="E654" i="2"/>
  <c r="F654" i="2" s="1"/>
  <c r="E655" i="2"/>
  <c r="F655" i="2" s="1"/>
  <c r="E656" i="2"/>
  <c r="F656" i="2" s="1"/>
  <c r="E657" i="2"/>
  <c r="F657" i="2" s="1"/>
  <c r="E658" i="2"/>
  <c r="F658" i="2" s="1"/>
  <c r="E659" i="2"/>
  <c r="F659" i="2" s="1"/>
  <c r="E660" i="2"/>
  <c r="F660" i="2" s="1"/>
  <c r="E661" i="2"/>
  <c r="F661" i="2" s="1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 s="1"/>
  <c r="E668" i="2"/>
  <c r="F668" i="2" s="1"/>
  <c r="E669" i="2"/>
  <c r="F669" i="2" s="1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 s="1"/>
  <c r="E677" i="2"/>
  <c r="F677" i="2" s="1"/>
  <c r="E678" i="2"/>
  <c r="F678" i="2" s="1"/>
  <c r="E679" i="2"/>
  <c r="F679" i="2" s="1"/>
  <c r="E680" i="2"/>
  <c r="F680" i="2" s="1"/>
  <c r="E681" i="2"/>
  <c r="F681" i="2" s="1"/>
  <c r="E682" i="2"/>
  <c r="F682" i="2" s="1"/>
  <c r="E683" i="2"/>
  <c r="F683" i="2" s="1"/>
  <c r="E684" i="2"/>
  <c r="F684" i="2" s="1"/>
  <c r="E685" i="2"/>
  <c r="F685" i="2" s="1"/>
  <c r="E686" i="2"/>
  <c r="F686" i="2" s="1"/>
  <c r="E687" i="2"/>
  <c r="F687" i="2" s="1"/>
  <c r="E688" i="2"/>
  <c r="F688" i="2" s="1"/>
  <c r="E689" i="2"/>
  <c r="F689" i="2" s="1"/>
  <c r="E690" i="2"/>
  <c r="F690" i="2" s="1"/>
  <c r="E691" i="2"/>
  <c r="F691" i="2" s="1"/>
  <c r="E692" i="2"/>
  <c r="F692" i="2" s="1"/>
  <c r="E693" i="2"/>
  <c r="F693" i="2" s="1"/>
  <c r="E694" i="2"/>
  <c r="F694" i="2" s="1"/>
  <c r="E695" i="2"/>
  <c r="F695" i="2" s="1"/>
  <c r="E696" i="2"/>
  <c r="F696" i="2" s="1"/>
  <c r="E697" i="2"/>
  <c r="F697" i="2" s="1"/>
  <c r="E698" i="2"/>
  <c r="F698" i="2" s="1"/>
  <c r="E699" i="2"/>
  <c r="F699" i="2" s="1"/>
  <c r="E700" i="2"/>
  <c r="F700" i="2" s="1"/>
  <c r="E701" i="2"/>
  <c r="F701" i="2" s="1"/>
  <c r="E702" i="2"/>
  <c r="F702" i="2" s="1"/>
  <c r="E703" i="2"/>
  <c r="F703" i="2" s="1"/>
  <c r="E704" i="2"/>
  <c r="F704" i="2" s="1"/>
  <c r="E705" i="2"/>
  <c r="F705" i="2" s="1"/>
  <c r="E706" i="2"/>
  <c r="F706" i="2" s="1"/>
  <c r="E707" i="2"/>
  <c r="F707" i="2" s="1"/>
  <c r="E708" i="2"/>
  <c r="F708" i="2" s="1"/>
  <c r="E709" i="2"/>
  <c r="F709" i="2" s="1"/>
  <c r="E710" i="2"/>
  <c r="F710" i="2" s="1"/>
  <c r="E711" i="2"/>
  <c r="F711" i="2" s="1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 s="1"/>
  <c r="E718" i="2"/>
  <c r="F718" i="2" s="1"/>
  <c r="E719" i="2"/>
  <c r="F719" i="2" s="1"/>
  <c r="E720" i="2"/>
  <c r="F720" i="2" s="1"/>
  <c r="E721" i="2"/>
  <c r="F721" i="2" s="1"/>
  <c r="E722" i="2"/>
  <c r="F722" i="2" s="1"/>
  <c r="E723" i="2"/>
  <c r="F723" i="2" s="1"/>
  <c r="E724" i="2"/>
  <c r="F724" i="2" s="1"/>
  <c r="E725" i="2"/>
  <c r="F725" i="2" s="1"/>
  <c r="E726" i="2"/>
  <c r="F726" i="2" s="1"/>
  <c r="E727" i="2"/>
  <c r="F727" i="2" s="1"/>
  <c r="E728" i="2"/>
  <c r="F728" i="2" s="1"/>
  <c r="E729" i="2"/>
  <c r="F729" i="2" s="1"/>
  <c r="E730" i="2"/>
  <c r="F730" i="2" s="1"/>
  <c r="E731" i="2"/>
  <c r="F731" i="2" s="1"/>
  <c r="E732" i="2"/>
  <c r="F732" i="2" s="1"/>
  <c r="E733" i="2"/>
  <c r="F733" i="2" s="1"/>
  <c r="E734" i="2"/>
  <c r="F734" i="2" s="1"/>
  <c r="E735" i="2"/>
  <c r="F735" i="2" s="1"/>
  <c r="E736" i="2"/>
  <c r="F736" i="2" s="1"/>
  <c r="E737" i="2"/>
  <c r="F737" i="2" s="1"/>
  <c r="E738" i="2"/>
  <c r="F738" i="2" s="1"/>
  <c r="E739" i="2"/>
  <c r="F739" i="2" s="1"/>
  <c r="E740" i="2"/>
  <c r="F740" i="2" s="1"/>
  <c r="E741" i="2"/>
  <c r="F741" i="2" s="1"/>
  <c r="E742" i="2"/>
  <c r="F742" i="2" s="1"/>
  <c r="E743" i="2"/>
  <c r="F743" i="2" s="1"/>
  <c r="E744" i="2"/>
  <c r="F744" i="2" s="1"/>
  <c r="E745" i="2"/>
  <c r="F745" i="2" s="1"/>
  <c r="E746" i="2"/>
  <c r="F746" i="2" s="1"/>
  <c r="E747" i="2"/>
  <c r="F747" i="2" s="1"/>
  <c r="E748" i="2"/>
  <c r="F748" i="2" s="1"/>
  <c r="E749" i="2"/>
  <c r="F749" i="2" s="1"/>
  <c r="E750" i="2"/>
  <c r="F750" i="2" s="1"/>
  <c r="E751" i="2"/>
  <c r="F751" i="2" s="1"/>
  <c r="E752" i="2"/>
  <c r="F752" i="2" s="1"/>
  <c r="E753" i="2"/>
  <c r="F753" i="2" s="1"/>
  <c r="E754" i="2"/>
  <c r="F754" i="2" s="1"/>
  <c r="E755" i="2"/>
  <c r="F755" i="2" s="1"/>
  <c r="E756" i="2"/>
  <c r="F756" i="2" s="1"/>
  <c r="E757" i="2"/>
  <c r="F757" i="2" s="1"/>
  <c r="E758" i="2"/>
  <c r="F758" i="2" s="1"/>
  <c r="E759" i="2"/>
  <c r="F759" i="2" s="1"/>
  <c r="E760" i="2"/>
  <c r="F760" i="2" s="1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 s="1"/>
  <c r="E767" i="2"/>
  <c r="F767" i="2" s="1"/>
  <c r="E768" i="2"/>
  <c r="F768" i="2" s="1"/>
  <c r="E769" i="2"/>
  <c r="F769" i="2" s="1"/>
  <c r="E770" i="2"/>
  <c r="F770" i="2" s="1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90" i="2"/>
  <c r="F790" i="2" s="1"/>
  <c r="E791" i="2"/>
  <c r="F791" i="2" s="1"/>
  <c r="E792" i="2"/>
  <c r="F792" i="2" s="1"/>
  <c r="E793" i="2"/>
  <c r="F793" i="2" s="1"/>
  <c r="E794" i="2"/>
  <c r="F794" i="2" s="1"/>
  <c r="E795" i="2"/>
  <c r="F795" i="2" s="1"/>
  <c r="E796" i="2"/>
  <c r="F796" i="2" s="1"/>
  <c r="E797" i="2"/>
  <c r="F797" i="2" s="1"/>
  <c r="E798" i="2"/>
  <c r="F798" i="2" s="1"/>
  <c r="E799" i="2"/>
  <c r="F799" i="2" s="1"/>
  <c r="E800" i="2"/>
  <c r="F800" i="2" s="1"/>
  <c r="E801" i="2"/>
  <c r="F801" i="2" s="1"/>
  <c r="E802" i="2"/>
  <c r="F802" i="2" s="1"/>
  <c r="E803" i="2"/>
  <c r="F803" i="2" s="1"/>
  <c r="E804" i="2"/>
  <c r="F804" i="2" s="1"/>
  <c r="E805" i="2"/>
  <c r="F805" i="2" s="1"/>
  <c r="E806" i="2"/>
  <c r="F806" i="2" s="1"/>
  <c r="E807" i="2"/>
  <c r="F807" i="2" s="1"/>
  <c r="E808" i="2"/>
  <c r="F808" i="2" s="1"/>
  <c r="E809" i="2"/>
  <c r="F809" i="2" s="1"/>
  <c r="E810" i="2"/>
  <c r="F810" i="2" s="1"/>
  <c r="E811" i="2"/>
  <c r="F811" i="2" s="1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 s="1"/>
  <c r="E818" i="2"/>
  <c r="F818" i="2" s="1"/>
  <c r="E819" i="2"/>
  <c r="F819" i="2" s="1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 s="1"/>
  <c r="E829" i="2"/>
  <c r="F829" i="2" s="1"/>
  <c r="E830" i="2"/>
  <c r="F830" i="2" s="1"/>
  <c r="E831" i="2"/>
  <c r="F831" i="2" s="1"/>
  <c r="E832" i="2"/>
  <c r="F832" i="2" s="1"/>
  <c r="E833" i="2"/>
  <c r="F833" i="2" s="1"/>
  <c r="E834" i="2"/>
  <c r="F834" i="2" s="1"/>
  <c r="E835" i="2"/>
  <c r="F835" i="2" s="1"/>
  <c r="E836" i="2"/>
  <c r="F836" i="2" s="1"/>
  <c r="E837" i="2"/>
  <c r="F837" i="2" s="1"/>
  <c r="E838" i="2"/>
  <c r="F838" i="2" s="1"/>
  <c r="E839" i="2"/>
  <c r="F839" i="2" s="1"/>
  <c r="E840" i="2"/>
  <c r="F840" i="2" s="1"/>
  <c r="E841" i="2"/>
  <c r="F841" i="2" s="1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 s="1"/>
  <c r="E848" i="2"/>
  <c r="F848" i="2" s="1"/>
  <c r="E849" i="2"/>
  <c r="F849" i="2" s="1"/>
  <c r="E850" i="2"/>
  <c r="F850" i="2" s="1"/>
  <c r="E851" i="2"/>
  <c r="F851" i="2" s="1"/>
  <c r="E852" i="2"/>
  <c r="F852" i="2" s="1"/>
  <c r="E853" i="2"/>
  <c r="F853" i="2" s="1"/>
  <c r="E854" i="2"/>
  <c r="F854" i="2" s="1"/>
  <c r="E855" i="2"/>
  <c r="F855" i="2" s="1"/>
  <c r="E856" i="2"/>
  <c r="F856" i="2" s="1"/>
  <c r="E857" i="2"/>
  <c r="F857" i="2" s="1"/>
  <c r="E858" i="2"/>
  <c r="F858" i="2" s="1"/>
  <c r="E859" i="2"/>
  <c r="F859" i="2" s="1"/>
  <c r="E860" i="2"/>
  <c r="F860" i="2" s="1"/>
  <c r="E861" i="2"/>
  <c r="F861" i="2" s="1"/>
  <c r="E862" i="2"/>
  <c r="F862" i="2" s="1"/>
  <c r="E863" i="2"/>
  <c r="F863" i="2" s="1"/>
  <c r="E864" i="2"/>
  <c r="F864" i="2" s="1"/>
  <c r="E865" i="2"/>
  <c r="F865" i="2" s="1"/>
  <c r="E866" i="2"/>
  <c r="F866" i="2" s="1"/>
  <c r="E867" i="2"/>
  <c r="F867" i="2" s="1"/>
  <c r="E868" i="2"/>
  <c r="F868" i="2" s="1"/>
  <c r="E869" i="2"/>
  <c r="F869" i="2" s="1"/>
  <c r="E870" i="2"/>
  <c r="F870" i="2" s="1"/>
  <c r="E871" i="2"/>
  <c r="F871" i="2" s="1"/>
  <c r="E872" i="2"/>
  <c r="F872" i="2" s="1"/>
  <c r="E873" i="2"/>
  <c r="F873" i="2" s="1"/>
  <c r="E874" i="2"/>
  <c r="F874" i="2" s="1"/>
  <c r="E875" i="2"/>
  <c r="F875" i="2" s="1"/>
  <c r="E876" i="2"/>
  <c r="F876" i="2" s="1"/>
  <c r="E877" i="2"/>
  <c r="F877" i="2" s="1"/>
  <c r="E878" i="2"/>
  <c r="F878" i="2" s="1"/>
  <c r="E879" i="2"/>
  <c r="F879" i="2" s="1"/>
  <c r="E880" i="2"/>
  <c r="F880" i="2" s="1"/>
  <c r="E881" i="2"/>
  <c r="F881" i="2" s="1"/>
  <c r="E882" i="2"/>
  <c r="F882" i="2" s="1"/>
  <c r="E883" i="2"/>
  <c r="F883" i="2" s="1"/>
  <c r="E884" i="2"/>
  <c r="F884" i="2" s="1"/>
  <c r="E885" i="2"/>
  <c r="F885" i="2" s="1"/>
  <c r="E886" i="2"/>
  <c r="F886" i="2" s="1"/>
  <c r="E887" i="2"/>
  <c r="F887" i="2" s="1"/>
  <c r="E888" i="2"/>
  <c r="F888" i="2" s="1"/>
  <c r="E889" i="2"/>
  <c r="F889" i="2" s="1"/>
  <c r="E890" i="2"/>
  <c r="F890" i="2" s="1"/>
  <c r="E891" i="2"/>
  <c r="F891" i="2" s="1"/>
  <c r="E892" i="2"/>
  <c r="F892" i="2" s="1"/>
  <c r="E893" i="2"/>
  <c r="F893" i="2" s="1"/>
  <c r="E894" i="2"/>
  <c r="F894" i="2" s="1"/>
  <c r="E895" i="2"/>
  <c r="F895" i="2" s="1"/>
  <c r="E896" i="2"/>
  <c r="F896" i="2" s="1"/>
  <c r="E897" i="2"/>
  <c r="F897" i="2" s="1"/>
  <c r="E898" i="2"/>
  <c r="F898" i="2" s="1"/>
  <c r="E899" i="2"/>
  <c r="F899" i="2" s="1"/>
  <c r="E900" i="2"/>
  <c r="F900" i="2" s="1"/>
  <c r="E901" i="2"/>
  <c r="F901" i="2" s="1"/>
  <c r="E902" i="2"/>
  <c r="F902" i="2" s="1"/>
  <c r="E903" i="2"/>
  <c r="F903" i="2" s="1"/>
  <c r="E904" i="2"/>
  <c r="F904" i="2" s="1"/>
  <c r="E905" i="2"/>
  <c r="F905" i="2" s="1"/>
  <c r="E906" i="2"/>
  <c r="F906" i="2" s="1"/>
  <c r="E907" i="2"/>
  <c r="F907" i="2" s="1"/>
  <c r="E908" i="2"/>
  <c r="F908" i="2" s="1"/>
  <c r="E909" i="2"/>
  <c r="F909" i="2" s="1"/>
  <c r="E910" i="2"/>
  <c r="F910" i="2" s="1"/>
  <c r="E911" i="2"/>
  <c r="F911" i="2" s="1"/>
  <c r="E912" i="2"/>
  <c r="F912" i="2" s="1"/>
  <c r="E913" i="2"/>
  <c r="F913" i="2" s="1"/>
  <c r="E914" i="2"/>
  <c r="F914" i="2" s="1"/>
  <c r="E915" i="2"/>
  <c r="F915" i="2" s="1"/>
  <c r="E916" i="2"/>
  <c r="F916" i="2" s="1"/>
  <c r="E917" i="2"/>
  <c r="F917" i="2" s="1"/>
  <c r="E918" i="2"/>
  <c r="F918" i="2" s="1"/>
  <c r="E919" i="2"/>
  <c r="F919" i="2" s="1"/>
  <c r="E920" i="2"/>
  <c r="F920" i="2" s="1"/>
  <c r="E921" i="2"/>
  <c r="F921" i="2" s="1"/>
  <c r="E922" i="2"/>
  <c r="F922" i="2" s="1"/>
  <c r="E923" i="2"/>
  <c r="F923" i="2" s="1"/>
  <c r="E924" i="2"/>
  <c r="F924" i="2" s="1"/>
  <c r="E925" i="2"/>
  <c r="F925" i="2" s="1"/>
  <c r="E926" i="2"/>
  <c r="F926" i="2" s="1"/>
  <c r="E927" i="2"/>
  <c r="F927" i="2" s="1"/>
  <c r="E928" i="2"/>
  <c r="F928" i="2" s="1"/>
  <c r="E929" i="2"/>
  <c r="F929" i="2" s="1"/>
  <c r="E930" i="2"/>
  <c r="F930" i="2" s="1"/>
  <c r="E931" i="2"/>
  <c r="F931" i="2" s="1"/>
  <c r="E932" i="2"/>
  <c r="F932" i="2" s="1"/>
  <c r="E933" i="2"/>
  <c r="F933" i="2" s="1"/>
  <c r="E934" i="2"/>
  <c r="F934" i="2" s="1"/>
  <c r="E935" i="2"/>
  <c r="F935" i="2" s="1"/>
  <c r="E936" i="2"/>
  <c r="F936" i="2" s="1"/>
  <c r="E937" i="2"/>
  <c r="F937" i="2" s="1"/>
  <c r="E938" i="2"/>
  <c r="F938" i="2" s="1"/>
  <c r="E939" i="2"/>
  <c r="F939" i="2" s="1"/>
  <c r="E940" i="2"/>
  <c r="F940" i="2" s="1"/>
  <c r="E941" i="2"/>
  <c r="F941" i="2" s="1"/>
  <c r="E942" i="2"/>
  <c r="F942" i="2" s="1"/>
  <c r="E943" i="2"/>
  <c r="F943" i="2" s="1"/>
  <c r="E944" i="2"/>
  <c r="F944" i="2" s="1"/>
  <c r="E945" i="2"/>
  <c r="F945" i="2" s="1"/>
  <c r="E946" i="2"/>
  <c r="F946" i="2" s="1"/>
  <c r="E947" i="2"/>
  <c r="F947" i="2" s="1"/>
  <c r="E948" i="2"/>
  <c r="F948" i="2" s="1"/>
  <c r="E949" i="2"/>
  <c r="F949" i="2" s="1"/>
  <c r="E950" i="2"/>
  <c r="F950" i="2" s="1"/>
  <c r="E951" i="2"/>
  <c r="F951" i="2" s="1"/>
  <c r="E952" i="2"/>
  <c r="F952" i="2" s="1"/>
  <c r="E953" i="2"/>
  <c r="F953" i="2" s="1"/>
  <c r="E954" i="2"/>
  <c r="F954" i="2" s="1"/>
  <c r="E955" i="2"/>
  <c r="F955" i="2" s="1"/>
  <c r="E956" i="2"/>
  <c r="F956" i="2" s="1"/>
  <c r="E957" i="2"/>
  <c r="F957" i="2" s="1"/>
  <c r="E958" i="2"/>
  <c r="F958" i="2" s="1"/>
  <c r="E959" i="2"/>
  <c r="F959" i="2" s="1"/>
  <c r="E960" i="2"/>
  <c r="F960" i="2" s="1"/>
  <c r="E961" i="2"/>
  <c r="F961" i="2" s="1"/>
  <c r="E962" i="2"/>
  <c r="F962" i="2" s="1"/>
  <c r="E963" i="2"/>
  <c r="F963" i="2" s="1"/>
  <c r="E964" i="2"/>
  <c r="F964" i="2" s="1"/>
  <c r="E965" i="2"/>
  <c r="F965" i="2" s="1"/>
  <c r="E966" i="2"/>
  <c r="F966" i="2" s="1"/>
  <c r="E967" i="2"/>
  <c r="F967" i="2" s="1"/>
  <c r="E968" i="2"/>
  <c r="F968" i="2" s="1"/>
  <c r="E969" i="2"/>
  <c r="F969" i="2" s="1"/>
  <c r="E970" i="2"/>
  <c r="F970" i="2" s="1"/>
  <c r="E971" i="2"/>
  <c r="F971" i="2" s="1"/>
  <c r="E972" i="2"/>
  <c r="F972" i="2" s="1"/>
  <c r="E973" i="2"/>
  <c r="F973" i="2" s="1"/>
  <c r="E974" i="2"/>
  <c r="F974" i="2" s="1"/>
  <c r="E975" i="2"/>
  <c r="F975" i="2" s="1"/>
  <c r="E976" i="2"/>
  <c r="F976" i="2" s="1"/>
  <c r="E977" i="2"/>
  <c r="F977" i="2" s="1"/>
  <c r="E978" i="2"/>
  <c r="F978" i="2" s="1"/>
  <c r="E979" i="2"/>
  <c r="F979" i="2" s="1"/>
  <c r="E980" i="2"/>
  <c r="F980" i="2" s="1"/>
  <c r="E981" i="2"/>
  <c r="F981" i="2" s="1"/>
  <c r="E982" i="2"/>
  <c r="F982" i="2" s="1"/>
  <c r="E983" i="2"/>
  <c r="F983" i="2" s="1"/>
  <c r="E984" i="2"/>
  <c r="F984" i="2" s="1"/>
  <c r="E985" i="2"/>
  <c r="F985" i="2" s="1"/>
  <c r="E986" i="2"/>
  <c r="F986" i="2" s="1"/>
  <c r="E987" i="2"/>
  <c r="F987" i="2" s="1"/>
  <c r="E988" i="2"/>
  <c r="F988" i="2" s="1"/>
  <c r="E989" i="2"/>
  <c r="F989" i="2" s="1"/>
  <c r="E990" i="2"/>
  <c r="F990" i="2" s="1"/>
  <c r="E991" i="2"/>
  <c r="F991" i="2" s="1"/>
  <c r="E992" i="2"/>
  <c r="F992" i="2" s="1"/>
  <c r="E993" i="2"/>
  <c r="F993" i="2" s="1"/>
  <c r="E994" i="2"/>
  <c r="F994" i="2" s="1"/>
  <c r="E995" i="2"/>
  <c r="F995" i="2" s="1"/>
  <c r="E996" i="2"/>
  <c r="F996" i="2" s="1"/>
  <c r="E997" i="2"/>
  <c r="F997" i="2" s="1"/>
  <c r="E998" i="2"/>
  <c r="F998" i="2" s="1"/>
  <c r="E999" i="2"/>
  <c r="F999" i="2" s="1"/>
  <c r="E1000" i="2"/>
  <c r="F1000" i="2" s="1"/>
  <c r="E1001" i="2"/>
  <c r="F1001" i="2" s="1"/>
  <c r="E1002" i="2"/>
  <c r="F1002" i="2" s="1"/>
  <c r="E1003" i="2"/>
  <c r="F1003" i="2" s="1"/>
  <c r="E1004" i="2"/>
  <c r="F1004" i="2" s="1"/>
  <c r="E1005" i="2"/>
  <c r="F1005" i="2" s="1"/>
  <c r="E1006" i="2"/>
  <c r="F1006" i="2" s="1"/>
  <c r="E1007" i="2"/>
  <c r="F1007" i="2" s="1"/>
  <c r="E1008" i="2"/>
  <c r="F1008" i="2" s="1"/>
  <c r="E1009" i="2"/>
  <c r="F1009" i="2" s="1"/>
  <c r="E1010" i="2"/>
  <c r="F1010" i="2" s="1"/>
  <c r="E1011" i="2"/>
  <c r="F1011" i="2" s="1"/>
  <c r="E1012" i="2"/>
  <c r="F1012" i="2" s="1"/>
  <c r="E1013" i="2"/>
  <c r="F1013" i="2" s="1"/>
  <c r="E1014" i="2"/>
  <c r="F1014" i="2" s="1"/>
  <c r="E1015" i="2"/>
  <c r="F1015" i="2" s="1"/>
  <c r="E1016" i="2"/>
  <c r="F1016" i="2" s="1"/>
  <c r="E1017" i="2"/>
  <c r="F1017" i="2" s="1"/>
  <c r="E1018" i="2"/>
  <c r="F1018" i="2" s="1"/>
  <c r="E1019" i="2"/>
  <c r="F1019" i="2" s="1"/>
  <c r="E1020" i="2"/>
  <c r="F1020" i="2" s="1"/>
  <c r="E1021" i="2"/>
  <c r="F1021" i="2" s="1"/>
  <c r="E1022" i="2"/>
  <c r="F1022" i="2" s="1"/>
  <c r="E1023" i="2"/>
  <c r="F1023" i="2" s="1"/>
  <c r="E1024" i="2"/>
  <c r="F1024" i="2" s="1"/>
  <c r="E1025" i="2"/>
  <c r="F1025" i="2" s="1"/>
  <c r="E1026" i="2"/>
  <c r="F1026" i="2" s="1"/>
  <c r="E1027" i="2"/>
  <c r="F1027" i="2" s="1"/>
  <c r="E1028" i="2"/>
  <c r="F1028" i="2" s="1"/>
  <c r="E1029" i="2"/>
  <c r="F1029" i="2" s="1"/>
  <c r="E1030" i="2"/>
  <c r="F1030" i="2" s="1"/>
  <c r="E1031" i="2"/>
  <c r="F1031" i="2" s="1"/>
  <c r="E1032" i="2"/>
  <c r="F1032" i="2" s="1"/>
  <c r="E1033" i="2"/>
  <c r="F1033" i="2" s="1"/>
  <c r="E1034" i="2"/>
  <c r="F1034" i="2" s="1"/>
  <c r="E1035" i="2"/>
  <c r="F1035" i="2" s="1"/>
  <c r="E1036" i="2"/>
  <c r="F1036" i="2" s="1"/>
  <c r="E1037" i="2"/>
  <c r="F1037" i="2" s="1"/>
  <c r="E1038" i="2"/>
  <c r="F1038" i="2" s="1"/>
  <c r="E1039" i="2"/>
  <c r="F1039" i="2" s="1"/>
  <c r="E1040" i="2"/>
  <c r="F1040" i="2" s="1"/>
  <c r="E1041" i="2"/>
  <c r="F1041" i="2" s="1"/>
  <c r="E1042" i="2"/>
  <c r="F1042" i="2" s="1"/>
  <c r="E1043" i="2"/>
  <c r="F1043" i="2" s="1"/>
  <c r="E1044" i="2"/>
  <c r="F1044" i="2" s="1"/>
  <c r="E1045" i="2"/>
  <c r="F1045" i="2" s="1"/>
  <c r="E1046" i="2"/>
  <c r="F1046" i="2" s="1"/>
  <c r="E1047" i="2"/>
  <c r="F1047" i="2" s="1"/>
  <c r="E1048" i="2"/>
  <c r="F1048" i="2" s="1"/>
  <c r="E1049" i="2"/>
  <c r="F1049" i="2" s="1"/>
  <c r="E1050" i="2"/>
  <c r="F1050" i="2" s="1"/>
  <c r="E1051" i="2"/>
  <c r="F1051" i="2" s="1"/>
  <c r="E1052" i="2"/>
  <c r="F1052" i="2" s="1"/>
  <c r="E1053" i="2"/>
  <c r="F1053" i="2" s="1"/>
  <c r="E1054" i="2"/>
  <c r="F1054" i="2" s="1"/>
  <c r="E1055" i="2"/>
  <c r="F1055" i="2" s="1"/>
  <c r="E1056" i="2"/>
  <c r="F1056" i="2" s="1"/>
  <c r="E1057" i="2"/>
  <c r="F1057" i="2" s="1"/>
  <c r="E1058" i="2"/>
  <c r="F1058" i="2" s="1"/>
  <c r="E1059" i="2"/>
  <c r="F1059" i="2" s="1"/>
  <c r="E1060" i="2"/>
  <c r="F1060" i="2" s="1"/>
  <c r="E1061" i="2"/>
  <c r="F1061" i="2" s="1"/>
  <c r="E1062" i="2"/>
  <c r="F1062" i="2" s="1"/>
  <c r="E1063" i="2"/>
  <c r="F1063" i="2" s="1"/>
  <c r="E1064" i="2"/>
  <c r="F1064" i="2" s="1"/>
  <c r="E1065" i="2"/>
  <c r="F1065" i="2" s="1"/>
  <c r="E1066" i="2"/>
  <c r="F1066" i="2" s="1"/>
  <c r="E1067" i="2"/>
  <c r="F1067" i="2" s="1"/>
  <c r="E1068" i="2"/>
  <c r="F1068" i="2" s="1"/>
  <c r="E1069" i="2"/>
  <c r="F1069" i="2" s="1"/>
  <c r="E1070" i="2"/>
  <c r="F1070" i="2" s="1"/>
  <c r="E1071" i="2"/>
  <c r="F1071" i="2" s="1"/>
  <c r="E1072" i="2"/>
  <c r="F1072" i="2" s="1"/>
  <c r="E1073" i="2"/>
  <c r="F1073" i="2" s="1"/>
  <c r="E1074" i="2"/>
  <c r="F1074" i="2" s="1"/>
  <c r="E1075" i="2"/>
  <c r="F1075" i="2" s="1"/>
  <c r="E1076" i="2"/>
  <c r="F1076" i="2" s="1"/>
  <c r="E1077" i="2"/>
  <c r="F1077" i="2" s="1"/>
  <c r="E1078" i="2"/>
  <c r="F1078" i="2" s="1"/>
  <c r="E1079" i="2"/>
  <c r="F1079" i="2" s="1"/>
  <c r="E1080" i="2"/>
  <c r="F1080" i="2" s="1"/>
  <c r="E1081" i="2"/>
  <c r="F1081" i="2" s="1"/>
  <c r="E1082" i="2"/>
  <c r="F1082" i="2" s="1"/>
  <c r="E1083" i="2"/>
  <c r="F1083" i="2" s="1"/>
  <c r="E1084" i="2"/>
  <c r="F1084" i="2" s="1"/>
  <c r="E1085" i="2"/>
  <c r="F1085" i="2" s="1"/>
  <c r="E1086" i="2"/>
  <c r="F1086" i="2" s="1"/>
  <c r="E1087" i="2"/>
  <c r="F1087" i="2" s="1"/>
  <c r="E1088" i="2"/>
  <c r="F1088" i="2" s="1"/>
  <c r="E1089" i="2"/>
  <c r="F1089" i="2" s="1"/>
  <c r="E1090" i="2"/>
  <c r="F1090" i="2" s="1"/>
  <c r="E1091" i="2"/>
  <c r="F1091" i="2" s="1"/>
  <c r="E1092" i="2"/>
  <c r="F1092" i="2" s="1"/>
  <c r="E1093" i="2"/>
  <c r="F1093" i="2" s="1"/>
  <c r="E1094" i="2"/>
  <c r="F1094" i="2" s="1"/>
  <c r="E1095" i="2"/>
  <c r="F1095" i="2" s="1"/>
  <c r="E1096" i="2"/>
  <c r="F1096" i="2" s="1"/>
  <c r="E1097" i="2"/>
  <c r="F1097" i="2" s="1"/>
  <c r="E1098" i="2"/>
  <c r="F1098" i="2" s="1"/>
  <c r="E1099" i="2"/>
  <c r="F1099" i="2" s="1"/>
  <c r="E1100" i="2"/>
  <c r="F1100" i="2" s="1"/>
  <c r="E1101" i="2"/>
  <c r="F1101" i="2" s="1"/>
  <c r="E1102" i="2"/>
  <c r="F1102" i="2" s="1"/>
  <c r="E1103" i="2"/>
  <c r="F1103" i="2" s="1"/>
  <c r="E1104" i="2"/>
  <c r="F1104" i="2" s="1"/>
  <c r="E1105" i="2"/>
  <c r="F1105" i="2" s="1"/>
  <c r="E1106" i="2"/>
  <c r="F1106" i="2" s="1"/>
  <c r="E1107" i="2"/>
  <c r="F1107" i="2" s="1"/>
  <c r="E1108" i="2"/>
  <c r="F1108" i="2" s="1"/>
  <c r="E1109" i="2"/>
  <c r="F1109" i="2" s="1"/>
  <c r="E1110" i="2"/>
  <c r="F1110" i="2" s="1"/>
  <c r="E1111" i="2"/>
  <c r="F1111" i="2" s="1"/>
  <c r="E1112" i="2"/>
  <c r="F1112" i="2" s="1"/>
  <c r="E1113" i="2"/>
  <c r="F1113" i="2" s="1"/>
  <c r="E1114" i="2"/>
  <c r="F1114" i="2" s="1"/>
  <c r="E1115" i="2"/>
  <c r="F1115" i="2" s="1"/>
  <c r="E1116" i="2"/>
  <c r="F1116" i="2" s="1"/>
  <c r="E1117" i="2"/>
  <c r="F1117" i="2" s="1"/>
  <c r="E1118" i="2"/>
  <c r="F1118" i="2" s="1"/>
  <c r="E1119" i="2"/>
  <c r="F1119" i="2" s="1"/>
  <c r="E1120" i="2"/>
  <c r="F1120" i="2" s="1"/>
  <c r="E1121" i="2"/>
  <c r="F1121" i="2" s="1"/>
  <c r="E1122" i="2"/>
  <c r="F1122" i="2" s="1"/>
  <c r="E1123" i="2"/>
  <c r="F1123" i="2" s="1"/>
  <c r="E1124" i="2"/>
  <c r="F1124" i="2" s="1"/>
  <c r="E1125" i="2"/>
  <c r="F1125" i="2" s="1"/>
  <c r="E1126" i="2"/>
  <c r="F1126" i="2" s="1"/>
  <c r="E1127" i="2"/>
  <c r="F1127" i="2" s="1"/>
  <c r="E1128" i="2"/>
  <c r="F1128" i="2" s="1"/>
  <c r="E1129" i="2"/>
  <c r="F1129" i="2" s="1"/>
  <c r="E1130" i="2"/>
  <c r="F1130" i="2" s="1"/>
  <c r="E1131" i="2"/>
  <c r="F1131" i="2" s="1"/>
  <c r="E1132" i="2"/>
  <c r="F1132" i="2" s="1"/>
  <c r="E1133" i="2"/>
  <c r="F1133" i="2" s="1"/>
  <c r="E1134" i="2"/>
  <c r="F1134" i="2" s="1"/>
  <c r="E1135" i="2"/>
  <c r="F1135" i="2" s="1"/>
  <c r="E1136" i="2"/>
  <c r="F1136" i="2" s="1"/>
  <c r="E1137" i="2"/>
  <c r="F1137" i="2" s="1"/>
  <c r="E1138" i="2"/>
  <c r="F1138" i="2" s="1"/>
  <c r="E1139" i="2"/>
  <c r="F1139" i="2" s="1"/>
  <c r="E1140" i="2"/>
  <c r="F1140" i="2" s="1"/>
  <c r="E1141" i="2"/>
  <c r="F1141" i="2" s="1"/>
  <c r="E1142" i="2"/>
  <c r="F1142" i="2" s="1"/>
  <c r="E1143" i="2"/>
  <c r="F1143" i="2" s="1"/>
  <c r="E1144" i="2"/>
  <c r="F1144" i="2" s="1"/>
  <c r="E1145" i="2"/>
  <c r="F1145" i="2" s="1"/>
  <c r="E1146" i="2"/>
  <c r="F1146" i="2" s="1"/>
  <c r="E1147" i="2"/>
  <c r="F1147" i="2" s="1"/>
  <c r="E1148" i="2"/>
  <c r="F1148" i="2" s="1"/>
  <c r="E1149" i="2"/>
  <c r="F1149" i="2" s="1"/>
  <c r="E1150" i="2"/>
  <c r="F1150" i="2" s="1"/>
  <c r="E1151" i="2"/>
  <c r="F1151" i="2" s="1"/>
  <c r="E1152" i="2"/>
  <c r="F1152" i="2" s="1"/>
  <c r="E1153" i="2"/>
  <c r="F1153" i="2" s="1"/>
  <c r="E1154" i="2"/>
  <c r="F1154" i="2" s="1"/>
  <c r="E1155" i="2"/>
  <c r="F1155" i="2" s="1"/>
  <c r="E1156" i="2"/>
  <c r="F1156" i="2" s="1"/>
  <c r="E1157" i="2"/>
  <c r="F1157" i="2" s="1"/>
  <c r="E1158" i="2"/>
  <c r="F1158" i="2" s="1"/>
  <c r="E1159" i="2"/>
  <c r="F1159" i="2" s="1"/>
  <c r="E1160" i="2"/>
  <c r="F1160" i="2" s="1"/>
  <c r="E1161" i="2"/>
  <c r="F1161" i="2" s="1"/>
  <c r="E1162" i="2"/>
  <c r="F1162" i="2" s="1"/>
  <c r="E1163" i="2"/>
  <c r="F1163" i="2" s="1"/>
  <c r="E1164" i="2"/>
  <c r="F1164" i="2" s="1"/>
  <c r="E1165" i="2"/>
  <c r="F1165" i="2" s="1"/>
  <c r="E1166" i="2"/>
  <c r="F1166" i="2" s="1"/>
  <c r="E1167" i="2"/>
  <c r="F1167" i="2" s="1"/>
  <c r="E1168" i="2"/>
  <c r="F1168" i="2" s="1"/>
  <c r="E1169" i="2"/>
  <c r="F1169" i="2" s="1"/>
  <c r="E1170" i="2"/>
  <c r="F1170" i="2" s="1"/>
  <c r="E1171" i="2"/>
  <c r="F1171" i="2" s="1"/>
  <c r="E1172" i="2"/>
  <c r="F1172" i="2" s="1"/>
  <c r="E1173" i="2"/>
  <c r="F1173" i="2" s="1"/>
  <c r="E1174" i="2"/>
  <c r="F1174" i="2" s="1"/>
  <c r="E1175" i="2"/>
  <c r="F1175" i="2" s="1"/>
  <c r="E1176" i="2"/>
  <c r="F1176" i="2" s="1"/>
  <c r="E1177" i="2"/>
  <c r="F1177" i="2" s="1"/>
  <c r="E1178" i="2"/>
  <c r="F1178" i="2" s="1"/>
  <c r="E1179" i="2"/>
  <c r="F1179" i="2" s="1"/>
  <c r="E1180" i="2"/>
  <c r="F1180" i="2" s="1"/>
  <c r="E1181" i="2"/>
  <c r="F1181" i="2" s="1"/>
  <c r="E1182" i="2"/>
  <c r="F1182" i="2" s="1"/>
  <c r="E1183" i="2"/>
  <c r="F1183" i="2" s="1"/>
  <c r="E1184" i="2"/>
  <c r="F1184" i="2" s="1"/>
  <c r="E1185" i="2"/>
  <c r="F1185" i="2" s="1"/>
  <c r="E1186" i="2"/>
  <c r="F1186" i="2" s="1"/>
  <c r="E1187" i="2"/>
  <c r="F1187" i="2" s="1"/>
  <c r="E1188" i="2"/>
  <c r="F1188" i="2" s="1"/>
  <c r="E1189" i="2"/>
  <c r="F1189" i="2" s="1"/>
  <c r="E1190" i="2"/>
  <c r="F1190" i="2" s="1"/>
  <c r="E1191" i="2"/>
  <c r="F1191" i="2" s="1"/>
  <c r="E1192" i="2"/>
  <c r="F1192" i="2" s="1"/>
  <c r="E1193" i="2"/>
  <c r="F1193" i="2" s="1"/>
  <c r="E1194" i="2"/>
  <c r="F1194" i="2" s="1"/>
  <c r="E1195" i="2"/>
  <c r="F1195" i="2" s="1"/>
  <c r="E1196" i="2"/>
  <c r="F1196" i="2" s="1"/>
  <c r="E1197" i="2"/>
  <c r="F1197" i="2" s="1"/>
  <c r="E1198" i="2"/>
  <c r="F1198" i="2" s="1"/>
  <c r="E1199" i="2"/>
  <c r="F1199" i="2" s="1"/>
  <c r="E1200" i="2"/>
  <c r="F1200" i="2" s="1"/>
  <c r="E1201" i="2"/>
  <c r="F1201" i="2" s="1"/>
  <c r="E1202" i="2"/>
  <c r="F1202" i="2" s="1"/>
  <c r="E1203" i="2"/>
  <c r="F1203" i="2" s="1"/>
  <c r="E1204" i="2"/>
  <c r="F1204" i="2" s="1"/>
  <c r="E1205" i="2"/>
  <c r="F1205" i="2" s="1"/>
  <c r="E1206" i="2"/>
  <c r="F1206" i="2" s="1"/>
  <c r="E1207" i="2"/>
  <c r="F1207" i="2" s="1"/>
  <c r="E1208" i="2"/>
  <c r="F1208" i="2" s="1"/>
  <c r="E1209" i="2"/>
  <c r="F1209" i="2" s="1"/>
  <c r="E1210" i="2"/>
  <c r="F1210" i="2" s="1"/>
  <c r="E1211" i="2"/>
  <c r="F1211" i="2" s="1"/>
  <c r="E1212" i="2"/>
  <c r="F1212" i="2" s="1"/>
  <c r="E1213" i="2"/>
  <c r="F1213" i="2" s="1"/>
  <c r="E1214" i="2"/>
  <c r="F1214" i="2" s="1"/>
  <c r="E1215" i="2"/>
  <c r="F1215" i="2" s="1"/>
  <c r="E1216" i="2"/>
  <c r="F1216" i="2" s="1"/>
  <c r="E1217" i="2"/>
  <c r="F1217" i="2" s="1"/>
  <c r="E1218" i="2"/>
  <c r="F1218" i="2" s="1"/>
  <c r="E1219" i="2"/>
  <c r="F1219" i="2" s="1"/>
  <c r="E1220" i="2"/>
  <c r="F1220" i="2" s="1"/>
  <c r="E1221" i="2"/>
  <c r="F1221" i="2" s="1"/>
  <c r="E1222" i="2"/>
  <c r="F1222" i="2" s="1"/>
  <c r="E1223" i="2"/>
  <c r="F1223" i="2" s="1"/>
  <c r="E1224" i="2"/>
  <c r="F1224" i="2" s="1"/>
  <c r="E1225" i="2"/>
  <c r="F1225" i="2" s="1"/>
  <c r="E1226" i="2"/>
  <c r="F1226" i="2" s="1"/>
  <c r="E1227" i="2"/>
  <c r="F1227" i="2" s="1"/>
  <c r="E1228" i="2"/>
  <c r="F1228" i="2" s="1"/>
  <c r="E1229" i="2"/>
  <c r="F1229" i="2" s="1"/>
  <c r="E1230" i="2"/>
  <c r="F1230" i="2" s="1"/>
  <c r="E1231" i="2"/>
  <c r="F1231" i="2" s="1"/>
  <c r="E1232" i="2"/>
  <c r="F1232" i="2" s="1"/>
  <c r="E1233" i="2"/>
  <c r="F1233" i="2" s="1"/>
  <c r="E1234" i="2"/>
  <c r="F1234" i="2" s="1"/>
  <c r="E1235" i="2"/>
  <c r="F1235" i="2" s="1"/>
  <c r="E1236" i="2"/>
  <c r="F1236" i="2" s="1"/>
  <c r="E1237" i="2"/>
  <c r="F1237" i="2" s="1"/>
  <c r="E1238" i="2"/>
  <c r="F1238" i="2" s="1"/>
  <c r="E1239" i="2"/>
  <c r="F1239" i="2" s="1"/>
  <c r="E1240" i="2"/>
  <c r="F1240" i="2" s="1"/>
  <c r="E1241" i="2"/>
  <c r="F1241" i="2" s="1"/>
  <c r="E1242" i="2"/>
  <c r="F1242" i="2" s="1"/>
  <c r="E1243" i="2"/>
  <c r="F1243" i="2" s="1"/>
  <c r="E1244" i="2"/>
  <c r="F1244" i="2" s="1"/>
  <c r="E1245" i="2"/>
  <c r="F1245" i="2" s="1"/>
  <c r="E1246" i="2"/>
  <c r="F1246" i="2" s="1"/>
  <c r="E1247" i="2"/>
  <c r="F1247" i="2" s="1"/>
  <c r="E1248" i="2"/>
  <c r="F1248" i="2" s="1"/>
  <c r="E1249" i="2"/>
  <c r="F1249" i="2" s="1"/>
  <c r="E1250" i="2"/>
  <c r="F1250" i="2" s="1"/>
  <c r="E1251" i="2"/>
  <c r="F1251" i="2" s="1"/>
  <c r="E1252" i="2"/>
  <c r="F1252" i="2" s="1"/>
  <c r="E1253" i="2"/>
  <c r="F1253" i="2" s="1"/>
  <c r="E1254" i="2"/>
  <c r="F1254" i="2" s="1"/>
  <c r="E1255" i="2"/>
  <c r="F1255" i="2" s="1"/>
  <c r="E1256" i="2"/>
  <c r="F1256" i="2" s="1"/>
  <c r="E1257" i="2"/>
  <c r="F1257" i="2" s="1"/>
  <c r="E1258" i="2"/>
  <c r="F1258" i="2" s="1"/>
  <c r="E1259" i="2"/>
  <c r="F1259" i="2" s="1"/>
  <c r="E1260" i="2"/>
  <c r="F1260" i="2" s="1"/>
  <c r="E1261" i="2"/>
  <c r="F1261" i="2" s="1"/>
  <c r="E1262" i="2"/>
  <c r="F1262" i="2" s="1"/>
  <c r="E1263" i="2"/>
  <c r="F1263" i="2" s="1"/>
  <c r="E1264" i="2"/>
  <c r="F1264" i="2" s="1"/>
  <c r="E1265" i="2"/>
  <c r="F1265" i="2" s="1"/>
  <c r="E1266" i="2"/>
  <c r="F1266" i="2" s="1"/>
  <c r="E1267" i="2"/>
  <c r="F1267" i="2" s="1"/>
  <c r="E1268" i="2"/>
  <c r="F1268" i="2" s="1"/>
  <c r="E1269" i="2"/>
  <c r="F1269" i="2" s="1"/>
  <c r="E1270" i="2"/>
  <c r="F1270" i="2" s="1"/>
  <c r="E1271" i="2"/>
  <c r="F1271" i="2" s="1"/>
  <c r="E1272" i="2"/>
  <c r="F1272" i="2" s="1"/>
  <c r="E1273" i="2"/>
  <c r="F1273" i="2" s="1"/>
  <c r="E1274" i="2"/>
  <c r="F1274" i="2" s="1"/>
  <c r="E1275" i="2"/>
  <c r="F1275" i="2" s="1"/>
  <c r="E1276" i="2"/>
  <c r="F1276" i="2" s="1"/>
  <c r="E1277" i="2"/>
  <c r="F1277" i="2" s="1"/>
  <c r="E1278" i="2"/>
  <c r="F1278" i="2" s="1"/>
  <c r="E1279" i="2"/>
  <c r="F1279" i="2" s="1"/>
  <c r="E1280" i="2"/>
  <c r="F1280" i="2" s="1"/>
  <c r="E1281" i="2"/>
  <c r="F1281" i="2" s="1"/>
  <c r="E1282" i="2"/>
  <c r="F1282" i="2" s="1"/>
  <c r="E1283" i="2"/>
  <c r="F1283" i="2" s="1"/>
  <c r="E1284" i="2"/>
  <c r="F1284" i="2" s="1"/>
  <c r="E1285" i="2"/>
  <c r="F1285" i="2" s="1"/>
  <c r="E1286" i="2"/>
  <c r="F1286" i="2" s="1"/>
  <c r="E1287" i="2"/>
  <c r="F1287" i="2" s="1"/>
  <c r="E1288" i="2"/>
  <c r="F1288" i="2" s="1"/>
  <c r="E1289" i="2"/>
  <c r="F1289" i="2" s="1"/>
  <c r="E1290" i="2"/>
  <c r="F1290" i="2" s="1"/>
  <c r="E1291" i="2"/>
  <c r="F1291" i="2" s="1"/>
  <c r="E1292" i="2"/>
  <c r="F1292" i="2" s="1"/>
  <c r="E1293" i="2"/>
  <c r="F1293" i="2" s="1"/>
  <c r="E1294" i="2"/>
  <c r="F1294" i="2" s="1"/>
  <c r="E1295" i="2"/>
  <c r="F1295" i="2" s="1"/>
  <c r="E1296" i="2"/>
  <c r="F1296" i="2" s="1"/>
  <c r="E1297" i="2"/>
  <c r="F1297" i="2" s="1"/>
  <c r="E1298" i="2"/>
  <c r="F1298" i="2" s="1"/>
  <c r="E1299" i="2"/>
  <c r="F1299" i="2" s="1"/>
  <c r="E1300" i="2"/>
  <c r="F1300" i="2" s="1"/>
  <c r="E1301" i="2"/>
  <c r="F1301" i="2" s="1"/>
  <c r="E1302" i="2"/>
  <c r="F1302" i="2" s="1"/>
  <c r="E1303" i="2"/>
  <c r="F1303" i="2" s="1"/>
  <c r="E1304" i="2"/>
  <c r="F1304" i="2" s="1"/>
  <c r="E1305" i="2"/>
  <c r="F1305" i="2" s="1"/>
  <c r="E1306" i="2"/>
  <c r="F1306" i="2" s="1"/>
  <c r="E1307" i="2"/>
  <c r="F1307" i="2" s="1"/>
  <c r="E1308" i="2"/>
  <c r="F1308" i="2" s="1"/>
  <c r="E1309" i="2"/>
  <c r="F1309" i="2" s="1"/>
  <c r="E1310" i="2"/>
  <c r="F1310" i="2" s="1"/>
  <c r="E1311" i="2"/>
  <c r="F1311" i="2" s="1"/>
  <c r="E1312" i="2"/>
  <c r="F1312" i="2" s="1"/>
  <c r="E1313" i="2"/>
  <c r="F1313" i="2" s="1"/>
  <c r="E1314" i="2"/>
  <c r="F1314" i="2" s="1"/>
  <c r="E1315" i="2"/>
  <c r="F1315" i="2" s="1"/>
  <c r="E1316" i="2"/>
  <c r="F1316" i="2" s="1"/>
  <c r="E1317" i="2"/>
  <c r="F1317" i="2" s="1"/>
  <c r="E1318" i="2"/>
  <c r="F1318" i="2" s="1"/>
  <c r="E1319" i="2"/>
  <c r="F1319" i="2" s="1"/>
  <c r="E1320" i="2"/>
  <c r="F1320" i="2" s="1"/>
  <c r="E1321" i="2"/>
  <c r="F1321" i="2" s="1"/>
  <c r="E1322" i="2"/>
  <c r="F1322" i="2" s="1"/>
  <c r="E1323" i="2"/>
  <c r="F1323" i="2" s="1"/>
  <c r="E1324" i="2"/>
  <c r="F1324" i="2" s="1"/>
  <c r="E1325" i="2"/>
  <c r="F1325" i="2" s="1"/>
  <c r="E1326" i="2"/>
  <c r="F1326" i="2" s="1"/>
  <c r="E1327" i="2"/>
  <c r="F1327" i="2" s="1"/>
  <c r="E1328" i="2"/>
  <c r="F1328" i="2" s="1"/>
  <c r="E1329" i="2"/>
  <c r="F1329" i="2" s="1"/>
  <c r="E1330" i="2"/>
  <c r="F1330" i="2" s="1"/>
  <c r="E1331" i="2"/>
  <c r="F1331" i="2" s="1"/>
  <c r="E1332" i="2"/>
  <c r="F1332" i="2" s="1"/>
  <c r="E1333" i="2"/>
  <c r="F1333" i="2" s="1"/>
  <c r="E1334" i="2"/>
  <c r="F1334" i="2" s="1"/>
  <c r="E1335" i="2"/>
  <c r="F1335" i="2" s="1"/>
  <c r="E1336" i="2"/>
  <c r="F1336" i="2" s="1"/>
  <c r="E1337" i="2"/>
  <c r="F1337" i="2" s="1"/>
  <c r="E1338" i="2"/>
  <c r="F1338" i="2" s="1"/>
  <c r="E1339" i="2"/>
  <c r="F1339" i="2" s="1"/>
  <c r="E1340" i="2"/>
  <c r="F1340" i="2" s="1"/>
  <c r="E1341" i="2"/>
  <c r="F1341" i="2" s="1"/>
  <c r="E1342" i="2"/>
  <c r="F1342" i="2" s="1"/>
  <c r="E1343" i="2"/>
  <c r="F1343" i="2" s="1"/>
  <c r="E1344" i="2"/>
  <c r="F1344" i="2" s="1"/>
  <c r="E1345" i="2"/>
  <c r="F1345" i="2" s="1"/>
  <c r="E1346" i="2"/>
  <c r="F1346" i="2" s="1"/>
  <c r="E1347" i="2"/>
  <c r="F1347" i="2" s="1"/>
  <c r="E1348" i="2"/>
  <c r="F1348" i="2" s="1"/>
  <c r="E1349" i="2"/>
  <c r="F1349" i="2" s="1"/>
  <c r="E1350" i="2"/>
  <c r="F1350" i="2" s="1"/>
  <c r="E1351" i="2"/>
  <c r="F1351" i="2" s="1"/>
  <c r="E1352" i="2"/>
  <c r="F1352" i="2" s="1"/>
  <c r="E1353" i="2"/>
  <c r="F1353" i="2" s="1"/>
  <c r="E1354" i="2"/>
  <c r="F1354" i="2" s="1"/>
  <c r="E1355" i="2"/>
  <c r="F1355" i="2" s="1"/>
  <c r="E1356" i="2"/>
  <c r="F1356" i="2" s="1"/>
  <c r="E1357" i="2"/>
  <c r="F1357" i="2" s="1"/>
  <c r="E1358" i="2"/>
  <c r="F1358" i="2" s="1"/>
  <c r="E1359" i="2"/>
  <c r="F1359" i="2" s="1"/>
  <c r="E1360" i="2"/>
  <c r="F1360" i="2" s="1"/>
  <c r="E1361" i="2"/>
  <c r="F1361" i="2" s="1"/>
  <c r="E1362" i="2"/>
  <c r="F1362" i="2" s="1"/>
  <c r="E1363" i="2"/>
  <c r="F1363" i="2" s="1"/>
  <c r="E1364" i="2"/>
  <c r="F1364" i="2" s="1"/>
  <c r="E1365" i="2"/>
  <c r="F1365" i="2" s="1"/>
  <c r="E1366" i="2"/>
  <c r="F1366" i="2" s="1"/>
  <c r="E1367" i="2"/>
  <c r="F1367" i="2" s="1"/>
  <c r="E1368" i="2"/>
  <c r="F1368" i="2" s="1"/>
  <c r="E1369" i="2"/>
  <c r="F1369" i="2" s="1"/>
  <c r="E1370" i="2"/>
  <c r="F1370" i="2" s="1"/>
  <c r="E1371" i="2"/>
  <c r="F1371" i="2" s="1"/>
  <c r="E1372" i="2"/>
  <c r="F1372" i="2" s="1"/>
  <c r="E1373" i="2"/>
  <c r="F1373" i="2" s="1"/>
  <c r="E1374" i="2"/>
  <c r="F1374" i="2" s="1"/>
  <c r="E1375" i="2"/>
  <c r="F1375" i="2" s="1"/>
  <c r="E1376" i="2"/>
  <c r="F1376" i="2" s="1"/>
  <c r="E1377" i="2"/>
  <c r="F1377" i="2" s="1"/>
  <c r="E1378" i="2"/>
  <c r="F1378" i="2" s="1"/>
  <c r="E1379" i="2"/>
  <c r="F1379" i="2" s="1"/>
  <c r="E1380" i="2"/>
  <c r="F1380" i="2" s="1"/>
  <c r="E1381" i="2"/>
  <c r="F1381" i="2" s="1"/>
  <c r="E1382" i="2"/>
  <c r="F1382" i="2" s="1"/>
  <c r="E1383" i="2"/>
  <c r="F1383" i="2" s="1"/>
  <c r="E1384" i="2"/>
  <c r="F1384" i="2" s="1"/>
  <c r="E1385" i="2"/>
  <c r="F1385" i="2" s="1"/>
  <c r="E1386" i="2"/>
  <c r="F1386" i="2" s="1"/>
  <c r="E1387" i="2"/>
  <c r="F1387" i="2" s="1"/>
  <c r="E1388" i="2"/>
  <c r="F1388" i="2" s="1"/>
  <c r="E1389" i="2"/>
  <c r="F1389" i="2" s="1"/>
  <c r="E1390" i="2"/>
  <c r="F1390" i="2" s="1"/>
  <c r="E1391" i="2"/>
  <c r="F1391" i="2" s="1"/>
  <c r="E1392" i="2"/>
  <c r="F1392" i="2" s="1"/>
  <c r="E1393" i="2"/>
  <c r="F1393" i="2" s="1"/>
  <c r="E1394" i="2"/>
  <c r="F1394" i="2" s="1"/>
  <c r="E1395" i="2"/>
  <c r="F1395" i="2" s="1"/>
  <c r="E1396" i="2"/>
  <c r="F1396" i="2" s="1"/>
  <c r="E1397" i="2"/>
  <c r="F1397" i="2" s="1"/>
  <c r="E1398" i="2"/>
  <c r="F1398" i="2" s="1"/>
  <c r="E1399" i="2"/>
  <c r="F1399" i="2" s="1"/>
  <c r="E1400" i="2"/>
  <c r="F1400" i="2" s="1"/>
  <c r="E1401" i="2"/>
  <c r="F1401" i="2" s="1"/>
  <c r="E1402" i="2"/>
  <c r="F1402" i="2" s="1"/>
  <c r="E1403" i="2"/>
  <c r="F1403" i="2" s="1"/>
  <c r="E1404" i="2"/>
  <c r="F1404" i="2" s="1"/>
  <c r="E1405" i="2"/>
  <c r="F1405" i="2" s="1"/>
  <c r="E1406" i="2"/>
  <c r="F1406" i="2" s="1"/>
  <c r="E1407" i="2"/>
  <c r="F1407" i="2" s="1"/>
  <c r="E1408" i="2"/>
  <c r="F1408" i="2" s="1"/>
  <c r="E1409" i="2"/>
  <c r="F1409" i="2" s="1"/>
  <c r="E1410" i="2"/>
  <c r="F1410" i="2" s="1"/>
  <c r="E1411" i="2"/>
  <c r="F1411" i="2" s="1"/>
  <c r="E1412" i="2"/>
  <c r="F1412" i="2" s="1"/>
  <c r="E1413" i="2"/>
  <c r="F1413" i="2" s="1"/>
  <c r="E1414" i="2"/>
  <c r="F1414" i="2" s="1"/>
  <c r="E1415" i="2"/>
  <c r="F1415" i="2" s="1"/>
  <c r="E1416" i="2"/>
  <c r="F1416" i="2" s="1"/>
  <c r="E1417" i="2"/>
  <c r="F1417" i="2" s="1"/>
  <c r="E1418" i="2"/>
  <c r="F1418" i="2" s="1"/>
  <c r="E1419" i="2"/>
  <c r="F1419" i="2" s="1"/>
  <c r="E1420" i="2"/>
  <c r="F1420" i="2" s="1"/>
  <c r="E1421" i="2"/>
  <c r="F1421" i="2" s="1"/>
  <c r="E1422" i="2"/>
  <c r="F1422" i="2" s="1"/>
  <c r="E1423" i="2"/>
  <c r="F1423" i="2" s="1"/>
  <c r="E1424" i="2"/>
  <c r="F1424" i="2" s="1"/>
  <c r="E1425" i="2"/>
  <c r="F1425" i="2" s="1"/>
  <c r="E1426" i="2"/>
  <c r="F1426" i="2" s="1"/>
  <c r="E1427" i="2"/>
  <c r="F1427" i="2" s="1"/>
  <c r="E1428" i="2"/>
  <c r="F1428" i="2" s="1"/>
  <c r="E1429" i="2"/>
  <c r="F1429" i="2" s="1"/>
  <c r="E1430" i="2"/>
  <c r="F1430" i="2" s="1"/>
  <c r="E1431" i="2"/>
  <c r="F1431" i="2" s="1"/>
  <c r="E1432" i="2"/>
  <c r="F1432" i="2" s="1"/>
  <c r="E1433" i="2"/>
  <c r="F1433" i="2" s="1"/>
  <c r="E1434" i="2"/>
  <c r="F1434" i="2" s="1"/>
  <c r="E1435" i="2"/>
  <c r="F1435" i="2" s="1"/>
  <c r="E1436" i="2"/>
  <c r="F1436" i="2" s="1"/>
  <c r="E1437" i="2"/>
  <c r="F1437" i="2" s="1"/>
  <c r="E1438" i="2"/>
  <c r="F1438" i="2" s="1"/>
  <c r="E1439" i="2"/>
  <c r="F1439" i="2" s="1"/>
  <c r="E1440" i="2"/>
  <c r="F1440" i="2" s="1"/>
  <c r="E1441" i="2"/>
  <c r="F1441" i="2" s="1"/>
  <c r="E1442" i="2"/>
  <c r="F1442" i="2" s="1"/>
  <c r="E1443" i="2"/>
  <c r="F1443" i="2" s="1"/>
  <c r="E1444" i="2"/>
  <c r="F1444" i="2" s="1"/>
  <c r="E1445" i="2"/>
  <c r="F1445" i="2" s="1"/>
  <c r="E1446" i="2"/>
  <c r="F1446" i="2" s="1"/>
  <c r="E1447" i="2"/>
  <c r="F1447" i="2" s="1"/>
  <c r="E1448" i="2"/>
  <c r="F1448" i="2" s="1"/>
  <c r="E1449" i="2"/>
  <c r="F1449" i="2" s="1"/>
  <c r="E1450" i="2"/>
  <c r="F1450" i="2" s="1"/>
  <c r="E1451" i="2"/>
  <c r="F1451" i="2" s="1"/>
  <c r="E1452" i="2"/>
  <c r="F1452" i="2" s="1"/>
  <c r="E1453" i="2"/>
  <c r="F1453" i="2" s="1"/>
  <c r="E1454" i="2"/>
  <c r="F1454" i="2" s="1"/>
  <c r="E1455" i="2"/>
  <c r="F1455" i="2" s="1"/>
  <c r="E1456" i="2"/>
  <c r="F1456" i="2" s="1"/>
  <c r="E1457" i="2"/>
  <c r="F1457" i="2" s="1"/>
  <c r="E1458" i="2"/>
  <c r="F1458" i="2" s="1"/>
  <c r="E1459" i="2"/>
  <c r="F1459" i="2" s="1"/>
  <c r="E1460" i="2"/>
  <c r="F1460" i="2" s="1"/>
  <c r="E1461" i="2"/>
  <c r="F1461" i="2" s="1"/>
  <c r="E1462" i="2"/>
  <c r="F1462" i="2" s="1"/>
  <c r="E1463" i="2"/>
  <c r="F1463" i="2" s="1"/>
  <c r="E1464" i="2"/>
  <c r="F1464" i="2" s="1"/>
  <c r="E1465" i="2"/>
  <c r="F1465" i="2" s="1"/>
  <c r="E1466" i="2"/>
  <c r="F1466" i="2" s="1"/>
  <c r="E1467" i="2"/>
  <c r="F1467" i="2" s="1"/>
  <c r="E1468" i="2"/>
  <c r="F1468" i="2" s="1"/>
  <c r="E1469" i="2"/>
  <c r="F1469" i="2" s="1"/>
  <c r="E1470" i="2"/>
  <c r="F1470" i="2" s="1"/>
  <c r="E1471" i="2"/>
  <c r="F1471" i="2" s="1"/>
  <c r="E1472" i="2"/>
  <c r="F1472" i="2" s="1"/>
  <c r="E1473" i="2"/>
  <c r="F1473" i="2" s="1"/>
  <c r="E1474" i="2"/>
  <c r="F1474" i="2" s="1"/>
  <c r="E1475" i="2"/>
  <c r="F1475" i="2" s="1"/>
  <c r="E1476" i="2"/>
  <c r="F1476" i="2" s="1"/>
  <c r="E1477" i="2"/>
  <c r="F1477" i="2" s="1"/>
  <c r="E1478" i="2"/>
  <c r="F1478" i="2" s="1"/>
  <c r="E1479" i="2"/>
  <c r="F1479" i="2" s="1"/>
  <c r="E1480" i="2"/>
  <c r="F1480" i="2" s="1"/>
  <c r="E1481" i="2"/>
  <c r="F1481" i="2" s="1"/>
  <c r="E1482" i="2"/>
  <c r="F1482" i="2" s="1"/>
  <c r="E1483" i="2"/>
  <c r="F1483" i="2" s="1"/>
  <c r="E1484" i="2"/>
  <c r="F1484" i="2" s="1"/>
  <c r="E1485" i="2"/>
  <c r="F1485" i="2" s="1"/>
  <c r="E1486" i="2"/>
  <c r="F1486" i="2" s="1"/>
  <c r="E1487" i="2"/>
  <c r="F1487" i="2" s="1"/>
  <c r="E1488" i="2"/>
  <c r="F1488" i="2" s="1"/>
  <c r="E1489" i="2"/>
  <c r="F1489" i="2" s="1"/>
  <c r="E1490" i="2"/>
  <c r="F1490" i="2" s="1"/>
  <c r="E1491" i="2"/>
  <c r="F1491" i="2" s="1"/>
  <c r="E1492" i="2"/>
  <c r="F1492" i="2" s="1"/>
  <c r="E1493" i="2"/>
  <c r="F1493" i="2" s="1"/>
  <c r="E1494" i="2"/>
  <c r="F1494" i="2" s="1"/>
  <c r="E1495" i="2"/>
  <c r="F1495" i="2" s="1"/>
  <c r="E1496" i="2"/>
  <c r="F1496" i="2" s="1"/>
  <c r="E1497" i="2"/>
  <c r="F1497" i="2" s="1"/>
  <c r="E1498" i="2"/>
  <c r="F1498" i="2" s="1"/>
  <c r="E1499" i="2"/>
  <c r="F1499" i="2" s="1"/>
  <c r="E1500" i="2"/>
  <c r="F1500" i="2" s="1"/>
  <c r="E1501" i="2"/>
  <c r="F1501" i="2" s="1"/>
  <c r="E1502" i="2"/>
  <c r="F1502" i="2" s="1"/>
  <c r="E1503" i="2"/>
  <c r="F1503" i="2" s="1"/>
  <c r="E1504" i="2"/>
  <c r="F1504" i="2" s="1"/>
  <c r="E1505" i="2"/>
  <c r="F1505" i="2" s="1"/>
  <c r="E1506" i="2"/>
  <c r="F1506" i="2" s="1"/>
  <c r="E1507" i="2"/>
  <c r="F1507" i="2" s="1"/>
  <c r="E1508" i="2"/>
  <c r="F1508" i="2" s="1"/>
  <c r="E1509" i="2"/>
  <c r="F1509" i="2" s="1"/>
  <c r="E1510" i="2"/>
  <c r="F1510" i="2" s="1"/>
  <c r="E1511" i="2"/>
  <c r="F1511" i="2" s="1"/>
  <c r="E1512" i="2"/>
  <c r="F1512" i="2" s="1"/>
  <c r="E1513" i="2"/>
  <c r="F1513" i="2" s="1"/>
  <c r="E1514" i="2"/>
  <c r="F1514" i="2" s="1"/>
  <c r="E1515" i="2"/>
  <c r="F1515" i="2" s="1"/>
  <c r="E1516" i="2"/>
  <c r="F1516" i="2" s="1"/>
  <c r="E1517" i="2"/>
  <c r="F1517" i="2" s="1"/>
  <c r="E1518" i="2"/>
  <c r="F1518" i="2" s="1"/>
  <c r="E1519" i="2"/>
  <c r="F1519" i="2" s="1"/>
  <c r="E1520" i="2"/>
  <c r="F1520" i="2" s="1"/>
  <c r="E1521" i="2"/>
  <c r="F1521" i="2" s="1"/>
  <c r="E1522" i="2"/>
  <c r="F1522" i="2" s="1"/>
  <c r="E1523" i="2"/>
  <c r="F1523" i="2" s="1"/>
  <c r="E1524" i="2"/>
  <c r="F1524" i="2" s="1"/>
  <c r="E1525" i="2"/>
  <c r="F1525" i="2" s="1"/>
  <c r="E1526" i="2"/>
  <c r="F1526" i="2" s="1"/>
  <c r="E1527" i="2"/>
  <c r="F1527" i="2" s="1"/>
  <c r="E1528" i="2"/>
  <c r="F1528" i="2" s="1"/>
  <c r="E1529" i="2"/>
  <c r="F1529" i="2" s="1"/>
  <c r="E1530" i="2"/>
  <c r="F1530" i="2" s="1"/>
  <c r="E1531" i="2"/>
  <c r="F1531" i="2" s="1"/>
  <c r="E1532" i="2"/>
  <c r="F1532" i="2" s="1"/>
  <c r="E1533" i="2"/>
  <c r="F1533" i="2" s="1"/>
  <c r="E1534" i="2"/>
  <c r="F1534" i="2" s="1"/>
  <c r="E1535" i="2"/>
  <c r="F1535" i="2" s="1"/>
  <c r="E1536" i="2"/>
  <c r="F1536" i="2" s="1"/>
  <c r="E1537" i="2"/>
  <c r="F1537" i="2" s="1"/>
  <c r="E1538" i="2"/>
  <c r="F1538" i="2" s="1"/>
  <c r="E1539" i="2"/>
  <c r="F1539" i="2" s="1"/>
  <c r="E1540" i="2"/>
  <c r="F1540" i="2" s="1"/>
  <c r="E1541" i="2"/>
  <c r="F1541" i="2" s="1"/>
  <c r="E1542" i="2"/>
  <c r="F1542" i="2" s="1"/>
  <c r="E1543" i="2"/>
  <c r="F1543" i="2" s="1"/>
  <c r="E1544" i="2"/>
  <c r="F1544" i="2" s="1"/>
  <c r="E1545" i="2"/>
  <c r="F1545" i="2" s="1"/>
  <c r="E1546" i="2"/>
  <c r="F1546" i="2" s="1"/>
  <c r="E1547" i="2"/>
  <c r="F1547" i="2" s="1"/>
  <c r="E1548" i="2"/>
  <c r="F1548" i="2" s="1"/>
  <c r="E1549" i="2"/>
  <c r="F1549" i="2" s="1"/>
  <c r="E1550" i="2"/>
  <c r="F1550" i="2" s="1"/>
  <c r="E1551" i="2"/>
  <c r="F1551" i="2" s="1"/>
  <c r="E1552" i="2"/>
  <c r="F1552" i="2" s="1"/>
  <c r="E1553" i="2"/>
  <c r="F1553" i="2" s="1"/>
  <c r="E1554" i="2"/>
  <c r="F1554" i="2" s="1"/>
  <c r="E1555" i="2"/>
  <c r="F1555" i="2" s="1"/>
  <c r="E1556" i="2"/>
  <c r="F1556" i="2" s="1"/>
  <c r="E1557" i="2"/>
  <c r="F1557" i="2" s="1"/>
  <c r="E1558" i="2"/>
  <c r="F1558" i="2" s="1"/>
  <c r="E1559" i="2"/>
  <c r="F1559" i="2" s="1"/>
  <c r="E1560" i="2"/>
  <c r="F1560" i="2" s="1"/>
  <c r="E1561" i="2"/>
  <c r="F1561" i="2" s="1"/>
  <c r="E1562" i="2"/>
  <c r="F1562" i="2" s="1"/>
  <c r="E1563" i="2"/>
  <c r="F1563" i="2" s="1"/>
  <c r="E1564" i="2"/>
  <c r="F1564" i="2" s="1"/>
  <c r="E1565" i="2"/>
  <c r="F1565" i="2" s="1"/>
  <c r="E1566" i="2"/>
  <c r="F1566" i="2" s="1"/>
  <c r="E1567" i="2"/>
  <c r="F1567" i="2" s="1"/>
  <c r="E1568" i="2"/>
  <c r="F1568" i="2" s="1"/>
  <c r="E1569" i="2"/>
  <c r="F1569" i="2" s="1"/>
  <c r="E1570" i="2"/>
  <c r="F1570" i="2" s="1"/>
  <c r="E1571" i="2"/>
  <c r="F1571" i="2" s="1"/>
  <c r="E1572" i="2"/>
  <c r="F1572" i="2" s="1"/>
  <c r="E1573" i="2"/>
  <c r="F1573" i="2" s="1"/>
  <c r="E1574" i="2"/>
  <c r="F1574" i="2" s="1"/>
  <c r="E1575" i="2"/>
  <c r="F1575" i="2" s="1"/>
  <c r="E1576" i="2"/>
  <c r="F1576" i="2" s="1"/>
  <c r="E1577" i="2"/>
  <c r="F1577" i="2" s="1"/>
  <c r="E1578" i="2"/>
  <c r="F1578" i="2" s="1"/>
  <c r="E1579" i="2"/>
  <c r="F1579" i="2" s="1"/>
  <c r="E1580" i="2"/>
  <c r="F1580" i="2" s="1"/>
  <c r="E1581" i="2"/>
  <c r="F1581" i="2" s="1"/>
  <c r="E1582" i="2"/>
  <c r="F1582" i="2" s="1"/>
  <c r="E1583" i="2"/>
  <c r="F1583" i="2" s="1"/>
  <c r="E1584" i="2"/>
  <c r="F1584" i="2" s="1"/>
  <c r="E1585" i="2"/>
  <c r="F1585" i="2" s="1"/>
  <c r="E1586" i="2"/>
  <c r="F1586" i="2" s="1"/>
  <c r="E1587" i="2"/>
  <c r="F1587" i="2" s="1"/>
  <c r="E1588" i="2"/>
  <c r="F1588" i="2" s="1"/>
  <c r="E1589" i="2"/>
  <c r="F1589" i="2" s="1"/>
  <c r="E1590" i="2"/>
  <c r="F1590" i="2" s="1"/>
  <c r="E1591" i="2"/>
  <c r="F1591" i="2" s="1"/>
  <c r="E1592" i="2"/>
  <c r="F1592" i="2" s="1"/>
  <c r="E1593" i="2"/>
  <c r="F1593" i="2" s="1"/>
  <c r="E1594" i="2"/>
  <c r="F1594" i="2" s="1"/>
  <c r="E1595" i="2"/>
  <c r="F1595" i="2" s="1"/>
  <c r="E1596" i="2"/>
  <c r="F1596" i="2" s="1"/>
  <c r="E1597" i="2"/>
  <c r="F1597" i="2" s="1"/>
  <c r="E1598" i="2"/>
  <c r="F1598" i="2" s="1"/>
  <c r="E1599" i="2"/>
  <c r="F1599" i="2" s="1"/>
  <c r="E1600" i="2"/>
  <c r="F1600" i="2" s="1"/>
  <c r="E1601" i="2"/>
  <c r="F1601" i="2" s="1"/>
  <c r="E1602" i="2"/>
  <c r="F1602" i="2" s="1"/>
  <c r="E1603" i="2"/>
  <c r="F1603" i="2" s="1"/>
  <c r="E1604" i="2"/>
  <c r="F1604" i="2" s="1"/>
  <c r="E1605" i="2"/>
  <c r="F1605" i="2" s="1"/>
  <c r="E1606" i="2"/>
  <c r="F1606" i="2" s="1"/>
  <c r="E1607" i="2"/>
  <c r="F1607" i="2" s="1"/>
  <c r="E1608" i="2"/>
  <c r="F1608" i="2" s="1"/>
  <c r="E1609" i="2"/>
  <c r="F1609" i="2" s="1"/>
  <c r="E1610" i="2"/>
  <c r="F1610" i="2" s="1"/>
  <c r="E1611" i="2"/>
  <c r="F1611" i="2" s="1"/>
  <c r="E1612" i="2"/>
  <c r="F1612" i="2" s="1"/>
  <c r="E1613" i="2"/>
  <c r="F1613" i="2" s="1"/>
  <c r="E1614" i="2"/>
  <c r="F1614" i="2" s="1"/>
  <c r="E1615" i="2"/>
  <c r="F1615" i="2" s="1"/>
  <c r="E1616" i="2"/>
  <c r="F1616" i="2" s="1"/>
  <c r="E1617" i="2"/>
  <c r="F1617" i="2" s="1"/>
  <c r="E1618" i="2"/>
  <c r="F1618" i="2" s="1"/>
  <c r="E1619" i="2"/>
  <c r="F1619" i="2" s="1"/>
  <c r="E1620" i="2"/>
  <c r="F1620" i="2" s="1"/>
  <c r="E1621" i="2"/>
  <c r="F1621" i="2" s="1"/>
  <c r="E1622" i="2"/>
  <c r="F1622" i="2" s="1"/>
  <c r="E1623" i="2"/>
  <c r="F1623" i="2" s="1"/>
  <c r="E1624" i="2"/>
  <c r="F1624" i="2" s="1"/>
  <c r="E1625" i="2"/>
  <c r="F1625" i="2" s="1"/>
  <c r="E1626" i="2"/>
  <c r="F1626" i="2" s="1"/>
  <c r="E1627" i="2"/>
  <c r="F1627" i="2" s="1"/>
  <c r="E1628" i="2"/>
  <c r="F1628" i="2" s="1"/>
  <c r="E1629" i="2"/>
  <c r="F1629" i="2" s="1"/>
  <c r="E1630" i="2"/>
  <c r="F1630" i="2" s="1"/>
  <c r="E1631" i="2"/>
  <c r="F1631" i="2" s="1"/>
  <c r="E1632" i="2"/>
  <c r="F1632" i="2" s="1"/>
  <c r="E1633" i="2"/>
  <c r="F1633" i="2" s="1"/>
  <c r="E1634" i="2"/>
  <c r="F1634" i="2" s="1"/>
  <c r="E1635" i="2"/>
  <c r="F1635" i="2" s="1"/>
  <c r="E1636" i="2"/>
  <c r="F1636" i="2" s="1"/>
  <c r="E1637" i="2"/>
  <c r="F1637" i="2" s="1"/>
  <c r="E1638" i="2"/>
  <c r="F1638" i="2" s="1"/>
  <c r="E1639" i="2"/>
  <c r="F1639" i="2" s="1"/>
  <c r="E1640" i="2"/>
  <c r="F1640" i="2" s="1"/>
  <c r="E1641" i="2"/>
  <c r="F1641" i="2" s="1"/>
  <c r="E1642" i="2"/>
  <c r="F1642" i="2" s="1"/>
  <c r="E1643" i="2"/>
  <c r="F1643" i="2" s="1"/>
  <c r="E1644" i="2"/>
  <c r="F1644" i="2" s="1"/>
  <c r="E1645" i="2"/>
  <c r="F1645" i="2" s="1"/>
  <c r="E1646" i="2"/>
  <c r="F1646" i="2" s="1"/>
  <c r="E1647" i="2"/>
  <c r="F1647" i="2" s="1"/>
  <c r="E1648" i="2"/>
  <c r="F1648" i="2" s="1"/>
  <c r="E1649" i="2"/>
  <c r="F1649" i="2" s="1"/>
  <c r="E1650" i="2"/>
  <c r="F1650" i="2" s="1"/>
  <c r="E1651" i="2"/>
  <c r="F1651" i="2" s="1"/>
  <c r="E1652" i="2"/>
  <c r="F1652" i="2" s="1"/>
  <c r="E1653" i="2"/>
  <c r="F1653" i="2" s="1"/>
  <c r="E1654" i="2"/>
  <c r="F1654" i="2" s="1"/>
  <c r="E1655" i="2"/>
  <c r="F1655" i="2" s="1"/>
  <c r="E1656" i="2"/>
  <c r="F1656" i="2" s="1"/>
  <c r="E1657" i="2"/>
  <c r="F1657" i="2" s="1"/>
  <c r="E1658" i="2"/>
  <c r="F1658" i="2" s="1"/>
  <c r="E1659" i="2"/>
  <c r="F1659" i="2" s="1"/>
  <c r="E1660" i="2"/>
  <c r="F1660" i="2" s="1"/>
  <c r="E1661" i="2"/>
  <c r="F1661" i="2" s="1"/>
  <c r="E1662" i="2"/>
  <c r="F1662" i="2" s="1"/>
  <c r="E1663" i="2"/>
  <c r="F1663" i="2" s="1"/>
  <c r="E1664" i="2"/>
  <c r="F1664" i="2" s="1"/>
  <c r="E1665" i="2"/>
  <c r="F1665" i="2" s="1"/>
  <c r="E1666" i="2"/>
  <c r="F1666" i="2" s="1"/>
  <c r="E1667" i="2"/>
  <c r="F1667" i="2" s="1"/>
  <c r="E1668" i="2"/>
  <c r="F1668" i="2" s="1"/>
  <c r="E1669" i="2"/>
  <c r="F1669" i="2" s="1"/>
  <c r="E1670" i="2"/>
  <c r="F1670" i="2" s="1"/>
  <c r="E1671" i="2"/>
  <c r="F1671" i="2" s="1"/>
  <c r="E1672" i="2"/>
  <c r="F1672" i="2" s="1"/>
  <c r="E1673" i="2"/>
  <c r="F1673" i="2" s="1"/>
  <c r="E1674" i="2"/>
  <c r="F1674" i="2" s="1"/>
  <c r="E1675" i="2"/>
  <c r="F1675" i="2" s="1"/>
  <c r="E1676" i="2"/>
  <c r="F1676" i="2" s="1"/>
  <c r="E1677" i="2"/>
  <c r="F1677" i="2" s="1"/>
  <c r="E1678" i="2"/>
  <c r="F1678" i="2" s="1"/>
  <c r="E1679" i="2"/>
  <c r="F1679" i="2" s="1"/>
  <c r="E1680" i="2"/>
  <c r="F1680" i="2" s="1"/>
  <c r="E1681" i="2"/>
  <c r="F1681" i="2" s="1"/>
  <c r="E1682" i="2"/>
  <c r="F1682" i="2" s="1"/>
  <c r="E1683" i="2"/>
  <c r="F1683" i="2" s="1"/>
  <c r="E1684" i="2"/>
  <c r="F1684" i="2" s="1"/>
  <c r="E1685" i="2"/>
  <c r="F1685" i="2" s="1"/>
  <c r="E1686" i="2"/>
  <c r="F1686" i="2" s="1"/>
  <c r="E1687" i="2"/>
  <c r="F1687" i="2" s="1"/>
  <c r="E1688" i="2"/>
  <c r="F1688" i="2" s="1"/>
  <c r="E1689" i="2"/>
  <c r="F1689" i="2" s="1"/>
  <c r="E1690" i="2"/>
  <c r="F1690" i="2" s="1"/>
  <c r="E1691" i="2"/>
  <c r="F1691" i="2" s="1"/>
  <c r="E1692" i="2"/>
  <c r="F1692" i="2" s="1"/>
  <c r="E1693" i="2"/>
  <c r="F1693" i="2" s="1"/>
  <c r="E1694" i="2"/>
  <c r="F1694" i="2" s="1"/>
  <c r="E1695" i="2"/>
  <c r="F1695" i="2" s="1"/>
  <c r="E1696" i="2"/>
  <c r="F1696" i="2" s="1"/>
  <c r="E1697" i="2"/>
  <c r="F1697" i="2" s="1"/>
  <c r="E1698" i="2"/>
  <c r="F1698" i="2" s="1"/>
  <c r="E1699" i="2"/>
  <c r="F1699" i="2" s="1"/>
  <c r="E1700" i="2"/>
  <c r="F1700" i="2" s="1"/>
  <c r="E1701" i="2"/>
  <c r="F1701" i="2" s="1"/>
  <c r="E1702" i="2"/>
  <c r="F1702" i="2" s="1"/>
  <c r="E1703" i="2"/>
  <c r="F1703" i="2" s="1"/>
  <c r="E1704" i="2"/>
  <c r="F1704" i="2" s="1"/>
  <c r="E1705" i="2"/>
  <c r="F1705" i="2" s="1"/>
  <c r="E1706" i="2"/>
  <c r="F1706" i="2" s="1"/>
  <c r="E1707" i="2"/>
  <c r="F1707" i="2" s="1"/>
  <c r="E1708" i="2"/>
  <c r="F1708" i="2" s="1"/>
  <c r="E1709" i="2"/>
  <c r="F1709" i="2" s="1"/>
  <c r="E1710" i="2"/>
  <c r="F1710" i="2" s="1"/>
  <c r="E1711" i="2"/>
  <c r="F1711" i="2" s="1"/>
  <c r="E1712" i="2"/>
  <c r="F1712" i="2" s="1"/>
  <c r="E1713" i="2"/>
  <c r="F1713" i="2" s="1"/>
  <c r="E1714" i="2"/>
  <c r="F1714" i="2" s="1"/>
  <c r="E1715" i="2"/>
  <c r="F1715" i="2" s="1"/>
  <c r="E1716" i="2"/>
  <c r="F1716" i="2" s="1"/>
  <c r="E1717" i="2"/>
  <c r="F1717" i="2" s="1"/>
  <c r="E1718" i="2"/>
  <c r="F1718" i="2" s="1"/>
  <c r="E1719" i="2"/>
  <c r="F1719" i="2" s="1"/>
  <c r="E1720" i="2"/>
  <c r="F1720" i="2" s="1"/>
  <c r="E1721" i="2"/>
  <c r="F1721" i="2" s="1"/>
  <c r="E1722" i="2"/>
  <c r="F1722" i="2" s="1"/>
  <c r="E1723" i="2"/>
  <c r="F1723" i="2" s="1"/>
  <c r="E1724" i="2"/>
  <c r="F1724" i="2" s="1"/>
  <c r="E1725" i="2"/>
  <c r="F1725" i="2" s="1"/>
  <c r="E1726" i="2"/>
  <c r="F1726" i="2" s="1"/>
  <c r="E1727" i="2"/>
  <c r="F1727" i="2" s="1"/>
  <c r="E1728" i="2"/>
  <c r="F1728" i="2" s="1"/>
  <c r="E1729" i="2"/>
  <c r="F1729" i="2" s="1"/>
  <c r="E1730" i="2"/>
  <c r="F1730" i="2" s="1"/>
  <c r="E1731" i="2"/>
  <c r="F1731" i="2" s="1"/>
  <c r="E1732" i="2"/>
  <c r="F1732" i="2" s="1"/>
  <c r="E1733" i="2"/>
  <c r="F1733" i="2" s="1"/>
  <c r="E1734" i="2"/>
  <c r="F1734" i="2" s="1"/>
  <c r="E1735" i="2"/>
  <c r="F1735" i="2" s="1"/>
  <c r="E1736" i="2"/>
  <c r="F1736" i="2" s="1"/>
  <c r="E1737" i="2"/>
  <c r="F1737" i="2" s="1"/>
  <c r="E1738" i="2"/>
  <c r="F1738" i="2" s="1"/>
  <c r="E1739" i="2"/>
  <c r="F1739" i="2" s="1"/>
  <c r="E1740" i="2"/>
  <c r="F1740" i="2" s="1"/>
  <c r="E1741" i="2"/>
  <c r="F1741" i="2" s="1"/>
  <c r="E1742" i="2"/>
  <c r="F1742" i="2" s="1"/>
  <c r="E1743" i="2"/>
  <c r="F1743" i="2" s="1"/>
  <c r="E1744" i="2"/>
  <c r="F1744" i="2" s="1"/>
  <c r="E1745" i="2"/>
  <c r="F1745" i="2" s="1"/>
  <c r="E1746" i="2"/>
  <c r="F1746" i="2" s="1"/>
  <c r="E1747" i="2"/>
  <c r="F1747" i="2" s="1"/>
  <c r="E1748" i="2"/>
  <c r="F1748" i="2" s="1"/>
  <c r="E1749" i="2"/>
  <c r="F1749" i="2" s="1"/>
  <c r="E1750" i="2"/>
  <c r="F1750" i="2" s="1"/>
  <c r="E1751" i="2"/>
  <c r="F1751" i="2" s="1"/>
  <c r="E1752" i="2"/>
  <c r="F1752" i="2" s="1"/>
  <c r="E1753" i="2"/>
  <c r="F1753" i="2" s="1"/>
  <c r="E1754" i="2"/>
  <c r="F1754" i="2" s="1"/>
  <c r="E1755" i="2"/>
  <c r="F1755" i="2" s="1"/>
  <c r="E1756" i="2"/>
  <c r="F1756" i="2" s="1"/>
  <c r="E1757" i="2"/>
  <c r="F1757" i="2" s="1"/>
  <c r="E1758" i="2"/>
  <c r="F1758" i="2" s="1"/>
  <c r="E1759" i="2"/>
  <c r="F1759" i="2" s="1"/>
  <c r="E1760" i="2"/>
  <c r="F1760" i="2" s="1"/>
  <c r="E1761" i="2"/>
  <c r="F1761" i="2" s="1"/>
  <c r="E1762" i="2"/>
  <c r="F1762" i="2" s="1"/>
  <c r="E1763" i="2"/>
  <c r="F1763" i="2" s="1"/>
  <c r="E1764" i="2"/>
  <c r="F1764" i="2" s="1"/>
  <c r="E1765" i="2"/>
  <c r="F1765" i="2" s="1"/>
  <c r="E1766" i="2"/>
  <c r="F1766" i="2" s="1"/>
  <c r="E1767" i="2"/>
  <c r="F1767" i="2" s="1"/>
  <c r="E1768" i="2"/>
  <c r="F1768" i="2" s="1"/>
  <c r="E1769" i="2"/>
  <c r="F1769" i="2" s="1"/>
  <c r="E1770" i="2"/>
  <c r="F1770" i="2" s="1"/>
  <c r="E1771" i="2"/>
  <c r="F1771" i="2" s="1"/>
  <c r="E1772" i="2"/>
  <c r="F1772" i="2" s="1"/>
  <c r="E1773" i="2"/>
  <c r="F1773" i="2" s="1"/>
  <c r="E1774" i="2"/>
  <c r="F1774" i="2" s="1"/>
  <c r="E1775" i="2"/>
  <c r="F1775" i="2" s="1"/>
  <c r="E1776" i="2"/>
  <c r="F1776" i="2" s="1"/>
  <c r="E1777" i="2"/>
  <c r="F1777" i="2" s="1"/>
  <c r="E1778" i="2"/>
  <c r="F1778" i="2" s="1"/>
  <c r="E1779" i="2"/>
  <c r="F1779" i="2" s="1"/>
  <c r="E1780" i="2"/>
  <c r="F1780" i="2" s="1"/>
  <c r="E1781" i="2"/>
  <c r="F1781" i="2" s="1"/>
  <c r="E1782" i="2"/>
  <c r="F1782" i="2" s="1"/>
  <c r="E1783" i="2"/>
  <c r="F1783" i="2" s="1"/>
  <c r="E1784" i="2"/>
  <c r="F1784" i="2" s="1"/>
  <c r="E1785" i="2"/>
  <c r="F1785" i="2" s="1"/>
  <c r="E1786" i="2"/>
  <c r="F1786" i="2" s="1"/>
  <c r="E1787" i="2"/>
  <c r="F1787" i="2" s="1"/>
  <c r="E1788" i="2"/>
  <c r="F1788" i="2" s="1"/>
  <c r="E1789" i="2"/>
  <c r="F1789" i="2" s="1"/>
  <c r="E1790" i="2"/>
  <c r="F1790" i="2" s="1"/>
  <c r="E1791" i="2"/>
  <c r="F1791" i="2" s="1"/>
  <c r="E1792" i="2"/>
  <c r="F1792" i="2" s="1"/>
  <c r="E1793" i="2"/>
  <c r="F1793" i="2" s="1"/>
  <c r="E1794" i="2"/>
  <c r="F1794" i="2" s="1"/>
  <c r="E1795" i="2"/>
  <c r="F1795" i="2" s="1"/>
  <c r="E1796" i="2"/>
  <c r="F1796" i="2" s="1"/>
  <c r="E1797" i="2"/>
  <c r="F1797" i="2" s="1"/>
  <c r="E1798" i="2"/>
  <c r="F1798" i="2" s="1"/>
  <c r="E1799" i="2"/>
  <c r="F1799" i="2" s="1"/>
  <c r="E1800" i="2"/>
  <c r="F1800" i="2" s="1"/>
  <c r="E1801" i="2"/>
  <c r="F1801" i="2" s="1"/>
  <c r="E1802" i="2"/>
  <c r="F1802" i="2" s="1"/>
  <c r="E1803" i="2"/>
  <c r="F1803" i="2" s="1"/>
  <c r="E1804" i="2"/>
  <c r="F1804" i="2" s="1"/>
  <c r="E1805" i="2"/>
  <c r="F1805" i="2" s="1"/>
  <c r="E1806" i="2"/>
  <c r="F1806" i="2" s="1"/>
  <c r="E1807" i="2"/>
  <c r="F1807" i="2" s="1"/>
  <c r="E1808" i="2"/>
  <c r="F1808" i="2" s="1"/>
  <c r="E1809" i="2"/>
  <c r="F1809" i="2" s="1"/>
  <c r="E1810" i="2"/>
  <c r="F1810" i="2" s="1"/>
  <c r="E1811" i="2"/>
  <c r="F1811" i="2" s="1"/>
  <c r="E1812" i="2"/>
  <c r="F1812" i="2" s="1"/>
  <c r="E1813" i="2"/>
  <c r="F1813" i="2" s="1"/>
  <c r="E1814" i="2"/>
  <c r="F1814" i="2" s="1"/>
  <c r="E1815" i="2"/>
  <c r="F1815" i="2" s="1"/>
  <c r="E1816" i="2"/>
  <c r="F1816" i="2" s="1"/>
  <c r="E1817" i="2"/>
  <c r="F1817" i="2" s="1"/>
  <c r="E1818" i="2"/>
  <c r="F1818" i="2" s="1"/>
  <c r="E1819" i="2"/>
  <c r="F1819" i="2" s="1"/>
  <c r="E1820" i="2"/>
  <c r="F1820" i="2" s="1"/>
  <c r="E1821" i="2"/>
  <c r="F1821" i="2" s="1"/>
  <c r="E1822" i="2"/>
  <c r="F1822" i="2" s="1"/>
  <c r="E1823" i="2"/>
  <c r="F1823" i="2" s="1"/>
  <c r="E1824" i="2"/>
  <c r="F1824" i="2" s="1"/>
  <c r="E1825" i="2"/>
  <c r="F1825" i="2" s="1"/>
  <c r="E1826" i="2"/>
  <c r="F1826" i="2" s="1"/>
  <c r="E1827" i="2"/>
  <c r="F1827" i="2" s="1"/>
  <c r="E1828" i="2"/>
  <c r="F1828" i="2" s="1"/>
  <c r="E1829" i="2"/>
  <c r="F1829" i="2" s="1"/>
  <c r="E1830" i="2"/>
  <c r="F1830" i="2" s="1"/>
  <c r="E1831" i="2"/>
  <c r="F1831" i="2" s="1"/>
  <c r="E1832" i="2"/>
  <c r="F1832" i="2" s="1"/>
  <c r="E1833" i="2"/>
  <c r="F1833" i="2" s="1"/>
  <c r="E1834" i="2"/>
  <c r="F1834" i="2" s="1"/>
  <c r="E1835" i="2"/>
  <c r="F1835" i="2" s="1"/>
  <c r="E1836" i="2"/>
  <c r="F1836" i="2" s="1"/>
  <c r="E1837" i="2"/>
  <c r="F1837" i="2" s="1"/>
  <c r="E1838" i="2"/>
  <c r="F1838" i="2" s="1"/>
  <c r="E1839" i="2"/>
  <c r="F1839" i="2" s="1"/>
  <c r="E1840" i="2"/>
  <c r="F1840" i="2" s="1"/>
  <c r="E1841" i="2"/>
  <c r="F1841" i="2" s="1"/>
  <c r="E1842" i="2"/>
  <c r="F1842" i="2" s="1"/>
  <c r="E1843" i="2"/>
  <c r="F1843" i="2" s="1"/>
  <c r="E1844" i="2"/>
  <c r="F1844" i="2" s="1"/>
  <c r="E1845" i="2"/>
  <c r="F1845" i="2" s="1"/>
  <c r="E1846" i="2"/>
  <c r="F1846" i="2" s="1"/>
  <c r="E1847" i="2"/>
  <c r="F1847" i="2" s="1"/>
  <c r="E1848" i="2"/>
  <c r="F1848" i="2" s="1"/>
  <c r="E1849" i="2"/>
  <c r="F1849" i="2" s="1"/>
  <c r="E1850" i="2"/>
  <c r="F1850" i="2" s="1"/>
  <c r="E1851" i="2"/>
  <c r="F1851" i="2" s="1"/>
  <c r="E1852" i="2"/>
  <c r="F1852" i="2" s="1"/>
  <c r="E1853" i="2"/>
  <c r="F1853" i="2" s="1"/>
  <c r="E1854" i="2"/>
  <c r="F1854" i="2" s="1"/>
  <c r="E1855" i="2"/>
  <c r="F1855" i="2" s="1"/>
  <c r="E1856" i="2"/>
  <c r="F1856" i="2" s="1"/>
  <c r="E1857" i="2"/>
  <c r="F1857" i="2" s="1"/>
  <c r="E1858" i="2"/>
  <c r="F1858" i="2" s="1"/>
  <c r="E1859" i="2"/>
  <c r="F1859" i="2" s="1"/>
  <c r="E1860" i="2"/>
  <c r="F1860" i="2" s="1"/>
  <c r="E1861" i="2"/>
  <c r="F1861" i="2" s="1"/>
  <c r="E1862" i="2"/>
  <c r="F1862" i="2" s="1"/>
  <c r="E1863" i="2"/>
  <c r="F1863" i="2" s="1"/>
  <c r="E1864" i="2"/>
  <c r="F1864" i="2" s="1"/>
  <c r="E1865" i="2"/>
  <c r="F1865" i="2" s="1"/>
  <c r="E1866" i="2"/>
  <c r="F1866" i="2" s="1"/>
  <c r="E1867" i="2"/>
  <c r="F1867" i="2" s="1"/>
  <c r="E1868" i="2"/>
  <c r="F1868" i="2" s="1"/>
  <c r="E1869" i="2"/>
  <c r="F1869" i="2" s="1"/>
  <c r="E1870" i="2"/>
  <c r="F1870" i="2" s="1"/>
  <c r="E1871" i="2"/>
  <c r="F1871" i="2" s="1"/>
  <c r="E1872" i="2"/>
  <c r="F1872" i="2" s="1"/>
  <c r="E1873" i="2"/>
  <c r="F1873" i="2" s="1"/>
  <c r="E1874" i="2"/>
  <c r="F1874" i="2" s="1"/>
  <c r="E1875" i="2"/>
  <c r="F1875" i="2" s="1"/>
  <c r="E1876" i="2"/>
  <c r="F1876" i="2" s="1"/>
  <c r="E1877" i="2"/>
  <c r="F1877" i="2" s="1"/>
  <c r="E1878" i="2"/>
  <c r="F1878" i="2" s="1"/>
  <c r="E1879" i="2"/>
  <c r="F1879" i="2" s="1"/>
  <c r="E1880" i="2"/>
  <c r="F1880" i="2" s="1"/>
  <c r="E1881" i="2"/>
  <c r="F1881" i="2" s="1"/>
  <c r="E1882" i="2"/>
  <c r="F1882" i="2" s="1"/>
  <c r="E1883" i="2"/>
  <c r="F1883" i="2" s="1"/>
  <c r="E1884" i="2"/>
  <c r="F1884" i="2" s="1"/>
  <c r="E1885" i="2"/>
  <c r="F1885" i="2" s="1"/>
  <c r="E1886" i="2"/>
  <c r="F1886" i="2" s="1"/>
  <c r="E1887" i="2"/>
  <c r="F1887" i="2" s="1"/>
  <c r="E1888" i="2"/>
  <c r="F1888" i="2" s="1"/>
  <c r="E1889" i="2"/>
  <c r="F1889" i="2" s="1"/>
  <c r="E1890" i="2"/>
  <c r="F1890" i="2" s="1"/>
  <c r="E1891" i="2"/>
  <c r="F1891" i="2" s="1"/>
  <c r="E1892" i="2"/>
  <c r="F1892" i="2" s="1"/>
  <c r="E1893" i="2"/>
  <c r="F1893" i="2" s="1"/>
  <c r="E1894" i="2"/>
  <c r="F1894" i="2" s="1"/>
  <c r="E1895" i="2"/>
  <c r="F1895" i="2" s="1"/>
  <c r="E1896" i="2"/>
  <c r="F1896" i="2" s="1"/>
  <c r="E1897" i="2"/>
  <c r="F1897" i="2" s="1"/>
  <c r="E1898" i="2"/>
  <c r="F1898" i="2" s="1"/>
  <c r="E1899" i="2"/>
  <c r="F1899" i="2" s="1"/>
  <c r="E1900" i="2"/>
  <c r="F1900" i="2" s="1"/>
  <c r="E1901" i="2"/>
  <c r="F1901" i="2" s="1"/>
  <c r="E1902" i="2"/>
  <c r="F1902" i="2" s="1"/>
  <c r="E1903" i="2"/>
  <c r="F1903" i="2" s="1"/>
  <c r="E1904" i="2"/>
  <c r="F1904" i="2" s="1"/>
  <c r="E1905" i="2"/>
  <c r="F1905" i="2" s="1"/>
  <c r="E1906" i="2"/>
  <c r="F1906" i="2" s="1"/>
  <c r="E1907" i="2"/>
  <c r="F1907" i="2" s="1"/>
  <c r="E1908" i="2"/>
  <c r="F1908" i="2" s="1"/>
  <c r="E1909" i="2"/>
  <c r="F1909" i="2" s="1"/>
  <c r="E1910" i="2"/>
  <c r="F1910" i="2" s="1"/>
  <c r="E1911" i="2"/>
  <c r="F1911" i="2" s="1"/>
  <c r="E1912" i="2"/>
  <c r="F1912" i="2" s="1"/>
  <c r="E1913" i="2"/>
  <c r="F1913" i="2" s="1"/>
  <c r="E1914" i="2"/>
  <c r="F1914" i="2" s="1"/>
  <c r="E1915" i="2"/>
  <c r="F1915" i="2" s="1"/>
  <c r="E1916" i="2"/>
  <c r="F1916" i="2" s="1"/>
  <c r="E1917" i="2"/>
  <c r="F1917" i="2" s="1"/>
  <c r="E1918" i="2"/>
  <c r="F1918" i="2" s="1"/>
  <c r="E1919" i="2"/>
  <c r="F1919" i="2" s="1"/>
  <c r="E1920" i="2"/>
  <c r="F1920" i="2" s="1"/>
  <c r="E1921" i="2"/>
  <c r="F1921" i="2" s="1"/>
  <c r="E1922" i="2"/>
  <c r="F1922" i="2" s="1"/>
  <c r="E1923" i="2"/>
  <c r="F1923" i="2" s="1"/>
  <c r="E1924" i="2"/>
  <c r="F1924" i="2" s="1"/>
  <c r="E1925" i="2"/>
  <c r="F1925" i="2" s="1"/>
  <c r="E1926" i="2"/>
  <c r="F1926" i="2" s="1"/>
  <c r="E1927" i="2"/>
  <c r="F1927" i="2" s="1"/>
  <c r="E1928" i="2"/>
  <c r="F1928" i="2" s="1"/>
  <c r="E1929" i="2"/>
  <c r="F1929" i="2" s="1"/>
  <c r="E1930" i="2"/>
  <c r="F1930" i="2" s="1"/>
  <c r="E1931" i="2"/>
  <c r="F1931" i="2" s="1"/>
  <c r="E1932" i="2"/>
  <c r="F1932" i="2" s="1"/>
  <c r="E1933" i="2"/>
  <c r="F1933" i="2" s="1"/>
  <c r="E1934" i="2"/>
  <c r="F1934" i="2" s="1"/>
  <c r="E1935" i="2"/>
  <c r="F1935" i="2" s="1"/>
  <c r="E1936" i="2"/>
  <c r="F1936" i="2" s="1"/>
  <c r="E1937" i="2"/>
  <c r="F1937" i="2" s="1"/>
  <c r="E1938" i="2"/>
  <c r="F1938" i="2" s="1"/>
  <c r="E1939" i="2"/>
  <c r="F1939" i="2" s="1"/>
  <c r="E1940" i="2"/>
  <c r="F1940" i="2" s="1"/>
  <c r="E1941" i="2"/>
  <c r="F1941" i="2" s="1"/>
  <c r="E1942" i="2"/>
  <c r="F1942" i="2" s="1"/>
  <c r="E1943" i="2"/>
  <c r="F1943" i="2" s="1"/>
  <c r="E1944" i="2"/>
  <c r="F1944" i="2" s="1"/>
  <c r="E1945" i="2"/>
  <c r="F1945" i="2" s="1"/>
  <c r="E1946" i="2"/>
  <c r="F1946" i="2" s="1"/>
  <c r="E1947" i="2"/>
  <c r="F1947" i="2" s="1"/>
  <c r="E1948" i="2"/>
  <c r="F1948" i="2" s="1"/>
  <c r="E1949" i="2"/>
  <c r="F1949" i="2" s="1"/>
  <c r="E1950" i="2"/>
  <c r="F1950" i="2" s="1"/>
  <c r="E1951" i="2"/>
  <c r="F1951" i="2" s="1"/>
  <c r="E1952" i="2"/>
  <c r="F1952" i="2" s="1"/>
  <c r="E1953" i="2"/>
  <c r="F1953" i="2" s="1"/>
  <c r="E1954" i="2"/>
  <c r="F1954" i="2" s="1"/>
  <c r="E1955" i="2"/>
  <c r="F1955" i="2" s="1"/>
  <c r="E1956" i="2"/>
  <c r="F1956" i="2" s="1"/>
  <c r="E1957" i="2"/>
  <c r="F1957" i="2" s="1"/>
  <c r="E1958" i="2"/>
  <c r="F1958" i="2" s="1"/>
  <c r="E1959" i="2"/>
  <c r="F1959" i="2" s="1"/>
  <c r="E1960" i="2"/>
  <c r="F1960" i="2" s="1"/>
  <c r="E1961" i="2"/>
  <c r="F1961" i="2" s="1"/>
  <c r="E1962" i="2"/>
  <c r="F1962" i="2" s="1"/>
  <c r="E1963" i="2"/>
  <c r="F1963" i="2" s="1"/>
  <c r="E1964" i="2"/>
  <c r="F1964" i="2" s="1"/>
  <c r="E1965" i="2"/>
  <c r="F1965" i="2" s="1"/>
  <c r="E1966" i="2"/>
  <c r="F1966" i="2" s="1"/>
  <c r="E1967" i="2"/>
  <c r="F1967" i="2" s="1"/>
  <c r="E1968" i="2"/>
  <c r="F1968" i="2" s="1"/>
  <c r="E1969" i="2"/>
  <c r="F1969" i="2" s="1"/>
  <c r="E1970" i="2"/>
  <c r="F1970" i="2" s="1"/>
  <c r="E1971" i="2"/>
  <c r="F1971" i="2" s="1"/>
  <c r="E1972" i="2"/>
  <c r="F1972" i="2" s="1"/>
  <c r="E1973" i="2"/>
  <c r="F1973" i="2" s="1"/>
  <c r="E1974" i="2"/>
  <c r="F1974" i="2" s="1"/>
  <c r="E1975" i="2"/>
  <c r="F1975" i="2" s="1"/>
  <c r="E1976" i="2"/>
  <c r="F1976" i="2" s="1"/>
  <c r="E1977" i="2"/>
  <c r="F1977" i="2" s="1"/>
  <c r="E1978" i="2"/>
  <c r="F1978" i="2" s="1"/>
  <c r="E1979" i="2"/>
  <c r="F1979" i="2" s="1"/>
  <c r="E1980" i="2"/>
  <c r="F1980" i="2" s="1"/>
  <c r="E1981" i="2"/>
  <c r="F1981" i="2" s="1"/>
  <c r="E1982" i="2"/>
  <c r="F1982" i="2" s="1"/>
  <c r="E1983" i="2"/>
  <c r="F1983" i="2" s="1"/>
  <c r="E1984" i="2"/>
  <c r="F1984" i="2" s="1"/>
  <c r="E1985" i="2"/>
  <c r="F1985" i="2" s="1"/>
  <c r="E1986" i="2"/>
  <c r="F1986" i="2" s="1"/>
  <c r="E1987" i="2"/>
  <c r="F1987" i="2" s="1"/>
  <c r="E1988" i="2"/>
  <c r="F1988" i="2" s="1"/>
  <c r="E1989" i="2"/>
  <c r="F1989" i="2" s="1"/>
  <c r="E1990" i="2"/>
  <c r="F1990" i="2" s="1"/>
  <c r="E1991" i="2"/>
  <c r="F1991" i="2" s="1"/>
  <c r="E1992" i="2"/>
  <c r="F1992" i="2" s="1"/>
  <c r="E1993" i="2"/>
  <c r="F1993" i="2" s="1"/>
  <c r="E1994" i="2"/>
  <c r="F1994" i="2" s="1"/>
  <c r="E1995" i="2"/>
  <c r="F1995" i="2" s="1"/>
  <c r="E1996" i="2"/>
  <c r="F1996" i="2" s="1"/>
  <c r="E1997" i="2"/>
  <c r="F1997" i="2" s="1"/>
  <c r="E1998" i="2"/>
  <c r="F1998" i="2" s="1"/>
  <c r="E1999" i="2"/>
  <c r="F1999" i="2" s="1"/>
  <c r="E2000" i="2"/>
  <c r="F2000" i="2" s="1"/>
  <c r="E2001" i="2"/>
  <c r="F2001" i="2" s="1"/>
  <c r="E2002" i="2"/>
  <c r="F2002" i="2" s="1"/>
  <c r="E2003" i="2"/>
  <c r="F2003" i="2" s="1"/>
  <c r="E2004" i="2"/>
  <c r="F2004" i="2" s="1"/>
  <c r="E2005" i="2"/>
  <c r="F2005" i="2" s="1"/>
  <c r="E2006" i="2"/>
  <c r="F2006" i="2" s="1"/>
  <c r="E2007" i="2"/>
  <c r="F2007" i="2" s="1"/>
  <c r="E2008" i="2"/>
  <c r="F2008" i="2" s="1"/>
  <c r="E2009" i="2"/>
  <c r="F2009" i="2" s="1"/>
  <c r="E2010" i="2"/>
  <c r="F2010" i="2" s="1"/>
  <c r="E2011" i="2"/>
  <c r="F2011" i="2" s="1"/>
  <c r="E2012" i="2"/>
  <c r="F2012" i="2" s="1"/>
  <c r="E2013" i="2"/>
  <c r="F2013" i="2" s="1"/>
  <c r="E2014" i="2"/>
  <c r="F2014" i="2" s="1"/>
  <c r="E2015" i="2"/>
  <c r="F2015" i="2" s="1"/>
  <c r="E2016" i="2"/>
  <c r="F2016" i="2" s="1"/>
  <c r="E2017" i="2"/>
  <c r="F2017" i="2" s="1"/>
  <c r="E2018" i="2"/>
  <c r="F2018" i="2" s="1"/>
  <c r="E2019" i="2"/>
  <c r="F2019" i="2" s="1"/>
  <c r="E2020" i="2"/>
  <c r="F2020" i="2" s="1"/>
  <c r="E2021" i="2"/>
  <c r="F2021" i="2" s="1"/>
  <c r="E2022" i="2"/>
  <c r="F2022" i="2" s="1"/>
  <c r="E2023" i="2"/>
  <c r="F2023" i="2" s="1"/>
  <c r="E2024" i="2"/>
  <c r="F2024" i="2" s="1"/>
  <c r="E2025" i="2"/>
  <c r="F2025" i="2" s="1"/>
  <c r="E2026" i="2"/>
  <c r="F2026" i="2" s="1"/>
  <c r="E2027" i="2"/>
  <c r="F2027" i="2" s="1"/>
  <c r="E2028" i="2"/>
  <c r="F2028" i="2" s="1"/>
  <c r="E2029" i="2"/>
  <c r="F2029" i="2" s="1"/>
  <c r="E2030" i="2"/>
  <c r="F2030" i="2" s="1"/>
  <c r="E2031" i="2"/>
  <c r="F2031" i="2" s="1"/>
  <c r="E2032" i="2"/>
  <c r="F2032" i="2" s="1"/>
  <c r="E2033" i="2"/>
  <c r="F2033" i="2" s="1"/>
  <c r="E2034" i="2"/>
  <c r="F2034" i="2" s="1"/>
  <c r="E2035" i="2"/>
  <c r="F2035" i="2" s="1"/>
  <c r="E2036" i="2"/>
  <c r="F2036" i="2" s="1"/>
  <c r="E2037" i="2"/>
  <c r="F2037" i="2" s="1"/>
  <c r="E2038" i="2"/>
  <c r="F2038" i="2" s="1"/>
  <c r="E2039" i="2"/>
  <c r="F2039" i="2" s="1"/>
  <c r="E2040" i="2"/>
  <c r="F2040" i="2" s="1"/>
  <c r="E2041" i="2"/>
  <c r="F2041" i="2" s="1"/>
  <c r="E2042" i="2"/>
  <c r="F2042" i="2" s="1"/>
  <c r="E2043" i="2"/>
  <c r="F2043" i="2" s="1"/>
  <c r="E2044" i="2"/>
  <c r="F2044" i="2" s="1"/>
  <c r="E2045" i="2"/>
  <c r="F2045" i="2" s="1"/>
  <c r="E2046" i="2"/>
  <c r="F2046" i="2" s="1"/>
  <c r="E2047" i="2"/>
  <c r="F2047" i="2" s="1"/>
  <c r="E2048" i="2"/>
  <c r="F2048" i="2" s="1"/>
  <c r="E2049" i="2"/>
  <c r="F2049" i="2" s="1"/>
  <c r="E2050" i="2"/>
  <c r="F2050" i="2" s="1"/>
  <c r="E2051" i="2"/>
  <c r="F2051" i="2" s="1"/>
  <c r="E2052" i="2"/>
  <c r="F2052" i="2" s="1"/>
  <c r="E2053" i="2"/>
  <c r="F2053" i="2" s="1"/>
  <c r="E2054" i="2"/>
  <c r="F2054" i="2" s="1"/>
  <c r="E2055" i="2"/>
  <c r="F2055" i="2" s="1"/>
  <c r="E2056" i="2"/>
  <c r="F2056" i="2" s="1"/>
  <c r="E2057" i="2"/>
  <c r="F2057" i="2" s="1"/>
  <c r="E2058" i="2"/>
  <c r="F2058" i="2" s="1"/>
  <c r="E2059" i="2"/>
  <c r="F2059" i="2" s="1"/>
  <c r="E2060" i="2"/>
  <c r="F2060" i="2" s="1"/>
  <c r="E2061" i="2"/>
  <c r="F2061" i="2" s="1"/>
  <c r="E2062" i="2"/>
  <c r="F2062" i="2" s="1"/>
  <c r="E2063" i="2"/>
  <c r="F2063" i="2" s="1"/>
  <c r="E2064" i="2"/>
  <c r="F2064" i="2" s="1"/>
  <c r="E2065" i="2"/>
  <c r="F2065" i="2" s="1"/>
  <c r="E2066" i="2"/>
  <c r="F2066" i="2" s="1"/>
  <c r="E2067" i="2"/>
  <c r="F2067" i="2" s="1"/>
  <c r="E2068" i="2"/>
  <c r="F2068" i="2" s="1"/>
  <c r="E2069" i="2"/>
  <c r="F2069" i="2" s="1"/>
  <c r="E2070" i="2"/>
  <c r="F2070" i="2" s="1"/>
  <c r="E2071" i="2"/>
  <c r="F2071" i="2" s="1"/>
  <c r="E2072" i="2"/>
  <c r="F2072" i="2" s="1"/>
  <c r="E2073" i="2"/>
  <c r="F2073" i="2" s="1"/>
  <c r="E2074" i="2"/>
  <c r="F2074" i="2" s="1"/>
  <c r="E2075" i="2"/>
  <c r="F2075" i="2" s="1"/>
  <c r="E2076" i="2"/>
  <c r="F2076" i="2" s="1"/>
  <c r="E2077" i="2"/>
  <c r="F2077" i="2" s="1"/>
  <c r="E2078" i="2"/>
  <c r="F2078" i="2" s="1"/>
  <c r="E2079" i="2"/>
  <c r="F2079" i="2" s="1"/>
  <c r="E2080" i="2"/>
  <c r="F2080" i="2" s="1"/>
  <c r="E2081" i="2"/>
  <c r="F2081" i="2" s="1"/>
  <c r="E2082" i="2"/>
  <c r="F2082" i="2" s="1"/>
  <c r="E2083" i="2"/>
  <c r="F2083" i="2" s="1"/>
  <c r="E2084" i="2"/>
  <c r="F2084" i="2" s="1"/>
  <c r="E2085" i="2"/>
  <c r="F2085" i="2" s="1"/>
  <c r="E2086" i="2"/>
  <c r="F2086" i="2" s="1"/>
  <c r="E2087" i="2"/>
  <c r="F2087" i="2" s="1"/>
  <c r="E2088" i="2"/>
  <c r="F2088" i="2" s="1"/>
  <c r="E2089" i="2"/>
  <c r="F2089" i="2" s="1"/>
  <c r="E2090" i="2"/>
  <c r="F2090" i="2" s="1"/>
  <c r="E2091" i="2"/>
  <c r="F2091" i="2" s="1"/>
  <c r="E2092" i="2"/>
  <c r="F2092" i="2" s="1"/>
  <c r="E2093" i="2"/>
  <c r="F2093" i="2" s="1"/>
  <c r="E2094" i="2"/>
  <c r="F2094" i="2" s="1"/>
  <c r="E2095" i="2"/>
  <c r="F2095" i="2" s="1"/>
  <c r="E2096" i="2"/>
  <c r="F2096" i="2" s="1"/>
  <c r="E2097" i="2"/>
  <c r="F2097" i="2" s="1"/>
  <c r="E2098" i="2"/>
  <c r="F2098" i="2" s="1"/>
  <c r="E2099" i="2"/>
  <c r="F2099" i="2" s="1"/>
  <c r="E2100" i="2"/>
  <c r="F2100" i="2" s="1"/>
  <c r="E2101" i="2"/>
  <c r="F2101" i="2" s="1"/>
  <c r="E2102" i="2"/>
  <c r="F2102" i="2" s="1"/>
  <c r="E2103" i="2"/>
  <c r="F2103" i="2" s="1"/>
  <c r="E2104" i="2"/>
  <c r="F2104" i="2" s="1"/>
  <c r="E2105" i="2"/>
  <c r="F2105" i="2" s="1"/>
  <c r="E2106" i="2"/>
  <c r="F2106" i="2" s="1"/>
  <c r="E2107" i="2"/>
  <c r="F2107" i="2" s="1"/>
  <c r="E2108" i="2"/>
  <c r="F2108" i="2" s="1"/>
  <c r="E2109" i="2"/>
  <c r="F2109" i="2" s="1"/>
  <c r="E2110" i="2"/>
  <c r="F2110" i="2" s="1"/>
  <c r="E2111" i="2"/>
  <c r="F2111" i="2" s="1"/>
  <c r="E2112" i="2"/>
  <c r="F2112" i="2" s="1"/>
  <c r="E2113" i="2"/>
  <c r="F2113" i="2" s="1"/>
  <c r="E2114" i="2"/>
  <c r="F2114" i="2" s="1"/>
  <c r="E2115" i="2"/>
  <c r="F2115" i="2" s="1"/>
  <c r="E2116" i="2"/>
  <c r="F2116" i="2" s="1"/>
  <c r="E2117" i="2"/>
  <c r="F2117" i="2" s="1"/>
  <c r="E2118" i="2"/>
  <c r="F2118" i="2" s="1"/>
  <c r="E2119" i="2"/>
  <c r="F2119" i="2" s="1"/>
  <c r="E2120" i="2"/>
  <c r="F2120" i="2" s="1"/>
  <c r="E2121" i="2"/>
  <c r="F2121" i="2" s="1"/>
  <c r="E2122" i="2"/>
  <c r="F2122" i="2" s="1"/>
  <c r="E2123" i="2"/>
  <c r="F2123" i="2" s="1"/>
  <c r="E2124" i="2"/>
  <c r="F2124" i="2" s="1"/>
  <c r="E2125" i="2"/>
  <c r="F2125" i="2" s="1"/>
  <c r="E2126" i="2"/>
  <c r="F2126" i="2" s="1"/>
  <c r="E2127" i="2"/>
  <c r="F2127" i="2" s="1"/>
  <c r="E2128" i="2"/>
  <c r="F2128" i="2" s="1"/>
  <c r="E2129" i="2"/>
  <c r="F2129" i="2" s="1"/>
  <c r="E2130" i="2"/>
  <c r="F2130" i="2" s="1"/>
  <c r="E2131" i="2"/>
  <c r="F2131" i="2" s="1"/>
  <c r="E2132" i="2"/>
  <c r="F2132" i="2" s="1"/>
  <c r="E2133" i="2"/>
  <c r="F2133" i="2" s="1"/>
  <c r="E2134" i="2"/>
  <c r="F2134" i="2" s="1"/>
  <c r="E2135" i="2"/>
  <c r="F2135" i="2" s="1"/>
  <c r="E2136" i="2"/>
  <c r="F2136" i="2" s="1"/>
  <c r="E2137" i="2"/>
  <c r="F2137" i="2" s="1"/>
  <c r="E2138" i="2"/>
  <c r="F2138" i="2" s="1"/>
  <c r="E2139" i="2"/>
  <c r="F2139" i="2" s="1"/>
  <c r="E2140" i="2"/>
  <c r="F2140" i="2" s="1"/>
  <c r="E2141" i="2"/>
  <c r="F2141" i="2" s="1"/>
  <c r="E2142" i="2"/>
  <c r="F2142" i="2" s="1"/>
  <c r="E2143" i="2"/>
  <c r="F2143" i="2" s="1"/>
  <c r="E2144" i="2"/>
  <c r="F2144" i="2" s="1"/>
  <c r="E2145" i="2"/>
  <c r="F2145" i="2" s="1"/>
  <c r="E2146" i="2"/>
  <c r="F2146" i="2" s="1"/>
  <c r="E2147" i="2"/>
  <c r="F2147" i="2" s="1"/>
  <c r="E2148" i="2"/>
  <c r="F2148" i="2" s="1"/>
  <c r="E2149" i="2"/>
  <c r="F2149" i="2" s="1"/>
  <c r="E2150" i="2"/>
  <c r="F2150" i="2" s="1"/>
  <c r="E2151" i="2"/>
  <c r="F2151" i="2" s="1"/>
  <c r="E2152" i="2"/>
  <c r="F2152" i="2" s="1"/>
  <c r="E2153" i="2"/>
  <c r="F2153" i="2" s="1"/>
  <c r="E2154" i="2"/>
  <c r="F2154" i="2" s="1"/>
  <c r="E2155" i="2"/>
  <c r="F2155" i="2" s="1"/>
  <c r="E2156" i="2"/>
  <c r="F2156" i="2" s="1"/>
  <c r="E2157" i="2"/>
  <c r="F2157" i="2" s="1"/>
  <c r="E2158" i="2"/>
  <c r="F2158" i="2" s="1"/>
  <c r="E2159" i="2"/>
  <c r="F2159" i="2" s="1"/>
  <c r="E2160" i="2"/>
  <c r="F2160" i="2" s="1"/>
  <c r="J5" i="2"/>
  <c r="J3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G522" i="2" s="1"/>
  <c r="D521" i="2"/>
  <c r="D520" i="2"/>
  <c r="D519" i="2"/>
  <c r="D518" i="2"/>
  <c r="D517" i="2"/>
  <c r="D516" i="2"/>
  <c r="D515" i="2"/>
  <c r="D514" i="2"/>
  <c r="D513" i="2"/>
  <c r="D512" i="2"/>
  <c r="D511" i="2"/>
  <c r="D510" i="2"/>
  <c r="G510" i="2" s="1"/>
  <c r="D509" i="2"/>
  <c r="D508" i="2"/>
  <c r="D507" i="2"/>
  <c r="D506" i="2"/>
  <c r="D505" i="2"/>
  <c r="D504" i="2"/>
  <c r="D503" i="2"/>
  <c r="D502" i="2"/>
  <c r="D501" i="2"/>
  <c r="D500" i="2"/>
  <c r="D499" i="2"/>
  <c r="D498" i="2"/>
  <c r="G498" i="2" s="1"/>
  <c r="D497" i="2"/>
  <c r="D496" i="2"/>
  <c r="D495" i="2"/>
  <c r="D494" i="2"/>
  <c r="D493" i="2"/>
  <c r="D492" i="2"/>
  <c r="D491" i="2"/>
  <c r="D490" i="2"/>
  <c r="D489" i="2"/>
  <c r="D488" i="2"/>
  <c r="D487" i="2"/>
  <c r="D486" i="2"/>
  <c r="G486" i="2" s="1"/>
  <c r="D485" i="2"/>
  <c r="D484" i="2"/>
  <c r="D483" i="2"/>
  <c r="D482" i="2"/>
  <c r="D481" i="2"/>
  <c r="D480" i="2"/>
  <c r="D479" i="2"/>
  <c r="D478" i="2"/>
  <c r="D477" i="2"/>
  <c r="D476" i="2"/>
  <c r="D475" i="2"/>
  <c r="D474" i="2"/>
  <c r="G474" i="2" s="1"/>
  <c r="D473" i="2"/>
  <c r="D472" i="2"/>
  <c r="D471" i="2"/>
  <c r="D470" i="2"/>
  <c r="D469" i="2"/>
  <c r="D468" i="2"/>
  <c r="D467" i="2"/>
  <c r="D466" i="2"/>
  <c r="D465" i="2"/>
  <c r="D464" i="2"/>
  <c r="D463" i="2"/>
  <c r="D462" i="2"/>
  <c r="G462" i="2" s="1"/>
  <c r="D461" i="2"/>
  <c r="D460" i="2"/>
  <c r="D459" i="2"/>
  <c r="D458" i="2"/>
  <c r="D457" i="2"/>
  <c r="D456" i="2"/>
  <c r="D455" i="2"/>
  <c r="D454" i="2"/>
  <c r="D453" i="2"/>
  <c r="D452" i="2"/>
  <c r="D451" i="2"/>
  <c r="D450" i="2"/>
  <c r="G450" i="2" s="1"/>
  <c r="D449" i="2"/>
  <c r="D448" i="2"/>
  <c r="D447" i="2"/>
  <c r="D446" i="2"/>
  <c r="D445" i="2"/>
  <c r="D444" i="2"/>
  <c r="D443" i="2"/>
  <c r="D442" i="2"/>
  <c r="D441" i="2"/>
  <c r="D440" i="2"/>
  <c r="D439" i="2"/>
  <c r="D438" i="2"/>
  <c r="G438" i="2" s="1"/>
  <c r="D437" i="2"/>
  <c r="D436" i="2"/>
  <c r="D435" i="2"/>
  <c r="D434" i="2"/>
  <c r="D433" i="2"/>
  <c r="D432" i="2"/>
  <c r="D431" i="2"/>
  <c r="D430" i="2"/>
  <c r="D429" i="2"/>
  <c r="D428" i="2"/>
  <c r="D427" i="2"/>
  <c r="D426" i="2"/>
  <c r="G426" i="2" s="1"/>
  <c r="D425" i="2"/>
  <c r="D424" i="2"/>
  <c r="D423" i="2"/>
  <c r="D422" i="2"/>
  <c r="D421" i="2"/>
  <c r="D420" i="2"/>
  <c r="D419" i="2"/>
  <c r="D418" i="2"/>
  <c r="D417" i="2"/>
  <c r="D416" i="2"/>
  <c r="D415" i="2"/>
  <c r="D414" i="2"/>
  <c r="G414" i="2" s="1"/>
  <c r="D413" i="2"/>
  <c r="D412" i="2"/>
  <c r="D411" i="2"/>
  <c r="D410" i="2"/>
  <c r="D409" i="2"/>
  <c r="D408" i="2"/>
  <c r="D407" i="2"/>
  <c r="D406" i="2"/>
  <c r="D405" i="2"/>
  <c r="D404" i="2"/>
  <c r="D403" i="2"/>
  <c r="D402" i="2"/>
  <c r="G402" i="2" s="1"/>
  <c r="D401" i="2"/>
  <c r="D400" i="2"/>
  <c r="D399" i="2"/>
  <c r="D398" i="2"/>
  <c r="D397" i="2"/>
  <c r="D396" i="2"/>
  <c r="D395" i="2"/>
  <c r="D394" i="2"/>
  <c r="D393" i="2"/>
  <c r="D392" i="2"/>
  <c r="D391" i="2"/>
  <c r="D390" i="2"/>
  <c r="G390" i="2" s="1"/>
  <c r="D389" i="2"/>
  <c r="D388" i="2"/>
  <c r="D387" i="2"/>
  <c r="D386" i="2"/>
  <c r="D385" i="2"/>
  <c r="D384" i="2"/>
  <c r="D383" i="2"/>
  <c r="D382" i="2"/>
  <c r="D381" i="2"/>
  <c r="D380" i="2"/>
  <c r="D379" i="2"/>
  <c r="D378" i="2"/>
  <c r="G378" i="2" s="1"/>
  <c r="D377" i="2"/>
  <c r="D376" i="2"/>
  <c r="D375" i="2"/>
  <c r="D374" i="2"/>
  <c r="D373" i="2"/>
  <c r="D372" i="2"/>
  <c r="D371" i="2"/>
  <c r="D370" i="2"/>
  <c r="D369" i="2"/>
  <c r="D368" i="2"/>
  <c r="D367" i="2"/>
  <c r="D366" i="2"/>
  <c r="G366" i="2" s="1"/>
  <c r="D365" i="2"/>
  <c r="D364" i="2"/>
  <c r="D363" i="2"/>
  <c r="D362" i="2"/>
  <c r="D361" i="2"/>
  <c r="D360" i="2"/>
  <c r="D359" i="2"/>
  <c r="D358" i="2"/>
  <c r="D357" i="2"/>
  <c r="D356" i="2"/>
  <c r="D355" i="2"/>
  <c r="D354" i="2"/>
  <c r="G354" i="2" s="1"/>
  <c r="D353" i="2"/>
  <c r="D352" i="2"/>
  <c r="D351" i="2"/>
  <c r="D350" i="2"/>
  <c r="D349" i="2"/>
  <c r="D348" i="2"/>
  <c r="D347" i="2"/>
  <c r="D346" i="2"/>
  <c r="D345" i="2"/>
  <c r="D344" i="2"/>
  <c r="D343" i="2"/>
  <c r="D342" i="2"/>
  <c r="G342" i="2" s="1"/>
  <c r="D341" i="2"/>
  <c r="D340" i="2"/>
  <c r="D339" i="2"/>
  <c r="D338" i="2"/>
  <c r="D337" i="2"/>
  <c r="D336" i="2"/>
  <c r="D335" i="2"/>
  <c r="D334" i="2"/>
  <c r="D333" i="2"/>
  <c r="D332" i="2"/>
  <c r="D331" i="2"/>
  <c r="D330" i="2"/>
  <c r="G330" i="2" s="1"/>
  <c r="D329" i="2"/>
  <c r="D328" i="2"/>
  <c r="D327" i="2"/>
  <c r="D326" i="2"/>
  <c r="D325" i="2"/>
  <c r="D324" i="2"/>
  <c r="D323" i="2"/>
  <c r="D322" i="2"/>
  <c r="D321" i="2"/>
  <c r="D320" i="2"/>
  <c r="D319" i="2"/>
  <c r="D318" i="2"/>
  <c r="G318" i="2" s="1"/>
  <c r="D317" i="2"/>
  <c r="D316" i="2"/>
  <c r="D315" i="2"/>
  <c r="D314" i="2"/>
  <c r="D313" i="2"/>
  <c r="D312" i="2"/>
  <c r="D311" i="2"/>
  <c r="D310" i="2"/>
  <c r="D309" i="2"/>
  <c r="D308" i="2"/>
  <c r="D307" i="2"/>
  <c r="D306" i="2"/>
  <c r="G306" i="2" s="1"/>
  <c r="D305" i="2"/>
  <c r="D304" i="2"/>
  <c r="D303" i="2"/>
  <c r="D302" i="2"/>
  <c r="D301" i="2"/>
  <c r="D300" i="2"/>
  <c r="D299" i="2"/>
  <c r="D298" i="2"/>
  <c r="D297" i="2"/>
  <c r="D296" i="2"/>
  <c r="D295" i="2"/>
  <c r="D294" i="2"/>
  <c r="G294" i="2" s="1"/>
  <c r="D293" i="2"/>
  <c r="D292" i="2"/>
  <c r="D291" i="2"/>
  <c r="D290" i="2"/>
  <c r="D289" i="2"/>
  <c r="D288" i="2"/>
  <c r="D287" i="2"/>
  <c r="D286" i="2"/>
  <c r="D285" i="2"/>
  <c r="D284" i="2"/>
  <c r="D283" i="2"/>
  <c r="D282" i="2"/>
  <c r="G282" i="2" s="1"/>
  <c r="D281" i="2"/>
  <c r="D280" i="2"/>
  <c r="D279" i="2"/>
  <c r="D278" i="2"/>
  <c r="D277" i="2"/>
  <c r="D276" i="2"/>
  <c r="D275" i="2"/>
  <c r="D274" i="2"/>
  <c r="D273" i="2"/>
  <c r="D272" i="2"/>
  <c r="D271" i="2"/>
  <c r="D270" i="2"/>
  <c r="G270" i="2" s="1"/>
  <c r="D269" i="2"/>
  <c r="D268" i="2"/>
  <c r="D267" i="2"/>
  <c r="D266" i="2"/>
  <c r="D265" i="2"/>
  <c r="D264" i="2"/>
  <c r="D263" i="2"/>
  <c r="D262" i="2"/>
  <c r="D261" i="2"/>
  <c r="D260" i="2"/>
  <c r="D259" i="2"/>
  <c r="D258" i="2"/>
  <c r="G258" i="2" s="1"/>
  <c r="D257" i="2"/>
  <c r="D256" i="2"/>
  <c r="D255" i="2"/>
  <c r="D254" i="2"/>
  <c r="D253" i="2"/>
  <c r="D252" i="2"/>
  <c r="D251" i="2"/>
  <c r="D250" i="2"/>
  <c r="D249" i="2"/>
  <c r="D248" i="2"/>
  <c r="D247" i="2"/>
  <c r="D246" i="2"/>
  <c r="G246" i="2" s="1"/>
  <c r="D245" i="2"/>
  <c r="D244" i="2"/>
  <c r="D243" i="2"/>
  <c r="D242" i="2"/>
  <c r="D241" i="2"/>
  <c r="D240" i="2"/>
  <c r="D239" i="2"/>
  <c r="D238" i="2"/>
  <c r="D237" i="2"/>
  <c r="D236" i="2"/>
  <c r="D235" i="2"/>
  <c r="D234" i="2"/>
  <c r="G234" i="2" s="1"/>
  <c r="D233" i="2"/>
  <c r="D232" i="2"/>
  <c r="D231" i="2"/>
  <c r="D230" i="2"/>
  <c r="D229" i="2"/>
  <c r="D228" i="2"/>
  <c r="D227" i="2"/>
  <c r="D226" i="2"/>
  <c r="D225" i="2"/>
  <c r="D224" i="2"/>
  <c r="D223" i="2"/>
  <c r="D222" i="2"/>
  <c r="G222" i="2" s="1"/>
  <c r="D221" i="2"/>
  <c r="D220" i="2"/>
  <c r="D219" i="2"/>
  <c r="D218" i="2"/>
  <c r="D217" i="2"/>
  <c r="D216" i="2"/>
  <c r="D215" i="2"/>
  <c r="D214" i="2"/>
  <c r="D213" i="2"/>
  <c r="D212" i="2"/>
  <c r="D211" i="2"/>
  <c r="D210" i="2"/>
  <c r="G210" i="2" s="1"/>
  <c r="D209" i="2"/>
  <c r="D208" i="2"/>
  <c r="D207" i="2"/>
  <c r="D206" i="2"/>
  <c r="D205" i="2"/>
  <c r="D204" i="2"/>
  <c r="D203" i="2"/>
  <c r="D202" i="2"/>
  <c r="D201" i="2"/>
  <c r="D200" i="2"/>
  <c r="D199" i="2"/>
  <c r="D198" i="2"/>
  <c r="G198" i="2" s="1"/>
  <c r="D197" i="2"/>
  <c r="D196" i="2"/>
  <c r="D195" i="2"/>
  <c r="D194" i="2"/>
  <c r="D193" i="2"/>
  <c r="D192" i="2"/>
  <c r="D191" i="2"/>
  <c r="D190" i="2"/>
  <c r="D189" i="2"/>
  <c r="D188" i="2"/>
  <c r="D187" i="2"/>
  <c r="D186" i="2"/>
  <c r="G186" i="2" s="1"/>
  <c r="D185" i="2"/>
  <c r="D184" i="2"/>
  <c r="D183" i="2"/>
  <c r="D182" i="2"/>
  <c r="D181" i="2"/>
  <c r="D180" i="2"/>
  <c r="D179" i="2"/>
  <c r="D178" i="2"/>
  <c r="D177" i="2"/>
  <c r="D176" i="2"/>
  <c r="D175" i="2"/>
  <c r="D174" i="2"/>
  <c r="G174" i="2" s="1"/>
  <c r="D173" i="2"/>
  <c r="D172" i="2"/>
  <c r="D171" i="2"/>
  <c r="D170" i="2"/>
  <c r="D169" i="2"/>
  <c r="D168" i="2"/>
  <c r="D167" i="2"/>
  <c r="D166" i="2"/>
  <c r="D165" i="2"/>
  <c r="D164" i="2"/>
  <c r="D163" i="2"/>
  <c r="D162" i="2"/>
  <c r="G162" i="2" s="1"/>
  <c r="D161" i="2"/>
  <c r="D160" i="2"/>
  <c r="D159" i="2"/>
  <c r="D158" i="2"/>
  <c r="D157" i="2"/>
  <c r="D156" i="2"/>
  <c r="D155" i="2"/>
  <c r="D154" i="2"/>
  <c r="D153" i="2"/>
  <c r="D152" i="2"/>
  <c r="D151" i="2"/>
  <c r="D150" i="2"/>
  <c r="G150" i="2" s="1"/>
  <c r="D149" i="2"/>
  <c r="D148" i="2"/>
  <c r="D147" i="2"/>
  <c r="D146" i="2"/>
  <c r="D145" i="2"/>
  <c r="D144" i="2"/>
  <c r="D143" i="2"/>
  <c r="D142" i="2"/>
  <c r="D141" i="2"/>
  <c r="D140" i="2"/>
  <c r="D139" i="2"/>
  <c r="D138" i="2"/>
  <c r="G138" i="2" s="1"/>
  <c r="D137" i="2"/>
  <c r="D136" i="2"/>
  <c r="D135" i="2"/>
  <c r="D134" i="2"/>
  <c r="D133" i="2"/>
  <c r="D132" i="2"/>
  <c r="D131" i="2"/>
  <c r="D130" i="2"/>
  <c r="D129" i="2"/>
  <c r="D128" i="2"/>
  <c r="D127" i="2"/>
  <c r="D126" i="2"/>
  <c r="G126" i="2" s="1"/>
  <c r="D125" i="2"/>
  <c r="D124" i="2"/>
  <c r="D123" i="2"/>
  <c r="D122" i="2"/>
  <c r="D121" i="2"/>
  <c r="D120" i="2"/>
  <c r="D119" i="2"/>
  <c r="D118" i="2"/>
  <c r="D117" i="2"/>
  <c r="D116" i="2"/>
  <c r="D115" i="2"/>
  <c r="D114" i="2"/>
  <c r="G114" i="2" s="1"/>
  <c r="D113" i="2"/>
  <c r="D112" i="2"/>
  <c r="D111" i="2"/>
  <c r="D110" i="2"/>
  <c r="D109" i="2"/>
  <c r="D108" i="2"/>
  <c r="D107" i="2"/>
  <c r="D106" i="2"/>
  <c r="D105" i="2"/>
  <c r="D104" i="2"/>
  <c r="D103" i="2"/>
  <c r="D102" i="2"/>
  <c r="G102" i="2" s="1"/>
  <c r="D101" i="2"/>
  <c r="D100" i="2"/>
  <c r="D99" i="2"/>
  <c r="D98" i="2"/>
  <c r="D97" i="2"/>
  <c r="D96" i="2"/>
  <c r="D95" i="2"/>
  <c r="D94" i="2"/>
  <c r="D93" i="2"/>
  <c r="D92" i="2"/>
  <c r="D91" i="2"/>
  <c r="D90" i="2"/>
  <c r="G90" i="2" s="1"/>
  <c r="D89" i="2"/>
  <c r="D88" i="2"/>
  <c r="D87" i="2"/>
  <c r="D86" i="2"/>
  <c r="D85" i="2"/>
  <c r="D84" i="2"/>
  <c r="D83" i="2"/>
  <c r="D82" i="2"/>
  <c r="D81" i="2"/>
  <c r="D80" i="2"/>
  <c r="D79" i="2"/>
  <c r="D78" i="2"/>
  <c r="G78" i="2" s="1"/>
  <c r="D77" i="2"/>
  <c r="D76" i="2"/>
  <c r="D75" i="2"/>
  <c r="D74" i="2"/>
  <c r="D73" i="2"/>
  <c r="D72" i="2"/>
  <c r="D71" i="2"/>
  <c r="D70" i="2"/>
  <c r="D69" i="2"/>
  <c r="D68" i="2"/>
  <c r="D67" i="2"/>
  <c r="D66" i="2"/>
  <c r="G66" i="2" s="1"/>
  <c r="D65" i="2"/>
  <c r="D64" i="2"/>
  <c r="D63" i="2"/>
  <c r="D62" i="2"/>
  <c r="D61" i="2"/>
  <c r="D60" i="2"/>
  <c r="D59" i="2"/>
  <c r="D58" i="2"/>
  <c r="D57" i="2"/>
  <c r="D56" i="2"/>
  <c r="D55" i="2"/>
  <c r="D54" i="2"/>
  <c r="G54" i="2" s="1"/>
  <c r="D53" i="2"/>
  <c r="D52" i="2"/>
  <c r="D51" i="2"/>
  <c r="D50" i="2"/>
  <c r="D49" i="2"/>
  <c r="D48" i="2"/>
  <c r="D47" i="2"/>
  <c r="D46" i="2"/>
  <c r="D45" i="2"/>
  <c r="D44" i="2"/>
  <c r="D43" i="2"/>
  <c r="D42" i="2"/>
  <c r="G42" i="2" s="1"/>
  <c r="D41" i="2"/>
  <c r="D40" i="2"/>
  <c r="D39" i="2"/>
  <c r="D38" i="2"/>
  <c r="D37" i="2"/>
  <c r="D36" i="2"/>
  <c r="D35" i="2"/>
  <c r="D34" i="2"/>
  <c r="D33" i="2"/>
  <c r="D32" i="2"/>
  <c r="D31" i="2"/>
  <c r="D30" i="2"/>
  <c r="G30" i="2" s="1"/>
  <c r="D29" i="2"/>
  <c r="D28" i="2"/>
  <c r="D27" i="2"/>
  <c r="D26" i="2"/>
  <c r="D25" i="2"/>
  <c r="D24" i="2"/>
  <c r="D23" i="2"/>
  <c r="D22" i="2"/>
  <c r="D21" i="2"/>
  <c r="D20" i="2"/>
  <c r="D19" i="2"/>
  <c r="D18" i="2"/>
  <c r="G18" i="2" s="1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G534" i="2" l="1"/>
  <c r="G546" i="2"/>
  <c r="G558" i="2"/>
  <c r="G570" i="2"/>
  <c r="G582" i="2"/>
  <c r="G594" i="2"/>
  <c r="G606" i="2"/>
  <c r="G10" i="2"/>
  <c r="G22" i="2"/>
  <c r="G34" i="2"/>
  <c r="G46" i="2"/>
  <c r="G58" i="2"/>
  <c r="G70" i="2"/>
  <c r="G82" i="2"/>
  <c r="G94" i="2"/>
  <c r="G106" i="2"/>
  <c r="G118" i="2"/>
  <c r="G130" i="2"/>
  <c r="G142" i="2"/>
  <c r="G14" i="2"/>
  <c r="G26" i="2"/>
  <c r="G38" i="2"/>
  <c r="G50" i="2"/>
  <c r="G62" i="2"/>
  <c r="G74" i="2"/>
  <c r="G86" i="2"/>
  <c r="G98" i="2"/>
  <c r="G110" i="2"/>
  <c r="G122" i="2"/>
  <c r="G134" i="2"/>
  <c r="G146" i="2"/>
  <c r="G158" i="2"/>
  <c r="G170" i="2"/>
  <c r="G182" i="2"/>
  <c r="G194" i="2"/>
  <c r="G206" i="2"/>
  <c r="G218" i="2"/>
  <c r="G230" i="2"/>
  <c r="G242" i="2"/>
  <c r="G254" i="2"/>
  <c r="G266" i="2"/>
  <c r="G278" i="2"/>
  <c r="G290" i="2"/>
  <c r="G302" i="2"/>
  <c r="G314" i="2"/>
  <c r="G326" i="2"/>
  <c r="G338" i="2"/>
  <c r="G350" i="2"/>
  <c r="G362" i="2"/>
  <c r="G374" i="2"/>
  <c r="G386" i="2"/>
  <c r="G398" i="2"/>
  <c r="G410" i="2"/>
  <c r="G422" i="2"/>
  <c r="G434" i="2"/>
  <c r="G446" i="2"/>
  <c r="G458" i="2"/>
  <c r="G470" i="2"/>
  <c r="G482" i="2"/>
  <c r="G494" i="2"/>
  <c r="G506" i="2"/>
  <c r="G518" i="2"/>
  <c r="G530" i="2"/>
  <c r="G542" i="2"/>
  <c r="G554" i="2"/>
  <c r="G566" i="2"/>
  <c r="G578" i="2"/>
  <c r="G590" i="2"/>
  <c r="G602" i="2"/>
  <c r="G154" i="2"/>
  <c r="G166" i="2"/>
  <c r="G178" i="2"/>
  <c r="G190" i="2"/>
  <c r="G202" i="2"/>
  <c r="G214" i="2"/>
  <c r="G238" i="2"/>
  <c r="G250" i="2"/>
  <c r="G274" i="2"/>
  <c r="G286" i="2"/>
  <c r="G298" i="2"/>
  <c r="G310" i="2"/>
  <c r="G322" i="2"/>
  <c r="G334" i="2"/>
  <c r="G370" i="2"/>
  <c r="G382" i="2"/>
  <c r="G394" i="2"/>
  <c r="G406" i="2"/>
  <c r="G418" i="2"/>
  <c r="G430" i="2"/>
  <c r="G442" i="2"/>
  <c r="G454" i="2"/>
  <c r="G466" i="2"/>
  <c r="G478" i="2"/>
  <c r="G490" i="2"/>
  <c r="G502" i="2"/>
  <c r="G514" i="2"/>
  <c r="G526" i="2"/>
  <c r="G538" i="2"/>
  <c r="G550" i="2"/>
  <c r="G562" i="2"/>
  <c r="G574" i="2"/>
  <c r="G586" i="2"/>
  <c r="G598" i="2"/>
  <c r="G358" i="2"/>
  <c r="G226" i="2"/>
  <c r="G262" i="2"/>
  <c r="G346" i="2"/>
  <c r="G610" i="2"/>
  <c r="G614" i="2"/>
  <c r="G618" i="2"/>
  <c r="G622" i="2"/>
  <c r="G626" i="2"/>
  <c r="G630" i="2"/>
  <c r="G634" i="2"/>
  <c r="G638" i="2"/>
  <c r="G642" i="2"/>
  <c r="G646" i="2"/>
  <c r="G650" i="2"/>
  <c r="G654" i="2"/>
  <c r="G658" i="2"/>
  <c r="G662" i="2"/>
  <c r="G666" i="2"/>
  <c r="G670" i="2"/>
  <c r="G674" i="2"/>
  <c r="G678" i="2"/>
  <c r="G682" i="2"/>
  <c r="G686" i="2"/>
  <c r="G690" i="2"/>
  <c r="G694" i="2"/>
  <c r="G698" i="2"/>
  <c r="G702" i="2"/>
  <c r="G706" i="2"/>
  <c r="G710" i="2"/>
  <c r="G714" i="2"/>
  <c r="G718" i="2"/>
  <c r="G722" i="2"/>
  <c r="G726" i="2"/>
  <c r="G730" i="2"/>
  <c r="G734" i="2"/>
  <c r="G738" i="2"/>
  <c r="G742" i="2"/>
  <c r="G746" i="2"/>
  <c r="G750" i="2"/>
  <c r="G754" i="2"/>
  <c r="G758" i="2"/>
  <c r="G762" i="2"/>
  <c r="G766" i="2"/>
  <c r="G770" i="2"/>
  <c r="G774" i="2"/>
  <c r="G778" i="2"/>
  <c r="G782" i="2"/>
  <c r="G786" i="2"/>
  <c r="G790" i="2"/>
  <c r="G794" i="2"/>
  <c r="G798" i="2"/>
  <c r="G802" i="2"/>
  <c r="G806" i="2"/>
  <c r="G810" i="2"/>
  <c r="G814" i="2"/>
  <c r="G818" i="2"/>
  <c r="G822" i="2"/>
  <c r="G826" i="2"/>
  <c r="G830" i="2"/>
  <c r="G834" i="2"/>
  <c r="G838" i="2"/>
  <c r="G842" i="2"/>
  <c r="G846" i="2"/>
  <c r="G850" i="2"/>
  <c r="G854" i="2"/>
  <c r="G858" i="2"/>
  <c r="G862" i="2"/>
  <c r="G866" i="2"/>
  <c r="G870" i="2"/>
  <c r="G874" i="2"/>
  <c r="G878" i="2"/>
  <c r="G882" i="2"/>
  <c r="G886" i="2"/>
  <c r="G890" i="2"/>
  <c r="G894" i="2"/>
  <c r="G898" i="2"/>
  <c r="G902" i="2"/>
  <c r="G906" i="2"/>
  <c r="G910" i="2"/>
  <c r="G914" i="2"/>
  <c r="G918" i="2"/>
  <c r="G922" i="2"/>
  <c r="G926" i="2"/>
  <c r="G930" i="2"/>
  <c r="G934" i="2"/>
  <c r="G938" i="2"/>
  <c r="G942" i="2"/>
  <c r="G946" i="2"/>
  <c r="G950" i="2"/>
  <c r="G954" i="2"/>
  <c r="G958" i="2"/>
  <c r="G962" i="2"/>
  <c r="G966" i="2"/>
  <c r="G970" i="2"/>
  <c r="G974" i="2"/>
  <c r="G978" i="2"/>
  <c r="G982" i="2"/>
  <c r="G986" i="2"/>
  <c r="G990" i="2"/>
  <c r="G994" i="2"/>
  <c r="G998" i="2"/>
  <c r="G1002" i="2"/>
  <c r="G1006" i="2"/>
  <c r="G1010" i="2"/>
  <c r="G1014" i="2"/>
  <c r="G1018" i="2"/>
  <c r="G1022" i="2"/>
  <c r="G1026" i="2"/>
  <c r="G1030" i="2"/>
  <c r="G1034" i="2"/>
  <c r="G1038" i="2"/>
  <c r="G1042" i="2"/>
  <c r="G1046" i="2"/>
  <c r="G1050" i="2"/>
  <c r="G1054" i="2"/>
  <c r="G1058" i="2"/>
  <c r="G1062" i="2"/>
  <c r="G1066" i="2"/>
  <c r="G1070" i="2"/>
  <c r="G1074" i="2"/>
  <c r="G1078" i="2"/>
  <c r="G1082" i="2"/>
  <c r="G1086" i="2"/>
  <c r="G1090" i="2"/>
  <c r="G1094" i="2"/>
  <c r="G1098" i="2"/>
  <c r="G1102" i="2"/>
  <c r="G1106" i="2"/>
  <c r="G1110" i="2"/>
  <c r="G1114" i="2"/>
  <c r="G1118" i="2"/>
  <c r="G1122" i="2"/>
  <c r="G1126" i="2"/>
  <c r="G1130" i="2"/>
  <c r="G1134" i="2"/>
  <c r="G1138" i="2"/>
  <c r="G1142" i="2"/>
  <c r="G1146" i="2"/>
  <c r="G1150" i="2"/>
  <c r="G1154" i="2"/>
  <c r="G1158" i="2"/>
  <c r="G1162" i="2"/>
  <c r="G1166" i="2"/>
  <c r="G1170" i="2"/>
  <c r="G1174" i="2"/>
  <c r="G1178" i="2"/>
  <c r="G1182" i="2"/>
  <c r="G1186" i="2"/>
  <c r="G1190" i="2"/>
  <c r="G1194" i="2"/>
  <c r="G1198" i="2"/>
  <c r="G1202" i="2"/>
  <c r="G1206" i="2"/>
  <c r="G1210" i="2"/>
  <c r="G1214" i="2"/>
  <c r="G1218" i="2"/>
  <c r="G1222" i="2"/>
  <c r="G1226" i="2"/>
  <c r="G1230" i="2"/>
  <c r="G1234" i="2"/>
  <c r="G1238" i="2"/>
  <c r="G1242" i="2"/>
  <c r="G1246" i="2"/>
  <c r="G1250" i="2"/>
  <c r="G1254" i="2"/>
  <c r="G1258" i="2"/>
  <c r="G1262" i="2"/>
  <c r="G1266" i="2"/>
  <c r="G1270" i="2"/>
  <c r="G1274" i="2"/>
  <c r="G1278" i="2"/>
  <c r="G1282" i="2"/>
  <c r="G1286" i="2"/>
  <c r="G1290" i="2"/>
  <c r="G1294" i="2"/>
  <c r="G1298" i="2"/>
  <c r="G1302" i="2"/>
  <c r="G1306" i="2"/>
  <c r="G1310" i="2"/>
  <c r="G1314" i="2"/>
  <c r="G1318" i="2"/>
  <c r="G1322" i="2"/>
  <c r="G1326" i="2"/>
  <c r="G1330" i="2"/>
  <c r="G1334" i="2"/>
  <c r="G1338" i="2"/>
  <c r="G1342" i="2"/>
  <c r="G1346" i="2"/>
  <c r="G1350" i="2"/>
  <c r="G1354" i="2"/>
  <c r="G1358" i="2"/>
  <c r="G1362" i="2"/>
  <c r="G1366" i="2"/>
  <c r="G1370" i="2"/>
  <c r="G1374" i="2"/>
  <c r="G1378" i="2"/>
  <c r="G1382" i="2"/>
  <c r="G1386" i="2"/>
  <c r="G1390" i="2"/>
  <c r="G1394" i="2"/>
  <c r="G1398" i="2"/>
  <c r="G1402" i="2"/>
  <c r="G1406" i="2"/>
  <c r="G1410" i="2"/>
  <c r="G1414" i="2"/>
  <c r="G1418" i="2"/>
  <c r="G1422" i="2"/>
  <c r="G1426" i="2"/>
  <c r="G1430" i="2"/>
  <c r="G1434" i="2"/>
  <c r="G1438" i="2"/>
  <c r="G1442" i="2"/>
  <c r="G1446" i="2"/>
  <c r="G1450" i="2"/>
  <c r="G1454" i="2"/>
  <c r="G1458" i="2"/>
  <c r="G1462" i="2"/>
  <c r="G1466" i="2"/>
  <c r="G1470" i="2"/>
  <c r="G1474" i="2"/>
  <c r="G1478" i="2"/>
  <c r="G1482" i="2"/>
  <c r="G1486" i="2"/>
  <c r="G1490" i="2"/>
  <c r="G1494" i="2"/>
  <c r="G1498" i="2"/>
  <c r="G1502" i="2"/>
  <c r="G1506" i="2"/>
  <c r="G1510" i="2"/>
  <c r="G1514" i="2"/>
  <c r="G1518" i="2"/>
  <c r="G1522" i="2"/>
  <c r="G1526" i="2"/>
  <c r="G1530" i="2"/>
  <c r="G1534" i="2"/>
  <c r="G1538" i="2"/>
  <c r="G1542" i="2"/>
  <c r="G1546" i="2"/>
  <c r="G1550" i="2"/>
  <c r="G1554" i="2"/>
  <c r="G1558" i="2"/>
  <c r="G1562" i="2"/>
  <c r="G1566" i="2"/>
  <c r="G1570" i="2"/>
  <c r="G1574" i="2"/>
  <c r="G1578" i="2"/>
  <c r="G1582" i="2"/>
  <c r="G1586" i="2"/>
  <c r="G1590" i="2"/>
  <c r="G1594" i="2"/>
  <c r="G1598" i="2"/>
  <c r="G1602" i="2"/>
  <c r="G1606" i="2"/>
  <c r="G1610" i="2"/>
  <c r="G1614" i="2"/>
  <c r="G1618" i="2"/>
  <c r="G6" i="2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G301" i="2"/>
  <c r="G305" i="2"/>
  <c r="G309" i="2"/>
  <c r="G313" i="2"/>
  <c r="G317" i="2"/>
  <c r="G321" i="2"/>
  <c r="G325" i="2"/>
  <c r="G329" i="2"/>
  <c r="G333" i="2"/>
  <c r="G337" i="2"/>
  <c r="G341" i="2"/>
  <c r="G345" i="2"/>
  <c r="G349" i="2"/>
  <c r="G353" i="2"/>
  <c r="G357" i="2"/>
  <c r="G361" i="2"/>
  <c r="G365" i="2"/>
  <c r="G369" i="2"/>
  <c r="G373" i="2"/>
  <c r="G377" i="2"/>
  <c r="G381" i="2"/>
  <c r="G385" i="2"/>
  <c r="G389" i="2"/>
  <c r="G393" i="2"/>
  <c r="G397" i="2"/>
  <c r="G401" i="2"/>
  <c r="G405" i="2"/>
  <c r="G409" i="2"/>
  <c r="G413" i="2"/>
  <c r="G417" i="2"/>
  <c r="G421" i="2"/>
  <c r="G425" i="2"/>
  <c r="G429" i="2"/>
  <c r="G433" i="2"/>
  <c r="G437" i="2"/>
  <c r="G441" i="2"/>
  <c r="G445" i="2"/>
  <c r="G449" i="2"/>
  <c r="G453" i="2"/>
  <c r="G457" i="2"/>
  <c r="G461" i="2"/>
  <c r="G465" i="2"/>
  <c r="G469" i="2"/>
  <c r="G473" i="2"/>
  <c r="G477" i="2"/>
  <c r="G481" i="2"/>
  <c r="G485" i="2"/>
  <c r="G489" i="2"/>
  <c r="G493" i="2"/>
  <c r="G497" i="2"/>
  <c r="G501" i="2"/>
  <c r="G505" i="2"/>
  <c r="G509" i="2"/>
  <c r="G513" i="2"/>
  <c r="G517" i="2"/>
  <c r="G521" i="2"/>
  <c r="G525" i="2"/>
  <c r="G529" i="2"/>
  <c r="G533" i="2"/>
  <c r="G537" i="2"/>
  <c r="G541" i="2"/>
  <c r="G545" i="2"/>
  <c r="G549" i="2"/>
  <c r="G553" i="2"/>
  <c r="G557" i="2"/>
  <c r="G561" i="2"/>
  <c r="G565" i="2"/>
  <c r="G569" i="2"/>
  <c r="G573" i="2"/>
  <c r="G577" i="2"/>
  <c r="G581" i="2"/>
  <c r="G585" i="2"/>
  <c r="G589" i="2"/>
  <c r="G593" i="2"/>
  <c r="G597" i="2"/>
  <c r="G601" i="2"/>
  <c r="G605" i="2"/>
  <c r="G609" i="2"/>
  <c r="G613" i="2"/>
  <c r="G617" i="2"/>
  <c r="G621" i="2"/>
  <c r="G625" i="2"/>
  <c r="G629" i="2"/>
  <c r="G633" i="2"/>
  <c r="G637" i="2"/>
  <c r="G641" i="2"/>
  <c r="G645" i="2"/>
  <c r="G649" i="2"/>
  <c r="G653" i="2"/>
  <c r="G657" i="2"/>
  <c r="G661" i="2"/>
  <c r="G665" i="2"/>
  <c r="G669" i="2"/>
  <c r="G673" i="2"/>
  <c r="G677" i="2"/>
  <c r="G681" i="2"/>
  <c r="G685" i="2"/>
  <c r="G689" i="2"/>
  <c r="G693" i="2"/>
  <c r="G697" i="2"/>
  <c r="G701" i="2"/>
  <c r="G705" i="2"/>
  <c r="G709" i="2"/>
  <c r="G713" i="2"/>
  <c r="G717" i="2"/>
  <c r="G721" i="2"/>
  <c r="G725" i="2"/>
  <c r="G729" i="2"/>
  <c r="G733" i="2"/>
  <c r="G737" i="2"/>
  <c r="G741" i="2"/>
  <c r="G745" i="2"/>
  <c r="G749" i="2"/>
  <c r="G753" i="2"/>
  <c r="G757" i="2"/>
  <c r="G761" i="2"/>
  <c r="G765" i="2"/>
  <c r="G769" i="2"/>
  <c r="G773" i="2"/>
  <c r="G777" i="2"/>
  <c r="G781" i="2"/>
  <c r="G785" i="2"/>
  <c r="G789" i="2"/>
  <c r="G793" i="2"/>
  <c r="G797" i="2"/>
  <c r="G801" i="2"/>
  <c r="G805" i="2"/>
  <c r="G809" i="2"/>
  <c r="G813" i="2"/>
  <c r="G817" i="2"/>
  <c r="G821" i="2"/>
  <c r="G825" i="2"/>
  <c r="G829" i="2"/>
  <c r="G833" i="2"/>
  <c r="G837" i="2"/>
  <c r="G841" i="2"/>
  <c r="G845" i="2"/>
  <c r="G849" i="2"/>
  <c r="G853" i="2"/>
  <c r="G857" i="2"/>
  <c r="G861" i="2"/>
  <c r="G865" i="2"/>
  <c r="G869" i="2"/>
  <c r="G873" i="2"/>
  <c r="G877" i="2"/>
  <c r="G881" i="2"/>
  <c r="G885" i="2"/>
  <c r="G889" i="2"/>
  <c r="G893" i="2"/>
  <c r="G897" i="2"/>
  <c r="G901" i="2"/>
  <c r="G905" i="2"/>
  <c r="G909" i="2"/>
  <c r="G913" i="2"/>
  <c r="G917" i="2"/>
  <c r="G921" i="2"/>
  <c r="G925" i="2"/>
  <c r="G929" i="2"/>
  <c r="G933" i="2"/>
  <c r="G937" i="2"/>
  <c r="G941" i="2"/>
  <c r="G945" i="2"/>
  <c r="G949" i="2"/>
  <c r="G953" i="2"/>
  <c r="G957" i="2"/>
  <c r="G961" i="2"/>
  <c r="G965" i="2"/>
  <c r="G969" i="2"/>
  <c r="G973" i="2"/>
  <c r="G977" i="2"/>
  <c r="G981" i="2"/>
  <c r="G985" i="2"/>
  <c r="G989" i="2"/>
  <c r="G993" i="2"/>
  <c r="G997" i="2"/>
  <c r="G1001" i="2"/>
  <c r="G1005" i="2"/>
  <c r="G1009" i="2"/>
  <c r="G1013" i="2"/>
  <c r="G1017" i="2"/>
  <c r="G1021" i="2"/>
  <c r="G1025" i="2"/>
  <c r="G1029" i="2"/>
  <c r="G1033" i="2"/>
  <c r="G1037" i="2"/>
  <c r="G1041" i="2"/>
  <c r="G1045" i="2"/>
  <c r="G1049" i="2"/>
  <c r="G1053" i="2"/>
  <c r="G1057" i="2"/>
  <c r="G1061" i="2"/>
  <c r="G1065" i="2"/>
  <c r="G1069" i="2"/>
  <c r="G1073" i="2"/>
  <c r="G1077" i="2"/>
  <c r="G1081" i="2"/>
  <c r="G1085" i="2"/>
  <c r="G1089" i="2"/>
  <c r="G1093" i="2"/>
  <c r="G1097" i="2"/>
  <c r="G1101" i="2"/>
  <c r="G1105" i="2"/>
  <c r="G1109" i="2"/>
  <c r="G1113" i="2"/>
  <c r="G1117" i="2"/>
  <c r="G1121" i="2"/>
  <c r="G1125" i="2"/>
  <c r="G1129" i="2"/>
  <c r="G1133" i="2"/>
  <c r="G1137" i="2"/>
  <c r="G1141" i="2"/>
  <c r="G1145" i="2"/>
  <c r="G1149" i="2"/>
  <c r="G1153" i="2"/>
  <c r="G1157" i="2"/>
  <c r="G1161" i="2"/>
  <c r="G1165" i="2"/>
  <c r="G1169" i="2"/>
  <c r="G1173" i="2"/>
  <c r="G1177" i="2"/>
  <c r="G1181" i="2"/>
  <c r="G1185" i="2"/>
  <c r="G1189" i="2"/>
  <c r="G1193" i="2"/>
  <c r="G1197" i="2"/>
  <c r="G1201" i="2"/>
  <c r="G1205" i="2"/>
  <c r="G1209" i="2"/>
  <c r="G1213" i="2"/>
  <c r="G1217" i="2"/>
  <c r="G1221" i="2"/>
  <c r="G1225" i="2"/>
  <c r="G1229" i="2"/>
  <c r="G1233" i="2"/>
  <c r="G1237" i="2"/>
  <c r="G1241" i="2"/>
  <c r="G1245" i="2"/>
  <c r="G1249" i="2"/>
  <c r="G1253" i="2"/>
  <c r="G1257" i="2"/>
  <c r="G1261" i="2"/>
  <c r="G1265" i="2"/>
  <c r="G1269" i="2"/>
  <c r="G1273" i="2"/>
  <c r="G1277" i="2"/>
  <c r="G1281" i="2"/>
  <c r="G1285" i="2"/>
  <c r="G1289" i="2"/>
  <c r="G1293" i="2"/>
  <c r="G1297" i="2"/>
  <c r="G1301" i="2"/>
  <c r="G1305" i="2"/>
  <c r="G1309" i="2"/>
  <c r="G1313" i="2"/>
  <c r="G1317" i="2"/>
  <c r="G1321" i="2"/>
  <c r="G1325" i="2"/>
  <c r="G1329" i="2"/>
  <c r="G1333" i="2"/>
  <c r="G1337" i="2"/>
  <c r="G1341" i="2"/>
  <c r="G1345" i="2"/>
  <c r="G1349" i="2"/>
  <c r="G1353" i="2"/>
  <c r="G1357" i="2"/>
  <c r="G1361" i="2"/>
  <c r="G1365" i="2"/>
  <c r="G1369" i="2"/>
  <c r="G1373" i="2"/>
  <c r="G1377" i="2"/>
  <c r="G1381" i="2"/>
  <c r="G1385" i="2"/>
  <c r="G1389" i="2"/>
  <c r="G1393" i="2"/>
  <c r="G1397" i="2"/>
  <c r="G1401" i="2"/>
  <c r="G1405" i="2"/>
  <c r="G1409" i="2"/>
  <c r="G1413" i="2"/>
  <c r="G1417" i="2"/>
  <c r="G1421" i="2"/>
  <c r="G1425" i="2"/>
  <c r="G1429" i="2"/>
  <c r="G1433" i="2"/>
  <c r="G1437" i="2"/>
  <c r="G1441" i="2"/>
  <c r="G1445" i="2"/>
  <c r="G1449" i="2"/>
  <c r="G1453" i="2"/>
  <c r="G1457" i="2"/>
  <c r="G1461" i="2"/>
  <c r="G1465" i="2"/>
  <c r="G1469" i="2"/>
  <c r="G1473" i="2"/>
  <c r="G1477" i="2"/>
  <c r="G1481" i="2"/>
  <c r="G1485" i="2"/>
  <c r="G1489" i="2"/>
  <c r="G1493" i="2"/>
  <c r="G1497" i="2"/>
  <c r="G1501" i="2"/>
  <c r="G1505" i="2"/>
  <c r="G1509" i="2"/>
  <c r="G1513" i="2"/>
  <c r="G1517" i="2"/>
  <c r="G1521" i="2"/>
  <c r="G1525" i="2"/>
  <c r="G1529" i="2"/>
  <c r="G1533" i="2"/>
  <c r="G1537" i="2"/>
  <c r="G1541" i="2"/>
  <c r="G1545" i="2"/>
  <c r="G1549" i="2"/>
  <c r="G1553" i="2"/>
  <c r="G1557" i="2"/>
  <c r="G1561" i="2"/>
  <c r="G1565" i="2"/>
  <c r="G1569" i="2"/>
  <c r="G1573" i="2"/>
  <c r="G1577" i="2"/>
  <c r="G1581" i="2"/>
  <c r="G1585" i="2"/>
  <c r="G1589" i="2"/>
  <c r="G1593" i="2"/>
  <c r="G1597" i="2"/>
  <c r="G1601" i="2"/>
  <c r="G1605" i="2"/>
  <c r="G1609" i="2"/>
  <c r="G1613" i="2"/>
  <c r="G1617" i="2"/>
  <c r="G1621" i="2"/>
  <c r="G1625" i="2"/>
  <c r="G1629" i="2"/>
  <c r="G1633" i="2"/>
  <c r="G1637" i="2"/>
  <c r="G1641" i="2"/>
  <c r="G1645" i="2"/>
  <c r="G1649" i="2"/>
  <c r="G1653" i="2"/>
  <c r="G1657" i="2"/>
  <c r="G1661" i="2"/>
  <c r="G1665" i="2"/>
  <c r="G1669" i="2"/>
  <c r="G1673" i="2"/>
  <c r="G1677" i="2"/>
  <c r="G1681" i="2"/>
  <c r="G1685" i="2"/>
  <c r="G1689" i="2"/>
  <c r="G1693" i="2"/>
  <c r="G1697" i="2"/>
  <c r="G1701" i="2"/>
  <c r="G1705" i="2"/>
  <c r="G1709" i="2"/>
  <c r="G1713" i="2"/>
  <c r="G1717" i="2"/>
  <c r="G1721" i="2"/>
  <c r="G1725" i="2"/>
  <c r="G1729" i="2"/>
  <c r="G1733" i="2"/>
  <c r="G1737" i="2"/>
  <c r="G1741" i="2"/>
  <c r="G1745" i="2"/>
  <c r="G1749" i="2"/>
  <c r="G1753" i="2"/>
  <c r="G1757" i="2"/>
  <c r="G1761" i="2"/>
  <c r="G1765" i="2"/>
  <c r="G1769" i="2"/>
  <c r="G1773" i="2"/>
  <c r="G1777" i="2"/>
  <c r="G1781" i="2"/>
  <c r="G1785" i="2"/>
  <c r="G1789" i="2"/>
  <c r="G1793" i="2"/>
  <c r="G1797" i="2"/>
  <c r="G1801" i="2"/>
  <c r="G1805" i="2"/>
  <c r="G1809" i="2"/>
  <c r="G1813" i="2"/>
  <c r="G1817" i="2"/>
  <c r="G1622" i="2"/>
  <c r="G1626" i="2"/>
  <c r="G1630" i="2"/>
  <c r="G1634" i="2"/>
  <c r="G1638" i="2"/>
  <c r="G1642" i="2"/>
  <c r="G1646" i="2"/>
  <c r="G1650" i="2"/>
  <c r="G1654" i="2"/>
  <c r="G1658" i="2"/>
  <c r="G1662" i="2"/>
  <c r="G1666" i="2"/>
  <c r="G1670" i="2"/>
  <c r="G1674" i="2"/>
  <c r="G1678" i="2"/>
  <c r="G1682" i="2"/>
  <c r="G1686" i="2"/>
  <c r="G1690" i="2"/>
  <c r="G1694" i="2"/>
  <c r="G1698" i="2"/>
  <c r="G1702" i="2"/>
  <c r="G1706" i="2"/>
  <c r="G1710" i="2"/>
  <c r="G1714" i="2"/>
  <c r="G1718" i="2"/>
  <c r="G1722" i="2"/>
  <c r="G1726" i="2"/>
  <c r="G1730" i="2"/>
  <c r="G1734" i="2"/>
  <c r="G1738" i="2"/>
  <c r="G1742" i="2"/>
  <c r="G1746" i="2"/>
  <c r="G1750" i="2"/>
  <c r="G1754" i="2"/>
  <c r="G1758" i="2"/>
  <c r="G1762" i="2"/>
  <c r="G1766" i="2"/>
  <c r="G1770" i="2"/>
  <c r="G1774" i="2"/>
  <c r="G1778" i="2"/>
  <c r="G1782" i="2"/>
  <c r="G1821" i="2"/>
  <c r="G1825" i="2"/>
  <c r="G1829" i="2"/>
  <c r="G1833" i="2"/>
  <c r="G1837" i="2"/>
  <c r="G1841" i="2"/>
  <c r="G1845" i="2"/>
  <c r="G1849" i="2"/>
  <c r="G1853" i="2"/>
  <c r="G1857" i="2"/>
  <c r="G1861" i="2"/>
  <c r="G1865" i="2"/>
  <c r="G1869" i="2"/>
  <c r="G1873" i="2"/>
  <c r="G1877" i="2"/>
  <c r="G1881" i="2"/>
  <c r="G1885" i="2"/>
  <c r="G1889" i="2"/>
  <c r="G1893" i="2"/>
  <c r="G1897" i="2"/>
  <c r="G1901" i="2"/>
  <c r="G1905" i="2"/>
  <c r="G1909" i="2"/>
  <c r="G1913" i="2"/>
  <c r="G1917" i="2"/>
  <c r="G1921" i="2"/>
  <c r="G1925" i="2"/>
  <c r="G1929" i="2"/>
  <c r="G1933" i="2"/>
  <c r="G1937" i="2"/>
  <c r="G1941" i="2"/>
  <c r="G1945" i="2"/>
  <c r="G1949" i="2"/>
  <c r="G1953" i="2"/>
  <c r="G1957" i="2"/>
  <c r="G1961" i="2"/>
  <c r="G1965" i="2"/>
  <c r="G1969" i="2"/>
  <c r="G1973" i="2"/>
  <c r="G1977" i="2"/>
  <c r="G1981" i="2"/>
  <c r="G1985" i="2"/>
  <c r="G1989" i="2"/>
  <c r="G1993" i="2"/>
  <c r="G1997" i="2"/>
  <c r="G2001" i="2"/>
  <c r="G2005" i="2"/>
  <c r="G2009" i="2"/>
  <c r="G2013" i="2"/>
  <c r="G2017" i="2"/>
  <c r="G2021" i="2"/>
  <c r="G2025" i="2"/>
  <c r="G2029" i="2"/>
  <c r="G2033" i="2"/>
  <c r="G2037" i="2"/>
  <c r="G2041" i="2"/>
  <c r="G2045" i="2"/>
  <c r="G2049" i="2"/>
  <c r="G2053" i="2"/>
  <c r="G2057" i="2"/>
  <c r="G2061" i="2"/>
  <c r="G2065" i="2"/>
  <c r="G2069" i="2"/>
  <c r="G2073" i="2"/>
  <c r="G2077" i="2"/>
  <c r="G2081" i="2"/>
  <c r="G2085" i="2"/>
  <c r="G2089" i="2"/>
  <c r="G2093" i="2"/>
  <c r="G2097" i="2"/>
  <c r="G2101" i="2"/>
  <c r="G2105" i="2"/>
  <c r="G2109" i="2"/>
  <c r="G2113" i="2"/>
  <c r="G2117" i="2"/>
  <c r="G2121" i="2"/>
  <c r="G2125" i="2"/>
  <c r="G2129" i="2"/>
  <c r="G2133" i="2"/>
  <c r="G2137" i="2"/>
  <c r="G2141" i="2"/>
  <c r="G2145" i="2"/>
  <c r="G2149" i="2"/>
  <c r="G2153" i="2"/>
  <c r="G2157" i="2"/>
  <c r="G1786" i="2"/>
  <c r="G1790" i="2"/>
  <c r="G1794" i="2"/>
  <c r="G1798" i="2"/>
  <c r="G1802" i="2"/>
  <c r="G1806" i="2"/>
  <c r="G1810" i="2"/>
  <c r="G1814" i="2"/>
  <c r="G1818" i="2"/>
  <c r="G1822" i="2"/>
  <c r="G1826" i="2"/>
  <c r="G1830" i="2"/>
  <c r="G1834" i="2"/>
  <c r="G1838" i="2"/>
  <c r="G1842" i="2"/>
  <c r="G1846" i="2"/>
  <c r="G1850" i="2"/>
  <c r="G1854" i="2"/>
  <c r="G1858" i="2"/>
  <c r="G1862" i="2"/>
  <c r="G1866" i="2"/>
  <c r="G1870" i="2"/>
  <c r="G1874" i="2"/>
  <c r="G1878" i="2"/>
  <c r="G1882" i="2"/>
  <c r="G1886" i="2"/>
  <c r="G1890" i="2"/>
  <c r="G1894" i="2"/>
  <c r="G1898" i="2"/>
  <c r="G1902" i="2"/>
  <c r="G1906" i="2"/>
  <c r="G1910" i="2"/>
  <c r="G1914" i="2"/>
  <c r="G1918" i="2"/>
  <c r="G1922" i="2"/>
  <c r="G1926" i="2"/>
  <c r="G1930" i="2"/>
  <c r="G1934" i="2"/>
  <c r="G1938" i="2"/>
  <c r="G1942" i="2"/>
  <c r="G1946" i="2"/>
  <c r="G1950" i="2"/>
  <c r="G1954" i="2"/>
  <c r="G1958" i="2"/>
  <c r="G1962" i="2"/>
  <c r="G1966" i="2"/>
  <c r="G1970" i="2"/>
  <c r="G1974" i="2"/>
  <c r="G1978" i="2"/>
  <c r="G1982" i="2"/>
  <c r="G1986" i="2"/>
  <c r="G1990" i="2"/>
  <c r="G1994" i="2"/>
  <c r="G1998" i="2"/>
  <c r="G2002" i="2"/>
  <c r="G2006" i="2"/>
  <c r="G2010" i="2"/>
  <c r="G2014" i="2"/>
  <c r="G2018" i="2"/>
  <c r="G2022" i="2"/>
  <c r="G2026" i="2"/>
  <c r="G2030" i="2"/>
  <c r="G2034" i="2"/>
  <c r="G2038" i="2"/>
  <c r="G2042" i="2"/>
  <c r="G2046" i="2"/>
  <c r="G2050" i="2"/>
  <c r="G2054" i="2"/>
  <c r="G2058" i="2"/>
  <c r="G2062" i="2"/>
  <c r="G2066" i="2"/>
  <c r="G2070" i="2"/>
  <c r="G2074" i="2"/>
  <c r="G2078" i="2"/>
  <c r="G2082" i="2"/>
  <c r="G2086" i="2"/>
  <c r="G2090" i="2"/>
  <c r="G2094" i="2"/>
  <c r="G2098" i="2"/>
  <c r="G2102" i="2"/>
  <c r="G2106" i="2"/>
  <c r="G2110" i="2"/>
  <c r="G2114" i="2"/>
  <c r="G2118" i="2"/>
  <c r="G2122" i="2"/>
  <c r="G2126" i="2"/>
  <c r="G2130" i="2"/>
  <c r="G2134" i="2"/>
  <c r="G2138" i="2"/>
  <c r="G2142" i="2"/>
  <c r="G2146" i="2"/>
  <c r="G2150" i="2"/>
  <c r="G2154" i="2"/>
  <c r="G2158" i="2"/>
  <c r="G7" i="2"/>
  <c r="G15" i="2"/>
  <c r="G23" i="2"/>
  <c r="G31" i="2"/>
  <c r="G39" i="2"/>
  <c r="G43" i="2"/>
  <c r="G51" i="2"/>
  <c r="G55" i="2"/>
  <c r="G63" i="2"/>
  <c r="G71" i="2"/>
  <c r="G79" i="2"/>
  <c r="G87" i="2"/>
  <c r="G95" i="2"/>
  <c r="G103" i="2"/>
  <c r="G111" i="2"/>
  <c r="G119" i="2"/>
  <c r="G123" i="2"/>
  <c r="G131" i="2"/>
  <c r="G139" i="2"/>
  <c r="G147" i="2"/>
  <c r="G155" i="2"/>
  <c r="G159" i="2"/>
  <c r="G167" i="2"/>
  <c r="G175" i="2"/>
  <c r="G179" i="2"/>
  <c r="G187" i="2"/>
  <c r="G195" i="2"/>
  <c r="G203" i="2"/>
  <c r="G211" i="2"/>
  <c r="G219" i="2"/>
  <c r="G223" i="2"/>
  <c r="G231" i="2"/>
  <c r="G239" i="2"/>
  <c r="G243" i="2"/>
  <c r="G251" i="2"/>
  <c r="G259" i="2"/>
  <c r="G267" i="2"/>
  <c r="G275" i="2"/>
  <c r="G279" i="2"/>
  <c r="G287" i="2"/>
  <c r="G295" i="2"/>
  <c r="G303" i="2"/>
  <c r="G307" i="2"/>
  <c r="G315" i="2"/>
  <c r="G323" i="2"/>
  <c r="G331" i="2"/>
  <c r="G339" i="2"/>
  <c r="G347" i="2"/>
  <c r="G351" i="2"/>
  <c r="G359" i="2"/>
  <c r="G367" i="2"/>
  <c r="G371" i="2"/>
  <c r="G379" i="2"/>
  <c r="G387" i="2"/>
  <c r="G395" i="2"/>
  <c r="G399" i="2"/>
  <c r="G407" i="2"/>
  <c r="G415" i="2"/>
  <c r="G423" i="2"/>
  <c r="G431" i="2"/>
  <c r="G435" i="2"/>
  <c r="G443" i="2"/>
  <c r="G451" i="2"/>
  <c r="G459" i="2"/>
  <c r="G467" i="2"/>
  <c r="G471" i="2"/>
  <c r="G479" i="2"/>
  <c r="G487" i="2"/>
  <c r="G495" i="2"/>
  <c r="G499" i="2"/>
  <c r="G507" i="2"/>
  <c r="G515" i="2"/>
  <c r="G523" i="2"/>
  <c r="G531" i="2"/>
  <c r="G535" i="2"/>
  <c r="G543" i="2"/>
  <c r="G547" i="2"/>
  <c r="G555" i="2"/>
  <c r="G11" i="2"/>
  <c r="G19" i="2"/>
  <c r="G27" i="2"/>
  <c r="G35" i="2"/>
  <c r="G47" i="2"/>
  <c r="G59" i="2"/>
  <c r="G67" i="2"/>
  <c r="G75" i="2"/>
  <c r="G83" i="2"/>
  <c r="G91" i="2"/>
  <c r="G99" i="2"/>
  <c r="G107" i="2"/>
  <c r="G115" i="2"/>
  <c r="G127" i="2"/>
  <c r="G135" i="2"/>
  <c r="G143" i="2"/>
  <c r="G151" i="2"/>
  <c r="G163" i="2"/>
  <c r="G171" i="2"/>
  <c r="G183" i="2"/>
  <c r="G191" i="2"/>
  <c r="G199" i="2"/>
  <c r="G207" i="2"/>
  <c r="G215" i="2"/>
  <c r="G227" i="2"/>
  <c r="G235" i="2"/>
  <c r="G247" i="2"/>
  <c r="G255" i="2"/>
  <c r="G263" i="2"/>
  <c r="G271" i="2"/>
  <c r="G283" i="2"/>
  <c r="G291" i="2"/>
  <c r="G299" i="2"/>
  <c r="G311" i="2"/>
  <c r="G319" i="2"/>
  <c r="G327" i="2"/>
  <c r="G335" i="2"/>
  <c r="G343" i="2"/>
  <c r="G355" i="2"/>
  <c r="G363" i="2"/>
  <c r="G375" i="2"/>
  <c r="G383" i="2"/>
  <c r="G391" i="2"/>
  <c r="G403" i="2"/>
  <c r="G411" i="2"/>
  <c r="G419" i="2"/>
  <c r="G427" i="2"/>
  <c r="G439" i="2"/>
  <c r="G447" i="2"/>
  <c r="G455" i="2"/>
  <c r="G463" i="2"/>
  <c r="G475" i="2"/>
  <c r="G483" i="2"/>
  <c r="G491" i="2"/>
  <c r="G503" i="2"/>
  <c r="G511" i="2"/>
  <c r="G519" i="2"/>
  <c r="G527" i="2"/>
  <c r="G539" i="2"/>
  <c r="G551" i="2"/>
  <c r="G559" i="2"/>
  <c r="G563" i="2"/>
  <c r="G571" i="2"/>
  <c r="G579" i="2"/>
  <c r="G583" i="2"/>
  <c r="G591" i="2"/>
  <c r="G599" i="2"/>
  <c r="G607" i="2"/>
  <c r="G615" i="2"/>
  <c r="G651" i="2"/>
  <c r="G659" i="2"/>
  <c r="G667" i="2"/>
  <c r="G671" i="2"/>
  <c r="G679" i="2"/>
  <c r="G687" i="2"/>
  <c r="G695" i="2"/>
  <c r="G699" i="2"/>
  <c r="G707" i="2"/>
  <c r="G715" i="2"/>
  <c r="G723" i="2"/>
  <c r="G731" i="2"/>
  <c r="G739" i="2"/>
  <c r="G743" i="2"/>
  <c r="G751" i="2"/>
  <c r="G759" i="2"/>
  <c r="G767" i="2"/>
  <c r="G775" i="2"/>
  <c r="G779" i="2"/>
  <c r="G787" i="2"/>
  <c r="G795" i="2"/>
  <c r="G803" i="2"/>
  <c r="G807" i="2"/>
  <c r="G815" i="2"/>
  <c r="G823" i="2"/>
  <c r="G831" i="2"/>
  <c r="G835" i="2"/>
  <c r="G843" i="2"/>
  <c r="G847" i="2"/>
  <c r="G855" i="2"/>
  <c r="G863" i="2"/>
  <c r="G871" i="2"/>
  <c r="G875" i="2"/>
  <c r="G883" i="2"/>
  <c r="G891" i="2"/>
  <c r="G899" i="2"/>
  <c r="G903" i="2"/>
  <c r="G911" i="2"/>
  <c r="G919" i="2"/>
  <c r="G927" i="2"/>
  <c r="G931" i="2"/>
  <c r="G939" i="2"/>
  <c r="G947" i="2"/>
  <c r="G951" i="2"/>
  <c r="G959" i="2"/>
  <c r="G967" i="2"/>
  <c r="G975" i="2"/>
  <c r="G983" i="2"/>
  <c r="G987" i="2"/>
  <c r="G995" i="2"/>
  <c r="G1003" i="2"/>
  <c r="G1011" i="2"/>
  <c r="G1015" i="2"/>
  <c r="G1023" i="2"/>
  <c r="G1031" i="2"/>
  <c r="G1039" i="2"/>
  <c r="G1043" i="2"/>
  <c r="G1051" i="2"/>
  <c r="G1059" i="2"/>
  <c r="G1067" i="2"/>
  <c r="G1071" i="2"/>
  <c r="G1079" i="2"/>
  <c r="G1087" i="2"/>
  <c r="G1095" i="2"/>
  <c r="G1103" i="2"/>
  <c r="G1107" i="2"/>
  <c r="G1115" i="2"/>
  <c r="G1123" i="2"/>
  <c r="G1127" i="2"/>
  <c r="G1135" i="2"/>
  <c r="G1139" i="2"/>
  <c r="G1143" i="2"/>
  <c r="G1179" i="2"/>
  <c r="G1183" i="2"/>
  <c r="G1191" i="2"/>
  <c r="G1199" i="2"/>
  <c r="G1207" i="2"/>
  <c r="G1211" i="2"/>
  <c r="G1219" i="2"/>
  <c r="G1227" i="2"/>
  <c r="G1235" i="2"/>
  <c r="G1243" i="2"/>
  <c r="G1247" i="2"/>
  <c r="G1255" i="2"/>
  <c r="G1263" i="2"/>
  <c r="G1271" i="2"/>
  <c r="G1275" i="2"/>
  <c r="G1283" i="2"/>
  <c r="G1291" i="2"/>
  <c r="G1299" i="2"/>
  <c r="G1303" i="2"/>
  <c r="G1311" i="2"/>
  <c r="G1315" i="2"/>
  <c r="G1323" i="2"/>
  <c r="G1331" i="2"/>
  <c r="G1335" i="2"/>
  <c r="G1343" i="2"/>
  <c r="G1351" i="2"/>
  <c r="G1359" i="2"/>
  <c r="G1363" i="2"/>
  <c r="G1371" i="2"/>
  <c r="G1379" i="2"/>
  <c r="G1387" i="2"/>
  <c r="G1391" i="2"/>
  <c r="G1399" i="2"/>
  <c r="G1403" i="2"/>
  <c r="G1411" i="2"/>
  <c r="G1419" i="2"/>
  <c r="G1427" i="2"/>
  <c r="G1435" i="2"/>
  <c r="G1443" i="2"/>
  <c r="G1447" i="2"/>
  <c r="G1455" i="2"/>
  <c r="G1463" i="2"/>
  <c r="G1471" i="2"/>
  <c r="G1479" i="2"/>
  <c r="G1483" i="2"/>
  <c r="G1491" i="2"/>
  <c r="G1499" i="2"/>
  <c r="G1507" i="2"/>
  <c r="G1515" i="2"/>
  <c r="G1523" i="2"/>
  <c r="G1531" i="2"/>
  <c r="G1535" i="2"/>
  <c r="G1543" i="2"/>
  <c r="G1551" i="2"/>
  <c r="G1555" i="2"/>
  <c r="G1563" i="2"/>
  <c r="G1571" i="2"/>
  <c r="G1579" i="2"/>
  <c r="G1587" i="2"/>
  <c r="G1595" i="2"/>
  <c r="G1603" i="2"/>
  <c r="G1611" i="2"/>
  <c r="G1619" i="2"/>
  <c r="G1623" i="2"/>
  <c r="G1631" i="2"/>
  <c r="G1639" i="2"/>
  <c r="G1647" i="2"/>
  <c r="G1651" i="2"/>
  <c r="G1659" i="2"/>
  <c r="G1667" i="2"/>
  <c r="G1675" i="2"/>
  <c r="G1683" i="2"/>
  <c r="G1687" i="2"/>
  <c r="G1695" i="2"/>
  <c r="G1703" i="2"/>
  <c r="G1711" i="2"/>
  <c r="G1719" i="2"/>
  <c r="G1723" i="2"/>
  <c r="G1731" i="2"/>
  <c r="G1739" i="2"/>
  <c r="G1747" i="2"/>
  <c r="G1755" i="2"/>
  <c r="G1759" i="2"/>
  <c r="G1767" i="2"/>
  <c r="G1771" i="2"/>
  <c r="G1775" i="2"/>
  <c r="G1779" i="2"/>
  <c r="G1783" i="2"/>
  <c r="G1787" i="2"/>
  <c r="G1795" i="2"/>
  <c r="G567" i="2"/>
  <c r="G575" i="2"/>
  <c r="G587" i="2"/>
  <c r="G595" i="2"/>
  <c r="G603" i="2"/>
  <c r="G611" i="2"/>
  <c r="G619" i="2"/>
  <c r="G623" i="2"/>
  <c r="G627" i="2"/>
  <c r="G631" i="2"/>
  <c r="G635" i="2"/>
  <c r="G639" i="2"/>
  <c r="G643" i="2"/>
  <c r="G647" i="2"/>
  <c r="G655" i="2"/>
  <c r="G663" i="2"/>
  <c r="G675" i="2"/>
  <c r="G683" i="2"/>
  <c r="G691" i="2"/>
  <c r="G703" i="2"/>
  <c r="G711" i="2"/>
  <c r="G719" i="2"/>
  <c r="G727" i="2"/>
  <c r="G735" i="2"/>
  <c r="G747" i="2"/>
  <c r="G755" i="2"/>
  <c r="G763" i="2"/>
  <c r="G771" i="2"/>
  <c r="G783" i="2"/>
  <c r="G791" i="2"/>
  <c r="G799" i="2"/>
  <c r="G811" i="2"/>
  <c r="G819" i="2"/>
  <c r="G827" i="2"/>
  <c r="G839" i="2"/>
  <c r="G851" i="2"/>
  <c r="G859" i="2"/>
  <c r="G867" i="2"/>
  <c r="G879" i="2"/>
  <c r="G887" i="2"/>
  <c r="G895" i="2"/>
  <c r="G907" i="2"/>
  <c r="G915" i="2"/>
  <c r="G923" i="2"/>
  <c r="G935" i="2"/>
  <c r="G943" i="2"/>
  <c r="G955" i="2"/>
  <c r="G963" i="2"/>
  <c r="G971" i="2"/>
  <c r="G979" i="2"/>
  <c r="G991" i="2"/>
  <c r="G999" i="2"/>
  <c r="G1007" i="2"/>
  <c r="G1019" i="2"/>
  <c r="G1027" i="2"/>
  <c r="G1035" i="2"/>
  <c r="G1047" i="2"/>
  <c r="G1055" i="2"/>
  <c r="G1063" i="2"/>
  <c r="G1075" i="2"/>
  <c r="G1083" i="2"/>
  <c r="G1091" i="2"/>
  <c r="G1099" i="2"/>
  <c r="G1111" i="2"/>
  <c r="G1119" i="2"/>
  <c r="G1131" i="2"/>
  <c r="G1147" i="2"/>
  <c r="G1151" i="2"/>
  <c r="G1155" i="2"/>
  <c r="G1159" i="2"/>
  <c r="G1163" i="2"/>
  <c r="G1167" i="2"/>
  <c r="G1171" i="2"/>
  <c r="G1175" i="2"/>
  <c r="G1187" i="2"/>
  <c r="G1195" i="2"/>
  <c r="G1203" i="2"/>
  <c r="G1215" i="2"/>
  <c r="G1223" i="2"/>
  <c r="G1231" i="2"/>
  <c r="G1239" i="2"/>
  <c r="G1251" i="2"/>
  <c r="G1259" i="2"/>
  <c r="G1267" i="2"/>
  <c r="G1279" i="2"/>
  <c r="G1287" i="2"/>
  <c r="G1295" i="2"/>
  <c r="G1307" i="2"/>
  <c r="G1319" i="2"/>
  <c r="G1327" i="2"/>
  <c r="G1339" i="2"/>
  <c r="G1347" i="2"/>
  <c r="G1355" i="2"/>
  <c r="G1367" i="2"/>
  <c r="G1375" i="2"/>
  <c r="G1383" i="2"/>
  <c r="G1395" i="2"/>
  <c r="G1407" i="2"/>
  <c r="G1415" i="2"/>
  <c r="G1423" i="2"/>
  <c r="G1431" i="2"/>
  <c r="G1439" i="2"/>
  <c r="G1451" i="2"/>
  <c r="G1459" i="2"/>
  <c r="G1467" i="2"/>
  <c r="G1475" i="2"/>
  <c r="G1487" i="2"/>
  <c r="G1495" i="2"/>
  <c r="G1503" i="2"/>
  <c r="G1511" i="2"/>
  <c r="G1519" i="2"/>
  <c r="G1527" i="2"/>
  <c r="G1539" i="2"/>
  <c r="G1547" i="2"/>
  <c r="G1559" i="2"/>
  <c r="G1567" i="2"/>
  <c r="G1575" i="2"/>
  <c r="G1583" i="2"/>
  <c r="G1591" i="2"/>
  <c r="G1599" i="2"/>
  <c r="G1607" i="2"/>
  <c r="G1615" i="2"/>
  <c r="G1627" i="2"/>
  <c r="G1635" i="2"/>
  <c r="G1643" i="2"/>
  <c r="G1655" i="2"/>
  <c r="G1663" i="2"/>
  <c r="G1671" i="2"/>
  <c r="G1679" i="2"/>
  <c r="G1691" i="2"/>
  <c r="G1699" i="2"/>
  <c r="G1707" i="2"/>
  <c r="G1715" i="2"/>
  <c r="G1727" i="2"/>
  <c r="G1735" i="2"/>
  <c r="G1743" i="2"/>
  <c r="G1751" i="2"/>
  <c r="G1763" i="2"/>
  <c r="G1791" i="2"/>
  <c r="G1799" i="2"/>
  <c r="G1807" i="2"/>
  <c r="G1815" i="2"/>
  <c r="G1819" i="2"/>
  <c r="G1827" i="2"/>
  <c r="G1835" i="2"/>
  <c r="G1839" i="2"/>
  <c r="G1843" i="2"/>
  <c r="G1847" i="2"/>
  <c r="G1851" i="2"/>
  <c r="G1859" i="2"/>
  <c r="G1863" i="2"/>
  <c r="G1867" i="2"/>
  <c r="G1871" i="2"/>
  <c r="G1875" i="2"/>
  <c r="G1879" i="2"/>
  <c r="G1883" i="2"/>
  <c r="G1887" i="2"/>
  <c r="G1891" i="2"/>
  <c r="G1895" i="2"/>
  <c r="G1899" i="2"/>
  <c r="G1903" i="2"/>
  <c r="G1907" i="2"/>
  <c r="G1911" i="2"/>
  <c r="G1915" i="2"/>
  <c r="G1919" i="2"/>
  <c r="G1923" i="2"/>
  <c r="G1927" i="2"/>
  <c r="G1931" i="2"/>
  <c r="G1935" i="2"/>
  <c r="G1939" i="2"/>
  <c r="G1943" i="2"/>
  <c r="G1947" i="2"/>
  <c r="G1951" i="2"/>
  <c r="G1955" i="2"/>
  <c r="G1959" i="2"/>
  <c r="G1963" i="2"/>
  <c r="G1967" i="2"/>
  <c r="G1971" i="2"/>
  <c r="G1975" i="2"/>
  <c r="G1979" i="2"/>
  <c r="G1983" i="2"/>
  <c r="G1987" i="2"/>
  <c r="G1991" i="2"/>
  <c r="G1995" i="2"/>
  <c r="G1999" i="2"/>
  <c r="G2003" i="2"/>
  <c r="G2007" i="2"/>
  <c r="G2011" i="2"/>
  <c r="G2015" i="2"/>
  <c r="G2019" i="2"/>
  <c r="G2023" i="2"/>
  <c r="G2027" i="2"/>
  <c r="G2031" i="2"/>
  <c r="G2035" i="2"/>
  <c r="G2039" i="2"/>
  <c r="G2043" i="2"/>
  <c r="G2047" i="2"/>
  <c r="G2051" i="2"/>
  <c r="G2055" i="2"/>
  <c r="G2059" i="2"/>
  <c r="G2063" i="2"/>
  <c r="G2067" i="2"/>
  <c r="G2071" i="2"/>
  <c r="G2075" i="2"/>
  <c r="G2079" i="2"/>
  <c r="G2083" i="2"/>
  <c r="G2087" i="2"/>
  <c r="G2091" i="2"/>
  <c r="G2095" i="2"/>
  <c r="G2103" i="2"/>
  <c r="G2107" i="2"/>
  <c r="G2111" i="2"/>
  <c r="G2115" i="2"/>
  <c r="G2119" i="2"/>
  <c r="G2123" i="2"/>
  <c r="G2127" i="2"/>
  <c r="G2131" i="2"/>
  <c r="G2135" i="2"/>
  <c r="G2139" i="2"/>
  <c r="G2143" i="2"/>
  <c r="G2147" i="2"/>
  <c r="G2151" i="2"/>
  <c r="G2155" i="2"/>
  <c r="G2159" i="2"/>
  <c r="G1803" i="2"/>
  <c r="G1811" i="2"/>
  <c r="G1823" i="2"/>
  <c r="G1831" i="2"/>
  <c r="G1855" i="2"/>
  <c r="G2099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304" i="2"/>
  <c r="G308" i="2"/>
  <c r="G312" i="2"/>
  <c r="G316" i="2"/>
  <c r="G320" i="2"/>
  <c r="G324" i="2"/>
  <c r="G328" i="2"/>
  <c r="G332" i="2"/>
  <c r="G336" i="2"/>
  <c r="G340" i="2"/>
  <c r="G344" i="2"/>
  <c r="G348" i="2"/>
  <c r="G352" i="2"/>
  <c r="G356" i="2"/>
  <c r="G360" i="2"/>
  <c r="G364" i="2"/>
  <c r="G368" i="2"/>
  <c r="G372" i="2"/>
  <c r="G376" i="2"/>
  <c r="G380" i="2"/>
  <c r="G384" i="2"/>
  <c r="G388" i="2"/>
  <c r="G392" i="2"/>
  <c r="G396" i="2"/>
  <c r="G400" i="2"/>
  <c r="G404" i="2"/>
  <c r="G408" i="2"/>
  <c r="G412" i="2"/>
  <c r="G416" i="2"/>
  <c r="G420" i="2"/>
  <c r="G424" i="2"/>
  <c r="G428" i="2"/>
  <c r="G432" i="2"/>
  <c r="G436" i="2"/>
  <c r="G440" i="2"/>
  <c r="G444" i="2"/>
  <c r="G448" i="2"/>
  <c r="G452" i="2"/>
  <c r="G456" i="2"/>
  <c r="G460" i="2"/>
  <c r="G464" i="2"/>
  <c r="G468" i="2"/>
  <c r="G472" i="2"/>
  <c r="G476" i="2"/>
  <c r="G480" i="2"/>
  <c r="G484" i="2"/>
  <c r="G488" i="2"/>
  <c r="G492" i="2"/>
  <c r="G496" i="2"/>
  <c r="G500" i="2"/>
  <c r="G504" i="2"/>
  <c r="G508" i="2"/>
  <c r="G512" i="2"/>
  <c r="G516" i="2"/>
  <c r="G520" i="2"/>
  <c r="G524" i="2"/>
  <c r="G528" i="2"/>
  <c r="G532" i="2"/>
  <c r="G536" i="2"/>
  <c r="G540" i="2"/>
  <c r="G544" i="2"/>
  <c r="G548" i="2"/>
  <c r="G552" i="2"/>
  <c r="G556" i="2"/>
  <c r="G560" i="2"/>
  <c r="G564" i="2"/>
  <c r="G568" i="2"/>
  <c r="G572" i="2"/>
  <c r="G576" i="2"/>
  <c r="G580" i="2"/>
  <c r="G584" i="2"/>
  <c r="G588" i="2"/>
  <c r="G592" i="2"/>
  <c r="G596" i="2"/>
  <c r="G600" i="2"/>
  <c r="G604" i="2"/>
  <c r="G608" i="2"/>
  <c r="G612" i="2"/>
  <c r="G616" i="2"/>
  <c r="G620" i="2"/>
  <c r="G624" i="2"/>
  <c r="G628" i="2"/>
  <c r="G632" i="2"/>
  <c r="G636" i="2"/>
  <c r="G640" i="2"/>
  <c r="G644" i="2"/>
  <c r="G648" i="2"/>
  <c r="G652" i="2"/>
  <c r="G656" i="2"/>
  <c r="G660" i="2"/>
  <c r="G664" i="2"/>
  <c r="G668" i="2"/>
  <c r="G672" i="2"/>
  <c r="G676" i="2"/>
  <c r="G680" i="2"/>
  <c r="G684" i="2"/>
  <c r="G688" i="2"/>
  <c r="G692" i="2"/>
  <c r="G696" i="2"/>
  <c r="G700" i="2"/>
  <c r="G704" i="2"/>
  <c r="G708" i="2"/>
  <c r="G712" i="2"/>
  <c r="G716" i="2"/>
  <c r="G720" i="2"/>
  <c r="G724" i="2"/>
  <c r="G728" i="2"/>
  <c r="G732" i="2"/>
  <c r="G736" i="2"/>
  <c r="G740" i="2"/>
  <c r="G744" i="2"/>
  <c r="G748" i="2"/>
  <c r="G752" i="2"/>
  <c r="G756" i="2"/>
  <c r="G760" i="2"/>
  <c r="G764" i="2"/>
  <c r="G768" i="2"/>
  <c r="G772" i="2"/>
  <c r="G776" i="2"/>
  <c r="G780" i="2"/>
  <c r="G784" i="2"/>
  <c r="G788" i="2"/>
  <c r="G792" i="2"/>
  <c r="G796" i="2"/>
  <c r="G800" i="2"/>
  <c r="G804" i="2"/>
  <c r="G808" i="2"/>
  <c r="G812" i="2"/>
  <c r="G816" i="2"/>
  <c r="G820" i="2"/>
  <c r="G824" i="2"/>
  <c r="G828" i="2"/>
  <c r="G832" i="2"/>
  <c r="G836" i="2"/>
  <c r="G840" i="2"/>
  <c r="G844" i="2"/>
  <c r="G848" i="2"/>
  <c r="G852" i="2"/>
  <c r="G856" i="2"/>
  <c r="G860" i="2"/>
  <c r="G864" i="2"/>
  <c r="G868" i="2"/>
  <c r="G872" i="2"/>
  <c r="G876" i="2"/>
  <c r="G880" i="2"/>
  <c r="G884" i="2"/>
  <c r="G888" i="2"/>
  <c r="G892" i="2"/>
  <c r="G896" i="2"/>
  <c r="G900" i="2"/>
  <c r="G904" i="2"/>
  <c r="G908" i="2"/>
  <c r="G912" i="2"/>
  <c r="G916" i="2"/>
  <c r="G920" i="2"/>
  <c r="G924" i="2"/>
  <c r="G928" i="2"/>
  <c r="G932" i="2"/>
  <c r="G936" i="2"/>
  <c r="G940" i="2"/>
  <c r="G944" i="2"/>
  <c r="G948" i="2"/>
  <c r="G952" i="2"/>
  <c r="G956" i="2"/>
  <c r="G960" i="2"/>
  <c r="G964" i="2"/>
  <c r="G968" i="2"/>
  <c r="G972" i="2"/>
  <c r="G976" i="2"/>
  <c r="G980" i="2"/>
  <c r="G984" i="2"/>
  <c r="G988" i="2"/>
  <c r="G992" i="2"/>
  <c r="G996" i="2"/>
  <c r="G1000" i="2"/>
  <c r="G1004" i="2"/>
  <c r="G1008" i="2"/>
  <c r="G1012" i="2"/>
  <c r="G1016" i="2"/>
  <c r="G1020" i="2"/>
  <c r="G1024" i="2"/>
  <c r="G1028" i="2"/>
  <c r="G1032" i="2"/>
  <c r="G1036" i="2"/>
  <c r="G1040" i="2"/>
  <c r="G1044" i="2"/>
  <c r="G1048" i="2"/>
  <c r="G1052" i="2"/>
  <c r="G1056" i="2"/>
  <c r="G1060" i="2"/>
  <c r="G1064" i="2"/>
  <c r="G1068" i="2"/>
  <c r="G1072" i="2"/>
  <c r="G1076" i="2"/>
  <c r="G1080" i="2"/>
  <c r="G1084" i="2"/>
  <c r="G1088" i="2"/>
  <c r="G1092" i="2"/>
  <c r="G1096" i="2"/>
  <c r="G1100" i="2"/>
  <c r="G1104" i="2"/>
  <c r="G1108" i="2"/>
  <c r="G1112" i="2"/>
  <c r="G1116" i="2"/>
  <c r="G1120" i="2"/>
  <c r="G1124" i="2"/>
  <c r="G1128" i="2"/>
  <c r="G1132" i="2"/>
  <c r="G1136" i="2"/>
  <c r="G1140" i="2"/>
  <c r="G1144" i="2"/>
  <c r="G1148" i="2"/>
  <c r="G1152" i="2"/>
  <c r="G1156" i="2"/>
  <c r="G1160" i="2"/>
  <c r="G1164" i="2"/>
  <c r="G1168" i="2"/>
  <c r="G1172" i="2"/>
  <c r="G1176" i="2"/>
  <c r="G1180" i="2"/>
  <c r="G1184" i="2"/>
  <c r="G1188" i="2"/>
  <c r="G1192" i="2"/>
  <c r="G1196" i="2"/>
  <c r="G1200" i="2"/>
  <c r="G1204" i="2"/>
  <c r="G1208" i="2"/>
  <c r="G1212" i="2"/>
  <c r="G1216" i="2"/>
  <c r="G1220" i="2"/>
  <c r="G1224" i="2"/>
  <c r="G1228" i="2"/>
  <c r="G1232" i="2"/>
  <c r="G1236" i="2"/>
  <c r="G1240" i="2"/>
  <c r="G1244" i="2"/>
  <c r="G1248" i="2"/>
  <c r="G1252" i="2"/>
  <c r="G1256" i="2"/>
  <c r="G1260" i="2"/>
  <c r="G1264" i="2"/>
  <c r="G1268" i="2"/>
  <c r="G1272" i="2"/>
  <c r="G1276" i="2"/>
  <c r="G1280" i="2"/>
  <c r="G1284" i="2"/>
  <c r="G1288" i="2"/>
  <c r="G1292" i="2"/>
  <c r="G1296" i="2"/>
  <c r="G1300" i="2"/>
  <c r="G1304" i="2"/>
  <c r="G1308" i="2"/>
  <c r="G1312" i="2"/>
  <c r="G1316" i="2"/>
  <c r="G1320" i="2"/>
  <c r="G1324" i="2"/>
  <c r="G1328" i="2"/>
  <c r="G1332" i="2"/>
  <c r="G1336" i="2"/>
  <c r="G1340" i="2"/>
  <c r="G1344" i="2"/>
  <c r="G1348" i="2"/>
  <c r="G1352" i="2"/>
  <c r="G1356" i="2"/>
  <c r="G1360" i="2"/>
  <c r="G1364" i="2"/>
  <c r="G1368" i="2"/>
  <c r="G1372" i="2"/>
  <c r="G1376" i="2"/>
  <c r="G1380" i="2"/>
  <c r="G1384" i="2"/>
  <c r="G1388" i="2"/>
  <c r="G1392" i="2"/>
  <c r="G1396" i="2"/>
  <c r="G1400" i="2"/>
  <c r="G1404" i="2"/>
  <c r="G1408" i="2"/>
  <c r="G1412" i="2"/>
  <c r="G1416" i="2"/>
  <c r="G1420" i="2"/>
  <c r="G1424" i="2"/>
  <c r="G1428" i="2"/>
  <c r="G1432" i="2"/>
  <c r="G1436" i="2"/>
  <c r="G1440" i="2"/>
  <c r="G1444" i="2"/>
  <c r="G1448" i="2"/>
  <c r="G1452" i="2"/>
  <c r="G1456" i="2"/>
  <c r="G1460" i="2"/>
  <c r="G1464" i="2"/>
  <c r="G1468" i="2"/>
  <c r="G1472" i="2"/>
  <c r="G1476" i="2"/>
  <c r="G1480" i="2"/>
  <c r="G1484" i="2"/>
  <c r="G1488" i="2"/>
  <c r="G1492" i="2"/>
  <c r="G1496" i="2"/>
  <c r="G1500" i="2"/>
  <c r="G1504" i="2"/>
  <c r="G1508" i="2"/>
  <c r="G1512" i="2"/>
  <c r="G1516" i="2"/>
  <c r="G1520" i="2"/>
  <c r="G1524" i="2"/>
  <c r="G1528" i="2"/>
  <c r="G1532" i="2"/>
  <c r="G1536" i="2"/>
  <c r="G1540" i="2"/>
  <c r="G1544" i="2"/>
  <c r="G1548" i="2"/>
  <c r="G1552" i="2"/>
  <c r="G1556" i="2"/>
  <c r="G1560" i="2"/>
  <c r="G1564" i="2"/>
  <c r="G1568" i="2"/>
  <c r="G1572" i="2"/>
  <c r="G1576" i="2"/>
  <c r="G1580" i="2"/>
  <c r="G1584" i="2"/>
  <c r="G1588" i="2"/>
  <c r="G1592" i="2"/>
  <c r="G1596" i="2"/>
  <c r="G1600" i="2"/>
  <c r="G1604" i="2"/>
  <c r="G1608" i="2"/>
  <c r="G1612" i="2"/>
  <c r="G1616" i="2"/>
  <c r="G1620" i="2"/>
  <c r="G1624" i="2"/>
  <c r="G1628" i="2"/>
  <c r="G1632" i="2"/>
  <c r="G1636" i="2"/>
  <c r="G1640" i="2"/>
  <c r="G1644" i="2"/>
  <c r="G1648" i="2"/>
  <c r="G1652" i="2"/>
  <c r="G1656" i="2"/>
  <c r="G1660" i="2"/>
  <c r="G1664" i="2"/>
  <c r="G1668" i="2"/>
  <c r="G1672" i="2"/>
  <c r="G1676" i="2"/>
  <c r="G1680" i="2"/>
  <c r="G1684" i="2"/>
  <c r="G1688" i="2"/>
  <c r="G1692" i="2"/>
  <c r="G1696" i="2"/>
  <c r="G1700" i="2"/>
  <c r="G1704" i="2"/>
  <c r="G1708" i="2"/>
  <c r="G1712" i="2"/>
  <c r="G1716" i="2"/>
  <c r="G1720" i="2"/>
  <c r="G1724" i="2"/>
  <c r="G1728" i="2"/>
  <c r="G1732" i="2"/>
  <c r="G1736" i="2"/>
  <c r="G1740" i="2"/>
  <c r="G1744" i="2"/>
  <c r="G1748" i="2"/>
  <c r="G1752" i="2"/>
  <c r="G1756" i="2"/>
  <c r="G1760" i="2"/>
  <c r="G1764" i="2"/>
  <c r="G1768" i="2"/>
  <c r="G1772" i="2"/>
  <c r="G1776" i="2"/>
  <c r="G1780" i="2"/>
  <c r="G1784" i="2"/>
  <c r="G1788" i="2"/>
  <c r="G1792" i="2"/>
  <c r="G1796" i="2"/>
  <c r="G1800" i="2"/>
  <c r="G1804" i="2"/>
  <c r="G1808" i="2"/>
  <c r="G1812" i="2"/>
  <c r="G1816" i="2"/>
  <c r="G1820" i="2"/>
  <c r="G1824" i="2"/>
  <c r="G1828" i="2"/>
  <c r="G1832" i="2"/>
  <c r="G1836" i="2"/>
  <c r="G1840" i="2"/>
  <c r="G1844" i="2"/>
  <c r="G1848" i="2"/>
  <c r="G1852" i="2"/>
  <c r="G1856" i="2"/>
  <c r="G1860" i="2"/>
  <c r="G1864" i="2"/>
  <c r="G1868" i="2"/>
  <c r="G1872" i="2"/>
  <c r="G1876" i="2"/>
  <c r="G1880" i="2"/>
  <c r="G1884" i="2"/>
  <c r="G1888" i="2"/>
  <c r="G1892" i="2"/>
  <c r="G1896" i="2"/>
  <c r="G1900" i="2"/>
  <c r="G1904" i="2"/>
  <c r="G1908" i="2"/>
  <c r="G1912" i="2"/>
  <c r="G1916" i="2"/>
  <c r="G1920" i="2"/>
  <c r="G1924" i="2"/>
  <c r="G1928" i="2"/>
  <c r="G1932" i="2"/>
  <c r="G1936" i="2"/>
  <c r="G1940" i="2"/>
  <c r="G1944" i="2"/>
  <c r="G1948" i="2"/>
  <c r="G1952" i="2"/>
  <c r="G1956" i="2"/>
  <c r="G1960" i="2"/>
  <c r="G1964" i="2"/>
  <c r="G1968" i="2"/>
  <c r="G1972" i="2"/>
  <c r="G1976" i="2"/>
  <c r="G1980" i="2"/>
  <c r="G1984" i="2"/>
  <c r="G1988" i="2"/>
  <c r="G1992" i="2"/>
  <c r="G1996" i="2"/>
  <c r="G2000" i="2"/>
  <c r="G2004" i="2"/>
  <c r="G2008" i="2"/>
  <c r="G2012" i="2"/>
  <c r="G2016" i="2"/>
  <c r="G2020" i="2"/>
  <c r="G2024" i="2"/>
  <c r="G2028" i="2"/>
  <c r="G2032" i="2"/>
  <c r="G2036" i="2"/>
  <c r="G2040" i="2"/>
  <c r="G2044" i="2"/>
  <c r="G2048" i="2"/>
  <c r="G2052" i="2"/>
  <c r="G2056" i="2"/>
  <c r="G2060" i="2"/>
  <c r="G2064" i="2"/>
  <c r="G2068" i="2"/>
  <c r="G2072" i="2"/>
  <c r="G2076" i="2"/>
  <c r="G2080" i="2"/>
  <c r="G2084" i="2"/>
  <c r="G2088" i="2"/>
  <c r="G2092" i="2"/>
  <c r="G2096" i="2"/>
  <c r="G2100" i="2"/>
  <c r="G2104" i="2"/>
  <c r="G2108" i="2"/>
  <c r="G2112" i="2"/>
  <c r="G2116" i="2"/>
  <c r="G2120" i="2"/>
  <c r="G2124" i="2"/>
  <c r="G2128" i="2"/>
  <c r="G2132" i="2"/>
  <c r="G2136" i="2"/>
  <c r="G2140" i="2"/>
  <c r="G2144" i="2"/>
  <c r="G2148" i="2"/>
  <c r="G2152" i="2"/>
  <c r="G2156" i="2"/>
  <c r="G2160" i="2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14" i="2"/>
  <c r="I13" i="2"/>
  <c r="I4" i="2"/>
  <c r="I12" i="2"/>
  <c r="I5" i="2"/>
  <c r="I3" i="2"/>
  <c r="I6" i="2"/>
  <c r="I15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<sst xmlns="http://schemas.openxmlformats.org/spreadsheetml/2006/main" count="36" uniqueCount="28">
  <si>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</si>
  <si>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</si>
  <si>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</si>
  <si>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</si>
  <si>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</si>
  <si>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</si>
  <si>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</si>
  <si>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</si>
  <si>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</si>
  <si>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</si>
  <si>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</si>
  <si>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</si>
  <si>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</si>
  <si>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</si>
  <si>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miu</t>
  </si>
  <si>
    <t>lambda</t>
  </si>
  <si>
    <t>x</t>
  </si>
  <si>
    <t>mediana</t>
  </si>
  <si>
    <t>moda</t>
  </si>
  <si>
    <t>µ1</t>
  </si>
  <si>
    <t>µ2</t>
  </si>
  <si>
    <t>µ3</t>
  </si>
  <si>
    <t>µ4</t>
  </si>
  <si>
    <t>E[x1]</t>
  </si>
  <si>
    <t>E[x2]</t>
  </si>
  <si>
    <t>E[x3]</t>
  </si>
  <si>
    <t>E[x4]</t>
  </si>
  <si>
    <t>y~N(0,1)^2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</si>
</sst>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AB77508-B5A6-4652-B51C-B98EF9E3BD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</xdr:row>
      <xdr:rowOff>14816</xdr:rowOff>
    </xdr:from>
    <xdr:to>
      <xdr:col>16</xdr:col>
      <xdr:colOff>74083</xdr:colOff>
      <xdr:row>15</xdr:row>
      <xdr:rowOff>91016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9690" y="197696"/>
              <a:ext cx="47032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2:J2160"/>
  <sheetViews>
    <sheetView tabSelected="1" zoomScale="90" zoomScaleNormal="90" workbookViewId="0">
      <selection activeCell="J17" sqref="J17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8" width="11.44140625" style="2"/>
    <col min="9" max="9" width="17.6640625" style="2" bestFit="1" customWidth="1"/>
    <col min="10" max="10" width="18.6640625" style="2" bestFit="1" customWidth="1"/>
    <col min="11" max="12" width="11.44140625" style="2"/>
    <col min="13" max="13" width="11.6640625" style="2" bestFit="1" customWidth="1"/>
    <col min="14" max="16384" width="11.44140625" style="2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27</v>
      </c>
      <c r="F2" s="1" t="s">
        <v>16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14</v>
      </c>
      <c r="C3" s="4">
        <v>10</v>
      </c>
      <c r="D3" s="3">
        <f t="shared" ref="D3:D67" ca="1" si="0">RAND()</f>
        <v>0.21337905834191606</v>
      </c>
      <c r="E3" s="3">
        <f ca="1">_xlfn.NORM.INV(RAND(),0,1)^2</f>
        <v>4.4325629530165119E-4</v>
      </c>
      <c r="F3" s="3">
        <f ca="1">$C$3+(($C$3^2*E3)/(2*$C$4))-(($C$3)/(2*$C$4))*SQRT(4*$C$3*$C$4*E3+$C$3^2*E3^2)</f>
        <v>9.8522322100409827</v>
      </c>
      <c r="G3" s="3">
        <f ca="1">IF(D3&lt;$C$3/($C$3+F3),F3,$C$3^2/F3)</f>
        <v>9.8522322100409827</v>
      </c>
      <c r="H3" s="3" t="s">
        <v>7</v>
      </c>
      <c r="I3" s="3">
        <f ca="1">AVERAGE(G3:G2160)</f>
        <v>9.9887029605690927</v>
      </c>
      <c r="J3" s="4">
        <f>C3</f>
        <v>10</v>
      </c>
    </row>
    <row r="4" spans="2:10" x14ac:dyDescent="0.3">
      <c r="B4" s="3" t="s">
        <v>15</v>
      </c>
      <c r="C4" s="4">
        <v>20</v>
      </c>
      <c r="D4" s="3">
        <f t="shared" ca="1" si="0"/>
        <v>0.21729199450895531</v>
      </c>
      <c r="E4" s="3">
        <f t="shared" ref="E4:E67" ca="1" si="1">_xlfn.NORM.INV(RAND(),0,1)^2</f>
        <v>0.20053673031108155</v>
      </c>
      <c r="F4" s="3">
        <f t="shared" ref="F4:F67" ca="1" si="2">$C$3+(($C$3^2*E4)/(2*$C$4))-(($C$3)/(2*$C$4))*SQRT(4*$C$3*$C$4*E4+$C$3^2*E4^2)</f>
        <v>7.2953817290472101</v>
      </c>
      <c r="G4" s="3">
        <f t="shared" ref="G4:G67" ca="1" si="3">IF(D4&lt;$C$3/($C$3+F4),F4,$C$3^2/F4)</f>
        <v>7.2953817290472101</v>
      </c>
      <c r="H4" s="3" t="s">
        <v>8</v>
      </c>
      <c r="I4" s="3">
        <f ca="1">_xlfn.VAR.S(G3:G2160)</f>
        <v>51.259046721546682</v>
      </c>
      <c r="J4" s="3">
        <f>C3^3/C4</f>
        <v>50</v>
      </c>
    </row>
    <row r="5" spans="2:10" x14ac:dyDescent="0.3">
      <c r="D5" s="3">
        <f t="shared" ca="1" si="0"/>
        <v>4.8609274741828079E-2</v>
      </c>
      <c r="E5" s="3">
        <f t="shared" ca="1" si="1"/>
        <v>0.11902539969667879</v>
      </c>
      <c r="F5" s="3">
        <f t="shared" ca="1" si="2"/>
        <v>7.8399601909523176</v>
      </c>
      <c r="G5" s="3">
        <f t="shared" ca="1" si="3"/>
        <v>7.8399601909523176</v>
      </c>
      <c r="H5" s="3" t="s">
        <v>9</v>
      </c>
      <c r="I5" s="3">
        <f ca="1">_xlfn.STDEV.S(G3:G2160)</f>
        <v>7.1595423541974164</v>
      </c>
      <c r="J5" s="3">
        <f>SQRT(J4)</f>
        <v>7.0710678118654755</v>
      </c>
    </row>
    <row r="6" spans="2:10" x14ac:dyDescent="0.3">
      <c r="D6" s="3">
        <f t="shared" ca="1" si="0"/>
        <v>0.35891657978878766</v>
      </c>
      <c r="E6" s="3">
        <f t="shared" ca="1" si="1"/>
        <v>0.32195632727734863</v>
      </c>
      <c r="F6" s="3">
        <f t="shared" ca="1" si="2"/>
        <v>6.7127439986035089</v>
      </c>
      <c r="G6" s="3">
        <f t="shared" ca="1" si="3"/>
        <v>6.7127439986035089</v>
      </c>
      <c r="H6" s="3" t="s">
        <v>10</v>
      </c>
      <c r="I6" s="3">
        <f ca="1">SKEW(G3:G2160)</f>
        <v>2.6593151073349239</v>
      </c>
      <c r="J6" s="3">
        <f>3*SQRT(C3/C4)</f>
        <v>2.1213203435596428</v>
      </c>
    </row>
    <row r="7" spans="2:10" x14ac:dyDescent="0.3">
      <c r="D7" s="3">
        <f t="shared" ca="1" si="0"/>
        <v>0.88113273661182701</v>
      </c>
      <c r="E7" s="3">
        <f t="shared" ca="1" si="1"/>
        <v>0.24635135359362048</v>
      </c>
      <c r="F7" s="3">
        <f t="shared" ca="1" si="2"/>
        <v>7.0526110822594354</v>
      </c>
      <c r="G7" s="3">
        <f t="shared" ca="1" si="3"/>
        <v>14.179145685708667</v>
      </c>
      <c r="H7" s="3" t="s">
        <v>11</v>
      </c>
      <c r="I7" s="3">
        <f ca="1">I21/(I5^4)</f>
        <v>17.900868248271472</v>
      </c>
      <c r="J7" s="3">
        <f>15*(C3/C4)+3</f>
        <v>10.5</v>
      </c>
    </row>
    <row r="8" spans="2:10" x14ac:dyDescent="0.3">
      <c r="D8" s="3">
        <f t="shared" ca="1" si="0"/>
        <v>0.9874369073351158</v>
      </c>
      <c r="E8" s="3">
        <f t="shared" ca="1" si="1"/>
        <v>0.50666419033916987</v>
      </c>
      <c r="F8" s="3">
        <f t="shared" ca="1" si="2"/>
        <v>6.0765122816213104</v>
      </c>
      <c r="G8" s="3">
        <f t="shared" ca="1" si="3"/>
        <v>16.45680867007454</v>
      </c>
      <c r="H8" s="3" t="s">
        <v>17</v>
      </c>
      <c r="I8" s="3">
        <f ca="1">MEDIAN(G3:G2160)</f>
        <v>8.0372696066895593</v>
      </c>
      <c r="J8" s="3"/>
    </row>
    <row r="9" spans="2:10" x14ac:dyDescent="0.3">
      <c r="D9" s="3">
        <f t="shared" ca="1" si="0"/>
        <v>0.79844022319226138</v>
      </c>
      <c r="E9" s="3">
        <f t="shared" ca="1" si="1"/>
        <v>3.1620186272643327</v>
      </c>
      <c r="F9" s="3">
        <f t="shared" ca="1" si="2"/>
        <v>3.0527506982285342</v>
      </c>
      <c r="G9" s="3">
        <f t="shared" ca="1" si="3"/>
        <v>32.757342438093133</v>
      </c>
      <c r="H9" s="3" t="s">
        <v>18</v>
      </c>
      <c r="I9" s="3" cm="1">
        <f t="array" aca="1" ref="I9" ca="1">_xlfn.XLOOKUP(MAX(_xlfn.ANCHORARRAY(PDF!F3)),_xlfn.ANCHORARRAY(PDF!F3),_xlfn.ANCHORARRAY(PDF!E3))</f>
        <v>5.0030730393562921</v>
      </c>
      <c r="J9" s="3">
        <f>C3*(SQRT(1+9*C3*C3/(4*C4*C4))-3*C3/(2*C4))</f>
        <v>5</v>
      </c>
    </row>
    <row r="10" spans="2:10" x14ac:dyDescent="0.3">
      <c r="D10" s="3">
        <f t="shared" ca="1" si="0"/>
        <v>0.90060351715277986</v>
      </c>
      <c r="E10" s="3">
        <f t="shared" ca="1" si="1"/>
        <v>0.468176210822497</v>
      </c>
      <c r="F10" s="3">
        <f t="shared" ca="1" si="2"/>
        <v>6.1926155433409109</v>
      </c>
      <c r="G10" s="3">
        <f t="shared" ca="1" si="3"/>
        <v>16.148265510771573</v>
      </c>
    </row>
    <row r="11" spans="2:10" x14ac:dyDescent="0.3">
      <c r="D11" s="3">
        <f t="shared" ca="1" si="0"/>
        <v>0.82884205145991818</v>
      </c>
      <c r="E11" s="3">
        <f t="shared" ca="1" si="1"/>
        <v>3.1769068940760141E-2</v>
      </c>
      <c r="F11" s="3">
        <f t="shared" ca="1" si="2"/>
        <v>8.8165840413615726</v>
      </c>
      <c r="G11" s="3">
        <f t="shared" ca="1" si="3"/>
        <v>11.342261303342228</v>
      </c>
      <c r="H11" s="5" t="s">
        <v>12</v>
      </c>
      <c r="I11" s="5"/>
    </row>
    <row r="12" spans="2:10" x14ac:dyDescent="0.3">
      <c r="D12" s="3">
        <f t="shared" ca="1" si="0"/>
        <v>0.26595515909944945</v>
      </c>
      <c r="E12" s="3">
        <f t="shared" ca="1" si="1"/>
        <v>1.4744283328408023E-2</v>
      </c>
      <c r="F12" s="3">
        <f t="shared" ca="1" si="2"/>
        <v>9.1774580796083036</v>
      </c>
      <c r="G12" s="3">
        <f t="shared" ca="1" si="3"/>
        <v>9.1774580796083036</v>
      </c>
      <c r="H12" s="3" t="s">
        <v>23</v>
      </c>
      <c r="I12" s="3">
        <f ca="1">SUMPRODUCT(G3:G2160)/COUNT(G3:G2160)</f>
        <v>9.9887029605690927</v>
      </c>
    </row>
    <row r="13" spans="2:10" x14ac:dyDescent="0.3">
      <c r="D13" s="3">
        <f t="shared" ca="1" si="0"/>
        <v>0.423245973868417</v>
      </c>
      <c r="E13" s="3">
        <f t="shared" ca="1" si="1"/>
        <v>2.9303830629523384</v>
      </c>
      <c r="F13" s="3">
        <f t="shared" ca="1" si="2"/>
        <v>3.1771482111640399</v>
      </c>
      <c r="G13" s="3">
        <f t="shared" ca="1" si="3"/>
        <v>3.1771482111640399</v>
      </c>
      <c r="H13" s="3" t="s">
        <v>24</v>
      </c>
      <c r="I13" s="3">
        <f ca="1">SUMPRODUCT(G3:G2160,G3:G2160)/COUNT(G3:G2160)</f>
        <v>151.00948052232985</v>
      </c>
    </row>
    <row r="14" spans="2:10" x14ac:dyDescent="0.3">
      <c r="D14" s="3">
        <f t="shared" ca="1" si="0"/>
        <v>0.49439898845169628</v>
      </c>
      <c r="E14" s="3">
        <f t="shared" ca="1" si="1"/>
        <v>1.299390160856022E-3</v>
      </c>
      <c r="F14" s="3">
        <f t="shared" ca="1" si="2"/>
        <v>9.748336607033405</v>
      </c>
      <c r="G14" s="3">
        <f t="shared" ca="1" si="3"/>
        <v>9.748336607033405</v>
      </c>
      <c r="H14" s="3" t="s">
        <v>25</v>
      </c>
      <c r="I14" s="3">
        <f ca="1">SUMPRODUCT(G3:G2160,G3:G2160,G3:G2160)/COUNT(G3:G2160)</f>
        <v>3506.5263386253505</v>
      </c>
    </row>
    <row r="15" spans="2:10" x14ac:dyDescent="0.3">
      <c r="D15" s="3">
        <f t="shared" ca="1" si="0"/>
        <v>0.26525999678249901</v>
      </c>
      <c r="E15" s="3">
        <f t="shared" ca="1" si="1"/>
        <v>0.72062490975145221</v>
      </c>
      <c r="F15" s="3">
        <f t="shared" ca="1" si="2"/>
        <v>5.5344359699200298</v>
      </c>
      <c r="G15" s="3">
        <f t="shared" ca="1" si="3"/>
        <v>5.5344359699200298</v>
      </c>
      <c r="H15" s="3" t="s">
        <v>26</v>
      </c>
      <c r="I15" s="3">
        <f ca="1">SUMPRODUCT(G3:G2160,G3:G2160,G3:G2160,G3:G2160)/COUNT(G3:G2160)</f>
        <v>126600.52641561972</v>
      </c>
    </row>
    <row r="16" spans="2:10" x14ac:dyDescent="0.3">
      <c r="D16" s="3">
        <f t="shared" ca="1" si="0"/>
        <v>0.12740845587929328</v>
      </c>
      <c r="E16" s="3">
        <f t="shared" ca="1" si="1"/>
        <v>1.8736484230333108</v>
      </c>
      <c r="F16" s="3">
        <f t="shared" ca="1" si="2"/>
        <v>3.9312883501633102</v>
      </c>
      <c r="G16" s="3">
        <f t="shared" ca="1" si="3"/>
        <v>3.9312883501633102</v>
      </c>
    </row>
    <row r="17" spans="4:9" x14ac:dyDescent="0.3">
      <c r="D17" s="3">
        <f t="shared" ca="1" si="0"/>
        <v>1.2912157100525401E-2</v>
      </c>
      <c r="E17" s="3">
        <f t="shared" ca="1" si="1"/>
        <v>1.1828098578211481</v>
      </c>
      <c r="F17" s="3">
        <f t="shared" ca="1" si="2"/>
        <v>4.7178203359105346</v>
      </c>
      <c r="G17" s="3">
        <f t="shared" ca="1" si="3"/>
        <v>4.7178203359105346</v>
      </c>
      <c r="H17" s="5" t="s">
        <v>13</v>
      </c>
      <c r="I17" s="5"/>
    </row>
    <row r="18" spans="4:9" x14ac:dyDescent="0.3">
      <c r="D18" s="3">
        <f t="shared" ca="1" si="0"/>
        <v>0.40879147430637464</v>
      </c>
      <c r="E18" s="3">
        <f t="shared" ca="1" si="1"/>
        <v>1.8262546980793534E-2</v>
      </c>
      <c r="F18" s="3">
        <f t="shared" ca="1" si="2"/>
        <v>9.0889893130759134</v>
      </c>
      <c r="G18" s="3">
        <f t="shared" ca="1" si="3"/>
        <v>9.0889893130759134</v>
      </c>
      <c r="H18" s="3" t="s">
        <v>19</v>
      </c>
      <c r="I18" s="3">
        <v>0</v>
      </c>
    </row>
    <row r="19" spans="4:9" x14ac:dyDescent="0.3">
      <c r="D19" s="3">
        <f t="shared" ca="1" si="0"/>
        <v>0.45361369593022638</v>
      </c>
      <c r="E19" s="3">
        <f t="shared" ca="1" si="1"/>
        <v>0.12644594839426587</v>
      </c>
      <c r="F19" s="3">
        <f t="shared" ca="1" si="2"/>
        <v>7.781903744940406</v>
      </c>
      <c r="G19" s="3">
        <f t="shared" ca="1" si="3"/>
        <v>7.781903744940406</v>
      </c>
      <c r="H19" s="3" t="s">
        <v>20</v>
      </c>
      <c r="I19" s="3">
        <f ca="1">I13-I12^2</f>
        <v>51.235293687848099</v>
      </c>
    </row>
    <row r="20" spans="4:9" x14ac:dyDescent="0.3">
      <c r="D20" s="3">
        <f t="shared" ca="1" si="0"/>
        <v>0.25968843391275698</v>
      </c>
      <c r="E20" s="3">
        <f t="shared" ca="1" si="1"/>
        <v>2.7061018572669768</v>
      </c>
      <c r="F20" s="3">
        <f t="shared" ca="1" si="2"/>
        <v>3.3088894857318163</v>
      </c>
      <c r="G20" s="3">
        <f t="shared" ca="1" si="3"/>
        <v>3.3088894857318163</v>
      </c>
      <c r="H20" s="3" t="s">
        <v>21</v>
      </c>
      <c r="I20" s="3">
        <f ca="1">I14-3*I12*I13+2*I12^3</f>
        <v>974.58923396708337</v>
      </c>
    </row>
    <row r="21" spans="4:9" x14ac:dyDescent="0.3">
      <c r="D21" s="3">
        <f t="shared" ca="1" si="0"/>
        <v>0.37784191124355615</v>
      </c>
      <c r="E21" s="3">
        <f t="shared" ca="1" si="1"/>
        <v>2.9162236531268912E-2</v>
      </c>
      <c r="F21" s="3">
        <f t="shared" ca="1" si="2"/>
        <v>8.8631837010532397</v>
      </c>
      <c r="G21" s="3">
        <f t="shared" ca="1" si="3"/>
        <v>8.8631837010532397</v>
      </c>
      <c r="H21" s="3" t="s">
        <v>22</v>
      </c>
      <c r="I21" s="3">
        <f ca="1">I15-4*I12*I14+6*(I12^2)*I13-3*(I12^4)</f>
        <v>47034.350000889171</v>
      </c>
    </row>
    <row r="22" spans="4:9" x14ac:dyDescent="0.3">
      <c r="D22" s="3">
        <f t="shared" ca="1" si="0"/>
        <v>0.86181111418557188</v>
      </c>
      <c r="E22" s="3">
        <f t="shared" ca="1" si="1"/>
        <v>2.9047232190605424E-3</v>
      </c>
      <c r="F22" s="3">
        <f t="shared" ca="1" si="2"/>
        <v>9.626094004043761</v>
      </c>
      <c r="G22" s="3">
        <f t="shared" ca="1" si="3"/>
        <v>10.388429612051542</v>
      </c>
    </row>
    <row r="23" spans="4:9" x14ac:dyDescent="0.3">
      <c r="D23" s="3">
        <f t="shared" ca="1" si="0"/>
        <v>0.93070533894159257</v>
      </c>
      <c r="E23" s="3">
        <f t="shared" ca="1" si="1"/>
        <v>2.4146117173360047</v>
      </c>
      <c r="F23" s="3">
        <f t="shared" ca="1" si="2"/>
        <v>3.4997724648714819</v>
      </c>
      <c r="G23" s="3">
        <f t="shared" ca="1" si="3"/>
        <v>28.573286121808547</v>
      </c>
    </row>
    <row r="24" spans="4:9" x14ac:dyDescent="0.3">
      <c r="D24" s="3">
        <f t="shared" ca="1" si="0"/>
        <v>0.91745028183850263</v>
      </c>
      <c r="E24" s="3">
        <f t="shared" ca="1" si="1"/>
        <v>1.0715409215392424</v>
      </c>
      <c r="F24" s="3">
        <f t="shared" ca="1" si="2"/>
        <v>4.8844122506567018</v>
      </c>
      <c r="G24" s="3">
        <f t="shared" ca="1" si="3"/>
        <v>20.473292357039508</v>
      </c>
    </row>
    <row r="25" spans="4:9" x14ac:dyDescent="0.3">
      <c r="D25" s="3">
        <f t="shared" ca="1" si="0"/>
        <v>0.50785408457596926</v>
      </c>
      <c r="E25" s="3">
        <f t="shared" ca="1" si="1"/>
        <v>3.1103741726619876</v>
      </c>
      <c r="F25" s="3">
        <f t="shared" ca="1" si="2"/>
        <v>3.0795453827223209</v>
      </c>
      <c r="G25" s="3">
        <f t="shared" ca="1" si="3"/>
        <v>3.0795453827223209</v>
      </c>
    </row>
    <row r="26" spans="4:9" x14ac:dyDescent="0.3">
      <c r="D26" s="3">
        <f t="shared" ca="1" si="0"/>
        <v>0.7847701260726424</v>
      </c>
      <c r="E26" s="3">
        <f t="shared" ca="1" si="1"/>
        <v>0.79748586410164068</v>
      </c>
      <c r="F26" s="3">
        <f t="shared" ca="1" si="2"/>
        <v>5.3718424664108708</v>
      </c>
      <c r="G26" s="3">
        <f t="shared" ca="1" si="3"/>
        <v>18.615586854097334</v>
      </c>
    </row>
    <row r="27" spans="4:9" x14ac:dyDescent="0.3">
      <c r="D27" s="3">
        <f t="shared" ca="1" si="0"/>
        <v>0.77394194794739823</v>
      </c>
      <c r="E27" s="3">
        <f t="shared" ca="1" si="1"/>
        <v>0.19658451318115183</v>
      </c>
      <c r="F27" s="3">
        <f t="shared" ca="1" si="2"/>
        <v>7.3180152298901717</v>
      </c>
      <c r="G27" s="3">
        <f t="shared" ca="1" si="3"/>
        <v>13.664907336015586</v>
      </c>
    </row>
    <row r="28" spans="4:9" x14ac:dyDescent="0.3">
      <c r="D28" s="3">
        <f t="shared" ca="1" si="0"/>
        <v>0.2442916146065357</v>
      </c>
      <c r="E28" s="3">
        <f t="shared" ca="1" si="1"/>
        <v>1.1290439639816261</v>
      </c>
      <c r="F28" s="3">
        <f t="shared" ca="1" si="2"/>
        <v>4.7964448915375968</v>
      </c>
      <c r="G28" s="3">
        <f t="shared" ca="1" si="3"/>
        <v>4.7964448915375968</v>
      </c>
    </row>
    <row r="29" spans="4:9" x14ac:dyDescent="0.3">
      <c r="D29" s="3">
        <f t="shared" ca="1" si="0"/>
        <v>0.15448293180164607</v>
      </c>
      <c r="E29" s="3">
        <f t="shared" ca="1" si="1"/>
        <v>2.246594426259112</v>
      </c>
      <c r="F29" s="3">
        <f t="shared" ca="1" si="2"/>
        <v>3.6217106597232789</v>
      </c>
      <c r="G29" s="3">
        <f t="shared" ca="1" si="3"/>
        <v>3.6217106597232789</v>
      </c>
    </row>
    <row r="30" spans="4:9" x14ac:dyDescent="0.3">
      <c r="D30" s="3">
        <f t="shared" ca="1" si="0"/>
        <v>0.37898477603933445</v>
      </c>
      <c r="E30" s="3">
        <f t="shared" ca="1" si="1"/>
        <v>1.0759625111568469</v>
      </c>
      <c r="F30" s="3">
        <f t="shared" ca="1" si="2"/>
        <v>4.8774981125639787</v>
      </c>
      <c r="G30" s="3">
        <f t="shared" ca="1" si="3"/>
        <v>4.8774981125639787</v>
      </c>
    </row>
    <row r="31" spans="4:9" x14ac:dyDescent="0.3">
      <c r="D31" s="3">
        <f t="shared" ca="1" si="0"/>
        <v>0.71568175180408566</v>
      </c>
      <c r="E31" s="3">
        <f t="shared" ca="1" si="1"/>
        <v>0.2366786489995335</v>
      </c>
      <c r="F31" s="3">
        <f t="shared" ca="1" si="2"/>
        <v>7.1011325788157489</v>
      </c>
      <c r="G31" s="3">
        <f t="shared" ca="1" si="3"/>
        <v>14.08226066618192</v>
      </c>
    </row>
    <row r="32" spans="4:9" x14ac:dyDescent="0.3">
      <c r="D32" s="3">
        <f t="shared" ca="1" si="0"/>
        <v>0.20888139473301648</v>
      </c>
      <c r="E32" s="3">
        <f t="shared" ca="1" si="1"/>
        <v>1.7139333001206274</v>
      </c>
      <c r="F32" s="3">
        <f t="shared" ca="1" si="2"/>
        <v>4.0840263709943603</v>
      </c>
      <c r="G32" s="3">
        <f t="shared" ca="1" si="3"/>
        <v>4.0840263709943603</v>
      </c>
    </row>
    <row r="33" spans="4:7" x14ac:dyDescent="0.3">
      <c r="D33" s="3">
        <f t="shared" ca="1" si="0"/>
        <v>0.39062949599167018</v>
      </c>
      <c r="E33" s="3">
        <f t="shared" ca="1" si="1"/>
        <v>0.18236689577120108</v>
      </c>
      <c r="F33" s="3">
        <f t="shared" ca="1" si="2"/>
        <v>7.4020335943348066</v>
      </c>
      <c r="G33" s="3">
        <f t="shared" ca="1" si="3"/>
        <v>7.4020335943348066</v>
      </c>
    </row>
    <row r="34" spans="4:7" x14ac:dyDescent="0.3">
      <c r="D34" s="3">
        <f t="shared" ca="1" si="0"/>
        <v>0.99756562014689998</v>
      </c>
      <c r="E34" s="3">
        <f t="shared" ca="1" si="1"/>
        <v>0.11612825824883068</v>
      </c>
      <c r="F34" s="3">
        <f t="shared" ca="1" si="2"/>
        <v>7.863244423144514</v>
      </c>
      <c r="G34" s="3">
        <f t="shared" ca="1" si="3"/>
        <v>12.717396868099639</v>
      </c>
    </row>
    <row r="35" spans="4:7" x14ac:dyDescent="0.3">
      <c r="D35" s="3">
        <f t="shared" ca="1" si="0"/>
        <v>0.81847970214188082</v>
      </c>
      <c r="E35" s="3">
        <f t="shared" ca="1" si="1"/>
        <v>0.56806951859004928</v>
      </c>
      <c r="F35" s="3">
        <f t="shared" ca="1" si="2"/>
        <v>5.9047074026243695</v>
      </c>
      <c r="G35" s="3">
        <f t="shared" ca="1" si="3"/>
        <v>16.935640190325877</v>
      </c>
    </row>
    <row r="36" spans="4:7" x14ac:dyDescent="0.3">
      <c r="D36" s="3">
        <f t="shared" ca="1" si="0"/>
        <v>0.87031778326587206</v>
      </c>
      <c r="E36" s="3">
        <f t="shared" ca="1" si="1"/>
        <v>0.10879756646937486</v>
      </c>
      <c r="F36" s="3">
        <f t="shared" ca="1" si="2"/>
        <v>7.9238331435890501</v>
      </c>
      <c r="G36" s="3">
        <f t="shared" ca="1" si="3"/>
        <v>12.620154688757824</v>
      </c>
    </row>
    <row r="37" spans="4:7" x14ac:dyDescent="0.3">
      <c r="D37" s="3">
        <f t="shared" ca="1" si="0"/>
        <v>0.36246232864455252</v>
      </c>
      <c r="E37" s="3">
        <f t="shared" ca="1" si="1"/>
        <v>0.42410115260934161</v>
      </c>
      <c r="F37" s="3">
        <f t="shared" ca="1" si="2"/>
        <v>6.3348752454771446</v>
      </c>
      <c r="G37" s="3">
        <f t="shared" ca="1" si="3"/>
        <v>6.3348752454771446</v>
      </c>
    </row>
    <row r="38" spans="4:7" x14ac:dyDescent="0.3">
      <c r="D38" s="3">
        <f t="shared" ca="1" si="0"/>
        <v>0.32482042807900224</v>
      </c>
      <c r="E38" s="3">
        <f t="shared" ca="1" si="1"/>
        <v>1.7541951991710936</v>
      </c>
      <c r="F38" s="3">
        <f t="shared" ca="1" si="2"/>
        <v>4.0441986712275622</v>
      </c>
      <c r="G38" s="3">
        <f t="shared" ca="1" si="3"/>
        <v>4.0441986712275622</v>
      </c>
    </row>
    <row r="39" spans="4:7" x14ac:dyDescent="0.3">
      <c r="D39" s="3">
        <f t="shared" ca="1" si="0"/>
        <v>0.21574970007349792</v>
      </c>
      <c r="E39" s="3">
        <f t="shared" ca="1" si="1"/>
        <v>0.52342665654967147</v>
      </c>
      <c r="F39" s="3">
        <f t="shared" ca="1" si="2"/>
        <v>6.0280667140566084</v>
      </c>
      <c r="G39" s="3">
        <f t="shared" ca="1" si="3"/>
        <v>6.0280667140566084</v>
      </c>
    </row>
    <row r="40" spans="4:7" x14ac:dyDescent="0.3">
      <c r="D40" s="3">
        <f t="shared" ca="1" si="0"/>
        <v>0.73939011187203885</v>
      </c>
      <c r="E40" s="3">
        <f t="shared" ca="1" si="1"/>
        <v>0.9759524488203466</v>
      </c>
      <c r="F40" s="3">
        <f t="shared" ca="1" si="2"/>
        <v>5.0405134240135858</v>
      </c>
      <c r="G40" s="3">
        <f t="shared" ca="1" si="3"/>
        <v>19.839248820088148</v>
      </c>
    </row>
    <row r="41" spans="4:7" x14ac:dyDescent="0.3">
      <c r="D41" s="3">
        <f t="shared" ca="1" si="0"/>
        <v>0.58273984653242716</v>
      </c>
      <c r="E41" s="3">
        <f t="shared" ca="1" si="1"/>
        <v>0.72339446012258357</v>
      </c>
      <c r="F41" s="3">
        <f t="shared" ca="1" si="2"/>
        <v>5.5283312826316608</v>
      </c>
      <c r="G41" s="3">
        <f t="shared" ca="1" si="3"/>
        <v>5.5283312826316608</v>
      </c>
    </row>
    <row r="42" spans="4:7" x14ac:dyDescent="0.3">
      <c r="D42" s="3">
        <f t="shared" ca="1" si="0"/>
        <v>0.50189133752519877</v>
      </c>
      <c r="E42" s="3">
        <f t="shared" ca="1" si="1"/>
        <v>0.29986806129545029</v>
      </c>
      <c r="F42" s="3">
        <f t="shared" ca="1" si="2"/>
        <v>6.8056356194865009</v>
      </c>
      <c r="G42" s="3">
        <f t="shared" ca="1" si="3"/>
        <v>6.8056356194865009</v>
      </c>
    </row>
    <row r="43" spans="4:7" x14ac:dyDescent="0.3">
      <c r="D43" s="3">
        <f t="shared" ca="1" si="0"/>
        <v>0.35892224382959836</v>
      </c>
      <c r="E43" s="3">
        <f t="shared" ca="1" si="1"/>
        <v>1.2980440684739729</v>
      </c>
      <c r="F43" s="3">
        <f t="shared" ca="1" si="2"/>
        <v>4.5598961008912973</v>
      </c>
      <c r="G43" s="3">
        <f t="shared" ca="1" si="3"/>
        <v>4.5598961008912973</v>
      </c>
    </row>
    <row r="44" spans="4:7" x14ac:dyDescent="0.3">
      <c r="D44" s="3">
        <f t="shared" ca="1" si="0"/>
        <v>0.32002743298742065</v>
      </c>
      <c r="E44" s="3">
        <f t="shared" ca="1" si="1"/>
        <v>3.9773272776973026E-2</v>
      </c>
      <c r="F44" s="3">
        <f t="shared" ca="1" si="2"/>
        <v>8.6857321539595524</v>
      </c>
      <c r="G44" s="3">
        <f t="shared" ca="1" si="3"/>
        <v>8.6857321539595524</v>
      </c>
    </row>
    <row r="45" spans="4:7" x14ac:dyDescent="0.3">
      <c r="D45" s="3">
        <f t="shared" ca="1" si="0"/>
        <v>0.66535901935462172</v>
      </c>
      <c r="E45" s="3">
        <f t="shared" ca="1" si="1"/>
        <v>0.66680997237054451</v>
      </c>
      <c r="F45" s="3">
        <f t="shared" ca="1" si="2"/>
        <v>5.6570772823309703</v>
      </c>
      <c r="G45" s="3">
        <f t="shared" ca="1" si="3"/>
        <v>17.676972579521752</v>
      </c>
    </row>
    <row r="46" spans="4:7" x14ac:dyDescent="0.3">
      <c r="D46" s="3">
        <f t="shared" ca="1" si="0"/>
        <v>9.7739913943339363E-2</v>
      </c>
      <c r="E46" s="3">
        <f t="shared" ca="1" si="1"/>
        <v>1.449606177547845E-2</v>
      </c>
      <c r="F46" s="3">
        <f t="shared" ca="1" si="2"/>
        <v>9.1841154936245264</v>
      </c>
      <c r="G46" s="3">
        <f t="shared" ca="1" si="3"/>
        <v>9.1841154936245264</v>
      </c>
    </row>
    <row r="47" spans="4:7" x14ac:dyDescent="0.3">
      <c r="D47" s="3">
        <f t="shared" ca="1" si="0"/>
        <v>0.68824307198205958</v>
      </c>
      <c r="E47" s="3">
        <f t="shared" ca="1" si="1"/>
        <v>1.8605939570392856E-2</v>
      </c>
      <c r="F47" s="3">
        <f t="shared" ca="1" si="2"/>
        <v>9.080874848879251</v>
      </c>
      <c r="G47" s="3">
        <f t="shared" ca="1" si="3"/>
        <v>11.012154848972713</v>
      </c>
    </row>
    <row r="48" spans="4:7" x14ac:dyDescent="0.3">
      <c r="D48" s="3">
        <f t="shared" ca="1" si="0"/>
        <v>0.31813446136881662</v>
      </c>
      <c r="E48" s="3">
        <f t="shared" ca="1" si="1"/>
        <v>1.1621683898598519E-2</v>
      </c>
      <c r="F48" s="3">
        <f t="shared" ca="1" si="2"/>
        <v>9.2662119311371374</v>
      </c>
      <c r="G48" s="3">
        <f t="shared" ca="1" si="3"/>
        <v>9.2662119311371374</v>
      </c>
    </row>
    <row r="49" spans="4:7" x14ac:dyDescent="0.3">
      <c r="D49" s="3">
        <f t="shared" ca="1" si="0"/>
        <v>0.70917627635353808</v>
      </c>
      <c r="E49" s="3">
        <f t="shared" ca="1" si="1"/>
        <v>0.2892028108177836</v>
      </c>
      <c r="F49" s="3">
        <f t="shared" ca="1" si="2"/>
        <v>6.8522345328199723</v>
      </c>
      <c r="G49" s="3">
        <f t="shared" ca="1" si="3"/>
        <v>14.593779521268946</v>
      </c>
    </row>
    <row r="50" spans="4:7" x14ac:dyDescent="0.3">
      <c r="D50" s="3">
        <f t="shared" ca="1" si="0"/>
        <v>0.7337683975935233</v>
      </c>
      <c r="E50" s="3">
        <f t="shared" ca="1" si="1"/>
        <v>3.5996854657229091E-4</v>
      </c>
      <c r="F50" s="3">
        <f t="shared" ca="1" si="2"/>
        <v>9.866738685582467</v>
      </c>
      <c r="G50" s="3">
        <f t="shared" ca="1" si="3"/>
        <v>10.135061157150394</v>
      </c>
    </row>
    <row r="51" spans="4:7" x14ac:dyDescent="0.3">
      <c r="D51" s="3">
        <f t="shared" ca="1" si="0"/>
        <v>0.9535872596056908</v>
      </c>
      <c r="E51" s="3">
        <f t="shared" ca="1" si="1"/>
        <v>1.6846410781054582</v>
      </c>
      <c r="F51" s="3">
        <f t="shared" ca="1" si="2"/>
        <v>4.1136003597506985</v>
      </c>
      <c r="G51" s="3">
        <f t="shared" ca="1" si="3"/>
        <v>24.309605030776599</v>
      </c>
    </row>
    <row r="52" spans="4:7" x14ac:dyDescent="0.3">
      <c r="D52" s="3">
        <f t="shared" ca="1" si="0"/>
        <v>0.4437225817978524</v>
      </c>
      <c r="E52" s="3">
        <f t="shared" ca="1" si="1"/>
        <v>0.33653978741830098</v>
      </c>
      <c r="F52" s="3">
        <f t="shared" ca="1" si="2"/>
        <v>6.6538850449192939</v>
      </c>
      <c r="G52" s="3">
        <f t="shared" ca="1" si="3"/>
        <v>6.6538850449192939</v>
      </c>
    </row>
    <row r="53" spans="4:7" x14ac:dyDescent="0.3">
      <c r="D53" s="3">
        <f t="shared" ca="1" si="0"/>
        <v>0.70515273101785547</v>
      </c>
      <c r="E53" s="3">
        <f t="shared" ca="1" si="1"/>
        <v>0.21392249443877082</v>
      </c>
      <c r="F53" s="3">
        <f t="shared" ca="1" si="2"/>
        <v>7.2208746688935985</v>
      </c>
      <c r="G53" s="3">
        <f t="shared" ca="1" si="3"/>
        <v>13.848737803300256</v>
      </c>
    </row>
    <row r="54" spans="4:7" x14ac:dyDescent="0.3">
      <c r="D54" s="3">
        <f t="shared" ca="1" si="0"/>
        <v>0.35401522448550604</v>
      </c>
      <c r="E54" s="3">
        <f t="shared" ca="1" si="1"/>
        <v>2.9194243942762839</v>
      </c>
      <c r="F54" s="3">
        <f t="shared" ca="1" si="2"/>
        <v>3.1833134789814928</v>
      </c>
      <c r="G54" s="3">
        <f t="shared" ca="1" si="3"/>
        <v>3.1833134789814928</v>
      </c>
    </row>
    <row r="55" spans="4:7" x14ac:dyDescent="0.3">
      <c r="D55" s="3">
        <f t="shared" ca="1" si="0"/>
        <v>0.70334886679958353</v>
      </c>
      <c r="E55" s="3">
        <f t="shared" ca="1" si="1"/>
        <v>5.3282149643224516E-2</v>
      </c>
      <c r="F55" s="3">
        <f t="shared" ca="1" si="2"/>
        <v>8.4955695312380755</v>
      </c>
      <c r="G55" s="3">
        <f t="shared" ca="1" si="3"/>
        <v>11.770841216978047</v>
      </c>
    </row>
    <row r="56" spans="4:7" x14ac:dyDescent="0.3">
      <c r="D56" s="3">
        <f t="shared" ca="1" si="0"/>
        <v>0.29333737886606348</v>
      </c>
      <c r="E56" s="3">
        <f t="shared" ca="1" si="1"/>
        <v>3.3766676624271019E-2</v>
      </c>
      <c r="F56" s="3">
        <f t="shared" ca="1" si="2"/>
        <v>8.7823183815135444</v>
      </c>
      <c r="G56" s="3">
        <f t="shared" ca="1" si="3"/>
        <v>8.7823183815135444</v>
      </c>
    </row>
    <row r="57" spans="4:7" x14ac:dyDescent="0.3">
      <c r="D57" s="3">
        <f t="shared" ca="1" si="0"/>
        <v>8.9183848004397159E-2</v>
      </c>
      <c r="E57" s="3">
        <f t="shared" ca="1" si="1"/>
        <v>2.3146538159467771</v>
      </c>
      <c r="F57" s="3">
        <f t="shared" ca="1" si="2"/>
        <v>3.5711595145017831</v>
      </c>
      <c r="G57" s="3">
        <f t="shared" ca="1" si="3"/>
        <v>3.5711595145017831</v>
      </c>
    </row>
    <row r="58" spans="4:7" x14ac:dyDescent="0.3">
      <c r="D58" s="3">
        <f t="shared" ca="1" si="0"/>
        <v>0.54861801022590218</v>
      </c>
      <c r="E58" s="3">
        <f t="shared" ca="1" si="1"/>
        <v>1.2267000312501646</v>
      </c>
      <c r="F58" s="3">
        <f t="shared" ca="1" si="2"/>
        <v>4.6560451371474887</v>
      </c>
      <c r="G58" s="3">
        <f t="shared" ca="1" si="3"/>
        <v>4.6560451371474887</v>
      </c>
    </row>
    <row r="59" spans="4:7" x14ac:dyDescent="0.3">
      <c r="D59" s="3">
        <f t="shared" ca="1" si="0"/>
        <v>7.1251580695950945E-2</v>
      </c>
      <c r="E59" s="3">
        <f t="shared" ca="1" si="1"/>
        <v>1.2079072264532698</v>
      </c>
      <c r="F59" s="3">
        <f t="shared" ca="1" si="2"/>
        <v>4.6822408250441718</v>
      </c>
      <c r="G59" s="3">
        <f t="shared" ca="1" si="3"/>
        <v>4.6822408250441718</v>
      </c>
    </row>
    <row r="60" spans="4:7" x14ac:dyDescent="0.3">
      <c r="D60" s="3">
        <f t="shared" ca="1" si="0"/>
        <v>0.76013133128830124</v>
      </c>
      <c r="E60" s="3">
        <f t="shared" ca="1" si="1"/>
        <v>2.0387319478131367</v>
      </c>
      <c r="F60" s="3">
        <f t="shared" ca="1" si="2"/>
        <v>3.7869106784148521</v>
      </c>
      <c r="G60" s="3">
        <f t="shared" ca="1" si="3"/>
        <v>26.406749060650831</v>
      </c>
    </row>
    <row r="61" spans="4:7" x14ac:dyDescent="0.3">
      <c r="D61" s="3">
        <f t="shared" ca="1" si="0"/>
        <v>0.64748604795927023</v>
      </c>
      <c r="E61" s="3">
        <f t="shared" ca="1" si="1"/>
        <v>0.20416726692810877</v>
      </c>
      <c r="F61" s="3">
        <f t="shared" ca="1" si="2"/>
        <v>7.2748517482931447</v>
      </c>
      <c r="G61" s="3">
        <f t="shared" ca="1" si="3"/>
        <v>13.745984586347399</v>
      </c>
    </row>
    <row r="62" spans="4:7" x14ac:dyDescent="0.3">
      <c r="D62" s="3">
        <f t="shared" ca="1" si="0"/>
        <v>0.93648055456014756</v>
      </c>
      <c r="E62" s="3">
        <f t="shared" ca="1" si="1"/>
        <v>0.29013765290283516</v>
      </c>
      <c r="F62" s="3">
        <f t="shared" ca="1" si="2"/>
        <v>6.8481019737968323</v>
      </c>
      <c r="G62" s="3">
        <f t="shared" ca="1" si="3"/>
        <v>14.602586290717342</v>
      </c>
    </row>
    <row r="63" spans="4:7" x14ac:dyDescent="0.3">
      <c r="D63" s="3">
        <f t="shared" ca="1" si="0"/>
        <v>0.77880318862047582</v>
      </c>
      <c r="E63" s="3">
        <f t="shared" ca="1" si="1"/>
        <v>1.1291793411221183</v>
      </c>
      <c r="F63" s="3">
        <f t="shared" ca="1" si="2"/>
        <v>4.796242648799943</v>
      </c>
      <c r="G63" s="3">
        <f t="shared" ca="1" si="3"/>
        <v>20.849654056810653</v>
      </c>
    </row>
    <row r="64" spans="4:7" x14ac:dyDescent="0.3">
      <c r="D64" s="3">
        <f t="shared" ca="1" si="0"/>
        <v>0.50640241457214374</v>
      </c>
      <c r="E64" s="3">
        <f t="shared" ca="1" si="1"/>
        <v>1.0669450986210129</v>
      </c>
      <c r="F64" s="3">
        <f t="shared" ca="1" si="2"/>
        <v>4.8916261928396354</v>
      </c>
      <c r="G64" s="3">
        <f t="shared" ca="1" si="3"/>
        <v>4.8916261928396354</v>
      </c>
    </row>
    <row r="65" spans="4:7" x14ac:dyDescent="0.3">
      <c r="D65" s="3">
        <f t="shared" ca="1" si="0"/>
        <v>0.51025455863380775</v>
      </c>
      <c r="E65" s="3">
        <f t="shared" ca="1" si="1"/>
        <v>0.16795242848652292</v>
      </c>
      <c r="F65" s="3">
        <f t="shared" ca="1" si="2"/>
        <v>7.4917551281783545</v>
      </c>
      <c r="G65" s="3">
        <f t="shared" ca="1" si="3"/>
        <v>7.4917551281783545</v>
      </c>
    </row>
    <row r="66" spans="4:7" x14ac:dyDescent="0.3">
      <c r="D66" s="3">
        <f t="shared" ca="1" si="0"/>
        <v>0.14098863970874986</v>
      </c>
      <c r="E66" s="3">
        <f t="shared" ca="1" si="1"/>
        <v>0.1758049141781019</v>
      </c>
      <c r="F66" s="3">
        <f t="shared" ca="1" si="2"/>
        <v>7.4422774334587771</v>
      </c>
      <c r="G66" s="3">
        <f t="shared" ca="1" si="3"/>
        <v>7.4422774334587771</v>
      </c>
    </row>
    <row r="67" spans="4:7" x14ac:dyDescent="0.3">
      <c r="D67" s="3">
        <f t="shared" ca="1" si="0"/>
        <v>0.88874065844021233</v>
      </c>
      <c r="E67" s="3">
        <f t="shared" ca="1" si="1"/>
        <v>2.4567073776510386E-2</v>
      </c>
      <c r="F67" s="3">
        <f t="shared" ca="1" si="2"/>
        <v>8.9514060535167843</v>
      </c>
      <c r="G67" s="3">
        <f t="shared" ca="1" si="3"/>
        <v>11.171429315365767</v>
      </c>
    </row>
    <row r="68" spans="4:7" x14ac:dyDescent="0.3">
      <c r="D68" s="3">
        <f t="shared" ref="D68:D131" ca="1" si="4">RAND()</f>
        <v>0.80673556935002844</v>
      </c>
      <c r="E68" s="3">
        <f t="shared" ref="E68:E131" ca="1" si="5">_xlfn.NORM.INV(RAND(),0,1)^2</f>
        <v>7.5476019968969892</v>
      </c>
      <c r="F68" s="3">
        <f t="shared" ref="F68:F131" ca="1" si="6">$C$3+(($C$3^2*E68)/(2*$C$4))-(($C$3)/(2*$C$4))*SQRT(4*$C$3*$C$4*E68+$C$3^2*E68^2)</f>
        <v>1.7872870031244119</v>
      </c>
      <c r="G68" s="3">
        <f t="shared" ref="G68:G131" ca="1" si="7">IF(D68&lt;$C$3/($C$3+F68),F68,$C$3^2/F68)</f>
        <v>1.7872870031244119</v>
      </c>
    </row>
    <row r="69" spans="4:7" x14ac:dyDescent="0.3">
      <c r="D69" s="3">
        <f t="shared" ca="1" si="4"/>
        <v>0.59741533628806642</v>
      </c>
      <c r="E69" s="3">
        <f t="shared" ca="1" si="5"/>
        <v>0.30179533890958088</v>
      </c>
      <c r="F69" s="3">
        <f t="shared" ca="1" si="6"/>
        <v>6.7973404334790661</v>
      </c>
      <c r="G69" s="3">
        <f t="shared" ca="1" si="7"/>
        <v>14.711636261068838</v>
      </c>
    </row>
    <row r="70" spans="4:7" x14ac:dyDescent="0.3">
      <c r="D70" s="3">
        <f t="shared" ca="1" si="4"/>
        <v>0.1532857501027366</v>
      </c>
      <c r="E70" s="3">
        <f t="shared" ca="1" si="5"/>
        <v>0.21447737239774059</v>
      </c>
      <c r="F70" s="3">
        <f t="shared" ca="1" si="6"/>
        <v>7.2178546876879182</v>
      </c>
      <c r="G70" s="3">
        <f t="shared" ca="1" si="7"/>
        <v>7.2178546876879182</v>
      </c>
    </row>
    <row r="71" spans="4:7" x14ac:dyDescent="0.3">
      <c r="D71" s="3">
        <f t="shared" ca="1" si="4"/>
        <v>0.67471092522770282</v>
      </c>
      <c r="E71" s="3">
        <f t="shared" ca="1" si="5"/>
        <v>5.4800674330040836E-2</v>
      </c>
      <c r="F71" s="3">
        <f t="shared" ca="1" si="6"/>
        <v>8.4760371532654926</v>
      </c>
      <c r="G71" s="3">
        <f t="shared" ca="1" si="7"/>
        <v>11.797966218384712</v>
      </c>
    </row>
    <row r="72" spans="4:7" x14ac:dyDescent="0.3">
      <c r="D72" s="3">
        <f t="shared" ca="1" si="4"/>
        <v>0.72204507472766144</v>
      </c>
      <c r="E72" s="3">
        <f t="shared" ca="1" si="5"/>
        <v>0.52570813744175204</v>
      </c>
      <c r="F72" s="3">
        <f t="shared" ca="1" si="6"/>
        <v>6.0215665536530123</v>
      </c>
      <c r="G72" s="3">
        <f t="shared" ca="1" si="7"/>
        <v>16.606974133555749</v>
      </c>
    </row>
    <row r="73" spans="4:7" x14ac:dyDescent="0.3">
      <c r="D73" s="3">
        <f t="shared" ca="1" si="4"/>
        <v>0.75513422456096713</v>
      </c>
      <c r="E73" s="3">
        <f t="shared" ca="1" si="5"/>
        <v>1.1410820543592612</v>
      </c>
      <c r="F73" s="3">
        <f t="shared" ca="1" si="6"/>
        <v>4.7785470181534464</v>
      </c>
      <c r="G73" s="3">
        <f t="shared" ca="1" si="7"/>
        <v>20.926863253642857</v>
      </c>
    </row>
    <row r="74" spans="4:7" x14ac:dyDescent="0.3">
      <c r="D74" s="3">
        <f t="shared" ca="1" si="4"/>
        <v>0.68182172721509515</v>
      </c>
      <c r="E74" s="3">
        <f t="shared" ca="1" si="5"/>
        <v>3.7813473958496866</v>
      </c>
      <c r="F74" s="3">
        <f t="shared" ca="1" si="6"/>
        <v>2.7670403856612502</v>
      </c>
      <c r="G74" s="3">
        <f t="shared" ca="1" si="7"/>
        <v>2.7670403856612502</v>
      </c>
    </row>
    <row r="75" spans="4:7" x14ac:dyDescent="0.3">
      <c r="D75" s="3">
        <f t="shared" ca="1" si="4"/>
        <v>0.71198979002493124</v>
      </c>
      <c r="E75" s="3">
        <f t="shared" ca="1" si="5"/>
        <v>1.8350839172863118</v>
      </c>
      <c r="F75" s="3">
        <f t="shared" ca="1" si="6"/>
        <v>3.9669152367297364</v>
      </c>
      <c r="G75" s="3">
        <f t="shared" ca="1" si="7"/>
        <v>3.9669152367297364</v>
      </c>
    </row>
    <row r="76" spans="4:7" x14ac:dyDescent="0.3">
      <c r="D76" s="3">
        <f t="shared" ca="1" si="4"/>
        <v>0.69333866885400708</v>
      </c>
      <c r="E76" s="3">
        <f t="shared" ca="1" si="5"/>
        <v>1.5866630168889069</v>
      </c>
      <c r="F76" s="3">
        <f t="shared" ca="1" si="6"/>
        <v>4.2163999609214446</v>
      </c>
      <c r="G76" s="3">
        <f t="shared" ca="1" si="7"/>
        <v>4.2163999609214446</v>
      </c>
    </row>
    <row r="77" spans="4:7" x14ac:dyDescent="0.3">
      <c r="D77" s="3">
        <f t="shared" ca="1" si="4"/>
        <v>0.13393487483303756</v>
      </c>
      <c r="E77" s="3">
        <f t="shared" ca="1" si="5"/>
        <v>3.3323257000505113</v>
      </c>
      <c r="F77" s="3">
        <f t="shared" ca="1" si="6"/>
        <v>2.9679124710796962</v>
      </c>
      <c r="G77" s="3">
        <f t="shared" ca="1" si="7"/>
        <v>2.9679124710796962</v>
      </c>
    </row>
    <row r="78" spans="4:7" x14ac:dyDescent="0.3">
      <c r="D78" s="3">
        <f t="shared" ca="1" si="4"/>
        <v>0.99721712635665416</v>
      </c>
      <c r="E78" s="3">
        <f t="shared" ca="1" si="5"/>
        <v>5.9330992386246208E-3</v>
      </c>
      <c r="F78" s="3">
        <f t="shared" ca="1" si="6"/>
        <v>9.4699704055298106</v>
      </c>
      <c r="G78" s="3">
        <f t="shared" ca="1" si="7"/>
        <v>10.559695090663313</v>
      </c>
    </row>
    <row r="79" spans="4:7" x14ac:dyDescent="0.3">
      <c r="D79" s="3">
        <f t="shared" ca="1" si="4"/>
        <v>0.33730148340269694</v>
      </c>
      <c r="E79" s="3">
        <f t="shared" ca="1" si="5"/>
        <v>0.12863547889267821</v>
      </c>
      <c r="F79" s="3">
        <f t="shared" ca="1" si="6"/>
        <v>7.7651862964307004</v>
      </c>
      <c r="G79" s="3">
        <f t="shared" ca="1" si="7"/>
        <v>7.7651862964307004</v>
      </c>
    </row>
    <row r="80" spans="4:7" x14ac:dyDescent="0.3">
      <c r="D80" s="3">
        <f t="shared" ca="1" si="4"/>
        <v>0.78004431838031596</v>
      </c>
      <c r="E80" s="3">
        <f t="shared" ca="1" si="5"/>
        <v>3.695403281800676E-3</v>
      </c>
      <c r="F80" s="3">
        <f t="shared" ca="1" si="6"/>
        <v>9.5792902390791586</v>
      </c>
      <c r="G80" s="3">
        <f t="shared" ca="1" si="7"/>
        <v>10.439186777329844</v>
      </c>
    </row>
    <row r="81" spans="4:7" x14ac:dyDescent="0.3">
      <c r="D81" s="3">
        <f t="shared" ca="1" si="4"/>
        <v>0.69037128204148457</v>
      </c>
      <c r="E81" s="3">
        <f t="shared" ca="1" si="5"/>
        <v>2.4346250456513827</v>
      </c>
      <c r="F81" s="3">
        <f t="shared" ca="1" si="6"/>
        <v>3.4858683182463697</v>
      </c>
      <c r="G81" s="3">
        <f t="shared" ca="1" si="7"/>
        <v>3.4858683182463697</v>
      </c>
    </row>
    <row r="82" spans="4:7" x14ac:dyDescent="0.3">
      <c r="D82" s="3">
        <f t="shared" ca="1" si="4"/>
        <v>0.79744293311028414</v>
      </c>
      <c r="E82" s="3">
        <f t="shared" ca="1" si="5"/>
        <v>2.4827268383081251</v>
      </c>
      <c r="F82" s="3">
        <f t="shared" ca="1" si="6"/>
        <v>3.4529580571987744</v>
      </c>
      <c r="G82" s="3">
        <f t="shared" ca="1" si="7"/>
        <v>28.960676134341867</v>
      </c>
    </row>
    <row r="83" spans="4:7" x14ac:dyDescent="0.3">
      <c r="D83" s="3">
        <f t="shared" ca="1" si="4"/>
        <v>0.94026919173153511</v>
      </c>
      <c r="E83" s="3">
        <f t="shared" ca="1" si="5"/>
        <v>6.5383277339858244E-3</v>
      </c>
      <c r="F83" s="3">
        <f t="shared" ca="1" si="6"/>
        <v>9.4443461930160097</v>
      </c>
      <c r="G83" s="3">
        <f t="shared" ca="1" si="7"/>
        <v>10.588345445653919</v>
      </c>
    </row>
    <row r="84" spans="4:7" x14ac:dyDescent="0.3">
      <c r="D84" s="3">
        <f t="shared" ca="1" si="4"/>
        <v>3.3710098327998428E-2</v>
      </c>
      <c r="E84" s="3">
        <f t="shared" ca="1" si="5"/>
        <v>0.72569467945940058</v>
      </c>
      <c r="F84" s="3">
        <f t="shared" ca="1" si="6"/>
        <v>5.5232758203968304</v>
      </c>
      <c r="G84" s="3">
        <f t="shared" ca="1" si="7"/>
        <v>5.5232758203968304</v>
      </c>
    </row>
    <row r="85" spans="4:7" x14ac:dyDescent="0.3">
      <c r="D85" s="3">
        <f t="shared" ca="1" si="4"/>
        <v>0.63867294455972212</v>
      </c>
      <c r="E85" s="3">
        <f t="shared" ca="1" si="5"/>
        <v>0.16941739223390456</v>
      </c>
      <c r="F85" s="3">
        <f t="shared" ca="1" si="6"/>
        <v>7.4824112680446522</v>
      </c>
      <c r="G85" s="3">
        <f t="shared" ca="1" si="7"/>
        <v>13.36467569312487</v>
      </c>
    </row>
    <row r="86" spans="4:7" x14ac:dyDescent="0.3">
      <c r="D86" s="3">
        <f t="shared" ca="1" si="4"/>
        <v>0.42131417236721136</v>
      </c>
      <c r="E86" s="3">
        <f t="shared" ca="1" si="5"/>
        <v>3.7987739820869497</v>
      </c>
      <c r="F86" s="3">
        <f t="shared" ca="1" si="6"/>
        <v>2.7598362625533106</v>
      </c>
      <c r="G86" s="3">
        <f t="shared" ca="1" si="7"/>
        <v>2.7598362625533106</v>
      </c>
    </row>
    <row r="87" spans="4:7" x14ac:dyDescent="0.3">
      <c r="D87" s="3">
        <f t="shared" ca="1" si="4"/>
        <v>0.81934411718521816</v>
      </c>
      <c r="E87" s="3">
        <f t="shared" ca="1" si="5"/>
        <v>5.5779351277825056</v>
      </c>
      <c r="F87" s="3">
        <f t="shared" ca="1" si="6"/>
        <v>2.1881087868083853</v>
      </c>
      <c r="G87" s="3">
        <f t="shared" ca="1" si="7"/>
        <v>2.1881087868083853</v>
      </c>
    </row>
    <row r="88" spans="4:7" x14ac:dyDescent="0.3">
      <c r="D88" s="3">
        <f t="shared" ca="1" si="4"/>
        <v>0.59723752730362101</v>
      </c>
      <c r="E88" s="3">
        <f t="shared" ca="1" si="5"/>
        <v>0.13060264692556736</v>
      </c>
      <c r="F88" s="3">
        <f t="shared" ca="1" si="6"/>
        <v>7.7503197224190332</v>
      </c>
      <c r="G88" s="3">
        <f t="shared" ca="1" si="7"/>
        <v>12.902693512208804</v>
      </c>
    </row>
    <row r="89" spans="4:7" x14ac:dyDescent="0.3">
      <c r="D89" s="3">
        <f t="shared" ca="1" si="4"/>
        <v>0.72595553885311426</v>
      </c>
      <c r="E89" s="3">
        <f t="shared" ca="1" si="5"/>
        <v>4.7060740689889808</v>
      </c>
      <c r="F89" s="3">
        <f t="shared" ca="1" si="6"/>
        <v>2.4332611711730827</v>
      </c>
      <c r="G89" s="3">
        <f t="shared" ca="1" si="7"/>
        <v>2.4332611711730827</v>
      </c>
    </row>
    <row r="90" spans="4:7" x14ac:dyDescent="0.3">
      <c r="D90" s="3">
        <f t="shared" ca="1" si="4"/>
        <v>0.69169016173574571</v>
      </c>
      <c r="E90" s="3">
        <f t="shared" ca="1" si="5"/>
        <v>1.968425101171227E-2</v>
      </c>
      <c r="F90" s="3">
        <f t="shared" ca="1" si="6"/>
        <v>9.0559159902501705</v>
      </c>
      <c r="G90" s="3">
        <f t="shared" ca="1" si="7"/>
        <v>11.042505264808391</v>
      </c>
    </row>
    <row r="91" spans="4:7" x14ac:dyDescent="0.3">
      <c r="D91" s="3">
        <f t="shared" ca="1" si="4"/>
        <v>0.17800423010573463</v>
      </c>
      <c r="E91" s="3">
        <f t="shared" ca="1" si="5"/>
        <v>10.109484308136334</v>
      </c>
      <c r="F91" s="3">
        <f t="shared" ca="1" si="6"/>
        <v>1.4471727933373444</v>
      </c>
      <c r="G91" s="3">
        <f t="shared" ca="1" si="7"/>
        <v>1.4471727933373444</v>
      </c>
    </row>
    <row r="92" spans="4:7" x14ac:dyDescent="0.3">
      <c r="D92" s="3">
        <f t="shared" ca="1" si="4"/>
        <v>0.20396342519504285</v>
      </c>
      <c r="E92" s="3">
        <f t="shared" ca="1" si="5"/>
        <v>0.78115464426867798</v>
      </c>
      <c r="F92" s="3">
        <f t="shared" ca="1" si="6"/>
        <v>5.405253578225949</v>
      </c>
      <c r="G92" s="3">
        <f t="shared" ca="1" si="7"/>
        <v>5.405253578225949</v>
      </c>
    </row>
    <row r="93" spans="4:7" x14ac:dyDescent="0.3">
      <c r="D93" s="3">
        <f t="shared" ca="1" si="4"/>
        <v>0.37581874712701913</v>
      </c>
      <c r="E93" s="3">
        <f t="shared" ca="1" si="5"/>
        <v>1.4822934991270562</v>
      </c>
      <c r="F93" s="3">
        <f t="shared" ca="1" si="6"/>
        <v>4.3330533645938871</v>
      </c>
      <c r="G93" s="3">
        <f t="shared" ca="1" si="7"/>
        <v>4.3330533645938871</v>
      </c>
    </row>
    <row r="94" spans="4:7" x14ac:dyDescent="0.3">
      <c r="D94" s="3">
        <f t="shared" ca="1" si="4"/>
        <v>2.1130216282241654E-2</v>
      </c>
      <c r="E94" s="3">
        <f t="shared" ca="1" si="5"/>
        <v>9.4277310341948552E-3</v>
      </c>
      <c r="F94" s="3">
        <f t="shared" ca="1" si="6"/>
        <v>9.3365889312767028</v>
      </c>
      <c r="G94" s="3">
        <f t="shared" ca="1" si="7"/>
        <v>9.3365889312767028</v>
      </c>
    </row>
    <row r="95" spans="4:7" x14ac:dyDescent="0.3">
      <c r="D95" s="3">
        <f t="shared" ca="1" si="4"/>
        <v>0.28871767826399874</v>
      </c>
      <c r="E95" s="3">
        <f t="shared" ca="1" si="5"/>
        <v>3.3725857021834944</v>
      </c>
      <c r="F95" s="3">
        <f t="shared" ca="1" si="6"/>
        <v>2.9486068124589746</v>
      </c>
      <c r="G95" s="3">
        <f t="shared" ca="1" si="7"/>
        <v>2.9486068124589746</v>
      </c>
    </row>
    <row r="96" spans="4:7" x14ac:dyDescent="0.3">
      <c r="D96" s="3">
        <f t="shared" ca="1" si="4"/>
        <v>0.73576919291466436</v>
      </c>
      <c r="E96" s="3">
        <f t="shared" ca="1" si="5"/>
        <v>2.4867286638567503E-2</v>
      </c>
      <c r="F96" s="3">
        <f t="shared" ca="1" si="6"/>
        <v>8.9453740461768412</v>
      </c>
      <c r="G96" s="3">
        <f t="shared" ca="1" si="7"/>
        <v>11.178962387015996</v>
      </c>
    </row>
    <row r="97" spans="4:7" x14ac:dyDescent="0.3">
      <c r="D97" s="3">
        <f t="shared" ca="1" si="4"/>
        <v>0.45364710039675615</v>
      </c>
      <c r="E97" s="3">
        <f t="shared" ca="1" si="5"/>
        <v>0.71568795194836077</v>
      </c>
      <c r="F97" s="3">
        <f t="shared" ca="1" si="6"/>
        <v>5.5453664722432636</v>
      </c>
      <c r="G97" s="3">
        <f t="shared" ca="1" si="7"/>
        <v>5.5453664722432636</v>
      </c>
    </row>
    <row r="98" spans="4:7" x14ac:dyDescent="0.3">
      <c r="D98" s="3">
        <f t="shared" ca="1" si="4"/>
        <v>0.31293920209420234</v>
      </c>
      <c r="E98" s="3">
        <f t="shared" ca="1" si="5"/>
        <v>0.76305448101168338</v>
      </c>
      <c r="F98" s="3">
        <f t="shared" ca="1" si="6"/>
        <v>5.4429784442419038</v>
      </c>
      <c r="G98" s="3">
        <f t="shared" ca="1" si="7"/>
        <v>5.4429784442419038</v>
      </c>
    </row>
    <row r="99" spans="4:7" x14ac:dyDescent="0.3">
      <c r="D99" s="3">
        <f t="shared" ca="1" si="4"/>
        <v>0.7077428711912872</v>
      </c>
      <c r="E99" s="3">
        <f t="shared" ca="1" si="5"/>
        <v>0.13794563185866937</v>
      </c>
      <c r="F99" s="3">
        <f t="shared" ca="1" si="6"/>
        <v>7.6960506044536725</v>
      </c>
      <c r="G99" s="3">
        <f t="shared" ca="1" si="7"/>
        <v>12.993677554839675</v>
      </c>
    </row>
    <row r="100" spans="4:7" x14ac:dyDescent="0.3">
      <c r="D100" s="3">
        <f t="shared" ca="1" si="4"/>
        <v>0.20473429868560777</v>
      </c>
      <c r="E100" s="3">
        <f t="shared" ca="1" si="5"/>
        <v>9.5260895587395963E-2</v>
      </c>
      <c r="F100" s="3">
        <f t="shared" ca="1" si="6"/>
        <v>8.0427567692875712</v>
      </c>
      <c r="G100" s="3">
        <f t="shared" ca="1" si="7"/>
        <v>8.0427567692875712</v>
      </c>
    </row>
    <row r="101" spans="4:7" x14ac:dyDescent="0.3">
      <c r="D101" s="3">
        <f t="shared" ca="1" si="4"/>
        <v>0.36695203311029423</v>
      </c>
      <c r="E101" s="3">
        <f t="shared" ca="1" si="5"/>
        <v>0.82690083553002225</v>
      </c>
      <c r="F101" s="3">
        <f t="shared" ca="1" si="6"/>
        <v>5.3130998122434363</v>
      </c>
      <c r="G101" s="3">
        <f t="shared" ca="1" si="7"/>
        <v>5.3130998122434363</v>
      </c>
    </row>
    <row r="102" spans="4:7" x14ac:dyDescent="0.3">
      <c r="D102" s="3">
        <f t="shared" ca="1" si="4"/>
        <v>0.41290202332292991</v>
      </c>
      <c r="E102" s="3">
        <f t="shared" ca="1" si="5"/>
        <v>0.93189076873861043</v>
      </c>
      <c r="F102" s="3">
        <f t="shared" ca="1" si="6"/>
        <v>5.1170876013684099</v>
      </c>
      <c r="G102" s="3">
        <f t="shared" ca="1" si="7"/>
        <v>5.1170876013684099</v>
      </c>
    </row>
    <row r="103" spans="4:7" x14ac:dyDescent="0.3">
      <c r="D103" s="3">
        <f t="shared" ca="1" si="4"/>
        <v>0.41448437092603063</v>
      </c>
      <c r="E103" s="3">
        <f t="shared" ca="1" si="5"/>
        <v>0.43687019908368524</v>
      </c>
      <c r="F103" s="3">
        <f t="shared" ca="1" si="6"/>
        <v>6.2925549635439726</v>
      </c>
      <c r="G103" s="3">
        <f t="shared" ca="1" si="7"/>
        <v>6.2925549635439726</v>
      </c>
    </row>
    <row r="104" spans="4:7" x14ac:dyDescent="0.3">
      <c r="D104" s="3">
        <f t="shared" ca="1" si="4"/>
        <v>0.52353366928728418</v>
      </c>
      <c r="E104" s="3">
        <f t="shared" ca="1" si="5"/>
        <v>2.3917565829293603</v>
      </c>
      <c r="F104" s="3">
        <f t="shared" ca="1" si="6"/>
        <v>3.51580644552282</v>
      </c>
      <c r="G104" s="3">
        <f t="shared" ca="1" si="7"/>
        <v>3.51580644552282</v>
      </c>
    </row>
    <row r="105" spans="4:7" x14ac:dyDescent="0.3">
      <c r="D105" s="3">
        <f t="shared" ca="1" si="4"/>
        <v>0.41172603205925185</v>
      </c>
      <c r="E105" s="3">
        <f t="shared" ca="1" si="5"/>
        <v>0.44579915816525356</v>
      </c>
      <c r="F105" s="3">
        <f t="shared" ca="1" si="6"/>
        <v>6.2635120711560699</v>
      </c>
      <c r="G105" s="3">
        <f t="shared" ca="1" si="7"/>
        <v>6.2635120711560699</v>
      </c>
    </row>
    <row r="106" spans="4:7" x14ac:dyDescent="0.3">
      <c r="D106" s="3">
        <f t="shared" ca="1" si="4"/>
        <v>0.81285909466077921</v>
      </c>
      <c r="E106" s="3">
        <f t="shared" ca="1" si="5"/>
        <v>4.2071536027059722</v>
      </c>
      <c r="F106" s="3">
        <f t="shared" ca="1" si="6"/>
        <v>2.6018698262877287</v>
      </c>
      <c r="G106" s="3">
        <f t="shared" ca="1" si="7"/>
        <v>38.433898187242157</v>
      </c>
    </row>
    <row r="107" spans="4:7" x14ac:dyDescent="0.3">
      <c r="D107" s="3">
        <f t="shared" ca="1" si="4"/>
        <v>1.046827544346407E-2</v>
      </c>
      <c r="E107" s="3">
        <f t="shared" ca="1" si="5"/>
        <v>4.9745185568260013E-2</v>
      </c>
      <c r="F107" s="3">
        <f t="shared" ca="1" si="6"/>
        <v>8.5423625134756662</v>
      </c>
      <c r="G107" s="3">
        <f t="shared" ca="1" si="7"/>
        <v>8.5423625134756662</v>
      </c>
    </row>
    <row r="108" spans="4:7" x14ac:dyDescent="0.3">
      <c r="D108" s="3">
        <f t="shared" ca="1" si="4"/>
        <v>0.11677741944700948</v>
      </c>
      <c r="E108" s="3">
        <f t="shared" ca="1" si="5"/>
        <v>0.18454323787704779</v>
      </c>
      <c r="F108" s="3">
        <f t="shared" ca="1" si="6"/>
        <v>7.3888976498063395</v>
      </c>
      <c r="G108" s="3">
        <f t="shared" ca="1" si="7"/>
        <v>7.3888976498063395</v>
      </c>
    </row>
    <row r="109" spans="4:7" x14ac:dyDescent="0.3">
      <c r="D109" s="3">
        <f t="shared" ca="1" si="4"/>
        <v>0.50928048705906492</v>
      </c>
      <c r="E109" s="3">
        <f t="shared" ca="1" si="5"/>
        <v>0.27600744596531895</v>
      </c>
      <c r="F109" s="3">
        <f t="shared" ca="1" si="6"/>
        <v>6.911593283218517</v>
      </c>
      <c r="G109" s="3">
        <f t="shared" ca="1" si="7"/>
        <v>6.911593283218517</v>
      </c>
    </row>
    <row r="110" spans="4:7" x14ac:dyDescent="0.3">
      <c r="D110" s="3">
        <f t="shared" ca="1" si="4"/>
        <v>0.35545497204084953</v>
      </c>
      <c r="E110" s="3">
        <f t="shared" ca="1" si="5"/>
        <v>0.57313689080352759</v>
      </c>
      <c r="F110" s="3">
        <f t="shared" ca="1" si="6"/>
        <v>5.891192527896111</v>
      </c>
      <c r="G110" s="3">
        <f t="shared" ca="1" si="7"/>
        <v>5.891192527896111</v>
      </c>
    </row>
    <row r="111" spans="4:7" x14ac:dyDescent="0.3">
      <c r="D111" s="3">
        <f t="shared" ca="1" si="4"/>
        <v>0.83510627665178006</v>
      </c>
      <c r="E111" s="3">
        <f t="shared" ca="1" si="5"/>
        <v>1.3104383821582988E-2</v>
      </c>
      <c r="F111" s="3">
        <f t="shared" ca="1" si="6"/>
        <v>9.2226421586672949</v>
      </c>
      <c r="G111" s="3">
        <f t="shared" ca="1" si="7"/>
        <v>10.842879760440621</v>
      </c>
    </row>
    <row r="112" spans="4:7" x14ac:dyDescent="0.3">
      <c r="D112" s="3">
        <f t="shared" ca="1" si="4"/>
        <v>0.47027784741001089</v>
      </c>
      <c r="E112" s="3">
        <f t="shared" ca="1" si="5"/>
        <v>0.62221251520332788</v>
      </c>
      <c r="F112" s="3">
        <f t="shared" ca="1" si="6"/>
        <v>5.764995617784086</v>
      </c>
      <c r="G112" s="3">
        <f t="shared" ca="1" si="7"/>
        <v>5.764995617784086</v>
      </c>
    </row>
    <row r="113" spans="4:7" x14ac:dyDescent="0.3">
      <c r="D113" s="3">
        <f t="shared" ca="1" si="4"/>
        <v>0.43635037896527873</v>
      </c>
      <c r="E113" s="3">
        <f t="shared" ca="1" si="5"/>
        <v>0.6076617664515227</v>
      </c>
      <c r="F113" s="3">
        <f t="shared" ca="1" si="6"/>
        <v>5.8015571530628085</v>
      </c>
      <c r="G113" s="3">
        <f t="shared" ca="1" si="7"/>
        <v>5.8015571530628085</v>
      </c>
    </row>
    <row r="114" spans="4:7" x14ac:dyDescent="0.3">
      <c r="D114" s="3">
        <f t="shared" ca="1" si="4"/>
        <v>0.75149127293101792</v>
      </c>
      <c r="E114" s="3">
        <f t="shared" ca="1" si="5"/>
        <v>1.0962904645717151</v>
      </c>
      <c r="F114" s="3">
        <f t="shared" ca="1" si="6"/>
        <v>4.8460378762258332</v>
      </c>
      <c r="G114" s="3">
        <f t="shared" ca="1" si="7"/>
        <v>20.63541444663274</v>
      </c>
    </row>
    <row r="115" spans="4:7" x14ac:dyDescent="0.3">
      <c r="D115" s="3">
        <f t="shared" ca="1" si="4"/>
        <v>0.2003091329343879</v>
      </c>
      <c r="E115" s="3">
        <f t="shared" ca="1" si="5"/>
        <v>4.3568372001882807</v>
      </c>
      <c r="F115" s="3">
        <f t="shared" ca="1" si="6"/>
        <v>2.5487140876226952</v>
      </c>
      <c r="G115" s="3">
        <f t="shared" ca="1" si="7"/>
        <v>2.5487140876226952</v>
      </c>
    </row>
    <row r="116" spans="4:7" x14ac:dyDescent="0.3">
      <c r="D116" s="3">
        <f t="shared" ca="1" si="4"/>
        <v>0.16100451162631402</v>
      </c>
      <c r="E116" s="3">
        <f t="shared" ca="1" si="5"/>
        <v>0.19754188472459713</v>
      </c>
      <c r="F116" s="3">
        <f t="shared" ca="1" si="6"/>
        <v>7.3125048862487212</v>
      </c>
      <c r="G116" s="3">
        <f t="shared" ca="1" si="7"/>
        <v>7.3125048862487212</v>
      </c>
    </row>
    <row r="117" spans="4:7" x14ac:dyDescent="0.3">
      <c r="D117" s="3">
        <f t="shared" ca="1" si="4"/>
        <v>0.64755919674153661</v>
      </c>
      <c r="E117" s="3">
        <f t="shared" ca="1" si="5"/>
        <v>0.12317183653120707</v>
      </c>
      <c r="F117" s="3">
        <f t="shared" ca="1" si="6"/>
        <v>7.8072471925064892</v>
      </c>
      <c r="G117" s="3">
        <f t="shared" ca="1" si="7"/>
        <v>12.808611990149545</v>
      </c>
    </row>
    <row r="118" spans="4:7" x14ac:dyDescent="0.3">
      <c r="D118" s="3">
        <f t="shared" ca="1" si="4"/>
        <v>3.5094637531885797E-2</v>
      </c>
      <c r="E118" s="3">
        <f t="shared" ca="1" si="5"/>
        <v>3.4185949271063776E-2</v>
      </c>
      <c r="F118" s="3">
        <f t="shared" ca="1" si="6"/>
        <v>8.7752733955300375</v>
      </c>
      <c r="G118" s="3">
        <f t="shared" ca="1" si="7"/>
        <v>8.7752733955300375</v>
      </c>
    </row>
    <row r="119" spans="4:7" x14ac:dyDescent="0.3">
      <c r="D119" s="3">
        <f t="shared" ca="1" si="4"/>
        <v>0.75790217651966796</v>
      </c>
      <c r="E119" s="3">
        <f t="shared" ca="1" si="5"/>
        <v>0.66448802845226773</v>
      </c>
      <c r="F119" s="3">
        <f t="shared" ca="1" si="6"/>
        <v>5.6625490893763963</v>
      </c>
      <c r="G119" s="3">
        <f t="shared" ca="1" si="7"/>
        <v>17.659891052884941</v>
      </c>
    </row>
    <row r="120" spans="4:7" x14ac:dyDescent="0.3">
      <c r="D120" s="3">
        <f t="shared" ca="1" si="4"/>
        <v>0.1950870555489661</v>
      </c>
      <c r="E120" s="3">
        <f t="shared" ca="1" si="5"/>
        <v>2.2600415347940179E-2</v>
      </c>
      <c r="F120" s="3">
        <f t="shared" ca="1" si="6"/>
        <v>8.9919761984840534</v>
      </c>
      <c r="G120" s="3">
        <f t="shared" ca="1" si="7"/>
        <v>8.9919761984840534</v>
      </c>
    </row>
    <row r="121" spans="4:7" x14ac:dyDescent="0.3">
      <c r="D121" s="3">
        <f t="shared" ca="1" si="4"/>
        <v>0.81911829898593169</v>
      </c>
      <c r="E121" s="3">
        <f t="shared" ca="1" si="5"/>
        <v>1.3136107598581909E-2</v>
      </c>
      <c r="F121" s="3">
        <f t="shared" ca="1" si="6"/>
        <v>9.2217398663354437</v>
      </c>
      <c r="G121" s="3">
        <f t="shared" ca="1" si="7"/>
        <v>10.843940671657466</v>
      </c>
    </row>
    <row r="122" spans="4:7" x14ac:dyDescent="0.3">
      <c r="D122" s="3">
        <f t="shared" ca="1" si="4"/>
        <v>0.56224475020130948</v>
      </c>
      <c r="E122" s="3">
        <f t="shared" ca="1" si="5"/>
        <v>0.20250937830255886</v>
      </c>
      <c r="F122" s="3">
        <f t="shared" ca="1" si="6"/>
        <v>7.28419620940622</v>
      </c>
      <c r="G122" s="3">
        <f t="shared" ca="1" si="7"/>
        <v>7.28419620940622</v>
      </c>
    </row>
    <row r="123" spans="4:7" x14ac:dyDescent="0.3">
      <c r="D123" s="3">
        <f t="shared" ca="1" si="4"/>
        <v>0.31609527565529527</v>
      </c>
      <c r="E123" s="3">
        <f t="shared" ca="1" si="5"/>
        <v>1.1991117839891487</v>
      </c>
      <c r="F123" s="3">
        <f t="shared" ca="1" si="6"/>
        <v>4.6946312082497528</v>
      </c>
      <c r="G123" s="3">
        <f t="shared" ca="1" si="7"/>
        <v>4.6946312082497528</v>
      </c>
    </row>
    <row r="124" spans="4:7" x14ac:dyDescent="0.3">
      <c r="D124" s="3">
        <f t="shared" ca="1" si="4"/>
        <v>0.68222823174845915</v>
      </c>
      <c r="E124" s="3">
        <f t="shared" ca="1" si="5"/>
        <v>6.95578962352897</v>
      </c>
      <c r="F124" s="3">
        <f t="shared" ca="1" si="6"/>
        <v>1.8907821469045381</v>
      </c>
      <c r="G124" s="3">
        <f t="shared" ca="1" si="7"/>
        <v>1.8907821469045381</v>
      </c>
    </row>
    <row r="125" spans="4:7" x14ac:dyDescent="0.3">
      <c r="D125" s="3">
        <f t="shared" ca="1" si="4"/>
        <v>0.88566874820519925</v>
      </c>
      <c r="E125" s="3">
        <f t="shared" ca="1" si="5"/>
        <v>5.3808846784360611</v>
      </c>
      <c r="F125" s="3">
        <f t="shared" ca="1" si="6"/>
        <v>2.238861337454491</v>
      </c>
      <c r="G125" s="3">
        <f t="shared" ca="1" si="7"/>
        <v>44.665562054725811</v>
      </c>
    </row>
    <row r="126" spans="4:7" x14ac:dyDescent="0.3">
      <c r="D126" s="3">
        <f t="shared" ca="1" si="4"/>
        <v>0.76258272292671381</v>
      </c>
      <c r="E126" s="3">
        <f t="shared" ca="1" si="5"/>
        <v>3.3061594303936972</v>
      </c>
      <c r="F126" s="3">
        <f t="shared" ca="1" si="6"/>
        <v>2.980609236920154</v>
      </c>
      <c r="G126" s="3">
        <f t="shared" ca="1" si="7"/>
        <v>2.980609236920154</v>
      </c>
    </row>
    <row r="127" spans="4:7" x14ac:dyDescent="0.3">
      <c r="D127" s="3">
        <f t="shared" ca="1" si="4"/>
        <v>0.41865558959734595</v>
      </c>
      <c r="E127" s="3">
        <f t="shared" ca="1" si="5"/>
        <v>0.89699072147666548</v>
      </c>
      <c r="F127" s="3">
        <f t="shared" ca="1" si="6"/>
        <v>5.1800240931293855</v>
      </c>
      <c r="G127" s="3">
        <f t="shared" ca="1" si="7"/>
        <v>5.1800240931293855</v>
      </c>
    </row>
    <row r="128" spans="4:7" x14ac:dyDescent="0.3">
      <c r="D128" s="3">
        <f t="shared" ca="1" si="4"/>
        <v>0.54594119027654719</v>
      </c>
      <c r="E128" s="3">
        <f t="shared" ca="1" si="5"/>
        <v>4.7571001136284048E-2</v>
      </c>
      <c r="F128" s="3">
        <f t="shared" ca="1" si="6"/>
        <v>8.5720940251366216</v>
      </c>
      <c r="G128" s="3">
        <f t="shared" ca="1" si="7"/>
        <v>11.665760980544798</v>
      </c>
    </row>
    <row r="129" spans="4:7" x14ac:dyDescent="0.3">
      <c r="D129" s="3">
        <f t="shared" ca="1" si="4"/>
        <v>0.48360235466666401</v>
      </c>
      <c r="E129" s="3">
        <f t="shared" ca="1" si="5"/>
        <v>0.10230241123625745</v>
      </c>
      <c r="F129" s="3">
        <f t="shared" ca="1" si="6"/>
        <v>7.9796778862603652</v>
      </c>
      <c r="G129" s="3">
        <f t="shared" ca="1" si="7"/>
        <v>7.9796778862603652</v>
      </c>
    </row>
    <row r="130" spans="4:7" x14ac:dyDescent="0.3">
      <c r="D130" s="3">
        <f t="shared" ca="1" si="4"/>
        <v>0.13709011532809268</v>
      </c>
      <c r="E130" s="3">
        <f t="shared" ca="1" si="5"/>
        <v>0.620317982850771</v>
      </c>
      <c r="F130" s="3">
        <f t="shared" ca="1" si="6"/>
        <v>5.7697168447339751</v>
      </c>
      <c r="G130" s="3">
        <f t="shared" ca="1" si="7"/>
        <v>5.7697168447339751</v>
      </c>
    </row>
    <row r="131" spans="4:7" x14ac:dyDescent="0.3">
      <c r="D131" s="3">
        <f t="shared" ca="1" si="4"/>
        <v>0.81661364728316044</v>
      </c>
      <c r="E131" s="3">
        <f t="shared" ca="1" si="5"/>
        <v>1.0924404634580109</v>
      </c>
      <c r="F131" s="3">
        <f t="shared" ca="1" si="6"/>
        <v>4.8519554745208442</v>
      </c>
      <c r="G131" s="3">
        <f t="shared" ca="1" si="7"/>
        <v>20.610246842769207</v>
      </c>
    </row>
    <row r="132" spans="4:7" x14ac:dyDescent="0.3">
      <c r="D132" s="3">
        <f t="shared" ref="D132:D195" ca="1" si="8">RAND()</f>
        <v>0.22162752373744043</v>
      </c>
      <c r="E132" s="3">
        <f t="shared" ref="E132:E195" ca="1" si="9">_xlfn.NORM.INV(RAND(),0,1)^2</f>
        <v>0.44078047134377651</v>
      </c>
      <c r="F132" s="3">
        <f t="shared" ref="F132:F195" ca="1" si="10">$C$3+(($C$3^2*E132)/(2*$C$4))-(($C$3)/(2*$C$4))*SQRT(4*$C$3*$C$4*E132+$C$3^2*E132^2)</f>
        <v>6.2797815456446617</v>
      </c>
      <c r="G132" s="3">
        <f t="shared" ref="G132:G195" ca="1" si="11">IF(D132&lt;$C$3/($C$3+F132),F132,$C$3^2/F132)</f>
        <v>6.2797815456446617</v>
      </c>
    </row>
    <row r="133" spans="4:7" x14ac:dyDescent="0.3">
      <c r="D133" s="3">
        <f t="shared" ca="1" si="8"/>
        <v>0.47951374996735696</v>
      </c>
      <c r="E133" s="3">
        <f t="shared" ca="1" si="9"/>
        <v>4.1766477262076725E-2</v>
      </c>
      <c r="F133" s="3">
        <f t="shared" ca="1" si="10"/>
        <v>8.6555453899098307</v>
      </c>
      <c r="G133" s="3">
        <f t="shared" ca="1" si="11"/>
        <v>8.6555453899098307</v>
      </c>
    </row>
    <row r="134" spans="4:7" x14ac:dyDescent="0.3">
      <c r="D134" s="3">
        <f t="shared" ca="1" si="8"/>
        <v>0.3302750004650149</v>
      </c>
      <c r="E134" s="3">
        <f t="shared" ca="1" si="9"/>
        <v>1.6456322067368102E-5</v>
      </c>
      <c r="F134" s="3">
        <f t="shared" ca="1" si="10"/>
        <v>9.9713563400226235</v>
      </c>
      <c r="G134" s="3">
        <f t="shared" ca="1" si="11"/>
        <v>9.9713563400226235</v>
      </c>
    </row>
    <row r="135" spans="4:7" x14ac:dyDescent="0.3">
      <c r="D135" s="3">
        <f t="shared" ca="1" si="8"/>
        <v>0.36991360189310463</v>
      </c>
      <c r="E135" s="3">
        <f t="shared" ca="1" si="9"/>
        <v>0.40066324483375471</v>
      </c>
      <c r="F135" s="3">
        <f t="shared" ca="1" si="10"/>
        <v>6.4151037174225083</v>
      </c>
      <c r="G135" s="3">
        <f t="shared" ca="1" si="11"/>
        <v>6.4151037174225083</v>
      </c>
    </row>
    <row r="136" spans="4:7" x14ac:dyDescent="0.3">
      <c r="D136" s="3">
        <f t="shared" ca="1" si="8"/>
        <v>0.3130303593532765</v>
      </c>
      <c r="E136" s="3">
        <f t="shared" ca="1" si="9"/>
        <v>0.68107880859960235</v>
      </c>
      <c r="F136" s="3">
        <f t="shared" ca="1" si="10"/>
        <v>5.6237894241586988</v>
      </c>
      <c r="G136" s="3">
        <f t="shared" ca="1" si="11"/>
        <v>5.6237894241586988</v>
      </c>
    </row>
    <row r="137" spans="4:7" x14ac:dyDescent="0.3">
      <c r="D137" s="3">
        <f t="shared" ca="1" si="8"/>
        <v>0.50633172083297606</v>
      </c>
      <c r="E137" s="3">
        <f t="shared" ca="1" si="9"/>
        <v>3.9944601902119015E-2</v>
      </c>
      <c r="F137" s="3">
        <f t="shared" ca="1" si="10"/>
        <v>8.6831037924989136</v>
      </c>
      <c r="G137" s="3">
        <f t="shared" ca="1" si="11"/>
        <v>8.6831037924989136</v>
      </c>
    </row>
    <row r="138" spans="4:7" x14ac:dyDescent="0.3">
      <c r="D138" s="3">
        <f t="shared" ca="1" si="8"/>
        <v>0.83065903246129558</v>
      </c>
      <c r="E138" s="3">
        <f t="shared" ca="1" si="9"/>
        <v>3.4351482588836846</v>
      </c>
      <c r="F138" s="3">
        <f t="shared" ca="1" si="10"/>
        <v>2.9191459002050131</v>
      </c>
      <c r="G138" s="3">
        <f t="shared" ca="1" si="11"/>
        <v>34.256595394213406</v>
      </c>
    </row>
    <row r="139" spans="4:7" x14ac:dyDescent="0.3">
      <c r="D139" s="3">
        <f t="shared" ca="1" si="8"/>
        <v>0.2083681086164656</v>
      </c>
      <c r="E139" s="3">
        <f t="shared" ca="1" si="9"/>
        <v>1.1735545752471199</v>
      </c>
      <c r="F139" s="3">
        <f t="shared" ca="1" si="10"/>
        <v>4.731117491345767</v>
      </c>
      <c r="G139" s="3">
        <f t="shared" ca="1" si="11"/>
        <v>4.731117491345767</v>
      </c>
    </row>
    <row r="140" spans="4:7" x14ac:dyDescent="0.3">
      <c r="D140" s="3">
        <f t="shared" ca="1" si="8"/>
        <v>9.1591089088163713E-2</v>
      </c>
      <c r="E140" s="3">
        <f t="shared" ca="1" si="9"/>
        <v>1.1019724197248426</v>
      </c>
      <c r="F140" s="3">
        <f t="shared" ca="1" si="10"/>
        <v>4.837338860224186</v>
      </c>
      <c r="G140" s="3">
        <f t="shared" ca="1" si="11"/>
        <v>4.837338860224186</v>
      </c>
    </row>
    <row r="141" spans="4:7" x14ac:dyDescent="0.3">
      <c r="D141" s="3">
        <f t="shared" ca="1" si="8"/>
        <v>0.61938309576586204</v>
      </c>
      <c r="E141" s="3">
        <f t="shared" ca="1" si="9"/>
        <v>4.6410701692788496</v>
      </c>
      <c r="F141" s="3">
        <f t="shared" ca="1" si="10"/>
        <v>2.4539003856129931</v>
      </c>
      <c r="G141" s="3">
        <f t="shared" ca="1" si="11"/>
        <v>2.4539003856129931</v>
      </c>
    </row>
    <row r="142" spans="4:7" x14ac:dyDescent="0.3">
      <c r="D142" s="3">
        <f t="shared" ca="1" si="8"/>
        <v>0.92076948789544277</v>
      </c>
      <c r="E142" s="3">
        <f t="shared" ca="1" si="9"/>
        <v>0.84833378273777138</v>
      </c>
      <c r="F142" s="3">
        <f t="shared" ca="1" si="10"/>
        <v>5.2714090845794539</v>
      </c>
      <c r="G142" s="3">
        <f t="shared" ca="1" si="11"/>
        <v>18.970259829109406</v>
      </c>
    </row>
    <row r="143" spans="4:7" x14ac:dyDescent="0.3">
      <c r="D143" s="3">
        <f t="shared" ca="1" si="8"/>
        <v>0.44833223654916698</v>
      </c>
      <c r="E143" s="3">
        <f t="shared" ca="1" si="9"/>
        <v>0.10910225092717694</v>
      </c>
      <c r="F143" s="3">
        <f t="shared" ca="1" si="10"/>
        <v>7.9212649982504022</v>
      </c>
      <c r="G143" s="3">
        <f t="shared" ca="1" si="11"/>
        <v>7.9212649982504022</v>
      </c>
    </row>
    <row r="144" spans="4:7" x14ac:dyDescent="0.3">
      <c r="D144" s="3">
        <f t="shared" ca="1" si="8"/>
        <v>0.21729829798054601</v>
      </c>
      <c r="E144" s="3">
        <f t="shared" ca="1" si="9"/>
        <v>5.3850472606655722E-2</v>
      </c>
      <c r="F144" s="3">
        <f t="shared" ca="1" si="10"/>
        <v>8.4882216628510303</v>
      </c>
      <c r="G144" s="3">
        <f t="shared" ca="1" si="11"/>
        <v>8.4882216628510303</v>
      </c>
    </row>
    <row r="145" spans="4:7" x14ac:dyDescent="0.3">
      <c r="D145" s="3">
        <f t="shared" ca="1" si="8"/>
        <v>0.859782398684246</v>
      </c>
      <c r="E145" s="3">
        <f t="shared" ca="1" si="9"/>
        <v>7.1156956955833697E-2</v>
      </c>
      <c r="F145" s="3">
        <f t="shared" ca="1" si="10"/>
        <v>8.2832965117169337</v>
      </c>
      <c r="G145" s="3">
        <f t="shared" ca="1" si="11"/>
        <v>12.072488273062236</v>
      </c>
    </row>
    <row r="146" spans="4:7" x14ac:dyDescent="0.3">
      <c r="D146" s="3">
        <f t="shared" ca="1" si="8"/>
        <v>0.96245188364888534</v>
      </c>
      <c r="E146" s="3">
        <f t="shared" ca="1" si="9"/>
        <v>0.2718102936822645</v>
      </c>
      <c r="F146" s="3">
        <f t="shared" ca="1" si="10"/>
        <v>6.9308899946917553</v>
      </c>
      <c r="G146" s="3">
        <f t="shared" ca="1" si="11"/>
        <v>14.428161473719568</v>
      </c>
    </row>
    <row r="147" spans="4:7" x14ac:dyDescent="0.3">
      <c r="D147" s="3">
        <f t="shared" ca="1" si="8"/>
        <v>0.66777706206974852</v>
      </c>
      <c r="E147" s="3">
        <f t="shared" ca="1" si="9"/>
        <v>2.2010954751198398E-2</v>
      </c>
      <c r="F147" s="3">
        <f t="shared" ca="1" si="10"/>
        <v>9.0045152494580893</v>
      </c>
      <c r="G147" s="3">
        <f t="shared" ca="1" si="11"/>
        <v>11.105539524297903</v>
      </c>
    </row>
    <row r="148" spans="4:7" x14ac:dyDescent="0.3">
      <c r="D148" s="3">
        <f t="shared" ca="1" si="8"/>
        <v>0.58813822625404522</v>
      </c>
      <c r="E148" s="3">
        <f t="shared" ca="1" si="9"/>
        <v>0.72619478638517987</v>
      </c>
      <c r="F148" s="3">
        <f t="shared" ca="1" si="10"/>
        <v>5.5221784368313651</v>
      </c>
      <c r="G148" s="3">
        <f t="shared" ca="1" si="11"/>
        <v>5.5221784368313651</v>
      </c>
    </row>
    <row r="149" spans="4:7" x14ac:dyDescent="0.3">
      <c r="D149" s="3">
        <f t="shared" ca="1" si="8"/>
        <v>0.18084729166589431</v>
      </c>
      <c r="E149" s="3">
        <f t="shared" ca="1" si="9"/>
        <v>4.8988565405925716E-3</v>
      </c>
      <c r="F149" s="3">
        <f t="shared" ca="1" si="10"/>
        <v>9.5171786415447261</v>
      </c>
      <c r="G149" s="3">
        <f t="shared" ca="1" si="11"/>
        <v>9.5171786415447261</v>
      </c>
    </row>
    <row r="150" spans="4:7" x14ac:dyDescent="0.3">
      <c r="D150" s="3">
        <f t="shared" ca="1" si="8"/>
        <v>0.87775602871719072</v>
      </c>
      <c r="E150" s="3">
        <f t="shared" ca="1" si="9"/>
        <v>0.19109238053278438</v>
      </c>
      <c r="F150" s="3">
        <f t="shared" ca="1" si="10"/>
        <v>7.349976822807827</v>
      </c>
      <c r="G150" s="3">
        <f t="shared" ca="1" si="11"/>
        <v>13.605485079856095</v>
      </c>
    </row>
    <row r="151" spans="4:7" x14ac:dyDescent="0.3">
      <c r="D151" s="3">
        <f t="shared" ca="1" si="8"/>
        <v>4.7930750908559583E-2</v>
      </c>
      <c r="E151" s="3">
        <f t="shared" ca="1" si="9"/>
        <v>4.9520188695949416E-2</v>
      </c>
      <c r="F151" s="3">
        <f t="shared" ca="1" si="10"/>
        <v>8.5454038195638482</v>
      </c>
      <c r="G151" s="3">
        <f t="shared" ca="1" si="11"/>
        <v>8.5454038195638482</v>
      </c>
    </row>
    <row r="152" spans="4:7" x14ac:dyDescent="0.3">
      <c r="D152" s="3">
        <f t="shared" ca="1" si="8"/>
        <v>0.67189451257817923</v>
      </c>
      <c r="E152" s="3">
        <f t="shared" ca="1" si="9"/>
        <v>0.24324827724433831</v>
      </c>
      <c r="F152" s="3">
        <f t="shared" ca="1" si="10"/>
        <v>7.0680324682771021</v>
      </c>
      <c r="G152" s="3">
        <f t="shared" ca="1" si="11"/>
        <v>14.148208917944588</v>
      </c>
    </row>
    <row r="153" spans="4:7" x14ac:dyDescent="0.3">
      <c r="D153" s="3">
        <f t="shared" ca="1" si="8"/>
        <v>0.33236933313354922</v>
      </c>
      <c r="E153" s="3">
        <f t="shared" ca="1" si="9"/>
        <v>4.9230447747624639E-2</v>
      </c>
      <c r="F153" s="3">
        <f t="shared" ca="1" si="10"/>
        <v>8.5493321381128418</v>
      </c>
      <c r="G153" s="3">
        <f t="shared" ca="1" si="11"/>
        <v>8.5493321381128418</v>
      </c>
    </row>
    <row r="154" spans="4:7" x14ac:dyDescent="0.3">
      <c r="D154" s="3">
        <f t="shared" ca="1" si="8"/>
        <v>0.82665927531579997</v>
      </c>
      <c r="E154" s="3">
        <f t="shared" ca="1" si="9"/>
        <v>1.2540950241879141</v>
      </c>
      <c r="F154" s="3">
        <f t="shared" ca="1" si="10"/>
        <v>4.618520718283694</v>
      </c>
      <c r="G154" s="3">
        <f t="shared" ca="1" si="11"/>
        <v>21.651954402655875</v>
      </c>
    </row>
    <row r="155" spans="4:7" x14ac:dyDescent="0.3">
      <c r="D155" s="3">
        <f t="shared" ca="1" si="8"/>
        <v>0.84712691594986844</v>
      </c>
      <c r="E155" s="3">
        <f t="shared" ca="1" si="9"/>
        <v>0.4183044257019875</v>
      </c>
      <c r="F155" s="3">
        <f t="shared" ca="1" si="10"/>
        <v>6.354403319570487</v>
      </c>
      <c r="G155" s="3">
        <f t="shared" ca="1" si="11"/>
        <v>15.737118808939451</v>
      </c>
    </row>
    <row r="156" spans="4:7" x14ac:dyDescent="0.3">
      <c r="D156" s="3">
        <f t="shared" ca="1" si="8"/>
        <v>0.59129718371209938</v>
      </c>
      <c r="E156" s="3">
        <f t="shared" ca="1" si="9"/>
        <v>2.5676765083455422</v>
      </c>
      <c r="F156" s="3">
        <f t="shared" ca="1" si="10"/>
        <v>3.3965248008504343</v>
      </c>
      <c r="G156" s="3">
        <f t="shared" ca="1" si="11"/>
        <v>3.3965248008504343</v>
      </c>
    </row>
    <row r="157" spans="4:7" x14ac:dyDescent="0.3">
      <c r="D157" s="3">
        <f t="shared" ca="1" si="8"/>
        <v>0.20811168483236497</v>
      </c>
      <c r="E157" s="3">
        <f t="shared" ca="1" si="9"/>
        <v>4.854823183302126E-2</v>
      </c>
      <c r="F157" s="3">
        <f t="shared" ca="1" si="10"/>
        <v>8.5586350263812871</v>
      </c>
      <c r="G157" s="3">
        <f t="shared" ca="1" si="11"/>
        <v>8.5586350263812871</v>
      </c>
    </row>
    <row r="158" spans="4:7" x14ac:dyDescent="0.3">
      <c r="D158" s="3">
        <f t="shared" ca="1" si="8"/>
        <v>0.35623553984637857</v>
      </c>
      <c r="E158" s="3">
        <f t="shared" ca="1" si="9"/>
        <v>0.85786482673479281</v>
      </c>
      <c r="F158" s="3">
        <f t="shared" ca="1" si="10"/>
        <v>5.253158840568485</v>
      </c>
      <c r="G158" s="3">
        <f t="shared" ca="1" si="11"/>
        <v>5.253158840568485</v>
      </c>
    </row>
    <row r="159" spans="4:7" x14ac:dyDescent="0.3">
      <c r="D159" s="3">
        <f t="shared" ca="1" si="8"/>
        <v>6.3911751593052624E-2</v>
      </c>
      <c r="E159" s="3">
        <f t="shared" ca="1" si="9"/>
        <v>2.7425475799019483</v>
      </c>
      <c r="F159" s="3">
        <f t="shared" ca="1" si="10"/>
        <v>3.2866536185380752</v>
      </c>
      <c r="G159" s="3">
        <f t="shared" ca="1" si="11"/>
        <v>3.2866536185380752</v>
      </c>
    </row>
    <row r="160" spans="4:7" x14ac:dyDescent="0.3">
      <c r="D160" s="3">
        <f t="shared" ca="1" si="8"/>
        <v>0.14420846791700859</v>
      </c>
      <c r="E160" s="3">
        <f t="shared" ca="1" si="9"/>
        <v>0.91930770030529929</v>
      </c>
      <c r="F160" s="3">
        <f t="shared" ca="1" si="10"/>
        <v>5.1395384579293095</v>
      </c>
      <c r="G160" s="3">
        <f t="shared" ca="1" si="11"/>
        <v>5.1395384579293095</v>
      </c>
    </row>
    <row r="161" spans="4:7" x14ac:dyDescent="0.3">
      <c r="D161" s="3">
        <f t="shared" ca="1" si="8"/>
        <v>0.69487720406604647</v>
      </c>
      <c r="E161" s="3">
        <f t="shared" ca="1" si="9"/>
        <v>4.0661450978308471E-2</v>
      </c>
      <c r="F161" s="3">
        <f t="shared" ca="1" si="10"/>
        <v>8.6721760974061031</v>
      </c>
      <c r="G161" s="3">
        <f t="shared" ca="1" si="11"/>
        <v>11.53113115748544</v>
      </c>
    </row>
    <row r="162" spans="4:7" x14ac:dyDescent="0.3">
      <c r="D162" s="3">
        <f t="shared" ca="1" si="8"/>
        <v>5.9057710072548897E-2</v>
      </c>
      <c r="E162" s="3">
        <f t="shared" ca="1" si="9"/>
        <v>0.45008077748002795</v>
      </c>
      <c r="F162" s="3">
        <f t="shared" ca="1" si="10"/>
        <v>6.2497411154185203</v>
      </c>
      <c r="G162" s="3">
        <f t="shared" ca="1" si="11"/>
        <v>6.2497411154185203</v>
      </c>
    </row>
    <row r="163" spans="4:7" x14ac:dyDescent="0.3">
      <c r="D163" s="3">
        <f t="shared" ca="1" si="8"/>
        <v>0.83595618918233994</v>
      </c>
      <c r="E163" s="3">
        <f t="shared" ca="1" si="9"/>
        <v>7.1862589982527094</v>
      </c>
      <c r="F163" s="3">
        <f t="shared" ca="1" si="10"/>
        <v>1.8490351607607813</v>
      </c>
      <c r="G163" s="3">
        <f t="shared" ca="1" si="11"/>
        <v>1.8490351607607813</v>
      </c>
    </row>
    <row r="164" spans="4:7" x14ac:dyDescent="0.3">
      <c r="D164" s="3">
        <f t="shared" ca="1" si="8"/>
        <v>0.29481242933137741</v>
      </c>
      <c r="E164" s="3">
        <f t="shared" ca="1" si="9"/>
        <v>1.9797887009862667</v>
      </c>
      <c r="F164" s="3">
        <f t="shared" ca="1" si="10"/>
        <v>3.8370145229520745</v>
      </c>
      <c r="G164" s="3">
        <f t="shared" ca="1" si="11"/>
        <v>3.8370145229520745</v>
      </c>
    </row>
    <row r="165" spans="4:7" x14ac:dyDescent="0.3">
      <c r="D165" s="3">
        <f t="shared" ca="1" si="8"/>
        <v>0.32620234501360623</v>
      </c>
      <c r="E165" s="3">
        <f t="shared" ca="1" si="9"/>
        <v>1.7387029581499129</v>
      </c>
      <c r="F165" s="3">
        <f t="shared" ca="1" si="10"/>
        <v>4.0594133376628498</v>
      </c>
      <c r="G165" s="3">
        <f t="shared" ca="1" si="11"/>
        <v>4.0594133376628498</v>
      </c>
    </row>
    <row r="166" spans="4:7" x14ac:dyDescent="0.3">
      <c r="D166" s="3">
        <f t="shared" ca="1" si="8"/>
        <v>8.7300900186926933E-2</v>
      </c>
      <c r="E166" s="3">
        <f t="shared" ca="1" si="9"/>
        <v>0.3417701799983292</v>
      </c>
      <c r="F166" s="3">
        <f t="shared" ca="1" si="10"/>
        <v>6.6332227955954179</v>
      </c>
      <c r="G166" s="3">
        <f t="shared" ca="1" si="11"/>
        <v>6.6332227955954179</v>
      </c>
    </row>
    <row r="167" spans="4:7" x14ac:dyDescent="0.3">
      <c r="D167" s="3">
        <f t="shared" ca="1" si="8"/>
        <v>0.7360283479488734</v>
      </c>
      <c r="E167" s="3">
        <f t="shared" ca="1" si="9"/>
        <v>2.1467694444756824</v>
      </c>
      <c r="F167" s="3">
        <f t="shared" ca="1" si="10"/>
        <v>3.6989185858164326</v>
      </c>
      <c r="G167" s="3">
        <f t="shared" ca="1" si="11"/>
        <v>27.034928636561975</v>
      </c>
    </row>
    <row r="168" spans="4:7" x14ac:dyDescent="0.3">
      <c r="D168" s="3">
        <f t="shared" ca="1" si="8"/>
        <v>0.32429575504995289</v>
      </c>
      <c r="E168" s="3">
        <f t="shared" ca="1" si="9"/>
        <v>0.38139296969084363</v>
      </c>
      <c r="F168" s="3">
        <f t="shared" ca="1" si="10"/>
        <v>6.4837198782016285</v>
      </c>
      <c r="G168" s="3">
        <f t="shared" ca="1" si="11"/>
        <v>6.4837198782016285</v>
      </c>
    </row>
    <row r="169" spans="4:7" x14ac:dyDescent="0.3">
      <c r="D169" s="3">
        <f t="shared" ca="1" si="8"/>
        <v>0.24295816826486594</v>
      </c>
      <c r="E169" s="3">
        <f t="shared" ca="1" si="9"/>
        <v>1.7605818082848068</v>
      </c>
      <c r="F169" s="3">
        <f t="shared" ca="1" si="10"/>
        <v>4.0379660968203499</v>
      </c>
      <c r="G169" s="3">
        <f t="shared" ca="1" si="11"/>
        <v>4.0379660968203499</v>
      </c>
    </row>
    <row r="170" spans="4:7" x14ac:dyDescent="0.3">
      <c r="D170" s="3">
        <f t="shared" ca="1" si="8"/>
        <v>0.41914369566836207</v>
      </c>
      <c r="E170" s="3">
        <f t="shared" ca="1" si="9"/>
        <v>2.5385620810330508E-3</v>
      </c>
      <c r="F170" s="3">
        <f t="shared" ca="1" si="10"/>
        <v>9.6500201769921858</v>
      </c>
      <c r="G170" s="3">
        <f t="shared" ca="1" si="11"/>
        <v>9.6500201769921858</v>
      </c>
    </row>
    <row r="171" spans="4:7" x14ac:dyDescent="0.3">
      <c r="D171" s="3">
        <f t="shared" ca="1" si="8"/>
        <v>0.84133431305035489</v>
      </c>
      <c r="E171" s="3">
        <f t="shared" ca="1" si="9"/>
        <v>6.455311404333778</v>
      </c>
      <c r="F171" s="3">
        <f t="shared" ca="1" si="10"/>
        <v>1.9885455203860865</v>
      </c>
      <c r="G171" s="3">
        <f t="shared" ca="1" si="11"/>
        <v>50.288011501282845</v>
      </c>
    </row>
    <row r="172" spans="4:7" x14ac:dyDescent="0.3">
      <c r="D172" s="3">
        <f t="shared" ca="1" si="8"/>
        <v>0.17062724401730067</v>
      </c>
      <c r="E172" s="3">
        <f t="shared" ca="1" si="9"/>
        <v>0.34289679579726018</v>
      </c>
      <c r="F172" s="3">
        <f t="shared" ca="1" si="10"/>
        <v>6.6288021331852498</v>
      </c>
      <c r="G172" s="3">
        <f t="shared" ca="1" si="11"/>
        <v>6.6288021331852498</v>
      </c>
    </row>
    <row r="173" spans="4:7" x14ac:dyDescent="0.3">
      <c r="D173" s="3">
        <f t="shared" ca="1" si="8"/>
        <v>0.93040577737364705</v>
      </c>
      <c r="E173" s="3">
        <f t="shared" ca="1" si="9"/>
        <v>4.765077730171105E-2</v>
      </c>
      <c r="F173" s="3">
        <f t="shared" ca="1" si="10"/>
        <v>8.5709893222093463</v>
      </c>
      <c r="G173" s="3">
        <f t="shared" ca="1" si="11"/>
        <v>11.667264564299209</v>
      </c>
    </row>
    <row r="174" spans="4:7" x14ac:dyDescent="0.3">
      <c r="D174" s="3">
        <f t="shared" ca="1" si="8"/>
        <v>0.73338116121384744</v>
      </c>
      <c r="E174" s="3">
        <f t="shared" ca="1" si="9"/>
        <v>6.8961459509365677E-2</v>
      </c>
      <c r="F174" s="3">
        <f t="shared" ca="1" si="10"/>
        <v>8.3075186674465051</v>
      </c>
      <c r="G174" s="3">
        <f t="shared" ca="1" si="11"/>
        <v>12.037288630100322</v>
      </c>
    </row>
    <row r="175" spans="4:7" x14ac:dyDescent="0.3">
      <c r="D175" s="3">
        <f t="shared" ca="1" si="8"/>
        <v>0.51472731943072203</v>
      </c>
      <c r="E175" s="3">
        <f t="shared" ca="1" si="9"/>
        <v>1.3153339294277107</v>
      </c>
      <c r="F175" s="3">
        <f t="shared" ca="1" si="10"/>
        <v>4.5373438863505697</v>
      </c>
      <c r="G175" s="3">
        <f t="shared" ca="1" si="11"/>
        <v>4.5373438863505697</v>
      </c>
    </row>
    <row r="176" spans="4:7" x14ac:dyDescent="0.3">
      <c r="D176" s="3">
        <f t="shared" ca="1" si="8"/>
        <v>5.3869541568818957E-2</v>
      </c>
      <c r="E176" s="3">
        <f t="shared" ca="1" si="9"/>
        <v>0.9235859940734551</v>
      </c>
      <c r="F176" s="3">
        <f t="shared" ca="1" si="10"/>
        <v>5.1318751148756983</v>
      </c>
      <c r="G176" s="3">
        <f t="shared" ca="1" si="11"/>
        <v>5.1318751148756983</v>
      </c>
    </row>
    <row r="177" spans="4:7" x14ac:dyDescent="0.3">
      <c r="D177" s="3">
        <f t="shared" ca="1" si="8"/>
        <v>0.9995327633379073</v>
      </c>
      <c r="E177" s="3">
        <f t="shared" ca="1" si="9"/>
        <v>0.13804494292126288</v>
      </c>
      <c r="F177" s="3">
        <f t="shared" ca="1" si="10"/>
        <v>7.695329406715226</v>
      </c>
      <c r="G177" s="3">
        <f t="shared" ca="1" si="11"/>
        <v>12.994895307891088</v>
      </c>
    </row>
    <row r="178" spans="4:7" x14ac:dyDescent="0.3">
      <c r="D178" s="3">
        <f t="shared" ca="1" si="8"/>
        <v>0.27359410223922132</v>
      </c>
      <c r="E178" s="3">
        <f t="shared" ca="1" si="9"/>
        <v>1.8493209828311359</v>
      </c>
      <c r="F178" s="3">
        <f t="shared" ca="1" si="10"/>
        <v>3.9536738435234398</v>
      </c>
      <c r="G178" s="3">
        <f t="shared" ca="1" si="11"/>
        <v>3.9536738435234398</v>
      </c>
    </row>
    <row r="179" spans="4:7" x14ac:dyDescent="0.3">
      <c r="D179" s="3">
        <f t="shared" ca="1" si="8"/>
        <v>0.71246353597297607</v>
      </c>
      <c r="E179" s="3">
        <f t="shared" ca="1" si="9"/>
        <v>7.5610787784342409E-2</v>
      </c>
      <c r="F179" s="3">
        <f t="shared" ca="1" si="10"/>
        <v>8.2354992413749013</v>
      </c>
      <c r="G179" s="3">
        <f t="shared" ca="1" si="11"/>
        <v>12.14255469754681</v>
      </c>
    </row>
    <row r="180" spans="4:7" x14ac:dyDescent="0.3">
      <c r="D180" s="3">
        <f t="shared" ca="1" si="8"/>
        <v>0.7250835528466032</v>
      </c>
      <c r="E180" s="3">
        <f t="shared" ca="1" si="9"/>
        <v>0.40603459980220169</v>
      </c>
      <c r="F180" s="3">
        <f t="shared" ca="1" si="10"/>
        <v>6.39641454843684</v>
      </c>
      <c r="G180" s="3">
        <f t="shared" ca="1" si="11"/>
        <v>15.633758450574168</v>
      </c>
    </row>
    <row r="181" spans="4:7" x14ac:dyDescent="0.3">
      <c r="D181" s="3">
        <f t="shared" ca="1" si="8"/>
        <v>0.97720264058173412</v>
      </c>
      <c r="E181" s="3">
        <f t="shared" ca="1" si="9"/>
        <v>1.5808364671151601E-2</v>
      </c>
      <c r="F181" s="3">
        <f t="shared" ca="1" si="10"/>
        <v>9.1495882535416406</v>
      </c>
      <c r="G181" s="3">
        <f t="shared" ca="1" si="11"/>
        <v>10.929453569814118</v>
      </c>
    </row>
    <row r="182" spans="4:7" x14ac:dyDescent="0.3">
      <c r="D182" s="3">
        <f t="shared" ca="1" si="8"/>
        <v>0.70971727409062002</v>
      </c>
      <c r="E182" s="3">
        <f t="shared" ca="1" si="9"/>
        <v>0.81794815734778681</v>
      </c>
      <c r="F182" s="3">
        <f t="shared" ca="1" si="10"/>
        <v>5.3307879696075782</v>
      </c>
      <c r="G182" s="3">
        <f t="shared" ca="1" si="11"/>
        <v>18.758952817131352</v>
      </c>
    </row>
    <row r="183" spans="4:7" x14ac:dyDescent="0.3">
      <c r="D183" s="3">
        <f t="shared" ca="1" si="8"/>
        <v>0.27587918845368653</v>
      </c>
      <c r="E183" s="3">
        <f t="shared" ca="1" si="9"/>
        <v>0.2804673764630578</v>
      </c>
      <c r="F183" s="3">
        <f t="shared" ca="1" si="10"/>
        <v>6.8913120126254181</v>
      </c>
      <c r="G183" s="3">
        <f t="shared" ca="1" si="11"/>
        <v>6.8913120126254181</v>
      </c>
    </row>
    <row r="184" spans="4:7" x14ac:dyDescent="0.3">
      <c r="D184" s="3">
        <f t="shared" ca="1" si="8"/>
        <v>0.49775567577944713</v>
      </c>
      <c r="E184" s="3">
        <f t="shared" ca="1" si="9"/>
        <v>0.40963662747324903</v>
      </c>
      <c r="F184" s="3">
        <f t="shared" ca="1" si="10"/>
        <v>6.3839843592847973</v>
      </c>
      <c r="G184" s="3">
        <f t="shared" ca="1" si="11"/>
        <v>6.3839843592847973</v>
      </c>
    </row>
    <row r="185" spans="4:7" x14ac:dyDescent="0.3">
      <c r="D185" s="3">
        <f t="shared" ca="1" si="8"/>
        <v>0.25003911930643508</v>
      </c>
      <c r="E185" s="3">
        <f t="shared" ca="1" si="9"/>
        <v>9.1516283911103006E-3</v>
      </c>
      <c r="F185" s="3">
        <f t="shared" ca="1" si="10"/>
        <v>9.3460446219104121</v>
      </c>
      <c r="G185" s="3">
        <f t="shared" ca="1" si="11"/>
        <v>9.3460446219104121</v>
      </c>
    </row>
    <row r="186" spans="4:7" x14ac:dyDescent="0.3">
      <c r="D186" s="3">
        <f t="shared" ca="1" si="8"/>
        <v>0.59697432837016695</v>
      </c>
      <c r="E186" s="3">
        <f t="shared" ca="1" si="9"/>
        <v>0.30937547499737494</v>
      </c>
      <c r="F186" s="3">
        <f t="shared" ca="1" si="10"/>
        <v>6.7650747876983699</v>
      </c>
      <c r="G186" s="3">
        <f t="shared" ca="1" si="11"/>
        <v>14.781802587288505</v>
      </c>
    </row>
    <row r="187" spans="4:7" x14ac:dyDescent="0.3">
      <c r="D187" s="3">
        <f t="shared" ca="1" si="8"/>
        <v>0.23987511968978326</v>
      </c>
      <c r="E187" s="3">
        <f t="shared" ca="1" si="9"/>
        <v>1.8779514909682422</v>
      </c>
      <c r="F187" s="3">
        <f t="shared" ca="1" si="10"/>
        <v>3.9273599411078255</v>
      </c>
      <c r="G187" s="3">
        <f t="shared" ca="1" si="11"/>
        <v>3.9273599411078255</v>
      </c>
    </row>
    <row r="188" spans="4:7" x14ac:dyDescent="0.3">
      <c r="D188" s="3">
        <f t="shared" ca="1" si="8"/>
        <v>0.28375098246568808</v>
      </c>
      <c r="E188" s="3">
        <f t="shared" ca="1" si="9"/>
        <v>5.0013284612571809</v>
      </c>
      <c r="F188" s="3">
        <f t="shared" ca="1" si="10"/>
        <v>2.3439694045997719</v>
      </c>
      <c r="G188" s="3">
        <f t="shared" ca="1" si="11"/>
        <v>2.3439694045997719</v>
      </c>
    </row>
    <row r="189" spans="4:7" x14ac:dyDescent="0.3">
      <c r="D189" s="3">
        <f t="shared" ca="1" si="8"/>
        <v>0.58649840332311065</v>
      </c>
      <c r="E189" s="3">
        <f t="shared" ca="1" si="9"/>
        <v>2.0519916212556173</v>
      </c>
      <c r="F189" s="3">
        <f t="shared" ca="1" si="10"/>
        <v>3.7758491371821972</v>
      </c>
      <c r="G189" s="3">
        <f t="shared" ca="1" si="11"/>
        <v>3.7758491371821972</v>
      </c>
    </row>
    <row r="190" spans="4:7" x14ac:dyDescent="0.3">
      <c r="D190" s="3">
        <f t="shared" ca="1" si="8"/>
        <v>0.74295165156866561</v>
      </c>
      <c r="E190" s="3">
        <f t="shared" ca="1" si="9"/>
        <v>7.3871845578063313E-3</v>
      </c>
      <c r="F190" s="3">
        <f t="shared" ca="1" si="10"/>
        <v>9.4104381155083239</v>
      </c>
      <c r="G190" s="3">
        <f t="shared" ca="1" si="11"/>
        <v>10.626497807280709</v>
      </c>
    </row>
    <row r="191" spans="4:7" x14ac:dyDescent="0.3">
      <c r="D191" s="3">
        <f t="shared" ca="1" si="8"/>
        <v>0.20680573717181916</v>
      </c>
      <c r="E191" s="3">
        <f t="shared" ca="1" si="9"/>
        <v>0.37897841379786318</v>
      </c>
      <c r="F191" s="3">
        <f t="shared" ca="1" si="10"/>
        <v>6.4924965759516295</v>
      </c>
      <c r="G191" s="3">
        <f t="shared" ca="1" si="11"/>
        <v>6.4924965759516295</v>
      </c>
    </row>
    <row r="192" spans="4:7" x14ac:dyDescent="0.3">
      <c r="D192" s="3">
        <f t="shared" ca="1" si="8"/>
        <v>0.95823688244761018</v>
      </c>
      <c r="E192" s="3">
        <f t="shared" ca="1" si="9"/>
        <v>6.6508807926533704</v>
      </c>
      <c r="F192" s="3">
        <f t="shared" ca="1" si="10"/>
        <v>1.9491168579715215</v>
      </c>
      <c r="G192" s="3">
        <f t="shared" ca="1" si="11"/>
        <v>51.305287105295307</v>
      </c>
    </row>
    <row r="193" spans="4:7" x14ac:dyDescent="0.3">
      <c r="D193" s="3">
        <f t="shared" ca="1" si="8"/>
        <v>2.1993530373655812E-2</v>
      </c>
      <c r="E193" s="3">
        <f t="shared" ca="1" si="9"/>
        <v>3.8016214890417022</v>
      </c>
      <c r="F193" s="3">
        <f t="shared" ca="1" si="10"/>
        <v>2.758662965317253</v>
      </c>
      <c r="G193" s="3">
        <f t="shared" ca="1" si="11"/>
        <v>2.758662965317253</v>
      </c>
    </row>
    <row r="194" spans="4:7" x14ac:dyDescent="0.3">
      <c r="D194" s="3">
        <f t="shared" ca="1" si="8"/>
        <v>1.6174784535800901E-2</v>
      </c>
      <c r="E194" s="3">
        <f t="shared" ca="1" si="9"/>
        <v>3.6925215316828726</v>
      </c>
      <c r="F194" s="3">
        <f t="shared" ca="1" si="10"/>
        <v>2.8044037268969824</v>
      </c>
      <c r="G194" s="3">
        <f t="shared" ca="1" si="11"/>
        <v>2.8044037268969824</v>
      </c>
    </row>
    <row r="195" spans="4:7" x14ac:dyDescent="0.3">
      <c r="D195" s="3">
        <f t="shared" ca="1" si="8"/>
        <v>0.63915328729474519</v>
      </c>
      <c r="E195" s="3">
        <f t="shared" ca="1" si="9"/>
        <v>2.8101548276135908</v>
      </c>
      <c r="F195" s="3">
        <f t="shared" ca="1" si="10"/>
        <v>3.246279519906226</v>
      </c>
      <c r="G195" s="3">
        <f t="shared" ca="1" si="11"/>
        <v>3.246279519906226</v>
      </c>
    </row>
    <row r="196" spans="4:7" x14ac:dyDescent="0.3">
      <c r="D196" s="3">
        <f t="shared" ref="D196:D259" ca="1" si="12">RAND()</f>
        <v>0.49159972578254763</v>
      </c>
      <c r="E196" s="3">
        <f t="shared" ref="E196:E259" ca="1" si="13">_xlfn.NORM.INV(RAND(),0,1)^2</f>
        <v>2.9742564849689109E-4</v>
      </c>
      <c r="F196" s="3">
        <f t="shared" ref="F196:F259" ca="1" si="14">$C$3+(($C$3^2*E196)/(2*$C$4))-(($C$3)/(2*$C$4))*SQRT(4*$C$3*$C$4*E196+$C$3^2*E196^2)</f>
        <v>9.8787934295889386</v>
      </c>
      <c r="G196" s="3">
        <f t="shared" ref="G196:G259" ca="1" si="15">IF(D196&lt;$C$3/($C$3+F196),F196,$C$3^2/F196)</f>
        <v>9.8787934295889386</v>
      </c>
    </row>
    <row r="197" spans="4:7" x14ac:dyDescent="0.3">
      <c r="D197" s="3">
        <f t="shared" ca="1" si="12"/>
        <v>0.45788001751399221</v>
      </c>
      <c r="E197" s="3">
        <f t="shared" ca="1" si="13"/>
        <v>1.936469382644776E-2</v>
      </c>
      <c r="F197" s="3">
        <f t="shared" ca="1" si="14"/>
        <v>9.0632323664477603</v>
      </c>
      <c r="G197" s="3">
        <f t="shared" ca="1" si="15"/>
        <v>9.0632323664477603</v>
      </c>
    </row>
    <row r="198" spans="4:7" x14ac:dyDescent="0.3">
      <c r="D198" s="3">
        <f t="shared" ca="1" si="12"/>
        <v>4.7292751953573742E-2</v>
      </c>
      <c r="E198" s="3">
        <f t="shared" ca="1" si="13"/>
        <v>1.5755136210946149E-3</v>
      </c>
      <c r="F198" s="3">
        <f t="shared" ca="1" si="14"/>
        <v>9.7232410906625972</v>
      </c>
      <c r="G198" s="3">
        <f t="shared" ca="1" si="15"/>
        <v>9.7232410906625972</v>
      </c>
    </row>
    <row r="199" spans="4:7" x14ac:dyDescent="0.3">
      <c r="D199" s="3">
        <f t="shared" ca="1" si="12"/>
        <v>0.51905254204919404</v>
      </c>
      <c r="E199" s="3">
        <f t="shared" ca="1" si="13"/>
        <v>1.1971905499343689</v>
      </c>
      <c r="F199" s="3">
        <f t="shared" ca="1" si="14"/>
        <v>4.6973489074863668</v>
      </c>
      <c r="G199" s="3">
        <f t="shared" ca="1" si="15"/>
        <v>4.6973489074863668</v>
      </c>
    </row>
    <row r="200" spans="4:7" x14ac:dyDescent="0.3">
      <c r="D200" s="3">
        <f t="shared" ca="1" si="12"/>
        <v>0.63656116504295579</v>
      </c>
      <c r="E200" s="3">
        <f t="shared" ca="1" si="13"/>
        <v>0.50274729158205489</v>
      </c>
      <c r="F200" s="3">
        <f t="shared" ca="1" si="14"/>
        <v>6.0880112640102206</v>
      </c>
      <c r="G200" s="3">
        <f t="shared" ca="1" si="15"/>
        <v>16.425725193900053</v>
      </c>
    </row>
    <row r="201" spans="4:7" x14ac:dyDescent="0.3">
      <c r="D201" s="3">
        <f t="shared" ca="1" si="12"/>
        <v>0.77844863769380024</v>
      </c>
      <c r="E201" s="3">
        <f t="shared" ca="1" si="13"/>
        <v>9.9774033935141809E-2</v>
      </c>
      <c r="F201" s="3">
        <f t="shared" ca="1" si="14"/>
        <v>8.0020099896889292</v>
      </c>
      <c r="G201" s="3">
        <f t="shared" ca="1" si="15"/>
        <v>12.496860179986779</v>
      </c>
    </row>
    <row r="202" spans="4:7" x14ac:dyDescent="0.3">
      <c r="D202" s="3">
        <f t="shared" ca="1" si="12"/>
        <v>0.12895853949872005</v>
      </c>
      <c r="E202" s="3">
        <f t="shared" ca="1" si="13"/>
        <v>0.17324690417371591</v>
      </c>
      <c r="F202" s="3">
        <f t="shared" ca="1" si="14"/>
        <v>7.4582330996690516</v>
      </c>
      <c r="G202" s="3">
        <f t="shared" ca="1" si="15"/>
        <v>7.4582330996690516</v>
      </c>
    </row>
    <row r="203" spans="4:7" x14ac:dyDescent="0.3">
      <c r="D203" s="3">
        <f t="shared" ca="1" si="12"/>
        <v>0.73537445322596728</v>
      </c>
      <c r="E203" s="3">
        <f t="shared" ca="1" si="13"/>
        <v>0.4184957259594223</v>
      </c>
      <c r="F203" s="3">
        <f t="shared" ca="1" si="14"/>
        <v>6.3537556439615415</v>
      </c>
      <c r="G203" s="3">
        <f t="shared" ca="1" si="15"/>
        <v>15.738722985835571</v>
      </c>
    </row>
    <row r="204" spans="4:7" x14ac:dyDescent="0.3">
      <c r="D204" s="3">
        <f t="shared" ca="1" si="12"/>
        <v>0.8139485064514359</v>
      </c>
      <c r="E204" s="3">
        <f t="shared" ca="1" si="13"/>
        <v>1.8026278532708759</v>
      </c>
      <c r="F204" s="3">
        <f t="shared" ca="1" si="14"/>
        <v>3.9974991451550164</v>
      </c>
      <c r="G204" s="3">
        <f t="shared" ca="1" si="15"/>
        <v>25.015640121199368</v>
      </c>
    </row>
    <row r="205" spans="4:7" x14ac:dyDescent="0.3">
      <c r="D205" s="3">
        <f t="shared" ca="1" si="12"/>
        <v>0.3059402750254494</v>
      </c>
      <c r="E205" s="3">
        <f t="shared" ca="1" si="13"/>
        <v>0.19875868905652241</v>
      </c>
      <c r="F205" s="3">
        <f t="shared" ca="1" si="14"/>
        <v>7.3055269844571225</v>
      </c>
      <c r="G205" s="3">
        <f t="shared" ca="1" si="15"/>
        <v>7.3055269844571225</v>
      </c>
    </row>
    <row r="206" spans="4:7" x14ac:dyDescent="0.3">
      <c r="D206" s="3">
        <f t="shared" ca="1" si="12"/>
        <v>0.82788693921995082</v>
      </c>
      <c r="E206" s="3">
        <f t="shared" ca="1" si="13"/>
        <v>4.3420667901119661</v>
      </c>
      <c r="F206" s="3">
        <f t="shared" ca="1" si="14"/>
        <v>2.5538558318998881</v>
      </c>
      <c r="G206" s="3">
        <f t="shared" ca="1" si="15"/>
        <v>39.156478118659919</v>
      </c>
    </row>
    <row r="207" spans="4:7" x14ac:dyDescent="0.3">
      <c r="D207" s="3">
        <f t="shared" ca="1" si="12"/>
        <v>0.17006169256528625</v>
      </c>
      <c r="E207" s="3">
        <f t="shared" ca="1" si="13"/>
        <v>9.0873685400430684E-2</v>
      </c>
      <c r="F207" s="3">
        <f t="shared" ca="1" si="14"/>
        <v>8.0835198421766776</v>
      </c>
      <c r="G207" s="3">
        <f t="shared" ca="1" si="15"/>
        <v>8.0835198421766776</v>
      </c>
    </row>
    <row r="208" spans="4:7" x14ac:dyDescent="0.3">
      <c r="D208" s="3">
        <f t="shared" ca="1" si="12"/>
        <v>0.76273441883755488</v>
      </c>
      <c r="E208" s="3">
        <f t="shared" ca="1" si="13"/>
        <v>2.2710937107334725E-5</v>
      </c>
      <c r="F208" s="3">
        <f t="shared" ca="1" si="14"/>
        <v>9.9663588533854472</v>
      </c>
      <c r="G208" s="3">
        <f t="shared" ca="1" si="15"/>
        <v>10.03375470130009</v>
      </c>
    </row>
    <row r="209" spans="4:7" x14ac:dyDescent="0.3">
      <c r="D209" s="3">
        <f t="shared" ca="1" si="12"/>
        <v>0.70849555184685586</v>
      </c>
      <c r="E209" s="3">
        <f t="shared" ca="1" si="13"/>
        <v>1.0635026282161919</v>
      </c>
      <c r="F209" s="3">
        <f t="shared" ca="1" si="14"/>
        <v>4.8970481302419273</v>
      </c>
      <c r="G209" s="3">
        <f t="shared" ca="1" si="15"/>
        <v>20.420465010839035</v>
      </c>
    </row>
    <row r="210" spans="4:7" x14ac:dyDescent="0.3">
      <c r="D210" s="3">
        <f t="shared" ca="1" si="12"/>
        <v>0.96719514703130649</v>
      </c>
      <c r="E210" s="3">
        <f t="shared" ca="1" si="13"/>
        <v>0.34135355741738455</v>
      </c>
      <c r="F210" s="3">
        <f t="shared" ca="1" si="14"/>
        <v>6.6348602251698185</v>
      </c>
      <c r="G210" s="3">
        <f t="shared" ca="1" si="15"/>
        <v>15.071907561917103</v>
      </c>
    </row>
    <row r="211" spans="4:7" x14ac:dyDescent="0.3">
      <c r="D211" s="3">
        <f t="shared" ca="1" si="12"/>
        <v>0.57165243535104904</v>
      </c>
      <c r="E211" s="3">
        <f t="shared" ca="1" si="13"/>
        <v>0.30469925160994937</v>
      </c>
      <c r="F211" s="3">
        <f t="shared" ca="1" si="14"/>
        <v>6.7849123526103678</v>
      </c>
      <c r="G211" s="3">
        <f t="shared" ca="1" si="15"/>
        <v>6.7849123526103678</v>
      </c>
    </row>
    <row r="212" spans="4:7" x14ac:dyDescent="0.3">
      <c r="D212" s="3">
        <f t="shared" ca="1" si="12"/>
        <v>0.85665701447089504</v>
      </c>
      <c r="E212" s="3">
        <f t="shared" ca="1" si="13"/>
        <v>6.655450022424815E-2</v>
      </c>
      <c r="F212" s="3">
        <f t="shared" ca="1" si="14"/>
        <v>8.3346085905843807</v>
      </c>
      <c r="G212" s="3">
        <f t="shared" ca="1" si="15"/>
        <v>11.99816391053686</v>
      </c>
    </row>
    <row r="213" spans="4:7" x14ac:dyDescent="0.3">
      <c r="D213" s="3">
        <f t="shared" ca="1" si="12"/>
        <v>0.51796865035073836</v>
      </c>
      <c r="E213" s="3">
        <f t="shared" ca="1" si="13"/>
        <v>2.728385999219185</v>
      </c>
      <c r="F213" s="3">
        <f t="shared" ca="1" si="14"/>
        <v>3.2952537980572316</v>
      </c>
      <c r="G213" s="3">
        <f t="shared" ca="1" si="15"/>
        <v>3.2952537980572316</v>
      </c>
    </row>
    <row r="214" spans="4:7" x14ac:dyDescent="0.3">
      <c r="D214" s="3">
        <f t="shared" ca="1" si="12"/>
        <v>0.12013941579885545</v>
      </c>
      <c r="E214" s="3">
        <f t="shared" ca="1" si="13"/>
        <v>4.0962531564406129E-2</v>
      </c>
      <c r="F214" s="3">
        <f t="shared" ca="1" si="14"/>
        <v>8.6676193640896386</v>
      </c>
      <c r="G214" s="3">
        <f t="shared" ca="1" si="15"/>
        <v>8.6676193640896386</v>
      </c>
    </row>
    <row r="215" spans="4:7" x14ac:dyDescent="0.3">
      <c r="D215" s="3">
        <f t="shared" ca="1" si="12"/>
        <v>0.95350906889368225</v>
      </c>
      <c r="E215" s="3">
        <f t="shared" ca="1" si="13"/>
        <v>0.89228973101212805</v>
      </c>
      <c r="F215" s="3">
        <f t="shared" ca="1" si="14"/>
        <v>5.1886637217103155</v>
      </c>
      <c r="G215" s="3">
        <f t="shared" ca="1" si="15"/>
        <v>19.272784933350326</v>
      </c>
    </row>
    <row r="216" spans="4:7" x14ac:dyDescent="0.3">
      <c r="D216" s="3">
        <f t="shared" ca="1" si="12"/>
        <v>0.55786648693946206</v>
      </c>
      <c r="E216" s="3">
        <f t="shared" ca="1" si="13"/>
        <v>0.23540120304248735</v>
      </c>
      <c r="F216" s="3">
        <f t="shared" ca="1" si="14"/>
        <v>7.1076416282798416</v>
      </c>
      <c r="G216" s="3">
        <f t="shared" ca="1" si="15"/>
        <v>7.1076416282798416</v>
      </c>
    </row>
    <row r="217" spans="4:7" x14ac:dyDescent="0.3">
      <c r="D217" s="3">
        <f t="shared" ca="1" si="12"/>
        <v>0.72961473437274227</v>
      </c>
      <c r="E217" s="3">
        <f t="shared" ca="1" si="13"/>
        <v>0.40904467085665625</v>
      </c>
      <c r="F217" s="3">
        <f t="shared" ca="1" si="14"/>
        <v>6.3860215308100443</v>
      </c>
      <c r="G217" s="3">
        <f t="shared" ca="1" si="15"/>
        <v>15.659201823473238</v>
      </c>
    </row>
    <row r="218" spans="4:7" x14ac:dyDescent="0.3">
      <c r="D218" s="3">
        <f t="shared" ca="1" si="12"/>
        <v>0.71573393193655799</v>
      </c>
      <c r="E218" s="3">
        <f t="shared" ca="1" si="13"/>
        <v>4.2396377431713123E-2</v>
      </c>
      <c r="F218" s="3">
        <f t="shared" ca="1" si="14"/>
        <v>8.6461783009067776</v>
      </c>
      <c r="G218" s="3">
        <f t="shared" ca="1" si="15"/>
        <v>11.565803586251787</v>
      </c>
    </row>
    <row r="219" spans="4:7" x14ac:dyDescent="0.3">
      <c r="D219" s="3">
        <f t="shared" ca="1" si="12"/>
        <v>0.18241224150948865</v>
      </c>
      <c r="E219" s="3">
        <f t="shared" ca="1" si="13"/>
        <v>4.3102301472720636E-2</v>
      </c>
      <c r="F219" s="3">
        <f t="shared" ca="1" si="14"/>
        <v>8.6357753271517605</v>
      </c>
      <c r="G219" s="3">
        <f t="shared" ca="1" si="15"/>
        <v>8.6357753271517605</v>
      </c>
    </row>
    <row r="220" spans="4:7" x14ac:dyDescent="0.3">
      <c r="D220" s="3">
        <f t="shared" ca="1" si="12"/>
        <v>0.53127419192242398</v>
      </c>
      <c r="E220" s="3">
        <f t="shared" ca="1" si="13"/>
        <v>4.4062821540905299E-4</v>
      </c>
      <c r="F220" s="3">
        <f t="shared" ca="1" si="14"/>
        <v>9.8526676652873846</v>
      </c>
      <c r="G220" s="3">
        <f t="shared" ca="1" si="15"/>
        <v>10.14953547578966</v>
      </c>
    </row>
    <row r="221" spans="4:7" x14ac:dyDescent="0.3">
      <c r="D221" s="3">
        <f t="shared" ca="1" si="12"/>
        <v>0.83485231986150543</v>
      </c>
      <c r="E221" s="3">
        <f t="shared" ca="1" si="13"/>
        <v>8.8829606449909948E-2</v>
      </c>
      <c r="F221" s="3">
        <f t="shared" ca="1" si="14"/>
        <v>8.1029239055537268</v>
      </c>
      <c r="G221" s="3">
        <f t="shared" ca="1" si="15"/>
        <v>12.341224126695822</v>
      </c>
    </row>
    <row r="222" spans="4:7" x14ac:dyDescent="0.3">
      <c r="D222" s="3">
        <f t="shared" ca="1" si="12"/>
        <v>0.71408095204821576</v>
      </c>
      <c r="E222" s="3">
        <f t="shared" ca="1" si="13"/>
        <v>1.0146322036175203E-5</v>
      </c>
      <c r="F222" s="3">
        <f t="shared" ca="1" si="14"/>
        <v>9.9775016728300727</v>
      </c>
      <c r="G222" s="3">
        <f t="shared" ca="1" si="15"/>
        <v>10.022549058780108</v>
      </c>
    </row>
    <row r="223" spans="4:7" x14ac:dyDescent="0.3">
      <c r="D223" s="3">
        <f t="shared" ca="1" si="12"/>
        <v>0.35331137546026536</v>
      </c>
      <c r="E223" s="3">
        <f t="shared" ca="1" si="13"/>
        <v>2.1538058066339083</v>
      </c>
      <c r="F223" s="3">
        <f t="shared" ca="1" si="14"/>
        <v>3.693351746739868</v>
      </c>
      <c r="G223" s="3">
        <f t="shared" ca="1" si="15"/>
        <v>3.693351746739868</v>
      </c>
    </row>
    <row r="224" spans="4:7" x14ac:dyDescent="0.3">
      <c r="D224" s="3">
        <f t="shared" ca="1" si="12"/>
        <v>0.13477573729902603</v>
      </c>
      <c r="E224" s="3">
        <f t="shared" ca="1" si="13"/>
        <v>1.9579501317661136E-3</v>
      </c>
      <c r="F224" s="3">
        <f t="shared" ca="1" si="14"/>
        <v>9.6919708168219287</v>
      </c>
      <c r="G224" s="3">
        <f t="shared" ca="1" si="15"/>
        <v>9.6919708168219287</v>
      </c>
    </row>
    <row r="225" spans="4:7" x14ac:dyDescent="0.3">
      <c r="D225" s="3">
        <f t="shared" ca="1" si="12"/>
        <v>0.8688302420903482</v>
      </c>
      <c r="E225" s="3">
        <f t="shared" ca="1" si="13"/>
        <v>3.2701632839140085</v>
      </c>
      <c r="F225" s="3">
        <f t="shared" ca="1" si="14"/>
        <v>2.9982719979589998</v>
      </c>
      <c r="G225" s="3">
        <f t="shared" ca="1" si="15"/>
        <v>33.352544421611029</v>
      </c>
    </row>
    <row r="226" spans="4:7" x14ac:dyDescent="0.3">
      <c r="D226" s="3">
        <f t="shared" ca="1" si="12"/>
        <v>0.58559262230782949</v>
      </c>
      <c r="E226" s="3">
        <f t="shared" ca="1" si="13"/>
        <v>0.33994361897364933</v>
      </c>
      <c r="F226" s="3">
        <f t="shared" ca="1" si="14"/>
        <v>6.6404123677399731</v>
      </c>
      <c r="G226" s="3">
        <f t="shared" ca="1" si="15"/>
        <v>6.6404123677399731</v>
      </c>
    </row>
    <row r="227" spans="4:7" x14ac:dyDescent="0.3">
      <c r="D227" s="3">
        <f t="shared" ca="1" si="12"/>
        <v>0.17333531143526626</v>
      </c>
      <c r="E227" s="3">
        <f t="shared" ca="1" si="13"/>
        <v>1.7603697352751861</v>
      </c>
      <c r="F227" s="3">
        <f t="shared" ca="1" si="14"/>
        <v>4.0381726865167522</v>
      </c>
      <c r="G227" s="3">
        <f t="shared" ca="1" si="15"/>
        <v>4.0381726865167522</v>
      </c>
    </row>
    <row r="228" spans="4:7" x14ac:dyDescent="0.3">
      <c r="D228" s="3">
        <f t="shared" ca="1" si="12"/>
        <v>0.42671523712839332</v>
      </c>
      <c r="E228" s="3">
        <f t="shared" ca="1" si="13"/>
        <v>1.4157892419362152E-3</v>
      </c>
      <c r="F228" s="3">
        <f t="shared" ca="1" si="14"/>
        <v>9.7374530398417551</v>
      </c>
      <c r="G228" s="3">
        <f t="shared" ca="1" si="15"/>
        <v>9.7374530398417551</v>
      </c>
    </row>
    <row r="229" spans="4:7" x14ac:dyDescent="0.3">
      <c r="D229" s="3">
        <f t="shared" ca="1" si="12"/>
        <v>0.52640717318378061</v>
      </c>
      <c r="E229" s="3">
        <f t="shared" ca="1" si="13"/>
        <v>0.42759123688684403</v>
      </c>
      <c r="F229" s="3">
        <f t="shared" ca="1" si="14"/>
        <v>6.3232140856548016</v>
      </c>
      <c r="G229" s="3">
        <f t="shared" ca="1" si="15"/>
        <v>6.3232140856548016</v>
      </c>
    </row>
    <row r="230" spans="4:7" x14ac:dyDescent="0.3">
      <c r="D230" s="3">
        <f t="shared" ca="1" si="12"/>
        <v>0.21493318544068762</v>
      </c>
      <c r="E230" s="3">
        <f t="shared" ca="1" si="13"/>
        <v>2.7335012562169588E-3</v>
      </c>
      <c r="F230" s="3">
        <f t="shared" ca="1" si="14"/>
        <v>9.6370746924093229</v>
      </c>
      <c r="G230" s="3">
        <f t="shared" ca="1" si="15"/>
        <v>9.6370746924093229</v>
      </c>
    </row>
    <row r="231" spans="4:7" x14ac:dyDescent="0.3">
      <c r="D231" s="3">
        <f t="shared" ca="1" si="12"/>
        <v>0.30181274402300429</v>
      </c>
      <c r="E231" s="3">
        <f t="shared" ca="1" si="13"/>
        <v>0.19784883402541376</v>
      </c>
      <c r="F231" s="3">
        <f t="shared" ca="1" si="14"/>
        <v>7.3107419509656308</v>
      </c>
      <c r="G231" s="3">
        <f t="shared" ca="1" si="15"/>
        <v>7.3107419509656308</v>
      </c>
    </row>
    <row r="232" spans="4:7" x14ac:dyDescent="0.3">
      <c r="D232" s="3">
        <f t="shared" ca="1" si="12"/>
        <v>0.32843879858759839</v>
      </c>
      <c r="E232" s="3">
        <f t="shared" ca="1" si="13"/>
        <v>0.41499496822622972</v>
      </c>
      <c r="F232" s="3">
        <f t="shared" ca="1" si="14"/>
        <v>6.3656431852401605</v>
      </c>
      <c r="G232" s="3">
        <f t="shared" ca="1" si="15"/>
        <v>6.3656431852401605</v>
      </c>
    </row>
    <row r="233" spans="4:7" x14ac:dyDescent="0.3">
      <c r="D233" s="3">
        <f t="shared" ca="1" si="12"/>
        <v>0.90259874896857228</v>
      </c>
      <c r="E233" s="3">
        <f t="shared" ca="1" si="13"/>
        <v>5.6886254121112159E-3</v>
      </c>
      <c r="F233" s="3">
        <f t="shared" ca="1" si="14"/>
        <v>9.4807109980540112</v>
      </c>
      <c r="G233" s="3">
        <f t="shared" ca="1" si="15"/>
        <v>10.547732129006544</v>
      </c>
    </row>
    <row r="234" spans="4:7" x14ac:dyDescent="0.3">
      <c r="D234" s="3">
        <f t="shared" ca="1" si="12"/>
        <v>0.33651742090656167</v>
      </c>
      <c r="E234" s="3">
        <f t="shared" ca="1" si="13"/>
        <v>1.4473041427079474</v>
      </c>
      <c r="F234" s="3">
        <f t="shared" ca="1" si="14"/>
        <v>4.3739639992978852</v>
      </c>
      <c r="G234" s="3">
        <f t="shared" ca="1" si="15"/>
        <v>4.3739639992978852</v>
      </c>
    </row>
    <row r="235" spans="4:7" x14ac:dyDescent="0.3">
      <c r="D235" s="3">
        <f t="shared" ca="1" si="12"/>
        <v>0.25253306691138322</v>
      </c>
      <c r="E235" s="3">
        <f t="shared" ca="1" si="13"/>
        <v>1.8924195750166808</v>
      </c>
      <c r="F235" s="3">
        <f t="shared" ca="1" si="14"/>
        <v>3.9142193280744024</v>
      </c>
      <c r="G235" s="3">
        <f t="shared" ca="1" si="15"/>
        <v>3.9142193280744024</v>
      </c>
    </row>
    <row r="236" spans="4:7" x14ac:dyDescent="0.3">
      <c r="D236" s="3">
        <f t="shared" ca="1" si="12"/>
        <v>0.19787638928385232</v>
      </c>
      <c r="E236" s="3">
        <f t="shared" ca="1" si="13"/>
        <v>0.99134848245346996</v>
      </c>
      <c r="F236" s="3">
        <f t="shared" ca="1" si="14"/>
        <v>5.0144749074123434</v>
      </c>
      <c r="G236" s="3">
        <f t="shared" ca="1" si="15"/>
        <v>5.0144749074123434</v>
      </c>
    </row>
    <row r="237" spans="4:7" x14ac:dyDescent="0.3">
      <c r="D237" s="3">
        <f t="shared" ca="1" si="12"/>
        <v>0.72705018757825091</v>
      </c>
      <c r="E237" s="3">
        <f t="shared" ca="1" si="13"/>
        <v>0.43186288811982604</v>
      </c>
      <c r="F237" s="3">
        <f t="shared" ca="1" si="14"/>
        <v>6.3090383800088956</v>
      </c>
      <c r="G237" s="3">
        <f t="shared" ca="1" si="15"/>
        <v>15.850276060590236</v>
      </c>
    </row>
    <row r="238" spans="4:7" x14ac:dyDescent="0.3">
      <c r="D238" s="3">
        <f t="shared" ca="1" si="12"/>
        <v>0.61882673290482548</v>
      </c>
      <c r="E238" s="3">
        <f t="shared" ca="1" si="13"/>
        <v>0.65407201729872033</v>
      </c>
      <c r="F238" s="3">
        <f t="shared" ca="1" si="14"/>
        <v>5.6872884303499553</v>
      </c>
      <c r="G238" s="3">
        <f t="shared" ca="1" si="15"/>
        <v>5.6872884303499553</v>
      </c>
    </row>
    <row r="239" spans="4:7" x14ac:dyDescent="0.3">
      <c r="D239" s="3">
        <f t="shared" ca="1" si="12"/>
        <v>0.93834573451002345</v>
      </c>
      <c r="E239" s="3">
        <f t="shared" ca="1" si="13"/>
        <v>1.9980298419024201</v>
      </c>
      <c r="F239" s="3">
        <f t="shared" ca="1" si="14"/>
        <v>3.8213436968542585</v>
      </c>
      <c r="G239" s="3">
        <f t="shared" ca="1" si="15"/>
        <v>26.168805512657837</v>
      </c>
    </row>
    <row r="240" spans="4:7" x14ac:dyDescent="0.3">
      <c r="D240" s="3">
        <f t="shared" ca="1" si="12"/>
        <v>0.80814834543251468</v>
      </c>
      <c r="E240" s="3">
        <f t="shared" ca="1" si="13"/>
        <v>0.76600803066021672</v>
      </c>
      <c r="F240" s="3">
        <f t="shared" ca="1" si="14"/>
        <v>5.4367715921459938</v>
      </c>
      <c r="G240" s="3">
        <f t="shared" ca="1" si="15"/>
        <v>18.393268561155089</v>
      </c>
    </row>
    <row r="241" spans="4:7" x14ac:dyDescent="0.3">
      <c r="D241" s="3">
        <f t="shared" ca="1" si="12"/>
        <v>0.43476426554929992</v>
      </c>
      <c r="E241" s="3">
        <f t="shared" ca="1" si="13"/>
        <v>3.0408126657021262</v>
      </c>
      <c r="F241" s="3">
        <f t="shared" ca="1" si="14"/>
        <v>3.1164692412961443</v>
      </c>
      <c r="G241" s="3">
        <f t="shared" ca="1" si="15"/>
        <v>3.1164692412961443</v>
      </c>
    </row>
    <row r="242" spans="4:7" x14ac:dyDescent="0.3">
      <c r="D242" s="3">
        <f t="shared" ca="1" si="12"/>
        <v>0.23034542458418006</v>
      </c>
      <c r="E242" s="3">
        <f t="shared" ca="1" si="13"/>
        <v>8.9014514603823485E-4</v>
      </c>
      <c r="F242" s="3">
        <f t="shared" ca="1" si="14"/>
        <v>9.7912461943631008</v>
      </c>
      <c r="G242" s="3">
        <f t="shared" ca="1" si="15"/>
        <v>9.7912461943631008</v>
      </c>
    </row>
    <row r="243" spans="4:7" x14ac:dyDescent="0.3">
      <c r="D243" s="3">
        <f t="shared" ca="1" si="12"/>
        <v>0.17301825108499791</v>
      </c>
      <c r="E243" s="3">
        <f t="shared" ca="1" si="13"/>
        <v>0.97436987949777976</v>
      </c>
      <c r="F243" s="3">
        <f t="shared" ca="1" si="14"/>
        <v>5.0432105075395555</v>
      </c>
      <c r="G243" s="3">
        <f t="shared" ca="1" si="15"/>
        <v>5.0432105075395555</v>
      </c>
    </row>
    <row r="244" spans="4:7" x14ac:dyDescent="0.3">
      <c r="D244" s="3">
        <f t="shared" ca="1" si="12"/>
        <v>0.88773092644240825</v>
      </c>
      <c r="E244" s="3">
        <f t="shared" ca="1" si="13"/>
        <v>0.2949278178022911</v>
      </c>
      <c r="F244" s="3">
        <f t="shared" ca="1" si="14"/>
        <v>6.8270726212507915</v>
      </c>
      <c r="G244" s="3">
        <f t="shared" ca="1" si="15"/>
        <v>14.647566467760665</v>
      </c>
    </row>
    <row r="245" spans="4:7" x14ac:dyDescent="0.3">
      <c r="D245" s="3">
        <f t="shared" ca="1" si="12"/>
        <v>0.90767896158985861</v>
      </c>
      <c r="E245" s="3">
        <f t="shared" ca="1" si="13"/>
        <v>1.0307125563144916E-2</v>
      </c>
      <c r="F245" s="3">
        <f t="shared" ca="1" si="14"/>
        <v>9.30742231319749</v>
      </c>
      <c r="G245" s="3">
        <f t="shared" ca="1" si="15"/>
        <v>10.744113314618234</v>
      </c>
    </row>
    <row r="246" spans="4:7" x14ac:dyDescent="0.3">
      <c r="D246" s="3">
        <f t="shared" ca="1" si="12"/>
        <v>0.75152283903643335</v>
      </c>
      <c r="E246" s="3">
        <f t="shared" ca="1" si="13"/>
        <v>8.4640204355866828</v>
      </c>
      <c r="F246" s="3">
        <f t="shared" ca="1" si="14"/>
        <v>1.6482096712066934</v>
      </c>
      <c r="G246" s="3">
        <f t="shared" ca="1" si="15"/>
        <v>1.6482096712066934</v>
      </c>
    </row>
    <row r="247" spans="4:7" x14ac:dyDescent="0.3">
      <c r="D247" s="3">
        <f t="shared" ca="1" si="12"/>
        <v>0.5992960133201245</v>
      </c>
      <c r="E247" s="3">
        <f t="shared" ca="1" si="13"/>
        <v>0.915474501207864</v>
      </c>
      <c r="F247" s="3">
        <f t="shared" ca="1" si="14"/>
        <v>5.1464310191908949</v>
      </c>
      <c r="G247" s="3">
        <f t="shared" ca="1" si="15"/>
        <v>5.1464310191908949</v>
      </c>
    </row>
    <row r="248" spans="4:7" x14ac:dyDescent="0.3">
      <c r="D248" s="3">
        <f t="shared" ca="1" si="12"/>
        <v>0.91201466174845991</v>
      </c>
      <c r="E248" s="3">
        <f t="shared" ca="1" si="13"/>
        <v>0.28674308728162634</v>
      </c>
      <c r="F248" s="3">
        <f t="shared" ca="1" si="14"/>
        <v>6.8631530911951337</v>
      </c>
      <c r="G248" s="3">
        <f t="shared" ca="1" si="15"/>
        <v>14.570562345212997</v>
      </c>
    </row>
    <row r="249" spans="4:7" x14ac:dyDescent="0.3">
      <c r="D249" s="3">
        <f t="shared" ca="1" si="12"/>
        <v>0.49710876764146272</v>
      </c>
      <c r="E249" s="3">
        <f t="shared" ca="1" si="13"/>
        <v>0.16918099126920935</v>
      </c>
      <c r="F249" s="3">
        <f t="shared" ca="1" si="14"/>
        <v>7.483915499458198</v>
      </c>
      <c r="G249" s="3">
        <f t="shared" ca="1" si="15"/>
        <v>7.483915499458198</v>
      </c>
    </row>
    <row r="250" spans="4:7" x14ac:dyDescent="0.3">
      <c r="D250" s="3">
        <f t="shared" ca="1" si="12"/>
        <v>0.62669104872968484</v>
      </c>
      <c r="E250" s="3">
        <f t="shared" ca="1" si="13"/>
        <v>0.58995300597481393</v>
      </c>
      <c r="F250" s="3">
        <f t="shared" ca="1" si="14"/>
        <v>5.8470118046587958</v>
      </c>
      <c r="G250" s="3">
        <f t="shared" ca="1" si="15"/>
        <v>5.8470118046587958</v>
      </c>
    </row>
    <row r="251" spans="4:7" x14ac:dyDescent="0.3">
      <c r="D251" s="3">
        <f t="shared" ca="1" si="12"/>
        <v>0.25949803172602059</v>
      </c>
      <c r="E251" s="3">
        <f t="shared" ca="1" si="13"/>
        <v>6.1141692879048831E-3</v>
      </c>
      <c r="F251" s="3">
        <f t="shared" ca="1" si="14"/>
        <v>9.462165084994659</v>
      </c>
      <c r="G251" s="3">
        <f t="shared" ca="1" si="15"/>
        <v>9.462165084994659</v>
      </c>
    </row>
    <row r="252" spans="4:7" x14ac:dyDescent="0.3">
      <c r="D252" s="3">
        <f t="shared" ca="1" si="12"/>
        <v>0.44040167159999233</v>
      </c>
      <c r="E252" s="3">
        <f t="shared" ca="1" si="13"/>
        <v>2.0047103438674427E-2</v>
      </c>
      <c r="F252" s="3">
        <f t="shared" ca="1" si="14"/>
        <v>9.0476872314974379</v>
      </c>
      <c r="G252" s="3">
        <f t="shared" ca="1" si="15"/>
        <v>9.0476872314974379</v>
      </c>
    </row>
    <row r="253" spans="4:7" x14ac:dyDescent="0.3">
      <c r="D253" s="3">
        <f t="shared" ca="1" si="12"/>
        <v>0.18015058255170679</v>
      </c>
      <c r="E253" s="3">
        <f t="shared" ca="1" si="13"/>
        <v>2.1474065617482888E-2</v>
      </c>
      <c r="F253" s="3">
        <f t="shared" ca="1" si="14"/>
        <v>9.0160988410264142</v>
      </c>
      <c r="G253" s="3">
        <f t="shared" ca="1" si="15"/>
        <v>9.0160988410264142</v>
      </c>
    </row>
    <row r="254" spans="4:7" x14ac:dyDescent="0.3">
      <c r="D254" s="3">
        <f t="shared" ca="1" si="12"/>
        <v>0.47794796132055817</v>
      </c>
      <c r="E254" s="3">
        <f t="shared" ca="1" si="13"/>
        <v>1.5264685369262374</v>
      </c>
      <c r="F254" s="3">
        <f t="shared" ca="1" si="14"/>
        <v>4.2827254511268951</v>
      </c>
      <c r="G254" s="3">
        <f t="shared" ca="1" si="15"/>
        <v>4.2827254511268951</v>
      </c>
    </row>
    <row r="255" spans="4:7" x14ac:dyDescent="0.3">
      <c r="D255" s="3">
        <f t="shared" ca="1" si="12"/>
        <v>0.47678121208292179</v>
      </c>
      <c r="E255" s="3">
        <f t="shared" ca="1" si="13"/>
        <v>0.22821310178159962</v>
      </c>
      <c r="F255" s="3">
        <f t="shared" ca="1" si="14"/>
        <v>7.1447244245871859</v>
      </c>
      <c r="G255" s="3">
        <f t="shared" ca="1" si="15"/>
        <v>7.1447244245871859</v>
      </c>
    </row>
    <row r="256" spans="4:7" x14ac:dyDescent="0.3">
      <c r="D256" s="3">
        <f t="shared" ca="1" si="12"/>
        <v>0.28314716158889064</v>
      </c>
      <c r="E256" s="3">
        <f t="shared" ca="1" si="13"/>
        <v>0.36197357090595156</v>
      </c>
      <c r="F256" s="3">
        <f t="shared" ca="1" si="14"/>
        <v>6.5554990262676673</v>
      </c>
      <c r="G256" s="3">
        <f t="shared" ca="1" si="15"/>
        <v>6.5554990262676673</v>
      </c>
    </row>
    <row r="257" spans="4:7" x14ac:dyDescent="0.3">
      <c r="D257" s="3">
        <f t="shared" ca="1" si="12"/>
        <v>0.73527535960018864</v>
      </c>
      <c r="E257" s="3">
        <f t="shared" ca="1" si="13"/>
        <v>1.5656105534696911</v>
      </c>
      <c r="F257" s="3">
        <f t="shared" ca="1" si="14"/>
        <v>4.2393103565454471</v>
      </c>
      <c r="G257" s="3">
        <f t="shared" ca="1" si="15"/>
        <v>23.588742410803007</v>
      </c>
    </row>
    <row r="258" spans="4:7" x14ac:dyDescent="0.3">
      <c r="D258" s="3">
        <f t="shared" ca="1" si="12"/>
        <v>0.64193437602851999</v>
      </c>
      <c r="E258" s="3">
        <f t="shared" ca="1" si="13"/>
        <v>1.7917604128196707E-2</v>
      </c>
      <c r="F258" s="3">
        <f t="shared" ca="1" si="14"/>
        <v>9.0972251686153491</v>
      </c>
      <c r="G258" s="3">
        <f t="shared" ca="1" si="15"/>
        <v>10.992362852025634</v>
      </c>
    </row>
    <row r="259" spans="4:7" x14ac:dyDescent="0.3">
      <c r="D259" s="3">
        <f t="shared" ca="1" si="12"/>
        <v>9.0655059485812317E-2</v>
      </c>
      <c r="E259" s="3">
        <f t="shared" ca="1" si="13"/>
        <v>0.39716152596541004</v>
      </c>
      <c r="F259" s="3">
        <f t="shared" ca="1" si="14"/>
        <v>6.4273880407714259</v>
      </c>
      <c r="G259" s="3">
        <f t="shared" ca="1" si="15"/>
        <v>6.4273880407714259</v>
      </c>
    </row>
    <row r="260" spans="4:7" x14ac:dyDescent="0.3">
      <c r="D260" s="3">
        <f t="shared" ref="D260:D323" ca="1" si="16">RAND()</f>
        <v>0.92473354622613779</v>
      </c>
      <c r="E260" s="3">
        <f t="shared" ref="E260:E323" ca="1" si="17">_xlfn.NORM.INV(RAND(),0,1)^2</f>
        <v>0.37103054038695049</v>
      </c>
      <c r="F260" s="3">
        <f t="shared" ref="F260:F323" ca="1" si="18">$C$3+(($C$3^2*E260)/(2*$C$4))-(($C$3)/(2*$C$4))*SQRT(4*$C$3*$C$4*E260+$C$3^2*E260^2)</f>
        <v>6.5216797445748158</v>
      </c>
      <c r="G260" s="3">
        <f t="shared" ref="G260:G323" ca="1" si="19">IF(D260&lt;$C$3/($C$3+F260),F260,$C$3^2/F260)</f>
        <v>15.333472957359938</v>
      </c>
    </row>
    <row r="261" spans="4:7" x14ac:dyDescent="0.3">
      <c r="D261" s="3">
        <f t="shared" ca="1" si="16"/>
        <v>0.94527743234916706</v>
      </c>
      <c r="E261" s="3">
        <f t="shared" ca="1" si="17"/>
        <v>1.1447089622265045</v>
      </c>
      <c r="F261" s="3">
        <f t="shared" ca="1" si="18"/>
        <v>4.7731885114234966</v>
      </c>
      <c r="G261" s="3">
        <f t="shared" ca="1" si="19"/>
        <v>20.950356299709025</v>
      </c>
    </row>
    <row r="262" spans="4:7" x14ac:dyDescent="0.3">
      <c r="D262" s="3">
        <f t="shared" ca="1" si="16"/>
        <v>0.62379175241371476</v>
      </c>
      <c r="E262" s="3">
        <f t="shared" ca="1" si="17"/>
        <v>6.9628733401019355E-2</v>
      </c>
      <c r="F262" s="3">
        <f t="shared" ca="1" si="18"/>
        <v>8.3001087406776364</v>
      </c>
      <c r="G262" s="3">
        <f t="shared" ca="1" si="19"/>
        <v>12.04803492632746</v>
      </c>
    </row>
    <row r="263" spans="4:7" x14ac:dyDescent="0.3">
      <c r="D263" s="3">
        <f t="shared" ca="1" si="16"/>
        <v>0.86518751481264866</v>
      </c>
      <c r="E263" s="3">
        <f t="shared" ca="1" si="17"/>
        <v>0.5688041506568845</v>
      </c>
      <c r="F263" s="3">
        <f t="shared" ca="1" si="18"/>
        <v>5.9027422146371835</v>
      </c>
      <c r="G263" s="3">
        <f t="shared" ca="1" si="19"/>
        <v>16.941278538647239</v>
      </c>
    </row>
    <row r="264" spans="4:7" x14ac:dyDescent="0.3">
      <c r="D264" s="3">
        <f t="shared" ca="1" si="16"/>
        <v>0.89680700437796546</v>
      </c>
      <c r="E264" s="3">
        <f t="shared" ca="1" si="17"/>
        <v>0.575562967873537</v>
      </c>
      <c r="F264" s="3">
        <f t="shared" ca="1" si="18"/>
        <v>5.8847555531881062</v>
      </c>
      <c r="G264" s="3">
        <f t="shared" ca="1" si="19"/>
        <v>16.99305928617958</v>
      </c>
    </row>
    <row r="265" spans="4:7" x14ac:dyDescent="0.3">
      <c r="D265" s="3">
        <f t="shared" ca="1" si="16"/>
        <v>0.30928162583697183</v>
      </c>
      <c r="E265" s="3">
        <f t="shared" ca="1" si="17"/>
        <v>3.5608921741003775E-4</v>
      </c>
      <c r="F265" s="3">
        <f t="shared" ca="1" si="18"/>
        <v>9.8674538960273441</v>
      </c>
      <c r="G265" s="3">
        <f t="shared" ca="1" si="19"/>
        <v>9.8674538960273441</v>
      </c>
    </row>
    <row r="266" spans="4:7" x14ac:dyDescent="0.3">
      <c r="D266" s="3">
        <f t="shared" ca="1" si="16"/>
        <v>0.22732640705837348</v>
      </c>
      <c r="E266" s="3">
        <f t="shared" ca="1" si="17"/>
        <v>9.717302205023147E-2</v>
      </c>
      <c r="F266" s="3">
        <f t="shared" ca="1" si="18"/>
        <v>8.0253511408700806</v>
      </c>
      <c r="G266" s="3">
        <f t="shared" ca="1" si="19"/>
        <v>8.0253511408700806</v>
      </c>
    </row>
    <row r="267" spans="4:7" x14ac:dyDescent="0.3">
      <c r="D267" s="3">
        <f t="shared" ca="1" si="16"/>
        <v>0.85362435464181852</v>
      </c>
      <c r="E267" s="3">
        <f t="shared" ca="1" si="17"/>
        <v>0.62419034171375232</v>
      </c>
      <c r="F267" s="3">
        <f t="shared" ca="1" si="18"/>
        <v>5.7600791456538243</v>
      </c>
      <c r="G267" s="3">
        <f t="shared" ca="1" si="19"/>
        <v>17.360872562914938</v>
      </c>
    </row>
    <row r="268" spans="4:7" x14ac:dyDescent="0.3">
      <c r="D268" s="3">
        <f t="shared" ca="1" si="16"/>
        <v>0.64561766348980176</v>
      </c>
      <c r="E268" s="3">
        <f t="shared" ca="1" si="17"/>
        <v>2.0436900862005531E-3</v>
      </c>
      <c r="F268" s="3">
        <f t="shared" ca="1" si="18"/>
        <v>9.6854052864028386</v>
      </c>
      <c r="G268" s="3">
        <f t="shared" ca="1" si="19"/>
        <v>10.324813164028164</v>
      </c>
    </row>
    <row r="269" spans="4:7" x14ac:dyDescent="0.3">
      <c r="D269" s="3">
        <f t="shared" ca="1" si="16"/>
        <v>0.90782958024464777</v>
      </c>
      <c r="E269" s="3">
        <f t="shared" ca="1" si="17"/>
        <v>1.5209913617368624</v>
      </c>
      <c r="F269" s="3">
        <f t="shared" ca="1" si="18"/>
        <v>4.2888875942257378</v>
      </c>
      <c r="G269" s="3">
        <f t="shared" ca="1" si="19"/>
        <v>23.316069214458569</v>
      </c>
    </row>
    <row r="270" spans="4:7" x14ac:dyDescent="0.3">
      <c r="D270" s="3">
        <f t="shared" ca="1" si="16"/>
        <v>0.46720297631552354</v>
      </c>
      <c r="E270" s="3">
        <f t="shared" ca="1" si="17"/>
        <v>2.6403202948397882E-2</v>
      </c>
      <c r="F270" s="3">
        <f t="shared" ca="1" si="18"/>
        <v>8.9151312961386466</v>
      </c>
      <c r="G270" s="3">
        <f t="shared" ca="1" si="19"/>
        <v>8.9151312961386466</v>
      </c>
    </row>
    <row r="271" spans="4:7" x14ac:dyDescent="0.3">
      <c r="D271" s="3">
        <f t="shared" ca="1" si="16"/>
        <v>0.28963136595240779</v>
      </c>
      <c r="E271" s="3">
        <f t="shared" ca="1" si="17"/>
        <v>0.21249271783526602</v>
      </c>
      <c r="F271" s="3">
        <f t="shared" ca="1" si="18"/>
        <v>7.2286807940213826</v>
      </c>
      <c r="G271" s="3">
        <f t="shared" ca="1" si="19"/>
        <v>7.2286807940213826</v>
      </c>
    </row>
    <row r="272" spans="4:7" x14ac:dyDescent="0.3">
      <c r="D272" s="3">
        <f t="shared" ca="1" si="16"/>
        <v>8.4534572094349669E-2</v>
      </c>
      <c r="E272" s="3">
        <f t="shared" ca="1" si="17"/>
        <v>4.571556740148558E-3</v>
      </c>
      <c r="F272" s="3">
        <f t="shared" ca="1" si="18"/>
        <v>9.5331941622704761</v>
      </c>
      <c r="G272" s="3">
        <f t="shared" ca="1" si="19"/>
        <v>9.5331941622704761</v>
      </c>
    </row>
    <row r="273" spans="4:7" x14ac:dyDescent="0.3">
      <c r="D273" s="3">
        <f t="shared" ca="1" si="16"/>
        <v>0.42701240175205668</v>
      </c>
      <c r="E273" s="3">
        <f t="shared" ca="1" si="17"/>
        <v>6.8851244137499261E-3</v>
      </c>
      <c r="F273" s="3">
        <f t="shared" ca="1" si="18"/>
        <v>9.4302268643957845</v>
      </c>
      <c r="G273" s="3">
        <f t="shared" ca="1" si="19"/>
        <v>9.4302268643957845</v>
      </c>
    </row>
    <row r="274" spans="4:7" x14ac:dyDescent="0.3">
      <c r="D274" s="3">
        <f t="shared" ca="1" si="16"/>
        <v>7.6047208123551258E-2</v>
      </c>
      <c r="E274" s="3">
        <f t="shared" ca="1" si="17"/>
        <v>1.2602145178316342</v>
      </c>
      <c r="F274" s="3">
        <f t="shared" ca="1" si="18"/>
        <v>4.6102432764770818</v>
      </c>
      <c r="G274" s="3">
        <f t="shared" ca="1" si="19"/>
        <v>4.6102432764770818</v>
      </c>
    </row>
    <row r="275" spans="4:7" x14ac:dyDescent="0.3">
      <c r="D275" s="3">
        <f t="shared" ca="1" si="16"/>
        <v>0.3172739180593479</v>
      </c>
      <c r="E275" s="3">
        <f t="shared" ca="1" si="17"/>
        <v>4.2422214500416895E-2</v>
      </c>
      <c r="F275" s="3">
        <f t="shared" ca="1" si="18"/>
        <v>8.645795798467951</v>
      </c>
      <c r="G275" s="3">
        <f t="shared" ca="1" si="19"/>
        <v>8.645795798467951</v>
      </c>
    </row>
    <row r="276" spans="4:7" x14ac:dyDescent="0.3">
      <c r="D276" s="3">
        <f t="shared" ca="1" si="16"/>
        <v>0.31904833270539901</v>
      </c>
      <c r="E276" s="3">
        <f t="shared" ca="1" si="17"/>
        <v>0.1867510039551821</v>
      </c>
      <c r="F276" s="3">
        <f t="shared" ca="1" si="18"/>
        <v>7.3756763182800267</v>
      </c>
      <c r="G276" s="3">
        <f t="shared" ca="1" si="19"/>
        <v>7.3756763182800267</v>
      </c>
    </row>
    <row r="277" spans="4:7" x14ac:dyDescent="0.3">
      <c r="D277" s="3">
        <f t="shared" ca="1" si="16"/>
        <v>0.83032689519168168</v>
      </c>
      <c r="E277" s="3">
        <f t="shared" ca="1" si="17"/>
        <v>1.3278027301105093E-4</v>
      </c>
      <c r="F277" s="3">
        <f t="shared" ca="1" si="18"/>
        <v>9.9188511318242938</v>
      </c>
      <c r="G277" s="3">
        <f t="shared" ca="1" si="19"/>
        <v>10.081812769540761</v>
      </c>
    </row>
    <row r="278" spans="4:7" x14ac:dyDescent="0.3">
      <c r="D278" s="3">
        <f t="shared" ca="1" si="16"/>
        <v>0.87355739749288164</v>
      </c>
      <c r="E278" s="3">
        <f t="shared" ca="1" si="17"/>
        <v>8.3227540548219126E-2</v>
      </c>
      <c r="F278" s="3">
        <f t="shared" ca="1" si="18"/>
        <v>8.1575397307966373</v>
      </c>
      <c r="G278" s="3">
        <f t="shared" ca="1" si="19"/>
        <v>12.258597971944459</v>
      </c>
    </row>
    <row r="279" spans="4:7" x14ac:dyDescent="0.3">
      <c r="D279" s="3">
        <f t="shared" ca="1" si="16"/>
        <v>6.0328923359837638E-2</v>
      </c>
      <c r="E279" s="3">
        <f t="shared" ca="1" si="17"/>
        <v>0.61969549619566189</v>
      </c>
      <c r="F279" s="3">
        <f t="shared" ca="1" si="18"/>
        <v>5.7712706300877556</v>
      </c>
      <c r="G279" s="3">
        <f t="shared" ca="1" si="19"/>
        <v>5.7712706300877556</v>
      </c>
    </row>
    <row r="280" spans="4:7" x14ac:dyDescent="0.3">
      <c r="D280" s="3">
        <f t="shared" ca="1" si="16"/>
        <v>5.9616542231131775E-2</v>
      </c>
      <c r="E280" s="3">
        <f t="shared" ca="1" si="17"/>
        <v>4.1078210552750955E-3</v>
      </c>
      <c r="F280" s="3">
        <f t="shared" ca="1" si="18"/>
        <v>9.5569523166156163</v>
      </c>
      <c r="G280" s="3">
        <f t="shared" ca="1" si="19"/>
        <v>9.5569523166156163</v>
      </c>
    </row>
    <row r="281" spans="4:7" x14ac:dyDescent="0.3">
      <c r="D281" s="3">
        <f t="shared" ca="1" si="16"/>
        <v>0.71459269514694213</v>
      </c>
      <c r="E281" s="3">
        <f t="shared" ca="1" si="17"/>
        <v>0.48981101519609926</v>
      </c>
      <c r="F281" s="3">
        <f t="shared" ca="1" si="18"/>
        <v>6.1264868897508267</v>
      </c>
      <c r="G281" s="3">
        <f t="shared" ca="1" si="19"/>
        <v>16.32256818622967</v>
      </c>
    </row>
    <row r="282" spans="4:7" x14ac:dyDescent="0.3">
      <c r="D282" s="3">
        <f t="shared" ca="1" si="16"/>
        <v>0.12759671316491084</v>
      </c>
      <c r="E282" s="3">
        <f t="shared" ca="1" si="17"/>
        <v>1.5762468546274878E-2</v>
      </c>
      <c r="F282" s="3">
        <f t="shared" ca="1" si="18"/>
        <v>9.1507688585909843</v>
      </c>
      <c r="G282" s="3">
        <f t="shared" ca="1" si="19"/>
        <v>9.1507688585909843</v>
      </c>
    </row>
    <row r="283" spans="4:7" x14ac:dyDescent="0.3">
      <c r="D283" s="3">
        <f t="shared" ca="1" si="16"/>
        <v>0.20946795638408311</v>
      </c>
      <c r="E283" s="3">
        <f t="shared" ca="1" si="17"/>
        <v>1.7276092324182228</v>
      </c>
      <c r="F283" s="3">
        <f t="shared" ca="1" si="18"/>
        <v>4.0703928313236268</v>
      </c>
      <c r="G283" s="3">
        <f t="shared" ca="1" si="19"/>
        <v>4.0703928313236268</v>
      </c>
    </row>
    <row r="284" spans="4:7" x14ac:dyDescent="0.3">
      <c r="D284" s="3">
        <f t="shared" ca="1" si="16"/>
        <v>0.13359020574541236</v>
      </c>
      <c r="E284" s="3">
        <f t="shared" ca="1" si="17"/>
        <v>1.4664672775650605</v>
      </c>
      <c r="F284" s="3">
        <f t="shared" ca="1" si="18"/>
        <v>4.3514404413527412</v>
      </c>
      <c r="G284" s="3">
        <f t="shared" ca="1" si="19"/>
        <v>4.3514404413527412</v>
      </c>
    </row>
    <row r="285" spans="4:7" x14ac:dyDescent="0.3">
      <c r="D285" s="3">
        <f t="shared" ca="1" si="16"/>
        <v>0.84257287367438549</v>
      </c>
      <c r="E285" s="3">
        <f t="shared" ca="1" si="17"/>
        <v>0.51108760453395174</v>
      </c>
      <c r="F285" s="3">
        <f t="shared" ca="1" si="18"/>
        <v>6.0636087230283335</v>
      </c>
      <c r="G285" s="3">
        <f t="shared" ca="1" si="19"/>
        <v>16.491829299641424</v>
      </c>
    </row>
    <row r="286" spans="4:7" x14ac:dyDescent="0.3">
      <c r="D286" s="3">
        <f t="shared" ca="1" si="16"/>
        <v>0.39282236026173423</v>
      </c>
      <c r="E286" s="3">
        <f t="shared" ca="1" si="17"/>
        <v>4.8237671501287578E-5</v>
      </c>
      <c r="F286" s="3">
        <f t="shared" ca="1" si="18"/>
        <v>9.9510095147972084</v>
      </c>
      <c r="G286" s="3">
        <f t="shared" ca="1" si="19"/>
        <v>9.9510095147972084</v>
      </c>
    </row>
    <row r="287" spans="4:7" x14ac:dyDescent="0.3">
      <c r="D287" s="3">
        <f t="shared" ca="1" si="16"/>
        <v>0.74789366595654727</v>
      </c>
      <c r="E287" s="3">
        <f t="shared" ca="1" si="17"/>
        <v>5.6489733378486573</v>
      </c>
      <c r="F287" s="3">
        <f t="shared" ca="1" si="18"/>
        <v>2.1703994874658541</v>
      </c>
      <c r="G287" s="3">
        <f t="shared" ca="1" si="19"/>
        <v>2.1703994874658541</v>
      </c>
    </row>
    <row r="288" spans="4:7" x14ac:dyDescent="0.3">
      <c r="D288" s="3">
        <f t="shared" ca="1" si="16"/>
        <v>0.38908167664440607</v>
      </c>
      <c r="E288" s="3">
        <f t="shared" ca="1" si="17"/>
        <v>7.5431936225466886E-2</v>
      </c>
      <c r="F288" s="3">
        <f t="shared" ca="1" si="18"/>
        <v>8.2373855479468698</v>
      </c>
      <c r="G288" s="3">
        <f t="shared" ca="1" si="19"/>
        <v>8.2373855479468698</v>
      </c>
    </row>
    <row r="289" spans="4:7" x14ac:dyDescent="0.3">
      <c r="D289" s="3">
        <f t="shared" ca="1" si="16"/>
        <v>0.36550846525974445</v>
      </c>
      <c r="E289" s="3">
        <f t="shared" ca="1" si="17"/>
        <v>0.56349024195126496</v>
      </c>
      <c r="F289" s="3">
        <f t="shared" ca="1" si="18"/>
        <v>5.9170027488517771</v>
      </c>
      <c r="G289" s="3">
        <f t="shared" ca="1" si="19"/>
        <v>5.9170027488517771</v>
      </c>
    </row>
    <row r="290" spans="4:7" x14ac:dyDescent="0.3">
      <c r="D290" s="3">
        <f t="shared" ca="1" si="16"/>
        <v>0.90442261151948933</v>
      </c>
      <c r="E290" s="3">
        <f t="shared" ca="1" si="17"/>
        <v>6.914712923166437E-2</v>
      </c>
      <c r="F290" s="3">
        <f t="shared" ca="1" si="18"/>
        <v>8.3054525650716258</v>
      </c>
      <c r="G290" s="3">
        <f t="shared" ca="1" si="19"/>
        <v>12.040283081086697</v>
      </c>
    </row>
    <row r="291" spans="4:7" x14ac:dyDescent="0.3">
      <c r="D291" s="3">
        <f t="shared" ca="1" si="16"/>
        <v>0.69453534655739535</v>
      </c>
      <c r="E291" s="3">
        <f t="shared" ca="1" si="17"/>
        <v>0.42122357495641516</v>
      </c>
      <c r="F291" s="3">
        <f t="shared" ca="1" si="18"/>
        <v>6.3445441106712686</v>
      </c>
      <c r="G291" s="3">
        <f t="shared" ca="1" si="19"/>
        <v>15.761573764110807</v>
      </c>
    </row>
    <row r="292" spans="4:7" x14ac:dyDescent="0.3">
      <c r="D292" s="3">
        <f t="shared" ca="1" si="16"/>
        <v>0.47620925902987299</v>
      </c>
      <c r="E292" s="3">
        <f t="shared" ca="1" si="17"/>
        <v>3.2643195578720427E-3</v>
      </c>
      <c r="F292" s="3">
        <f t="shared" ca="1" si="18"/>
        <v>9.604078410597193</v>
      </c>
      <c r="G292" s="3">
        <f t="shared" ca="1" si="19"/>
        <v>9.604078410597193</v>
      </c>
    </row>
    <row r="293" spans="4:7" x14ac:dyDescent="0.3">
      <c r="D293" s="3">
        <f t="shared" ca="1" si="16"/>
        <v>0.22445508434107075</v>
      </c>
      <c r="E293" s="3">
        <f t="shared" ca="1" si="17"/>
        <v>4.8380093908146855E-2</v>
      </c>
      <c r="F293" s="3">
        <f t="shared" ca="1" si="18"/>
        <v>8.5609394480453691</v>
      </c>
      <c r="G293" s="3">
        <f t="shared" ca="1" si="19"/>
        <v>8.5609394480453691</v>
      </c>
    </row>
    <row r="294" spans="4:7" x14ac:dyDescent="0.3">
      <c r="D294" s="3">
        <f t="shared" ca="1" si="16"/>
        <v>0.29200662750828832</v>
      </c>
      <c r="E294" s="3">
        <f t="shared" ca="1" si="17"/>
        <v>5.3101457926983155E-2</v>
      </c>
      <c r="F294" s="3">
        <f t="shared" ca="1" si="18"/>
        <v>8.497915296061997</v>
      </c>
      <c r="G294" s="3">
        <f t="shared" ca="1" si="19"/>
        <v>8.497915296061997</v>
      </c>
    </row>
    <row r="295" spans="4:7" x14ac:dyDescent="0.3">
      <c r="D295" s="3">
        <f t="shared" ca="1" si="16"/>
        <v>0.96371606133424836</v>
      </c>
      <c r="E295" s="3">
        <f t="shared" ca="1" si="17"/>
        <v>1.0796644588202351</v>
      </c>
      <c r="F295" s="3">
        <f t="shared" ca="1" si="18"/>
        <v>4.8717290113652725</v>
      </c>
      <c r="G295" s="3">
        <f t="shared" ca="1" si="19"/>
        <v>20.526593282735899</v>
      </c>
    </row>
    <row r="296" spans="4:7" x14ac:dyDescent="0.3">
      <c r="D296" s="3">
        <f t="shared" ca="1" si="16"/>
        <v>8.555477812874368E-2</v>
      </c>
      <c r="E296" s="3">
        <f t="shared" ca="1" si="17"/>
        <v>0.2447291732610386</v>
      </c>
      <c r="F296" s="3">
        <f t="shared" ca="1" si="18"/>
        <v>7.0606560876518998</v>
      </c>
      <c r="G296" s="3">
        <f t="shared" ca="1" si="19"/>
        <v>7.0606560876518998</v>
      </c>
    </row>
    <row r="297" spans="4:7" x14ac:dyDescent="0.3">
      <c r="D297" s="3">
        <f t="shared" ca="1" si="16"/>
        <v>0.28683883106569874</v>
      </c>
      <c r="E297" s="3">
        <f t="shared" ca="1" si="17"/>
        <v>1.1591535106095479</v>
      </c>
      <c r="F297" s="3">
        <f t="shared" ca="1" si="18"/>
        <v>4.7520010181779302</v>
      </c>
      <c r="G297" s="3">
        <f t="shared" ca="1" si="19"/>
        <v>4.7520010181779302</v>
      </c>
    </row>
    <row r="298" spans="4:7" x14ac:dyDescent="0.3">
      <c r="D298" s="3">
        <f t="shared" ca="1" si="16"/>
        <v>9.0434072579181568E-2</v>
      </c>
      <c r="E298" s="3">
        <f t="shared" ca="1" si="17"/>
        <v>0.78584946416659474</v>
      </c>
      <c r="F298" s="3">
        <f t="shared" ca="1" si="18"/>
        <v>5.3955887742708812</v>
      </c>
      <c r="G298" s="3">
        <f t="shared" ca="1" si="19"/>
        <v>5.3955887742708812</v>
      </c>
    </row>
    <row r="299" spans="4:7" x14ac:dyDescent="0.3">
      <c r="D299" s="3">
        <f t="shared" ca="1" si="16"/>
        <v>0.1069992388395371</v>
      </c>
      <c r="E299" s="3">
        <f t="shared" ca="1" si="17"/>
        <v>1.1793758072382396</v>
      </c>
      <c r="F299" s="3">
        <f t="shared" ca="1" si="18"/>
        <v>4.7227428330858849</v>
      </c>
      <c r="G299" s="3">
        <f t="shared" ca="1" si="19"/>
        <v>4.7227428330858849</v>
      </c>
    </row>
    <row r="300" spans="4:7" x14ac:dyDescent="0.3">
      <c r="D300" s="3">
        <f t="shared" ca="1" si="16"/>
        <v>0.95240777303487567</v>
      </c>
      <c r="E300" s="3">
        <f t="shared" ca="1" si="17"/>
        <v>2.9404384560393297</v>
      </c>
      <c r="F300" s="3">
        <f t="shared" ca="1" si="18"/>
        <v>3.1715144374198214</v>
      </c>
      <c r="G300" s="3">
        <f t="shared" ca="1" si="19"/>
        <v>31.530677842776836</v>
      </c>
    </row>
    <row r="301" spans="4:7" x14ac:dyDescent="0.3">
      <c r="D301" s="3">
        <f t="shared" ca="1" si="16"/>
        <v>2.240043915156309E-3</v>
      </c>
      <c r="E301" s="3">
        <f t="shared" ca="1" si="17"/>
        <v>1.0551610220178009</v>
      </c>
      <c r="F301" s="3">
        <f t="shared" ca="1" si="18"/>
        <v>4.9102521365278644</v>
      </c>
      <c r="G301" s="3">
        <f t="shared" ca="1" si="19"/>
        <v>4.9102521365278644</v>
      </c>
    </row>
    <row r="302" spans="4:7" x14ac:dyDescent="0.3">
      <c r="D302" s="3">
        <f t="shared" ca="1" si="16"/>
        <v>0.14516228140154497</v>
      </c>
      <c r="E302" s="3">
        <f t="shared" ca="1" si="17"/>
        <v>8.3535992049274196E-4</v>
      </c>
      <c r="F302" s="3">
        <f t="shared" ca="1" si="18"/>
        <v>9.7977055300729532</v>
      </c>
      <c r="G302" s="3">
        <f t="shared" ca="1" si="19"/>
        <v>9.7977055300729532</v>
      </c>
    </row>
    <row r="303" spans="4:7" x14ac:dyDescent="0.3">
      <c r="D303" s="3">
        <f t="shared" ca="1" si="16"/>
        <v>0.6223312091260309</v>
      </c>
      <c r="E303" s="3">
        <f t="shared" ca="1" si="17"/>
        <v>6.2040998733672833E-3</v>
      </c>
      <c r="F303" s="3">
        <f t="shared" ca="1" si="18"/>
        <v>9.4583338310208855</v>
      </c>
      <c r="G303" s="3">
        <f t="shared" ca="1" si="19"/>
        <v>10.57268666834595</v>
      </c>
    </row>
    <row r="304" spans="4:7" x14ac:dyDescent="0.3">
      <c r="D304" s="3">
        <f t="shared" ca="1" si="16"/>
        <v>0.93017394662246844</v>
      </c>
      <c r="E304" s="3">
        <f t="shared" ca="1" si="17"/>
        <v>0.74523481748142861</v>
      </c>
      <c r="F304" s="3">
        <f t="shared" ca="1" si="18"/>
        <v>5.4808590466411387</v>
      </c>
      <c r="G304" s="3">
        <f t="shared" ca="1" si="19"/>
        <v>18.245315040766005</v>
      </c>
    </row>
    <row r="305" spans="4:7" x14ac:dyDescent="0.3">
      <c r="D305" s="3">
        <f t="shared" ca="1" si="16"/>
        <v>0.65015773648091346</v>
      </c>
      <c r="E305" s="3">
        <f t="shared" ca="1" si="17"/>
        <v>0.72683636956918318</v>
      </c>
      <c r="F305" s="3">
        <f t="shared" ca="1" si="18"/>
        <v>5.5207715304786937</v>
      </c>
      <c r="G305" s="3">
        <f t="shared" ca="1" si="19"/>
        <v>18.113410317367222</v>
      </c>
    </row>
    <row r="306" spans="4:7" x14ac:dyDescent="0.3">
      <c r="D306" s="3">
        <f t="shared" ca="1" si="16"/>
        <v>0.69994751564991631</v>
      </c>
      <c r="E306" s="3">
        <f t="shared" ca="1" si="17"/>
        <v>8.2347116957201441E-2</v>
      </c>
      <c r="F306" s="3">
        <f t="shared" ca="1" si="18"/>
        <v>8.1663243641216567</v>
      </c>
      <c r="G306" s="3">
        <f t="shared" ca="1" si="19"/>
        <v>12.24541122066435</v>
      </c>
    </row>
    <row r="307" spans="4:7" x14ac:dyDescent="0.3">
      <c r="D307" s="3">
        <f t="shared" ca="1" si="16"/>
        <v>0.81746886788905748</v>
      </c>
      <c r="E307" s="3">
        <f t="shared" ca="1" si="17"/>
        <v>3.6603936647613855E-2</v>
      </c>
      <c r="F307" s="3">
        <f t="shared" ca="1" si="18"/>
        <v>8.7355707266533837</v>
      </c>
      <c r="G307" s="3">
        <f t="shared" ca="1" si="19"/>
        <v>11.447448956584685</v>
      </c>
    </row>
    <row r="308" spans="4:7" x14ac:dyDescent="0.3">
      <c r="D308" s="3">
        <f t="shared" ca="1" si="16"/>
        <v>0.35670888243840493</v>
      </c>
      <c r="E308" s="3">
        <f t="shared" ca="1" si="17"/>
        <v>0.73444619541772616</v>
      </c>
      <c r="F308" s="3">
        <f t="shared" ca="1" si="18"/>
        <v>5.504162404529982</v>
      </c>
      <c r="G308" s="3">
        <f t="shared" ca="1" si="19"/>
        <v>5.504162404529982</v>
      </c>
    </row>
    <row r="309" spans="4:7" x14ac:dyDescent="0.3">
      <c r="D309" s="3">
        <f t="shared" ca="1" si="16"/>
        <v>0.95857574692901804</v>
      </c>
      <c r="E309" s="3">
        <f t="shared" ca="1" si="17"/>
        <v>0.23120437682943115</v>
      </c>
      <c r="F309" s="3">
        <f t="shared" ca="1" si="18"/>
        <v>7.1291973068319825</v>
      </c>
      <c r="G309" s="3">
        <f t="shared" ca="1" si="19"/>
        <v>14.026824577315175</v>
      </c>
    </row>
    <row r="310" spans="4:7" x14ac:dyDescent="0.3">
      <c r="D310" s="3">
        <f t="shared" ca="1" si="16"/>
        <v>0.61650465838696089</v>
      </c>
      <c r="E310" s="3">
        <f t="shared" ca="1" si="17"/>
        <v>0.17417389308486458</v>
      </c>
      <c r="F310" s="3">
        <f t="shared" ca="1" si="18"/>
        <v>7.4524332139905667</v>
      </c>
      <c r="G310" s="3">
        <f t="shared" ca="1" si="19"/>
        <v>13.418436251433755</v>
      </c>
    </row>
    <row r="311" spans="4:7" x14ac:dyDescent="0.3">
      <c r="D311" s="3">
        <f t="shared" ca="1" si="16"/>
        <v>0.22490140042121443</v>
      </c>
      <c r="E311" s="3">
        <f t="shared" ca="1" si="17"/>
        <v>0.87373152942244248</v>
      </c>
      <c r="F311" s="3">
        <f t="shared" ca="1" si="18"/>
        <v>5.223160180250578</v>
      </c>
      <c r="G311" s="3">
        <f t="shared" ca="1" si="19"/>
        <v>5.223160180250578</v>
      </c>
    </row>
    <row r="312" spans="4:7" x14ac:dyDescent="0.3">
      <c r="D312" s="3">
        <f t="shared" ca="1" si="16"/>
        <v>0.1023647209663876</v>
      </c>
      <c r="E312" s="3">
        <f t="shared" ca="1" si="17"/>
        <v>0.19614276718900137</v>
      </c>
      <c r="F312" s="3">
        <f t="shared" ca="1" si="18"/>
        <v>7.320563822760521</v>
      </c>
      <c r="G312" s="3">
        <f t="shared" ca="1" si="19"/>
        <v>7.320563822760521</v>
      </c>
    </row>
    <row r="313" spans="4:7" x14ac:dyDescent="0.3">
      <c r="D313" s="3">
        <f t="shared" ca="1" si="16"/>
        <v>0.89072251765127541</v>
      </c>
      <c r="E313" s="3">
        <f t="shared" ca="1" si="17"/>
        <v>1.4024183657768297</v>
      </c>
      <c r="F313" s="3">
        <f t="shared" ca="1" si="18"/>
        <v>4.4278700931100463</v>
      </c>
      <c r="G313" s="3">
        <f t="shared" ca="1" si="19"/>
        <v>22.584221735774101</v>
      </c>
    </row>
    <row r="314" spans="4:7" x14ac:dyDescent="0.3">
      <c r="D314" s="3">
        <f t="shared" ca="1" si="16"/>
        <v>0.22663158142773931</v>
      </c>
      <c r="E314" s="3">
        <f t="shared" ca="1" si="17"/>
        <v>0.46648057730951403</v>
      </c>
      <c r="F314" s="3">
        <f t="shared" ca="1" si="18"/>
        <v>6.1978964333363358</v>
      </c>
      <c r="G314" s="3">
        <f t="shared" ca="1" si="19"/>
        <v>6.1978964333363358</v>
      </c>
    </row>
    <row r="315" spans="4:7" x14ac:dyDescent="0.3">
      <c r="D315" s="3">
        <f t="shared" ca="1" si="16"/>
        <v>0.48792107091395664</v>
      </c>
      <c r="E315" s="3">
        <f t="shared" ca="1" si="17"/>
        <v>1.3030197177527072</v>
      </c>
      <c r="F315" s="3">
        <f t="shared" ca="1" si="18"/>
        <v>4.5533771170312693</v>
      </c>
      <c r="G315" s="3">
        <f t="shared" ca="1" si="19"/>
        <v>4.5533771170312693</v>
      </c>
    </row>
    <row r="316" spans="4:7" x14ac:dyDescent="0.3">
      <c r="D316" s="3">
        <f t="shared" ca="1" si="16"/>
        <v>0.40991046996231373</v>
      </c>
      <c r="E316" s="3">
        <f t="shared" ca="1" si="17"/>
        <v>2.4235258965057898</v>
      </c>
      <c r="F316" s="3">
        <f t="shared" ca="1" si="18"/>
        <v>3.4935638128407529</v>
      </c>
      <c r="G316" s="3">
        <f t="shared" ca="1" si="19"/>
        <v>3.4935638128407529</v>
      </c>
    </row>
    <row r="317" spans="4:7" x14ac:dyDescent="0.3">
      <c r="D317" s="3">
        <f t="shared" ca="1" si="16"/>
        <v>0.12888449062897844</v>
      </c>
      <c r="E317" s="3">
        <f t="shared" ca="1" si="17"/>
        <v>0.1507908053599486</v>
      </c>
      <c r="F317" s="3">
        <f t="shared" ca="1" si="18"/>
        <v>7.6053976916720387</v>
      </c>
      <c r="G317" s="3">
        <f t="shared" ca="1" si="19"/>
        <v>7.6053976916720387</v>
      </c>
    </row>
    <row r="318" spans="4:7" x14ac:dyDescent="0.3">
      <c r="D318" s="3">
        <f t="shared" ca="1" si="16"/>
        <v>0.21836234220063899</v>
      </c>
      <c r="E318" s="3">
        <f t="shared" ca="1" si="17"/>
        <v>3.0986116778636621</v>
      </c>
      <c r="F318" s="3">
        <f t="shared" ca="1" si="18"/>
        <v>3.0857209476050453</v>
      </c>
      <c r="G318" s="3">
        <f t="shared" ca="1" si="19"/>
        <v>3.0857209476050453</v>
      </c>
    </row>
    <row r="319" spans="4:7" x14ac:dyDescent="0.3">
      <c r="D319" s="3">
        <f t="shared" ca="1" si="16"/>
        <v>7.9492306589175277E-2</v>
      </c>
      <c r="E319" s="3">
        <f t="shared" ca="1" si="17"/>
        <v>2.1246595833960189</v>
      </c>
      <c r="F319" s="3">
        <f t="shared" ca="1" si="18"/>
        <v>3.7165381859260638</v>
      </c>
      <c r="G319" s="3">
        <f t="shared" ca="1" si="19"/>
        <v>3.7165381859260638</v>
      </c>
    </row>
    <row r="320" spans="4:7" x14ac:dyDescent="0.3">
      <c r="D320" s="3">
        <f t="shared" ca="1" si="16"/>
        <v>0.79286338520125554</v>
      </c>
      <c r="E320" s="3">
        <f t="shared" ca="1" si="17"/>
        <v>3.6341042669253198</v>
      </c>
      <c r="F320" s="3">
        <f t="shared" ca="1" si="18"/>
        <v>2.8295793607886139</v>
      </c>
      <c r="G320" s="3">
        <f t="shared" ca="1" si="19"/>
        <v>35.340941973837992</v>
      </c>
    </row>
    <row r="321" spans="4:7" x14ac:dyDescent="0.3">
      <c r="D321" s="3">
        <f t="shared" ca="1" si="16"/>
        <v>0.26580476401957365</v>
      </c>
      <c r="E321" s="3">
        <f t="shared" ca="1" si="17"/>
        <v>1.4767381814548066</v>
      </c>
      <c r="F321" s="3">
        <f t="shared" ca="1" si="18"/>
        <v>4.339485755342654</v>
      </c>
      <c r="G321" s="3">
        <f t="shared" ca="1" si="19"/>
        <v>4.339485755342654</v>
      </c>
    </row>
    <row r="322" spans="4:7" x14ac:dyDescent="0.3">
      <c r="D322" s="3">
        <f t="shared" ca="1" si="16"/>
        <v>0.53448803540913781</v>
      </c>
      <c r="E322" s="3">
        <f t="shared" ca="1" si="17"/>
        <v>1.1104454281427165</v>
      </c>
      <c r="F322" s="3">
        <f t="shared" ca="1" si="18"/>
        <v>4.8244421760740179</v>
      </c>
      <c r="G322" s="3">
        <f t="shared" ca="1" si="19"/>
        <v>4.8244421760740179</v>
      </c>
    </row>
    <row r="323" spans="4:7" x14ac:dyDescent="0.3">
      <c r="D323" s="3">
        <f t="shared" ca="1" si="16"/>
        <v>0.94176358298897</v>
      </c>
      <c r="E323" s="3">
        <f t="shared" ca="1" si="17"/>
        <v>6.4090752532030733E-3</v>
      </c>
      <c r="F323" s="3">
        <f t="shared" ca="1" si="18"/>
        <v>9.4497096217155345</v>
      </c>
      <c r="G323" s="3">
        <f t="shared" ca="1" si="19"/>
        <v>10.582335754550481</v>
      </c>
    </row>
    <row r="324" spans="4:7" x14ac:dyDescent="0.3">
      <c r="D324" s="3">
        <f t="shared" ref="D324:D387" ca="1" si="20">RAND()</f>
        <v>0.87353554767193198</v>
      </c>
      <c r="E324" s="3">
        <f t="shared" ref="E324:E387" ca="1" si="21">_xlfn.NORM.INV(RAND(),0,1)^2</f>
        <v>4.0536670654598876E-4</v>
      </c>
      <c r="F324" s="3">
        <f t="shared" ref="F324:F387" ca="1" si="22">$C$3+(($C$3^2*E324)/(2*$C$4))-(($C$3)/(2*$C$4))*SQRT(4*$C$3*$C$4*E324+$C$3^2*E324^2)</f>
        <v>9.8586429059825598</v>
      </c>
      <c r="G324" s="3">
        <f t="shared" ref="G324:G387" ca="1" si="23">IF(D324&lt;$C$3/($C$3+F324),F324,$C$3^2/F324)</f>
        <v>10.14338392755017</v>
      </c>
    </row>
    <row r="325" spans="4:7" x14ac:dyDescent="0.3">
      <c r="D325" s="3">
        <f t="shared" ca="1" si="20"/>
        <v>0.56985212483701742</v>
      </c>
      <c r="E325" s="3">
        <f t="shared" ca="1" si="21"/>
        <v>9.6692624014952135E-3</v>
      </c>
      <c r="F325" s="3">
        <f t="shared" ca="1" si="22"/>
        <v>9.3284379610150534</v>
      </c>
      <c r="G325" s="3">
        <f t="shared" ca="1" si="23"/>
        <v>10.719908350992423</v>
      </c>
    </row>
    <row r="326" spans="4:7" x14ac:dyDescent="0.3">
      <c r="D326" s="3">
        <f t="shared" ca="1" si="20"/>
        <v>0.95391467967001053</v>
      </c>
      <c r="E326" s="3">
        <f t="shared" ca="1" si="21"/>
        <v>1.8187890936131795E-2</v>
      </c>
      <c r="F326" s="3">
        <f t="shared" ca="1" si="22"/>
        <v>9.0907645147689333</v>
      </c>
      <c r="G326" s="3">
        <f t="shared" ca="1" si="23"/>
        <v>11.000174939911727</v>
      </c>
    </row>
    <row r="327" spans="4:7" x14ac:dyDescent="0.3">
      <c r="D327" s="3">
        <f t="shared" ca="1" si="20"/>
        <v>0.12735711277089057</v>
      </c>
      <c r="E327" s="3">
        <f t="shared" ca="1" si="21"/>
        <v>1.3696805481865981</v>
      </c>
      <c r="F327" s="3">
        <f t="shared" ca="1" si="22"/>
        <v>4.4682434409742768</v>
      </c>
      <c r="G327" s="3">
        <f t="shared" ca="1" si="23"/>
        <v>4.4682434409742768</v>
      </c>
    </row>
    <row r="328" spans="4:7" x14ac:dyDescent="0.3">
      <c r="D328" s="3">
        <f t="shared" ca="1" si="20"/>
        <v>0.40890060464222011</v>
      </c>
      <c r="E328" s="3">
        <f t="shared" ca="1" si="21"/>
        <v>1.8977963518944985</v>
      </c>
      <c r="F328" s="3">
        <f t="shared" ca="1" si="22"/>
        <v>3.9093623016978043</v>
      </c>
      <c r="G328" s="3">
        <f t="shared" ca="1" si="23"/>
        <v>3.9093623016978043</v>
      </c>
    </row>
    <row r="329" spans="4:7" x14ac:dyDescent="0.3">
      <c r="D329" s="3">
        <f t="shared" ca="1" si="20"/>
        <v>0.72969612424524777</v>
      </c>
      <c r="E329" s="3">
        <f t="shared" ca="1" si="21"/>
        <v>0.66264130655236675</v>
      </c>
      <c r="F329" s="3">
        <f t="shared" ca="1" si="22"/>
        <v>5.6669121466484258</v>
      </c>
      <c r="G329" s="3">
        <f t="shared" ca="1" si="23"/>
        <v>17.646294386113407</v>
      </c>
    </row>
    <row r="330" spans="4:7" x14ac:dyDescent="0.3">
      <c r="D330" s="3">
        <f t="shared" ca="1" si="20"/>
        <v>0.41057462310428694</v>
      </c>
      <c r="E330" s="3">
        <f t="shared" ca="1" si="21"/>
        <v>1.1404789690735264</v>
      </c>
      <c r="F330" s="3">
        <f t="shared" ca="1" si="22"/>
        <v>4.7794395474254685</v>
      </c>
      <c r="G330" s="3">
        <f t="shared" ca="1" si="23"/>
        <v>4.7794395474254685</v>
      </c>
    </row>
    <row r="331" spans="4:7" x14ac:dyDescent="0.3">
      <c r="D331" s="3">
        <f t="shared" ca="1" si="20"/>
        <v>0.7027203430289829</v>
      </c>
      <c r="E331" s="3">
        <f t="shared" ca="1" si="21"/>
        <v>1.4234417168004674</v>
      </c>
      <c r="F331" s="3">
        <f t="shared" ca="1" si="22"/>
        <v>4.4024178398218279</v>
      </c>
      <c r="G331" s="3">
        <f t="shared" ca="1" si="23"/>
        <v>22.714790744180508</v>
      </c>
    </row>
    <row r="332" spans="4:7" x14ac:dyDescent="0.3">
      <c r="D332" s="3">
        <f t="shared" ca="1" si="20"/>
        <v>0.83437318790539738</v>
      </c>
      <c r="E332" s="3">
        <f t="shared" ca="1" si="21"/>
        <v>0.11821360314100236</v>
      </c>
      <c r="F332" s="3">
        <f t="shared" ca="1" si="22"/>
        <v>7.8464483607491875</v>
      </c>
      <c r="G332" s="3">
        <f t="shared" ca="1" si="23"/>
        <v>12.744619654955823</v>
      </c>
    </row>
    <row r="333" spans="4:7" x14ac:dyDescent="0.3">
      <c r="D333" s="3">
        <f t="shared" ca="1" si="20"/>
        <v>7.0104064527858445E-2</v>
      </c>
      <c r="E333" s="3">
        <f t="shared" ca="1" si="21"/>
        <v>0.17838036865296306</v>
      </c>
      <c r="F333" s="3">
        <f t="shared" ca="1" si="22"/>
        <v>7.4263664043266004</v>
      </c>
      <c r="G333" s="3">
        <f t="shared" ca="1" si="23"/>
        <v>7.4263664043266004</v>
      </c>
    </row>
    <row r="334" spans="4:7" x14ac:dyDescent="0.3">
      <c r="D334" s="3">
        <f t="shared" ca="1" si="20"/>
        <v>0.19756723851648528</v>
      </c>
      <c r="E334" s="3">
        <f t="shared" ca="1" si="21"/>
        <v>1.2683878925634639E-2</v>
      </c>
      <c r="F334" s="3">
        <f t="shared" ca="1" si="22"/>
        <v>9.234715687809949</v>
      </c>
      <c r="G334" s="3">
        <f t="shared" ca="1" si="23"/>
        <v>9.234715687809949</v>
      </c>
    </row>
    <row r="335" spans="4:7" x14ac:dyDescent="0.3">
      <c r="D335" s="3">
        <f t="shared" ca="1" si="20"/>
        <v>0.14970482659834339</v>
      </c>
      <c r="E335" s="3">
        <f t="shared" ca="1" si="21"/>
        <v>0.64396464555110167</v>
      </c>
      <c r="F335" s="3">
        <f t="shared" ca="1" si="22"/>
        <v>5.71160273064236</v>
      </c>
      <c r="G335" s="3">
        <f t="shared" ca="1" si="23"/>
        <v>5.71160273064236</v>
      </c>
    </row>
    <row r="336" spans="4:7" x14ac:dyDescent="0.3">
      <c r="D336" s="3">
        <f t="shared" ca="1" si="20"/>
        <v>0.30075155425037448</v>
      </c>
      <c r="E336" s="3">
        <f t="shared" ca="1" si="21"/>
        <v>0.18644448460819565</v>
      </c>
      <c r="F336" s="3">
        <f t="shared" ca="1" si="22"/>
        <v>7.3775057184354829</v>
      </c>
      <c r="G336" s="3">
        <f t="shared" ca="1" si="23"/>
        <v>7.3775057184354829</v>
      </c>
    </row>
    <row r="337" spans="4:7" x14ac:dyDescent="0.3">
      <c r="D337" s="3">
        <f t="shared" ca="1" si="20"/>
        <v>0.59828626926968653</v>
      </c>
      <c r="E337" s="3">
        <f t="shared" ca="1" si="21"/>
        <v>0.54205996049537009</v>
      </c>
      <c r="F337" s="3">
        <f t="shared" ca="1" si="22"/>
        <v>5.9756118839366588</v>
      </c>
      <c r="G337" s="3">
        <f t="shared" ca="1" si="23"/>
        <v>5.9756118839366588</v>
      </c>
    </row>
    <row r="338" spans="4:7" x14ac:dyDescent="0.3">
      <c r="D338" s="3">
        <f t="shared" ca="1" si="20"/>
        <v>0.33277832988523426</v>
      </c>
      <c r="E338" s="3">
        <f t="shared" ca="1" si="21"/>
        <v>0.26362044835422144</v>
      </c>
      <c r="F338" s="3">
        <f t="shared" ca="1" si="22"/>
        <v>6.9691499301147797</v>
      </c>
      <c r="G338" s="3">
        <f t="shared" ca="1" si="23"/>
        <v>6.9691499301147797</v>
      </c>
    </row>
    <row r="339" spans="4:7" x14ac:dyDescent="0.3">
      <c r="D339" s="3">
        <f t="shared" ca="1" si="20"/>
        <v>0.45978332864449412</v>
      </c>
      <c r="E339" s="3">
        <f t="shared" ca="1" si="21"/>
        <v>0.81251287381724757</v>
      </c>
      <c r="F339" s="3">
        <f t="shared" ca="1" si="22"/>
        <v>5.3416072295019825</v>
      </c>
      <c r="G339" s="3">
        <f t="shared" ca="1" si="23"/>
        <v>5.3416072295019825</v>
      </c>
    </row>
    <row r="340" spans="4:7" x14ac:dyDescent="0.3">
      <c r="D340" s="3">
        <f t="shared" ca="1" si="20"/>
        <v>0.49087575878230616</v>
      </c>
      <c r="E340" s="3">
        <f t="shared" ca="1" si="21"/>
        <v>0.50491974290729502</v>
      </c>
      <c r="F340" s="3">
        <f t="shared" ca="1" si="22"/>
        <v>6.0816249983913391</v>
      </c>
      <c r="G340" s="3">
        <f t="shared" ca="1" si="23"/>
        <v>6.0816249983913391</v>
      </c>
    </row>
    <row r="341" spans="4:7" x14ac:dyDescent="0.3">
      <c r="D341" s="3">
        <f t="shared" ca="1" si="20"/>
        <v>0.13346300558518676</v>
      </c>
      <c r="E341" s="3">
        <f t="shared" ca="1" si="21"/>
        <v>1.0079244266826197</v>
      </c>
      <c r="F341" s="3">
        <f t="shared" ca="1" si="22"/>
        <v>4.986838934405263</v>
      </c>
      <c r="G341" s="3">
        <f t="shared" ca="1" si="23"/>
        <v>4.986838934405263</v>
      </c>
    </row>
    <row r="342" spans="4:7" x14ac:dyDescent="0.3">
      <c r="D342" s="3">
        <f t="shared" ca="1" si="20"/>
        <v>0.19032233879956939</v>
      </c>
      <c r="E342" s="3">
        <f t="shared" ca="1" si="21"/>
        <v>7.0499694842530686E-2</v>
      </c>
      <c r="F342" s="3">
        <f t="shared" ca="1" si="22"/>
        <v>8.2905004373699729</v>
      </c>
      <c r="G342" s="3">
        <f t="shared" ca="1" si="23"/>
        <v>8.2905004373699729</v>
      </c>
    </row>
    <row r="343" spans="4:7" x14ac:dyDescent="0.3">
      <c r="D343" s="3">
        <f t="shared" ca="1" si="20"/>
        <v>7.4922335247894489E-2</v>
      </c>
      <c r="E343" s="3">
        <f t="shared" ca="1" si="21"/>
        <v>0.72995115681280176</v>
      </c>
      <c r="F343" s="3">
        <f t="shared" ca="1" si="22"/>
        <v>5.513955838839836</v>
      </c>
      <c r="G343" s="3">
        <f t="shared" ca="1" si="23"/>
        <v>5.513955838839836</v>
      </c>
    </row>
    <row r="344" spans="4:7" x14ac:dyDescent="0.3">
      <c r="D344" s="3">
        <f t="shared" ca="1" si="20"/>
        <v>0.38787575839960053</v>
      </c>
      <c r="E344" s="3">
        <f t="shared" ca="1" si="21"/>
        <v>0.13210339187193362</v>
      </c>
      <c r="F344" s="3">
        <f t="shared" ca="1" si="22"/>
        <v>7.7390733730158745</v>
      </c>
      <c r="G344" s="3">
        <f t="shared" ca="1" si="23"/>
        <v>7.7390733730158745</v>
      </c>
    </row>
    <row r="345" spans="4:7" x14ac:dyDescent="0.3">
      <c r="D345" s="3">
        <f t="shared" ca="1" si="20"/>
        <v>0.58103750589146008</v>
      </c>
      <c r="E345" s="3">
        <f t="shared" ca="1" si="21"/>
        <v>7.4954471804753134E-2</v>
      </c>
      <c r="F345" s="3">
        <f t="shared" ca="1" si="22"/>
        <v>8.242434465327257</v>
      </c>
      <c r="G345" s="3">
        <f t="shared" ca="1" si="23"/>
        <v>12.132337893696509</v>
      </c>
    </row>
    <row r="346" spans="4:7" x14ac:dyDescent="0.3">
      <c r="D346" s="3">
        <f t="shared" ca="1" si="20"/>
        <v>0.30403253198335745</v>
      </c>
      <c r="E346" s="3">
        <f t="shared" ca="1" si="21"/>
        <v>0.32868339326884433</v>
      </c>
      <c r="F346" s="3">
        <f t="shared" ca="1" si="22"/>
        <v>6.6853605173018282</v>
      </c>
      <c r="G346" s="3">
        <f t="shared" ca="1" si="23"/>
        <v>6.6853605173018282</v>
      </c>
    </row>
    <row r="347" spans="4:7" x14ac:dyDescent="0.3">
      <c r="D347" s="3">
        <f t="shared" ca="1" si="20"/>
        <v>0.6402461726575478</v>
      </c>
      <c r="E347" s="3">
        <f t="shared" ca="1" si="21"/>
        <v>0.10055509832495731</v>
      </c>
      <c r="F347" s="3">
        <f t="shared" ca="1" si="22"/>
        <v>7.995074222608558</v>
      </c>
      <c r="G347" s="3">
        <f t="shared" ca="1" si="23"/>
        <v>12.507701269016229</v>
      </c>
    </row>
    <row r="348" spans="4:7" x14ac:dyDescent="0.3">
      <c r="D348" s="3">
        <f t="shared" ca="1" si="20"/>
        <v>6.3289635091333674E-3</v>
      </c>
      <c r="E348" s="3">
        <f t="shared" ca="1" si="21"/>
        <v>1.1593940945179473</v>
      </c>
      <c r="F348" s="3">
        <f t="shared" ca="1" si="22"/>
        <v>4.7516501826733268</v>
      </c>
      <c r="G348" s="3">
        <f t="shared" ca="1" si="23"/>
        <v>4.7516501826733268</v>
      </c>
    </row>
    <row r="349" spans="4:7" x14ac:dyDescent="0.3">
      <c r="D349" s="3">
        <f t="shared" ca="1" si="20"/>
        <v>0.4605072970460935</v>
      </c>
      <c r="E349" s="3">
        <f t="shared" ca="1" si="21"/>
        <v>1.6012024672433061</v>
      </c>
      <c r="F349" s="3">
        <f t="shared" ca="1" si="22"/>
        <v>4.2007522566816622</v>
      </c>
      <c r="G349" s="3">
        <f t="shared" ca="1" si="23"/>
        <v>4.2007522566816622</v>
      </c>
    </row>
    <row r="350" spans="4:7" x14ac:dyDescent="0.3">
      <c r="D350" s="3">
        <f t="shared" ca="1" si="20"/>
        <v>0.21448769466788309</v>
      </c>
      <c r="E350" s="3">
        <f t="shared" ca="1" si="21"/>
        <v>0.22961771896570113</v>
      </c>
      <c r="F350" s="3">
        <f t="shared" ca="1" si="22"/>
        <v>7.1374161819966293</v>
      </c>
      <c r="G350" s="3">
        <f t="shared" ca="1" si="23"/>
        <v>7.1374161819966293</v>
      </c>
    </row>
    <row r="351" spans="4:7" x14ac:dyDescent="0.3">
      <c r="D351" s="3">
        <f t="shared" ca="1" si="20"/>
        <v>0.32402346080894917</v>
      </c>
      <c r="E351" s="3">
        <f t="shared" ca="1" si="21"/>
        <v>0.64176118413300121</v>
      </c>
      <c r="F351" s="3">
        <f t="shared" ca="1" si="22"/>
        <v>5.7169444198607531</v>
      </c>
      <c r="G351" s="3">
        <f t="shared" ca="1" si="23"/>
        <v>5.7169444198607531</v>
      </c>
    </row>
    <row r="352" spans="4:7" x14ac:dyDescent="0.3">
      <c r="D352" s="3">
        <f t="shared" ca="1" si="20"/>
        <v>0.4748654254559963</v>
      </c>
      <c r="E352" s="3">
        <f t="shared" ca="1" si="21"/>
        <v>8.6727547031578579E-3</v>
      </c>
      <c r="F352" s="3">
        <f t="shared" ca="1" si="22"/>
        <v>9.362813281214061</v>
      </c>
      <c r="G352" s="3">
        <f t="shared" ca="1" si="23"/>
        <v>9.362813281214061</v>
      </c>
    </row>
    <row r="353" spans="4:7" x14ac:dyDescent="0.3">
      <c r="D353" s="3">
        <f t="shared" ca="1" si="20"/>
        <v>0.49376486362573857</v>
      </c>
      <c r="E353" s="3">
        <f t="shared" ca="1" si="21"/>
        <v>0.75808816664825052</v>
      </c>
      <c r="F353" s="3">
        <f t="shared" ca="1" si="22"/>
        <v>5.453460660157476</v>
      </c>
      <c r="G353" s="3">
        <f t="shared" ca="1" si="23"/>
        <v>5.453460660157476</v>
      </c>
    </row>
    <row r="354" spans="4:7" x14ac:dyDescent="0.3">
      <c r="D354" s="3">
        <f t="shared" ca="1" si="20"/>
        <v>0.43634523992781438</v>
      </c>
      <c r="E354" s="3">
        <f t="shared" ca="1" si="21"/>
        <v>0.37932234223959849</v>
      </c>
      <c r="F354" s="3">
        <f t="shared" ca="1" si="22"/>
        <v>6.4912439188806754</v>
      </c>
      <c r="G354" s="3">
        <f t="shared" ca="1" si="23"/>
        <v>6.4912439188806754</v>
      </c>
    </row>
    <row r="355" spans="4:7" x14ac:dyDescent="0.3">
      <c r="D355" s="3">
        <f t="shared" ca="1" si="20"/>
        <v>0.62734082185009354</v>
      </c>
      <c r="E355" s="3">
        <f t="shared" ca="1" si="21"/>
        <v>5.5264300160968412E-5</v>
      </c>
      <c r="F355" s="3">
        <f t="shared" ca="1" si="22"/>
        <v>9.9475716876288267</v>
      </c>
      <c r="G355" s="3">
        <f t="shared" ca="1" si="23"/>
        <v>10.052704633871977</v>
      </c>
    </row>
    <row r="356" spans="4:7" x14ac:dyDescent="0.3">
      <c r="D356" s="3">
        <f t="shared" ca="1" si="20"/>
        <v>0.60873597900132081</v>
      </c>
      <c r="E356" s="3">
        <f t="shared" ca="1" si="21"/>
        <v>1.075137835664409</v>
      </c>
      <c r="F356" s="3">
        <f t="shared" ca="1" si="22"/>
        <v>4.87878572661538</v>
      </c>
      <c r="G356" s="3">
        <f t="shared" ca="1" si="23"/>
        <v>4.87878572661538</v>
      </c>
    </row>
    <row r="357" spans="4:7" x14ac:dyDescent="0.3">
      <c r="D357" s="3">
        <f t="shared" ca="1" si="20"/>
        <v>0.2310976632174655</v>
      </c>
      <c r="E357" s="3">
        <f t="shared" ca="1" si="21"/>
        <v>0.55837934386335009</v>
      </c>
      <c r="F357" s="3">
        <f t="shared" ca="1" si="22"/>
        <v>5.930818991015725</v>
      </c>
      <c r="G357" s="3">
        <f t="shared" ca="1" si="23"/>
        <v>5.930818991015725</v>
      </c>
    </row>
    <row r="358" spans="4:7" x14ac:dyDescent="0.3">
      <c r="D358" s="3">
        <f t="shared" ca="1" si="20"/>
        <v>5.9343600732288948E-3</v>
      </c>
      <c r="E358" s="3">
        <f t="shared" ca="1" si="21"/>
        <v>0.50924479034925518</v>
      </c>
      <c r="F358" s="3">
        <f t="shared" ca="1" si="22"/>
        <v>6.0689738512098081</v>
      </c>
      <c r="G358" s="3">
        <f t="shared" ca="1" si="23"/>
        <v>6.0689738512098081</v>
      </c>
    </row>
    <row r="359" spans="4:7" x14ac:dyDescent="0.3">
      <c r="D359" s="3">
        <f t="shared" ca="1" si="20"/>
        <v>0.33292753184844048</v>
      </c>
      <c r="E359" s="3">
        <f t="shared" ca="1" si="21"/>
        <v>1.0918797258861854</v>
      </c>
      <c r="F359" s="3">
        <f t="shared" ca="1" si="22"/>
        <v>4.8528189269561484</v>
      </c>
      <c r="G359" s="3">
        <f t="shared" ca="1" si="23"/>
        <v>4.8528189269561484</v>
      </c>
    </row>
    <row r="360" spans="4:7" x14ac:dyDescent="0.3">
      <c r="D360" s="3">
        <f t="shared" ca="1" si="20"/>
        <v>0.21836970092830721</v>
      </c>
      <c r="E360" s="3">
        <f t="shared" ca="1" si="21"/>
        <v>3.449030960684113E-2</v>
      </c>
      <c r="F360" s="3">
        <f t="shared" ca="1" si="22"/>
        <v>8.7701899217520882</v>
      </c>
      <c r="G360" s="3">
        <f t="shared" ca="1" si="23"/>
        <v>8.7701899217520882</v>
      </c>
    </row>
    <row r="361" spans="4:7" x14ac:dyDescent="0.3">
      <c r="D361" s="3">
        <f t="shared" ca="1" si="20"/>
        <v>0.93809932597058843</v>
      </c>
      <c r="E361" s="3">
        <f t="shared" ca="1" si="21"/>
        <v>0.33080761844496737</v>
      </c>
      <c r="F361" s="3">
        <f t="shared" ca="1" si="22"/>
        <v>6.6767971936229564</v>
      </c>
      <c r="G361" s="3">
        <f t="shared" ca="1" si="23"/>
        <v>14.977240898601881</v>
      </c>
    </row>
    <row r="362" spans="4:7" x14ac:dyDescent="0.3">
      <c r="D362" s="3">
        <f t="shared" ca="1" si="20"/>
        <v>0.88714690812268271</v>
      </c>
      <c r="E362" s="3">
        <f t="shared" ca="1" si="21"/>
        <v>0.157963885473418</v>
      </c>
      <c r="F362" s="3">
        <f t="shared" ca="1" si="22"/>
        <v>7.5569266348699093</v>
      </c>
      <c r="G362" s="3">
        <f t="shared" ca="1" si="23"/>
        <v>13.23289279249718</v>
      </c>
    </row>
    <row r="363" spans="4:7" x14ac:dyDescent="0.3">
      <c r="D363" s="3">
        <f t="shared" ca="1" si="20"/>
        <v>0.69362033052005045</v>
      </c>
      <c r="E363" s="3">
        <f t="shared" ca="1" si="21"/>
        <v>0.94264759083961169</v>
      </c>
      <c r="F363" s="3">
        <f t="shared" ca="1" si="22"/>
        <v>5.0981044909797193</v>
      </c>
      <c r="G363" s="3">
        <f t="shared" ca="1" si="23"/>
        <v>19.615133463218342</v>
      </c>
    </row>
    <row r="364" spans="4:7" x14ac:dyDescent="0.3">
      <c r="D364" s="3">
        <f t="shared" ca="1" si="20"/>
        <v>0.6750444068848096</v>
      </c>
      <c r="E364" s="3">
        <f t="shared" ca="1" si="21"/>
        <v>1.8625640200995786E-3</v>
      </c>
      <c r="F364" s="3">
        <f t="shared" ca="1" si="22"/>
        <v>9.699451752222858</v>
      </c>
      <c r="G364" s="3">
        <f t="shared" ca="1" si="23"/>
        <v>10.309861067877639</v>
      </c>
    </row>
    <row r="365" spans="4:7" x14ac:dyDescent="0.3">
      <c r="D365" s="3">
        <f t="shared" ca="1" si="20"/>
        <v>0.10276967384135627</v>
      </c>
      <c r="E365" s="3">
        <f t="shared" ca="1" si="21"/>
        <v>0.29645796117057338</v>
      </c>
      <c r="F365" s="3">
        <f t="shared" ca="1" si="22"/>
        <v>6.8204059641978541</v>
      </c>
      <c r="G365" s="3">
        <f t="shared" ca="1" si="23"/>
        <v>6.8204059641978541</v>
      </c>
    </row>
    <row r="366" spans="4:7" x14ac:dyDescent="0.3">
      <c r="D366" s="3">
        <f t="shared" ca="1" si="20"/>
        <v>0.11568479300898393</v>
      </c>
      <c r="E366" s="3">
        <f t="shared" ca="1" si="21"/>
        <v>5.3154270949345106</v>
      </c>
      <c r="F366" s="3">
        <f t="shared" ca="1" si="22"/>
        <v>2.2562738240109859</v>
      </c>
      <c r="G366" s="3">
        <f t="shared" ca="1" si="23"/>
        <v>2.2562738240109859</v>
      </c>
    </row>
    <row r="367" spans="4:7" x14ac:dyDescent="0.3">
      <c r="D367" s="3">
        <f t="shared" ca="1" si="20"/>
        <v>8.9068686050616463E-2</v>
      </c>
      <c r="E367" s="3">
        <f t="shared" ca="1" si="21"/>
        <v>3.3529438472015878</v>
      </c>
      <c r="F367" s="3">
        <f t="shared" ca="1" si="22"/>
        <v>2.9579910693202649</v>
      </c>
      <c r="G367" s="3">
        <f t="shared" ca="1" si="23"/>
        <v>2.9579910693202649</v>
      </c>
    </row>
    <row r="368" spans="4:7" x14ac:dyDescent="0.3">
      <c r="D368" s="3">
        <f t="shared" ca="1" si="20"/>
        <v>0.10449260646584835</v>
      </c>
      <c r="E368" s="3">
        <f t="shared" ca="1" si="21"/>
        <v>1.3563142419246657E-2</v>
      </c>
      <c r="F368" s="3">
        <f t="shared" ca="1" si="22"/>
        <v>9.2097071137139981</v>
      </c>
      <c r="G368" s="3">
        <f t="shared" ca="1" si="23"/>
        <v>9.2097071137139981</v>
      </c>
    </row>
    <row r="369" spans="4:7" x14ac:dyDescent="0.3">
      <c r="D369" s="3">
        <f t="shared" ca="1" si="20"/>
        <v>0.26582683289606279</v>
      </c>
      <c r="E369" s="3">
        <f t="shared" ca="1" si="21"/>
        <v>2.3830432527855061</v>
      </c>
      <c r="F369" s="3">
        <f t="shared" ca="1" si="22"/>
        <v>3.5219635047915929</v>
      </c>
      <c r="G369" s="3">
        <f t="shared" ca="1" si="23"/>
        <v>3.5219635047915929</v>
      </c>
    </row>
    <row r="370" spans="4:7" x14ac:dyDescent="0.3">
      <c r="D370" s="3">
        <f t="shared" ca="1" si="20"/>
        <v>0.52658798602271217</v>
      </c>
      <c r="E370" s="3">
        <f t="shared" ca="1" si="21"/>
        <v>8.0539690081408999</v>
      </c>
      <c r="F370" s="3">
        <f t="shared" ca="1" si="22"/>
        <v>1.7075843525315904</v>
      </c>
      <c r="G370" s="3">
        <f t="shared" ca="1" si="23"/>
        <v>1.7075843525315904</v>
      </c>
    </row>
    <row r="371" spans="4:7" x14ac:dyDescent="0.3">
      <c r="D371" s="3">
        <f t="shared" ca="1" si="20"/>
        <v>0.95312675321065632</v>
      </c>
      <c r="E371" s="3">
        <f t="shared" ca="1" si="21"/>
        <v>4.0063126900034707E-3</v>
      </c>
      <c r="F371" s="3">
        <f t="shared" ca="1" si="22"/>
        <v>9.5623373811027133</v>
      </c>
      <c r="G371" s="3">
        <f t="shared" ca="1" si="23"/>
        <v>10.457694182347304</v>
      </c>
    </row>
    <row r="372" spans="4:7" x14ac:dyDescent="0.3">
      <c r="D372" s="3">
        <f t="shared" ca="1" si="20"/>
        <v>5.1064929793865232E-2</v>
      </c>
      <c r="E372" s="3">
        <f t="shared" ca="1" si="21"/>
        <v>1.3907852662430411</v>
      </c>
      <c r="F372" s="3">
        <f t="shared" ca="1" si="22"/>
        <v>4.442111967765765</v>
      </c>
      <c r="G372" s="3">
        <f t="shared" ca="1" si="23"/>
        <v>4.442111967765765</v>
      </c>
    </row>
    <row r="373" spans="4:7" x14ac:dyDescent="0.3">
      <c r="D373" s="3">
        <f t="shared" ca="1" si="20"/>
        <v>0.72977911338891421</v>
      </c>
      <c r="E373" s="3">
        <f t="shared" ca="1" si="21"/>
        <v>0.49893153229336018</v>
      </c>
      <c r="F373" s="3">
        <f t="shared" ca="1" si="22"/>
        <v>6.0992800910023206</v>
      </c>
      <c r="G373" s="3">
        <f t="shared" ca="1" si="23"/>
        <v>16.395377570464479</v>
      </c>
    </row>
    <row r="374" spans="4:7" x14ac:dyDescent="0.3">
      <c r="D374" s="3">
        <f t="shared" ca="1" si="20"/>
        <v>0.92034853621526524</v>
      </c>
      <c r="E374" s="3">
        <f t="shared" ca="1" si="21"/>
        <v>0.29768557188714118</v>
      </c>
      <c r="F374" s="3">
        <f t="shared" ca="1" si="22"/>
        <v>6.8150749696474477</v>
      </c>
      <c r="G374" s="3">
        <f t="shared" ca="1" si="23"/>
        <v>14.673352889788259</v>
      </c>
    </row>
    <row r="375" spans="4:7" x14ac:dyDescent="0.3">
      <c r="D375" s="3">
        <f t="shared" ca="1" si="20"/>
        <v>0.197891389086994</v>
      </c>
      <c r="E375" s="3">
        <f t="shared" ca="1" si="21"/>
        <v>1.7044747306066348E-2</v>
      </c>
      <c r="F375" s="3">
        <f t="shared" ca="1" si="22"/>
        <v>9.1184619147292878</v>
      </c>
      <c r="G375" s="3">
        <f t="shared" ca="1" si="23"/>
        <v>9.1184619147292878</v>
      </c>
    </row>
    <row r="376" spans="4:7" x14ac:dyDescent="0.3">
      <c r="D376" s="3">
        <f t="shared" ca="1" si="20"/>
        <v>0.89295314706924112</v>
      </c>
      <c r="E376" s="3">
        <f t="shared" ca="1" si="21"/>
        <v>1.8068296595700026</v>
      </c>
      <c r="F376" s="3">
        <f t="shared" ca="1" si="22"/>
        <v>3.9935081256899796</v>
      </c>
      <c r="G376" s="3">
        <f t="shared" ca="1" si="23"/>
        <v>25.040640172160028</v>
      </c>
    </row>
    <row r="377" spans="4:7" x14ac:dyDescent="0.3">
      <c r="D377" s="3">
        <f t="shared" ca="1" si="20"/>
        <v>0.99396660024141992</v>
      </c>
      <c r="E377" s="3">
        <f t="shared" ca="1" si="21"/>
        <v>9.9832554097495797E-3</v>
      </c>
      <c r="F377" s="3">
        <f t="shared" ca="1" si="22"/>
        <v>9.3180029212962374</v>
      </c>
      <c r="G377" s="3">
        <f t="shared" ca="1" si="23"/>
        <v>10.731913355752511</v>
      </c>
    </row>
    <row r="378" spans="4:7" x14ac:dyDescent="0.3">
      <c r="D378" s="3">
        <f t="shared" ca="1" si="20"/>
        <v>0.10156410817412442</v>
      </c>
      <c r="E378" s="3">
        <f t="shared" ca="1" si="21"/>
        <v>0.12666870078700213</v>
      </c>
      <c r="F378" s="3">
        <f t="shared" ca="1" si="22"/>
        <v>7.7801946600456642</v>
      </c>
      <c r="G378" s="3">
        <f t="shared" ca="1" si="23"/>
        <v>7.7801946600456642</v>
      </c>
    </row>
    <row r="379" spans="4:7" x14ac:dyDescent="0.3">
      <c r="D379" s="3">
        <f t="shared" ca="1" si="20"/>
        <v>0.54995631338833018</v>
      </c>
      <c r="E379" s="3">
        <f t="shared" ca="1" si="21"/>
        <v>8.583753614059518E-2</v>
      </c>
      <c r="F379" s="3">
        <f t="shared" ca="1" si="22"/>
        <v>8.131824692474904</v>
      </c>
      <c r="G379" s="3">
        <f t="shared" ca="1" si="23"/>
        <v>8.131824692474904</v>
      </c>
    </row>
    <row r="380" spans="4:7" x14ac:dyDescent="0.3">
      <c r="D380" s="3">
        <f t="shared" ca="1" si="20"/>
        <v>0.74985953709831787</v>
      </c>
      <c r="E380" s="3">
        <f t="shared" ca="1" si="21"/>
        <v>1.9779050017269952E-2</v>
      </c>
      <c r="F380" s="3">
        <f t="shared" ca="1" si="22"/>
        <v>9.0537581310311577</v>
      </c>
      <c r="G380" s="3">
        <f t="shared" ca="1" si="23"/>
        <v>11.045137119055193</v>
      </c>
    </row>
    <row r="381" spans="4:7" x14ac:dyDescent="0.3">
      <c r="D381" s="3">
        <f t="shared" ca="1" si="20"/>
        <v>0.29269081026169186</v>
      </c>
      <c r="E381" s="3">
        <f t="shared" ca="1" si="21"/>
        <v>3.5298770703920096E-2</v>
      </c>
      <c r="F381" s="3">
        <f t="shared" ca="1" si="22"/>
        <v>8.7568093370551399</v>
      </c>
      <c r="G381" s="3">
        <f t="shared" ca="1" si="23"/>
        <v>8.7568093370551399</v>
      </c>
    </row>
    <row r="382" spans="4:7" x14ac:dyDescent="0.3">
      <c r="D382" s="3">
        <f t="shared" ca="1" si="20"/>
        <v>0.20924597746311357</v>
      </c>
      <c r="E382" s="3">
        <f t="shared" ca="1" si="21"/>
        <v>2.9225298524729046</v>
      </c>
      <c r="F382" s="3">
        <f t="shared" ca="1" si="22"/>
        <v>3.181563668961843</v>
      </c>
      <c r="G382" s="3">
        <f t="shared" ca="1" si="23"/>
        <v>3.181563668961843</v>
      </c>
    </row>
    <row r="383" spans="4:7" x14ac:dyDescent="0.3">
      <c r="D383" s="3">
        <f t="shared" ca="1" si="20"/>
        <v>0.207746788088773</v>
      </c>
      <c r="E383" s="3">
        <f t="shared" ca="1" si="21"/>
        <v>0.91378693240697084</v>
      </c>
      <c r="F383" s="3">
        <f t="shared" ca="1" si="22"/>
        <v>5.1494734552783301</v>
      </c>
      <c r="G383" s="3">
        <f t="shared" ca="1" si="23"/>
        <v>5.1494734552783301</v>
      </c>
    </row>
    <row r="384" spans="4:7" x14ac:dyDescent="0.3">
      <c r="D384" s="3">
        <f t="shared" ca="1" si="20"/>
        <v>0.89590485590464852</v>
      </c>
      <c r="E384" s="3">
        <f t="shared" ca="1" si="21"/>
        <v>0.28273956751270635</v>
      </c>
      <c r="F384" s="3">
        <f t="shared" ca="1" si="22"/>
        <v>6.8810661531744106</v>
      </c>
      <c r="G384" s="3">
        <f t="shared" ca="1" si="23"/>
        <v>14.53263168438912</v>
      </c>
    </row>
    <row r="385" spans="4:7" x14ac:dyDescent="0.3">
      <c r="D385" s="3">
        <f t="shared" ca="1" si="20"/>
        <v>0.79903672255047908</v>
      </c>
      <c r="E385" s="3">
        <f t="shared" ca="1" si="21"/>
        <v>1.5059606514194428E-2</v>
      </c>
      <c r="F385" s="3">
        <f t="shared" ca="1" si="22"/>
        <v>9.1690882676115741</v>
      </c>
      <c r="G385" s="3">
        <f t="shared" ca="1" si="23"/>
        <v>10.906209764959398</v>
      </c>
    </row>
    <row r="386" spans="4:7" x14ac:dyDescent="0.3">
      <c r="D386" s="3">
        <f t="shared" ca="1" si="20"/>
        <v>0.45632312948914944</v>
      </c>
      <c r="E386" s="3">
        <f t="shared" ca="1" si="21"/>
        <v>0.15797437332300029</v>
      </c>
      <c r="F386" s="3">
        <f t="shared" ca="1" si="22"/>
        <v>7.5568568192644339</v>
      </c>
      <c r="G386" s="3">
        <f t="shared" ca="1" si="23"/>
        <v>7.5568568192644339</v>
      </c>
    </row>
    <row r="387" spans="4:7" x14ac:dyDescent="0.3">
      <c r="D387" s="3">
        <f t="shared" ca="1" si="20"/>
        <v>8.8966452562769915E-2</v>
      </c>
      <c r="E387" s="3">
        <f t="shared" ca="1" si="21"/>
        <v>0.24895385732856792</v>
      </c>
      <c r="F387" s="3">
        <f t="shared" ca="1" si="22"/>
        <v>7.0397800725278845</v>
      </c>
      <c r="G387" s="3">
        <f t="shared" ca="1" si="23"/>
        <v>7.0397800725278845</v>
      </c>
    </row>
    <row r="388" spans="4:7" x14ac:dyDescent="0.3">
      <c r="D388" s="3">
        <f t="shared" ref="D388:D451" ca="1" si="24">RAND()</f>
        <v>0.40243655351461516</v>
      </c>
      <c r="E388" s="3">
        <f t="shared" ref="E388:E451" ca="1" si="25">_xlfn.NORM.INV(RAND(),0,1)^2</f>
        <v>0.14443201888682655</v>
      </c>
      <c r="F388" s="3">
        <f t="shared" ref="F388:F451" ca="1" si="26">$C$3+(($C$3^2*E388)/(2*$C$4))-(($C$3)/(2*$C$4))*SQRT(4*$C$3*$C$4*E388+$C$3^2*E388^2)</f>
        <v>7.6496266095125574</v>
      </c>
      <c r="G388" s="3">
        <f t="shared" ref="G388:G451" ca="1" si="27">IF(D388&lt;$C$3/($C$3+F388),F388,$C$3^2/F388)</f>
        <v>7.6496266095125574</v>
      </c>
    </row>
    <row r="389" spans="4:7" x14ac:dyDescent="0.3">
      <c r="D389" s="3">
        <f t="shared" ca="1" si="24"/>
        <v>0.42569533768300527</v>
      </c>
      <c r="E389" s="3">
        <f t="shared" ca="1" si="25"/>
        <v>1.2121992811315572</v>
      </c>
      <c r="F389" s="3">
        <f t="shared" ca="1" si="26"/>
        <v>4.6762248404156779</v>
      </c>
      <c r="G389" s="3">
        <f t="shared" ca="1" si="27"/>
        <v>4.6762248404156779</v>
      </c>
    </row>
    <row r="390" spans="4:7" x14ac:dyDescent="0.3">
      <c r="D390" s="3">
        <f t="shared" ca="1" si="24"/>
        <v>4.7078072200088084E-2</v>
      </c>
      <c r="E390" s="3">
        <f t="shared" ca="1" si="25"/>
        <v>6.9314714758745392E-3</v>
      </c>
      <c r="F390" s="3">
        <f t="shared" ca="1" si="26"/>
        <v>9.4283686996598224</v>
      </c>
      <c r="G390" s="3">
        <f t="shared" ca="1" si="27"/>
        <v>9.4283686996598224</v>
      </c>
    </row>
    <row r="391" spans="4:7" x14ac:dyDescent="0.3">
      <c r="D391" s="3">
        <f t="shared" ca="1" si="24"/>
        <v>0.17480535137309006</v>
      </c>
      <c r="E391" s="3">
        <f t="shared" ca="1" si="25"/>
        <v>3.9238066873821018E-2</v>
      </c>
      <c r="F391" s="3">
        <f t="shared" ca="1" si="26"/>
        <v>8.6939847706999984</v>
      </c>
      <c r="G391" s="3">
        <f t="shared" ca="1" si="27"/>
        <v>8.6939847706999984</v>
      </c>
    </row>
    <row r="392" spans="4:7" x14ac:dyDescent="0.3">
      <c r="D392" s="3">
        <f t="shared" ca="1" si="24"/>
        <v>0.83222050660551106</v>
      </c>
      <c r="E392" s="3">
        <f t="shared" ca="1" si="25"/>
        <v>0.7090398230715752</v>
      </c>
      <c r="F392" s="3">
        <f t="shared" ca="1" si="26"/>
        <v>5.5601845405167447</v>
      </c>
      <c r="G392" s="3">
        <f t="shared" ca="1" si="27"/>
        <v>17.985014574841134</v>
      </c>
    </row>
    <row r="393" spans="4:7" x14ac:dyDescent="0.3">
      <c r="D393" s="3">
        <f t="shared" ca="1" si="24"/>
        <v>0.97502948241817078</v>
      </c>
      <c r="E393" s="3">
        <f t="shared" ca="1" si="25"/>
        <v>1.1567783032683288E-2</v>
      </c>
      <c r="F393" s="3">
        <f t="shared" ca="1" si="26"/>
        <v>9.2678508097837682</v>
      </c>
      <c r="G393" s="3">
        <f t="shared" ca="1" si="27"/>
        <v>10.789988105379649</v>
      </c>
    </row>
    <row r="394" spans="4:7" x14ac:dyDescent="0.3">
      <c r="D394" s="3">
        <f t="shared" ca="1" si="24"/>
        <v>0.52532158399138884</v>
      </c>
      <c r="E394" s="3">
        <f t="shared" ca="1" si="25"/>
        <v>0.14057697039159239</v>
      </c>
      <c r="F394" s="3">
        <f t="shared" ca="1" si="26"/>
        <v>7.6770527202035463</v>
      </c>
      <c r="G394" s="3">
        <f t="shared" ca="1" si="27"/>
        <v>7.6770527202035463</v>
      </c>
    </row>
    <row r="395" spans="4:7" x14ac:dyDescent="0.3">
      <c r="D395" s="3">
        <f t="shared" ca="1" si="24"/>
        <v>0.6460858733871695</v>
      </c>
      <c r="E395" s="3">
        <f t="shared" ca="1" si="25"/>
        <v>2.2851528896408534E-2</v>
      </c>
      <c r="F395" s="3">
        <f t="shared" ca="1" si="26"/>
        <v>8.9866895912937093</v>
      </c>
      <c r="G395" s="3">
        <f t="shared" ca="1" si="27"/>
        <v>11.127568053188334</v>
      </c>
    </row>
    <row r="396" spans="4:7" x14ac:dyDescent="0.3">
      <c r="D396" s="3">
        <f t="shared" ca="1" si="24"/>
        <v>0.73565072354032157</v>
      </c>
      <c r="E396" s="3">
        <f t="shared" ca="1" si="25"/>
        <v>2.2342036244210455</v>
      </c>
      <c r="F396" s="3">
        <f t="shared" ca="1" si="26"/>
        <v>3.6310917731981736</v>
      </c>
      <c r="G396" s="3">
        <f t="shared" ca="1" si="27"/>
        <v>27.539926348907048</v>
      </c>
    </row>
    <row r="397" spans="4:7" x14ac:dyDescent="0.3">
      <c r="D397" s="3">
        <f t="shared" ca="1" si="24"/>
        <v>0.65919013528348724</v>
      </c>
      <c r="E397" s="3">
        <f t="shared" ca="1" si="25"/>
        <v>3.250054913699282</v>
      </c>
      <c r="F397" s="3">
        <f t="shared" ca="1" si="26"/>
        <v>3.0082394023134178</v>
      </c>
      <c r="G397" s="3">
        <f t="shared" ca="1" si="27"/>
        <v>3.0082394023134178</v>
      </c>
    </row>
    <row r="398" spans="4:7" x14ac:dyDescent="0.3">
      <c r="D398" s="3">
        <f t="shared" ca="1" si="24"/>
        <v>4.4836933395806411E-2</v>
      </c>
      <c r="E398" s="3">
        <f t="shared" ca="1" si="25"/>
        <v>2.7678918109496676E-2</v>
      </c>
      <c r="F398" s="3">
        <f t="shared" ca="1" si="26"/>
        <v>8.8907516363025554</v>
      </c>
      <c r="G398" s="3">
        <f t="shared" ca="1" si="27"/>
        <v>8.8907516363025554</v>
      </c>
    </row>
    <row r="399" spans="4:7" x14ac:dyDescent="0.3">
      <c r="D399" s="3">
        <f t="shared" ca="1" si="24"/>
        <v>0.42549015601537377</v>
      </c>
      <c r="E399" s="3">
        <f t="shared" ca="1" si="25"/>
        <v>1.126582129722699E-2</v>
      </c>
      <c r="F399" s="3">
        <f t="shared" ca="1" si="26"/>
        <v>9.2771090912958609</v>
      </c>
      <c r="G399" s="3">
        <f t="shared" ca="1" si="27"/>
        <v>9.2771090912958609</v>
      </c>
    </row>
    <row r="400" spans="4:7" x14ac:dyDescent="0.3">
      <c r="D400" s="3">
        <f t="shared" ca="1" si="24"/>
        <v>0.73058694043775663</v>
      </c>
      <c r="E400" s="3">
        <f t="shared" ca="1" si="25"/>
        <v>2.0921058788818478</v>
      </c>
      <c r="F400" s="3">
        <f t="shared" ca="1" si="26"/>
        <v>3.7428384081302326</v>
      </c>
      <c r="G400" s="3">
        <f t="shared" ca="1" si="27"/>
        <v>26.717690986279013</v>
      </c>
    </row>
    <row r="401" spans="4:7" x14ac:dyDescent="0.3">
      <c r="D401" s="3">
        <f t="shared" ca="1" si="24"/>
        <v>0.26657264811298187</v>
      </c>
      <c r="E401" s="3">
        <f t="shared" ca="1" si="25"/>
        <v>1.3152166202217459</v>
      </c>
      <c r="F401" s="3">
        <f t="shared" ca="1" si="26"/>
        <v>4.5374959533210557</v>
      </c>
      <c r="G401" s="3">
        <f t="shared" ca="1" si="27"/>
        <v>4.5374959533210557</v>
      </c>
    </row>
    <row r="402" spans="4:7" x14ac:dyDescent="0.3">
      <c r="D402" s="3">
        <f t="shared" ca="1" si="24"/>
        <v>0.15407513912856008</v>
      </c>
      <c r="E402" s="3">
        <f t="shared" ca="1" si="25"/>
        <v>5.8927254823885151E-3</v>
      </c>
      <c r="F402" s="3">
        <f t="shared" ca="1" si="26"/>
        <v>9.471727853817562</v>
      </c>
      <c r="G402" s="3">
        <f t="shared" ca="1" si="27"/>
        <v>9.471727853817562</v>
      </c>
    </row>
    <row r="403" spans="4:7" x14ac:dyDescent="0.3">
      <c r="D403" s="3">
        <f t="shared" ca="1" si="24"/>
        <v>9.4720126949550787E-2</v>
      </c>
      <c r="E403" s="3">
        <f t="shared" ca="1" si="25"/>
        <v>9.4374964040894217E-3</v>
      </c>
      <c r="F403" s="3">
        <f t="shared" ca="1" si="26"/>
        <v>9.3362572260342418</v>
      </c>
      <c r="G403" s="3">
        <f t="shared" ca="1" si="27"/>
        <v>9.3362572260342418</v>
      </c>
    </row>
    <row r="404" spans="4:7" x14ac:dyDescent="0.3">
      <c r="D404" s="3">
        <f t="shared" ca="1" si="24"/>
        <v>0.2490173949838409</v>
      </c>
      <c r="E404" s="3">
        <f t="shared" ca="1" si="25"/>
        <v>0.60908298972515706</v>
      </c>
      <c r="F404" s="3">
        <f t="shared" ca="1" si="26"/>
        <v>5.797955292900479</v>
      </c>
      <c r="G404" s="3">
        <f t="shared" ca="1" si="27"/>
        <v>5.797955292900479</v>
      </c>
    </row>
    <row r="405" spans="4:7" x14ac:dyDescent="0.3">
      <c r="D405" s="3">
        <f t="shared" ca="1" si="24"/>
        <v>0.75839150978518044</v>
      </c>
      <c r="E405" s="3">
        <f t="shared" ca="1" si="25"/>
        <v>1.3413184256848172</v>
      </c>
      <c r="F405" s="3">
        <f t="shared" ca="1" si="26"/>
        <v>4.5039731647749992</v>
      </c>
      <c r="G405" s="3">
        <f t="shared" ca="1" si="27"/>
        <v>22.20261896364909</v>
      </c>
    </row>
    <row r="406" spans="4:7" x14ac:dyDescent="0.3">
      <c r="D406" s="3">
        <f t="shared" ca="1" si="24"/>
        <v>0.58616473957920667</v>
      </c>
      <c r="E406" s="3">
        <f t="shared" ca="1" si="25"/>
        <v>0.55351770084204577</v>
      </c>
      <c r="F406" s="3">
        <f t="shared" ca="1" si="26"/>
        <v>5.9440542239179726</v>
      </c>
      <c r="G406" s="3">
        <f t="shared" ca="1" si="27"/>
        <v>5.9440542239179726</v>
      </c>
    </row>
    <row r="407" spans="4:7" x14ac:dyDescent="0.3">
      <c r="D407" s="3">
        <f t="shared" ca="1" si="24"/>
        <v>0.19603864320403075</v>
      </c>
      <c r="E407" s="3">
        <f t="shared" ca="1" si="25"/>
        <v>0.26530040066110205</v>
      </c>
      <c r="F407" s="3">
        <f t="shared" ca="1" si="26"/>
        <v>6.9612350745870053</v>
      </c>
      <c r="G407" s="3">
        <f t="shared" ca="1" si="27"/>
        <v>6.9612350745870053</v>
      </c>
    </row>
    <row r="408" spans="4:7" x14ac:dyDescent="0.3">
      <c r="D408" s="3">
        <f t="shared" ca="1" si="24"/>
        <v>0.33964839096998134</v>
      </c>
      <c r="E408" s="3">
        <f t="shared" ca="1" si="25"/>
        <v>0.41468168976536118</v>
      </c>
      <c r="F408" s="3">
        <f t="shared" ca="1" si="26"/>
        <v>6.366710633712807</v>
      </c>
      <c r="G408" s="3">
        <f t="shared" ca="1" si="27"/>
        <v>6.366710633712807</v>
      </c>
    </row>
    <row r="409" spans="4:7" x14ac:dyDescent="0.3">
      <c r="D409" s="3">
        <f t="shared" ca="1" si="24"/>
        <v>0.16789034914748469</v>
      </c>
      <c r="E409" s="3">
        <f t="shared" ca="1" si="25"/>
        <v>0.63619030548030642</v>
      </c>
      <c r="F409" s="3">
        <f t="shared" ca="1" si="26"/>
        <v>5.7305160002779099</v>
      </c>
      <c r="G409" s="3">
        <f t="shared" ca="1" si="27"/>
        <v>5.7305160002779099</v>
      </c>
    </row>
    <row r="410" spans="4:7" x14ac:dyDescent="0.3">
      <c r="D410" s="3">
        <f t="shared" ca="1" si="24"/>
        <v>0.70912012760720367</v>
      </c>
      <c r="E410" s="3">
        <f t="shared" ca="1" si="25"/>
        <v>5.531822862354329E-2</v>
      </c>
      <c r="F410" s="3">
        <f t="shared" ca="1" si="26"/>
        <v>8.4694525303204209</v>
      </c>
      <c r="G410" s="3">
        <f t="shared" ca="1" si="27"/>
        <v>11.807138612797296</v>
      </c>
    </row>
    <row r="411" spans="4:7" x14ac:dyDescent="0.3">
      <c r="D411" s="3">
        <f t="shared" ca="1" si="24"/>
        <v>0.5082987328350872</v>
      </c>
      <c r="E411" s="3">
        <f t="shared" ca="1" si="25"/>
        <v>0.36736303332157771</v>
      </c>
      <c r="F411" s="3">
        <f t="shared" ca="1" si="26"/>
        <v>6.5353009047996347</v>
      </c>
      <c r="G411" s="3">
        <f t="shared" ca="1" si="27"/>
        <v>6.5353009047996347</v>
      </c>
    </row>
    <row r="412" spans="4:7" x14ac:dyDescent="0.3">
      <c r="D412" s="3">
        <f t="shared" ca="1" si="24"/>
        <v>0.75915836292554617</v>
      </c>
      <c r="E412" s="3">
        <f t="shared" ca="1" si="25"/>
        <v>1.1237729878566476</v>
      </c>
      <c r="F412" s="3">
        <f t="shared" ca="1" si="26"/>
        <v>4.8043365805026887</v>
      </c>
      <c r="G412" s="3">
        <f t="shared" ca="1" si="27"/>
        <v>20.814528358780553</v>
      </c>
    </row>
    <row r="413" spans="4:7" x14ac:dyDescent="0.3">
      <c r="D413" s="3">
        <f t="shared" ca="1" si="24"/>
        <v>0.849711060368742</v>
      </c>
      <c r="E413" s="3">
        <f t="shared" ca="1" si="25"/>
        <v>5.0054763424765688E-3</v>
      </c>
      <c r="F413" s="3">
        <f t="shared" ca="1" si="26"/>
        <v>9.5120834663666312</v>
      </c>
      <c r="G413" s="3">
        <f t="shared" ca="1" si="27"/>
        <v>10.512943915345751</v>
      </c>
    </row>
    <row r="414" spans="4:7" x14ac:dyDescent="0.3">
      <c r="D414" s="3">
        <f t="shared" ca="1" si="24"/>
        <v>0.44094873949719016</v>
      </c>
      <c r="E414" s="3">
        <f t="shared" ca="1" si="25"/>
        <v>1.0184104223059265</v>
      </c>
      <c r="F414" s="3">
        <f t="shared" ca="1" si="26"/>
        <v>4.9695644943279955</v>
      </c>
      <c r="G414" s="3">
        <f t="shared" ca="1" si="27"/>
        <v>4.9695644943279955</v>
      </c>
    </row>
    <row r="415" spans="4:7" x14ac:dyDescent="0.3">
      <c r="D415" s="3">
        <f t="shared" ca="1" si="24"/>
        <v>0.20065933470579922</v>
      </c>
      <c r="E415" s="3">
        <f t="shared" ca="1" si="25"/>
        <v>1.5223930171682121E-4</v>
      </c>
      <c r="F415" s="3">
        <f t="shared" ca="1" si="26"/>
        <v>9.9131331917548877</v>
      </c>
      <c r="G415" s="3">
        <f t="shared" ca="1" si="27"/>
        <v>9.9131331917548877</v>
      </c>
    </row>
    <row r="416" spans="4:7" x14ac:dyDescent="0.3">
      <c r="D416" s="3">
        <f t="shared" ca="1" si="24"/>
        <v>0.56020278015859082</v>
      </c>
      <c r="E416" s="3">
        <f t="shared" ca="1" si="25"/>
        <v>0.90236564010675491</v>
      </c>
      <c r="F416" s="3">
        <f t="shared" ca="1" si="26"/>
        <v>5.1701939228169822</v>
      </c>
      <c r="G416" s="3">
        <f t="shared" ca="1" si="27"/>
        <v>5.1701939228169822</v>
      </c>
    </row>
    <row r="417" spans="4:7" x14ac:dyDescent="0.3">
      <c r="D417" s="3">
        <f t="shared" ca="1" si="24"/>
        <v>0.18620316662040859</v>
      </c>
      <c r="E417" s="3">
        <f t="shared" ca="1" si="25"/>
        <v>0.18302198438767159</v>
      </c>
      <c r="F417" s="3">
        <f t="shared" ca="1" si="26"/>
        <v>7.3980687685357038</v>
      </c>
      <c r="G417" s="3">
        <f t="shared" ca="1" si="27"/>
        <v>7.3980687685357038</v>
      </c>
    </row>
    <row r="418" spans="4:7" x14ac:dyDescent="0.3">
      <c r="D418" s="3">
        <f t="shared" ca="1" si="24"/>
        <v>0.91073632211451916</v>
      </c>
      <c r="E418" s="3">
        <f t="shared" ca="1" si="25"/>
        <v>5.0025194497005038E-3</v>
      </c>
      <c r="F418" s="3">
        <f t="shared" ca="1" si="26"/>
        <v>9.5122239983274035</v>
      </c>
      <c r="G418" s="3">
        <f t="shared" ca="1" si="27"/>
        <v>10.5127885989211</v>
      </c>
    </row>
    <row r="419" spans="4:7" x14ac:dyDescent="0.3">
      <c r="D419" s="3">
        <f t="shared" ca="1" si="24"/>
        <v>0.19058929382626644</v>
      </c>
      <c r="E419" s="3">
        <f t="shared" ca="1" si="25"/>
        <v>4.0961885038632288E-2</v>
      </c>
      <c r="F419" s="3">
        <f t="shared" ca="1" si="26"/>
        <v>8.6676291283696951</v>
      </c>
      <c r="G419" s="3">
        <f t="shared" ca="1" si="27"/>
        <v>8.6676291283696951</v>
      </c>
    </row>
    <row r="420" spans="4:7" x14ac:dyDescent="0.3">
      <c r="D420" s="3">
        <f t="shared" ca="1" si="24"/>
        <v>0.28090645065964126</v>
      </c>
      <c r="E420" s="3">
        <f t="shared" ca="1" si="25"/>
        <v>1.3890434203717705</v>
      </c>
      <c r="F420" s="3">
        <f t="shared" ca="1" si="26"/>
        <v>4.4442542619918957</v>
      </c>
      <c r="G420" s="3">
        <f t="shared" ca="1" si="27"/>
        <v>4.4442542619918957</v>
      </c>
    </row>
    <row r="421" spans="4:7" x14ac:dyDescent="0.3">
      <c r="D421" s="3">
        <f t="shared" ca="1" si="24"/>
        <v>0.14252310714491923</v>
      </c>
      <c r="E421" s="3">
        <f t="shared" ca="1" si="25"/>
        <v>0.56561530961198825</v>
      </c>
      <c r="F421" s="3">
        <f t="shared" ca="1" si="26"/>
        <v>5.9112871692623674</v>
      </c>
      <c r="G421" s="3">
        <f t="shared" ca="1" si="27"/>
        <v>5.9112871692623674</v>
      </c>
    </row>
    <row r="422" spans="4:7" x14ac:dyDescent="0.3">
      <c r="D422" s="3">
        <f t="shared" ca="1" si="24"/>
        <v>0.28345764349765235</v>
      </c>
      <c r="E422" s="3">
        <f t="shared" ca="1" si="25"/>
        <v>2.580303829902677</v>
      </c>
      <c r="F422" s="3">
        <f t="shared" ca="1" si="26"/>
        <v>3.388313762947595</v>
      </c>
      <c r="G422" s="3">
        <f t="shared" ca="1" si="27"/>
        <v>3.388313762947595</v>
      </c>
    </row>
    <row r="423" spans="4:7" x14ac:dyDescent="0.3">
      <c r="D423" s="3">
        <f t="shared" ca="1" si="24"/>
        <v>0.6446080327245487</v>
      </c>
      <c r="E423" s="3">
        <f t="shared" ca="1" si="25"/>
        <v>0.23633609467148239</v>
      </c>
      <c r="F423" s="3">
        <f t="shared" ca="1" si="26"/>
        <v>7.102875655600986</v>
      </c>
      <c r="G423" s="3">
        <f t="shared" ca="1" si="27"/>
        <v>14.078804817756426</v>
      </c>
    </row>
    <row r="424" spans="4:7" x14ac:dyDescent="0.3">
      <c r="D424" s="3">
        <f t="shared" ca="1" si="24"/>
        <v>0.50694317164396763</v>
      </c>
      <c r="E424" s="3">
        <f t="shared" ca="1" si="25"/>
        <v>1.725699777079907</v>
      </c>
      <c r="F424" s="3">
        <f t="shared" ca="1" si="26"/>
        <v>4.0722898104892113</v>
      </c>
      <c r="G424" s="3">
        <f t="shared" ca="1" si="27"/>
        <v>4.0722898104892113</v>
      </c>
    </row>
    <row r="425" spans="4:7" x14ac:dyDescent="0.3">
      <c r="D425" s="3">
        <f t="shared" ca="1" si="24"/>
        <v>6.7327314090435353E-2</v>
      </c>
      <c r="E425" s="3">
        <f t="shared" ca="1" si="25"/>
        <v>1.2002673420549608</v>
      </c>
      <c r="F425" s="3">
        <f t="shared" ca="1" si="26"/>
        <v>4.6929985446387317</v>
      </c>
      <c r="G425" s="3">
        <f t="shared" ca="1" si="27"/>
        <v>4.6929985446387317</v>
      </c>
    </row>
    <row r="426" spans="4:7" x14ac:dyDescent="0.3">
      <c r="D426" s="3">
        <f t="shared" ca="1" si="24"/>
        <v>0.41649068114096088</v>
      </c>
      <c r="E426" s="3">
        <f t="shared" ca="1" si="25"/>
        <v>0.5384288491820457</v>
      </c>
      <c r="F426" s="3">
        <f t="shared" ca="1" si="26"/>
        <v>5.9857220766149339</v>
      </c>
      <c r="G426" s="3">
        <f t="shared" ca="1" si="27"/>
        <v>5.9857220766149339</v>
      </c>
    </row>
    <row r="427" spans="4:7" x14ac:dyDescent="0.3">
      <c r="D427" s="3">
        <f t="shared" ca="1" si="24"/>
        <v>1.2459472047077647E-2</v>
      </c>
      <c r="E427" s="3">
        <f t="shared" ca="1" si="25"/>
        <v>0.28401570983442381</v>
      </c>
      <c r="F427" s="3">
        <f t="shared" ca="1" si="26"/>
        <v>6.8753370354055656</v>
      </c>
      <c r="G427" s="3">
        <f t="shared" ca="1" si="27"/>
        <v>6.8753370354055656</v>
      </c>
    </row>
    <row r="428" spans="4:7" x14ac:dyDescent="0.3">
      <c r="D428" s="3">
        <f t="shared" ca="1" si="24"/>
        <v>0.33333048551991917</v>
      </c>
      <c r="E428" s="3">
        <f t="shared" ca="1" si="25"/>
        <v>0.15236368745427897</v>
      </c>
      <c r="F428" s="3">
        <f t="shared" ca="1" si="26"/>
        <v>7.5946435806256369</v>
      </c>
      <c r="G428" s="3">
        <f t="shared" ca="1" si="27"/>
        <v>7.5946435806256369</v>
      </c>
    </row>
    <row r="429" spans="4:7" x14ac:dyDescent="0.3">
      <c r="D429" s="3">
        <f t="shared" ca="1" si="24"/>
        <v>7.1140931715361844E-2</v>
      </c>
      <c r="E429" s="3">
        <f t="shared" ca="1" si="25"/>
        <v>0.77957118203161446</v>
      </c>
      <c r="F429" s="3">
        <f t="shared" ca="1" si="26"/>
        <v>5.408524353184939</v>
      </c>
      <c r="G429" s="3">
        <f t="shared" ca="1" si="27"/>
        <v>5.408524353184939</v>
      </c>
    </row>
    <row r="430" spans="4:7" x14ac:dyDescent="0.3">
      <c r="D430" s="3">
        <f t="shared" ca="1" si="24"/>
        <v>5.6262266799123162E-2</v>
      </c>
      <c r="E430" s="3">
        <f t="shared" ca="1" si="25"/>
        <v>3.6600590133231026E-2</v>
      </c>
      <c r="F430" s="3">
        <f t="shared" ca="1" si="26"/>
        <v>8.7356246274410267</v>
      </c>
      <c r="G430" s="3">
        <f t="shared" ca="1" si="27"/>
        <v>8.7356246274410267</v>
      </c>
    </row>
    <row r="431" spans="4:7" x14ac:dyDescent="0.3">
      <c r="D431" s="3">
        <f t="shared" ca="1" si="24"/>
        <v>0.37048245482855147</v>
      </c>
      <c r="E431" s="3">
        <f t="shared" ca="1" si="25"/>
        <v>1.5313981643306753</v>
      </c>
      <c r="F431" s="3">
        <f t="shared" ca="1" si="26"/>
        <v>4.277197837865474</v>
      </c>
      <c r="G431" s="3">
        <f t="shared" ca="1" si="27"/>
        <v>4.277197837865474</v>
      </c>
    </row>
    <row r="432" spans="4:7" x14ac:dyDescent="0.3">
      <c r="D432" s="3">
        <f t="shared" ca="1" si="24"/>
        <v>0.11094001248197605</v>
      </c>
      <c r="E432" s="3">
        <f t="shared" ca="1" si="25"/>
        <v>1.737920969186745</v>
      </c>
      <c r="F432" s="3">
        <f t="shared" ca="1" si="26"/>
        <v>4.0601849505493313</v>
      </c>
      <c r="G432" s="3">
        <f t="shared" ca="1" si="27"/>
        <v>4.0601849505493313</v>
      </c>
    </row>
    <row r="433" spans="4:7" x14ac:dyDescent="0.3">
      <c r="D433" s="3">
        <f t="shared" ca="1" si="24"/>
        <v>0.24021829170831532</v>
      </c>
      <c r="E433" s="3">
        <f t="shared" ca="1" si="25"/>
        <v>0.74702580996268952</v>
      </c>
      <c r="F433" s="3">
        <f t="shared" ca="1" si="26"/>
        <v>5.4770177757760559</v>
      </c>
      <c r="G433" s="3">
        <f t="shared" ca="1" si="27"/>
        <v>5.4770177757760559</v>
      </c>
    </row>
    <row r="434" spans="4:7" x14ac:dyDescent="0.3">
      <c r="D434" s="3">
        <f t="shared" ca="1" si="24"/>
        <v>0.63938076031106417</v>
      </c>
      <c r="E434" s="3">
        <f t="shared" ca="1" si="25"/>
        <v>0.63869502121512534</v>
      </c>
      <c r="F434" s="3">
        <f t="shared" ca="1" si="26"/>
        <v>5.7244022531730785</v>
      </c>
      <c r="G434" s="3">
        <f t="shared" ca="1" si="27"/>
        <v>17.469072852902546</v>
      </c>
    </row>
    <row r="435" spans="4:7" x14ac:dyDescent="0.3">
      <c r="D435" s="3">
        <f t="shared" ca="1" si="24"/>
        <v>0.10456322929174311</v>
      </c>
      <c r="E435" s="3">
        <f t="shared" ca="1" si="25"/>
        <v>5.5737833471240852E-2</v>
      </c>
      <c r="F435" s="3">
        <f t="shared" ca="1" si="26"/>
        <v>8.4641405404157695</v>
      </c>
      <c r="G435" s="3">
        <f t="shared" ca="1" si="27"/>
        <v>8.4641405404157695</v>
      </c>
    </row>
    <row r="436" spans="4:7" x14ac:dyDescent="0.3">
      <c r="D436" s="3">
        <f t="shared" ca="1" si="24"/>
        <v>0.46939611906061562</v>
      </c>
      <c r="E436" s="3">
        <f t="shared" ca="1" si="25"/>
        <v>0.24849340762123787</v>
      </c>
      <c r="F436" s="3">
        <f t="shared" ca="1" si="26"/>
        <v>7.042043461755636</v>
      </c>
      <c r="G436" s="3">
        <f t="shared" ca="1" si="27"/>
        <v>7.042043461755636</v>
      </c>
    </row>
    <row r="437" spans="4:7" x14ac:dyDescent="0.3">
      <c r="D437" s="3">
        <f t="shared" ca="1" si="24"/>
        <v>0.18169518817307262</v>
      </c>
      <c r="E437" s="3">
        <f t="shared" ca="1" si="25"/>
        <v>1.7701871846258158E-2</v>
      </c>
      <c r="F437" s="3">
        <f t="shared" ca="1" si="26"/>
        <v>9.1024202626501207</v>
      </c>
      <c r="G437" s="3">
        <f t="shared" ca="1" si="27"/>
        <v>9.1024202626501207</v>
      </c>
    </row>
    <row r="438" spans="4:7" x14ac:dyDescent="0.3">
      <c r="D438" s="3">
        <f t="shared" ca="1" si="24"/>
        <v>0.61967098042243396</v>
      </c>
      <c r="E438" s="3">
        <f t="shared" ca="1" si="25"/>
        <v>1.4345152424713393E-2</v>
      </c>
      <c r="F438" s="3">
        <f t="shared" ca="1" si="26"/>
        <v>9.1881932712056074</v>
      </c>
      <c r="G438" s="3">
        <f t="shared" ca="1" si="27"/>
        <v>10.883532490917959</v>
      </c>
    </row>
    <row r="439" spans="4:7" x14ac:dyDescent="0.3">
      <c r="D439" s="3">
        <f t="shared" ca="1" si="24"/>
        <v>0.26352657758949161</v>
      </c>
      <c r="E439" s="3">
        <f t="shared" ca="1" si="25"/>
        <v>0.43304474329070297</v>
      </c>
      <c r="F439" s="3">
        <f t="shared" ca="1" si="26"/>
        <v>6.3051349508928931</v>
      </c>
      <c r="G439" s="3">
        <f t="shared" ca="1" si="27"/>
        <v>6.3051349508928931</v>
      </c>
    </row>
    <row r="440" spans="4:7" x14ac:dyDescent="0.3">
      <c r="D440" s="3">
        <f t="shared" ca="1" si="24"/>
        <v>0.73474622009767443</v>
      </c>
      <c r="E440" s="3">
        <f t="shared" ca="1" si="25"/>
        <v>4.3798544161076036E-2</v>
      </c>
      <c r="F440" s="3">
        <f t="shared" ca="1" si="26"/>
        <v>8.6256106973560946</v>
      </c>
      <c r="G440" s="3">
        <f t="shared" ca="1" si="27"/>
        <v>11.593382023449285</v>
      </c>
    </row>
    <row r="441" spans="4:7" x14ac:dyDescent="0.3">
      <c r="D441" s="3">
        <f t="shared" ca="1" si="24"/>
        <v>0.72746795522090824</v>
      </c>
      <c r="E441" s="3">
        <f t="shared" ca="1" si="25"/>
        <v>0.42732490833370518</v>
      </c>
      <c r="F441" s="3">
        <f t="shared" ca="1" si="26"/>
        <v>6.3241014276380705</v>
      </c>
      <c r="G441" s="3">
        <f t="shared" ca="1" si="27"/>
        <v>15.812523114030457</v>
      </c>
    </row>
    <row r="442" spans="4:7" x14ac:dyDescent="0.3">
      <c r="D442" s="3">
        <f t="shared" ca="1" si="24"/>
        <v>0.54629536625726571</v>
      </c>
      <c r="E442" s="3">
        <f t="shared" ca="1" si="25"/>
        <v>3.5875395393955875E-3</v>
      </c>
      <c r="F442" s="3">
        <f t="shared" ca="1" si="26"/>
        <v>9.5853447026770908</v>
      </c>
      <c r="G442" s="3">
        <f t="shared" ca="1" si="27"/>
        <v>10.432592995019887</v>
      </c>
    </row>
    <row r="443" spans="4:7" x14ac:dyDescent="0.3">
      <c r="D443" s="3">
        <f t="shared" ca="1" si="24"/>
        <v>0.85552455173376896</v>
      </c>
      <c r="E443" s="3">
        <f t="shared" ca="1" si="25"/>
        <v>0.41011306930786878</v>
      </c>
      <c r="F443" s="3">
        <f t="shared" ca="1" si="26"/>
        <v>6.3823463151552895</v>
      </c>
      <c r="G443" s="3">
        <f t="shared" ca="1" si="27"/>
        <v>15.668219031384055</v>
      </c>
    </row>
    <row r="444" spans="4:7" x14ac:dyDescent="0.3">
      <c r="D444" s="3">
        <f t="shared" ca="1" si="24"/>
        <v>0.14843331692222461</v>
      </c>
      <c r="E444" s="3">
        <f t="shared" ca="1" si="25"/>
        <v>1.5942165727749891</v>
      </c>
      <c r="F444" s="3">
        <f t="shared" ca="1" si="26"/>
        <v>4.2082529967710194</v>
      </c>
      <c r="G444" s="3">
        <f t="shared" ca="1" si="27"/>
        <v>4.2082529967710194</v>
      </c>
    </row>
    <row r="445" spans="4:7" x14ac:dyDescent="0.3">
      <c r="D445" s="3">
        <f t="shared" ca="1" si="24"/>
        <v>0.41643517202124025</v>
      </c>
      <c r="E445" s="3">
        <f t="shared" ca="1" si="25"/>
        <v>0.97983234944007358</v>
      </c>
      <c r="F445" s="3">
        <f t="shared" ca="1" si="26"/>
        <v>5.0339174556508812</v>
      </c>
      <c r="G445" s="3">
        <f t="shared" ca="1" si="27"/>
        <v>5.0339174556508812</v>
      </c>
    </row>
    <row r="446" spans="4:7" x14ac:dyDescent="0.3">
      <c r="D446" s="3">
        <f t="shared" ca="1" si="24"/>
        <v>0.99396240132793612</v>
      </c>
      <c r="E446" s="3">
        <f t="shared" ca="1" si="25"/>
        <v>2.2725950431221071E-3</v>
      </c>
      <c r="F446" s="3">
        <f t="shared" ca="1" si="26"/>
        <v>9.6685434869944924</v>
      </c>
      <c r="G446" s="3">
        <f t="shared" ca="1" si="27"/>
        <v>10.342819488221117</v>
      </c>
    </row>
    <row r="447" spans="4:7" x14ac:dyDescent="0.3">
      <c r="D447" s="3">
        <f t="shared" ca="1" si="24"/>
        <v>0.12593186831540393</v>
      </c>
      <c r="E447" s="3">
        <f t="shared" ca="1" si="25"/>
        <v>0.26712890513495408</v>
      </c>
      <c r="F447" s="3">
        <f t="shared" ca="1" si="26"/>
        <v>6.9526598395389163</v>
      </c>
      <c r="G447" s="3">
        <f t="shared" ca="1" si="27"/>
        <v>6.9526598395389163</v>
      </c>
    </row>
    <row r="448" spans="4:7" x14ac:dyDescent="0.3">
      <c r="D448" s="3">
        <f t="shared" ca="1" si="24"/>
        <v>0.15091868002556386</v>
      </c>
      <c r="E448" s="3">
        <f t="shared" ca="1" si="25"/>
        <v>6.6902169810120959</v>
      </c>
      <c r="F448" s="3">
        <f t="shared" ca="1" si="26"/>
        <v>1.9413817973457306</v>
      </c>
      <c r="G448" s="3">
        <f t="shared" ca="1" si="27"/>
        <v>1.9413817973457306</v>
      </c>
    </row>
    <row r="449" spans="4:7" x14ac:dyDescent="0.3">
      <c r="D449" s="3">
        <f t="shared" ca="1" si="24"/>
        <v>7.3125628014235944E-2</v>
      </c>
      <c r="E449" s="3">
        <f t="shared" ca="1" si="25"/>
        <v>9.6535306503670005E-4</v>
      </c>
      <c r="F449" s="3">
        <f t="shared" ca="1" si="26"/>
        <v>9.7827011215852657</v>
      </c>
      <c r="G449" s="3">
        <f t="shared" ca="1" si="27"/>
        <v>9.7827011215852657</v>
      </c>
    </row>
    <row r="450" spans="4:7" x14ac:dyDescent="0.3">
      <c r="D450" s="3">
        <f t="shared" ca="1" si="24"/>
        <v>0.99439077285103927</v>
      </c>
      <c r="E450" s="3">
        <f t="shared" ca="1" si="25"/>
        <v>1.540711486594216</v>
      </c>
      <c r="F450" s="3">
        <f t="shared" ca="1" si="26"/>
        <v>4.2668022631768636</v>
      </c>
      <c r="G450" s="3">
        <f t="shared" ca="1" si="27"/>
        <v>23.43675516979421</v>
      </c>
    </row>
    <row r="451" spans="4:7" x14ac:dyDescent="0.3">
      <c r="D451" s="3">
        <f t="shared" ca="1" si="24"/>
        <v>0.72617903739701761</v>
      </c>
      <c r="E451" s="3">
        <f t="shared" ca="1" si="25"/>
        <v>0.23107979600892525</v>
      </c>
      <c r="F451" s="3">
        <f t="shared" ca="1" si="26"/>
        <v>7.129841241599344</v>
      </c>
      <c r="G451" s="3">
        <f t="shared" ca="1" si="27"/>
        <v>14.025557738445283</v>
      </c>
    </row>
    <row r="452" spans="4:7" x14ac:dyDescent="0.3">
      <c r="D452" s="3">
        <f t="shared" ref="D452:D515" ca="1" si="28">RAND()</f>
        <v>0.86749274103792628</v>
      </c>
      <c r="E452" s="3">
        <f t="shared" ref="E452:E515" ca="1" si="29">_xlfn.NORM.INV(RAND(),0,1)^2</f>
        <v>0.36307060009277087</v>
      </c>
      <c r="F452" s="3">
        <f t="shared" ref="F452:F515" ca="1" si="30">$C$3+(($C$3^2*E452)/(2*$C$4))-(($C$3)/(2*$C$4))*SQRT(4*$C$3*$C$4*E452+$C$3^2*E452^2)</f>
        <v>6.5513699644482228</v>
      </c>
      <c r="G452" s="3">
        <f t="shared" ref="G452:G515" ca="1" si="31">IF(D452&lt;$C$3/($C$3+F452),F452,$C$3^2/F452)</f>
        <v>15.263983036015631</v>
      </c>
    </row>
    <row r="453" spans="4:7" x14ac:dyDescent="0.3">
      <c r="D453" s="3">
        <f t="shared" ca="1" si="28"/>
        <v>0.7077373865200498</v>
      </c>
      <c r="E453" s="3">
        <f t="shared" ca="1" si="29"/>
        <v>1.228378109681038</v>
      </c>
      <c r="F453" s="3">
        <f t="shared" ca="1" si="30"/>
        <v>4.6537242148980962</v>
      </c>
      <c r="G453" s="3">
        <f t="shared" ca="1" si="31"/>
        <v>21.488166333507092</v>
      </c>
    </row>
    <row r="454" spans="4:7" x14ac:dyDescent="0.3">
      <c r="D454" s="3">
        <f t="shared" ca="1" si="28"/>
        <v>0.72611183766771459</v>
      </c>
      <c r="E454" s="3">
        <f t="shared" ca="1" si="29"/>
        <v>1.9776595738773373</v>
      </c>
      <c r="F454" s="3">
        <f t="shared" ca="1" si="30"/>
        <v>3.8388534689123368</v>
      </c>
      <c r="G454" s="3">
        <f t="shared" ca="1" si="31"/>
        <v>26.04944440047435</v>
      </c>
    </row>
    <row r="455" spans="4:7" x14ac:dyDescent="0.3">
      <c r="D455" s="3">
        <f t="shared" ca="1" si="28"/>
        <v>0.91783163006184421</v>
      </c>
      <c r="E455" s="3">
        <f t="shared" ca="1" si="29"/>
        <v>0.12824962474920532</v>
      </c>
      <c r="F455" s="3">
        <f t="shared" ca="1" si="30"/>
        <v>7.768119208496195</v>
      </c>
      <c r="G455" s="3">
        <f t="shared" ca="1" si="31"/>
        <v>12.873128915249831</v>
      </c>
    </row>
    <row r="456" spans="4:7" x14ac:dyDescent="0.3">
      <c r="D456" s="3">
        <f t="shared" ca="1" si="28"/>
        <v>0.68720619906400127</v>
      </c>
      <c r="E456" s="3">
        <f t="shared" ca="1" si="29"/>
        <v>2.579915830017987E-2</v>
      </c>
      <c r="F456" s="3">
        <f t="shared" ca="1" si="30"/>
        <v>8.9269048694157984</v>
      </c>
      <c r="G456" s="3">
        <f t="shared" ca="1" si="31"/>
        <v>11.202090922085102</v>
      </c>
    </row>
    <row r="457" spans="4:7" x14ac:dyDescent="0.3">
      <c r="D457" s="3">
        <f t="shared" ca="1" si="28"/>
        <v>0.61732773721248091</v>
      </c>
      <c r="E457" s="3">
        <f t="shared" ca="1" si="29"/>
        <v>1.795583361998768</v>
      </c>
      <c r="F457" s="3">
        <f t="shared" ca="1" si="30"/>
        <v>4.0042115953819692</v>
      </c>
      <c r="G457" s="3">
        <f t="shared" ca="1" si="31"/>
        <v>4.0042115953819692</v>
      </c>
    </row>
    <row r="458" spans="4:7" x14ac:dyDescent="0.3">
      <c r="D458" s="3">
        <f t="shared" ca="1" si="28"/>
        <v>0.1148401350570234</v>
      </c>
      <c r="E458" s="3">
        <f t="shared" ca="1" si="29"/>
        <v>0.56472502342781961</v>
      </c>
      <c r="F458" s="3">
        <f t="shared" ca="1" si="30"/>
        <v>5.9136796143851624</v>
      </c>
      <c r="G458" s="3">
        <f t="shared" ca="1" si="31"/>
        <v>5.9136796143851624</v>
      </c>
    </row>
    <row r="459" spans="4:7" x14ac:dyDescent="0.3">
      <c r="D459" s="3">
        <f t="shared" ca="1" si="28"/>
        <v>0.81654089799665031</v>
      </c>
      <c r="E459" s="3">
        <f t="shared" ca="1" si="29"/>
        <v>0.714053707448426</v>
      </c>
      <c r="F459" s="3">
        <f t="shared" ca="1" si="30"/>
        <v>5.5489984675478903</v>
      </c>
      <c r="G459" s="3">
        <f t="shared" ca="1" si="31"/>
        <v>18.021270069694239</v>
      </c>
    </row>
    <row r="460" spans="4:7" x14ac:dyDescent="0.3">
      <c r="D460" s="3">
        <f t="shared" ca="1" si="28"/>
        <v>1.6143561954258367E-2</v>
      </c>
      <c r="E460" s="3">
        <f t="shared" ca="1" si="29"/>
        <v>1.5656365166280233</v>
      </c>
      <c r="F460" s="3">
        <f t="shared" ca="1" si="30"/>
        <v>4.2392819151458525</v>
      </c>
      <c r="G460" s="3">
        <f t="shared" ca="1" si="31"/>
        <v>4.2392819151458525</v>
      </c>
    </row>
    <row r="461" spans="4:7" x14ac:dyDescent="0.3">
      <c r="D461" s="3">
        <f t="shared" ca="1" si="28"/>
        <v>0.78486481998615176</v>
      </c>
      <c r="E461" s="3">
        <f t="shared" ca="1" si="29"/>
        <v>3.2510457087893614</v>
      </c>
      <c r="F461" s="3">
        <f t="shared" ca="1" si="30"/>
        <v>3.0077465743560108</v>
      </c>
      <c r="G461" s="3">
        <f t="shared" ca="1" si="31"/>
        <v>33.247481969590815</v>
      </c>
    </row>
    <row r="462" spans="4:7" x14ac:dyDescent="0.3">
      <c r="D462" s="3">
        <f t="shared" ca="1" si="28"/>
        <v>0.82631392935477443</v>
      </c>
      <c r="E462" s="3">
        <f t="shared" ca="1" si="29"/>
        <v>3.5389158974933057</v>
      </c>
      <c r="F462" s="3">
        <f t="shared" ca="1" si="30"/>
        <v>2.8716729893092552</v>
      </c>
      <c r="G462" s="3">
        <f t="shared" ca="1" si="31"/>
        <v>34.82290649815728</v>
      </c>
    </row>
    <row r="463" spans="4:7" x14ac:dyDescent="0.3">
      <c r="D463" s="3">
        <f t="shared" ca="1" si="28"/>
        <v>0.37301137139573393</v>
      </c>
      <c r="E463" s="3">
        <f t="shared" ca="1" si="29"/>
        <v>0.46908364215118525</v>
      </c>
      <c r="F463" s="3">
        <f t="shared" ca="1" si="30"/>
        <v>6.1897954242677189</v>
      </c>
      <c r="G463" s="3">
        <f t="shared" ca="1" si="31"/>
        <v>6.1897954242677189</v>
      </c>
    </row>
    <row r="464" spans="4:7" x14ac:dyDescent="0.3">
      <c r="D464" s="3">
        <f t="shared" ca="1" si="28"/>
        <v>0.85226982962472353</v>
      </c>
      <c r="E464" s="3">
        <f t="shared" ca="1" si="29"/>
        <v>1.4123458579247032</v>
      </c>
      <c r="F464" s="3">
        <f t="shared" ca="1" si="30"/>
        <v>4.4158057839915585</v>
      </c>
      <c r="G464" s="3">
        <f t="shared" ca="1" si="31"/>
        <v>22.645923505631959</v>
      </c>
    </row>
    <row r="465" spans="4:7" x14ac:dyDescent="0.3">
      <c r="D465" s="3">
        <f t="shared" ca="1" si="28"/>
        <v>0.55129700319870789</v>
      </c>
      <c r="E465" s="3">
        <f t="shared" ca="1" si="29"/>
        <v>0.31950337300913323</v>
      </c>
      <c r="F465" s="3">
        <f t="shared" ca="1" si="30"/>
        <v>6.7228310921519334</v>
      </c>
      <c r="G465" s="3">
        <f t="shared" ca="1" si="31"/>
        <v>6.7228310921519334</v>
      </c>
    </row>
    <row r="466" spans="4:7" x14ac:dyDescent="0.3">
      <c r="D466" s="3">
        <f t="shared" ca="1" si="28"/>
        <v>0.82708396816244645</v>
      </c>
      <c r="E466" s="3">
        <f t="shared" ca="1" si="29"/>
        <v>6.1980687585691599E-2</v>
      </c>
      <c r="F466" s="3">
        <f t="shared" ca="1" si="30"/>
        <v>8.3877379756681467</v>
      </c>
      <c r="G466" s="3">
        <f t="shared" ca="1" si="31"/>
        <v>11.922165462260311</v>
      </c>
    </row>
    <row r="467" spans="4:7" x14ac:dyDescent="0.3">
      <c r="D467" s="3">
        <f t="shared" ca="1" si="28"/>
        <v>0.74817752755614908</v>
      </c>
      <c r="E467" s="3">
        <f t="shared" ca="1" si="29"/>
        <v>3.1698177700409498</v>
      </c>
      <c r="F467" s="3">
        <f t="shared" ca="1" si="30"/>
        <v>3.0487488884774994</v>
      </c>
      <c r="G467" s="3">
        <f t="shared" ca="1" si="31"/>
        <v>3.0487488884774994</v>
      </c>
    </row>
    <row r="468" spans="4:7" x14ac:dyDescent="0.3">
      <c r="D468" s="3">
        <f t="shared" ca="1" si="28"/>
        <v>0.4891071389688777</v>
      </c>
      <c r="E468" s="3">
        <f t="shared" ca="1" si="29"/>
        <v>1.4404594095481257E-3</v>
      </c>
      <c r="F468" s="3">
        <f t="shared" ca="1" si="30"/>
        <v>9.7352060316754123</v>
      </c>
      <c r="G468" s="3">
        <f t="shared" ca="1" si="31"/>
        <v>9.7352060316754123</v>
      </c>
    </row>
    <row r="469" spans="4:7" x14ac:dyDescent="0.3">
      <c r="D469" s="3">
        <f t="shared" ca="1" si="28"/>
        <v>0.66417826815292802</v>
      </c>
      <c r="E469" s="3">
        <f t="shared" ca="1" si="29"/>
        <v>0.12079123175309439</v>
      </c>
      <c r="F469" s="3">
        <f t="shared" ca="1" si="30"/>
        <v>7.8259424681520713</v>
      </c>
      <c r="G469" s="3">
        <f t="shared" ca="1" si="31"/>
        <v>12.778013690613401</v>
      </c>
    </row>
    <row r="470" spans="4:7" x14ac:dyDescent="0.3">
      <c r="D470" s="3">
        <f t="shared" ca="1" si="28"/>
        <v>0.95407947911814228</v>
      </c>
      <c r="E470" s="3">
        <f t="shared" ca="1" si="29"/>
        <v>7.8222492332780974E-2</v>
      </c>
      <c r="F470" s="3">
        <f t="shared" ca="1" si="30"/>
        <v>8.2082548304258012</v>
      </c>
      <c r="G470" s="3">
        <f t="shared" ca="1" si="31"/>
        <v>12.182857631238104</v>
      </c>
    </row>
    <row r="471" spans="4:7" x14ac:dyDescent="0.3">
      <c r="D471" s="3">
        <f t="shared" ca="1" si="28"/>
        <v>0.76233296430722131</v>
      </c>
      <c r="E471" s="3">
        <f t="shared" ca="1" si="29"/>
        <v>1.9995944427731136</v>
      </c>
      <c r="F471" s="3">
        <f t="shared" ca="1" si="30"/>
        <v>3.8200065365085365</v>
      </c>
      <c r="G471" s="3">
        <f t="shared" ca="1" si="31"/>
        <v>26.177965677357037</v>
      </c>
    </row>
    <row r="472" spans="4:7" x14ac:dyDescent="0.3">
      <c r="D472" s="3">
        <f t="shared" ca="1" si="28"/>
        <v>0.79171868145141922</v>
      </c>
      <c r="E472" s="3">
        <f t="shared" ca="1" si="29"/>
        <v>3.7018483724389234E-2</v>
      </c>
      <c r="F472" s="3">
        <f t="shared" ca="1" si="30"/>
        <v>8.7289153989090913</v>
      </c>
      <c r="G472" s="3">
        <f t="shared" ca="1" si="31"/>
        <v>11.456177019712856</v>
      </c>
    </row>
    <row r="473" spans="4:7" x14ac:dyDescent="0.3">
      <c r="D473" s="3">
        <f t="shared" ca="1" si="28"/>
        <v>0.36243640898974039</v>
      </c>
      <c r="E473" s="3">
        <f t="shared" ca="1" si="29"/>
        <v>0.34996294511510179</v>
      </c>
      <c r="F473" s="3">
        <f t="shared" ca="1" si="30"/>
        <v>6.6013128395303928</v>
      </c>
      <c r="G473" s="3">
        <f t="shared" ca="1" si="31"/>
        <v>6.6013128395303928</v>
      </c>
    </row>
    <row r="474" spans="4:7" x14ac:dyDescent="0.3">
      <c r="D474" s="3">
        <f t="shared" ca="1" si="28"/>
        <v>0.29842986971509289</v>
      </c>
      <c r="E474" s="3">
        <f t="shared" ca="1" si="29"/>
        <v>2.4845596154304261E-2</v>
      </c>
      <c r="F474" s="3">
        <f t="shared" ca="1" si="30"/>
        <v>8.9458084965728641</v>
      </c>
      <c r="G474" s="3">
        <f t="shared" ca="1" si="31"/>
        <v>8.9458084965728641</v>
      </c>
    </row>
    <row r="475" spans="4:7" x14ac:dyDescent="0.3">
      <c r="D475" s="3">
        <f t="shared" ca="1" si="28"/>
        <v>0.17492703990900949</v>
      </c>
      <c r="E475" s="3">
        <f t="shared" ca="1" si="29"/>
        <v>1.4043300066164996</v>
      </c>
      <c r="F475" s="3">
        <f t="shared" ca="1" si="30"/>
        <v>4.4255406166120501</v>
      </c>
      <c r="G475" s="3">
        <f t="shared" ca="1" si="31"/>
        <v>4.4255406166120501</v>
      </c>
    </row>
    <row r="476" spans="4:7" x14ac:dyDescent="0.3">
      <c r="D476" s="3">
        <f t="shared" ca="1" si="28"/>
        <v>0.90414385523247487</v>
      </c>
      <c r="E476" s="3">
        <f t="shared" ca="1" si="29"/>
        <v>0.17425710580383177</v>
      </c>
      <c r="F476" s="3">
        <f t="shared" ca="1" si="30"/>
        <v>7.4519135696158569</v>
      </c>
      <c r="G476" s="3">
        <f t="shared" ca="1" si="31"/>
        <v>13.419371959403302</v>
      </c>
    </row>
    <row r="477" spans="4:7" x14ac:dyDescent="0.3">
      <c r="D477" s="3">
        <f t="shared" ca="1" si="28"/>
        <v>0.39760469079218586</v>
      </c>
      <c r="E477" s="3">
        <f t="shared" ca="1" si="29"/>
        <v>0.57790226563488911</v>
      </c>
      <c r="F477" s="3">
        <f t="shared" ca="1" si="30"/>
        <v>5.8785691588884825</v>
      </c>
      <c r="G477" s="3">
        <f t="shared" ca="1" si="31"/>
        <v>5.8785691588884825</v>
      </c>
    </row>
    <row r="478" spans="4:7" x14ac:dyDescent="0.3">
      <c r="D478" s="3">
        <f t="shared" ca="1" si="28"/>
        <v>0.80126616338223544</v>
      </c>
      <c r="E478" s="3">
        <f t="shared" ca="1" si="29"/>
        <v>7.9547891323985414E-4</v>
      </c>
      <c r="F478" s="3">
        <f t="shared" ca="1" si="30"/>
        <v>9.8025447187355468</v>
      </c>
      <c r="G478" s="3">
        <f t="shared" ca="1" si="31"/>
        <v>10.201432675830652</v>
      </c>
    </row>
    <row r="479" spans="4:7" x14ac:dyDescent="0.3">
      <c r="D479" s="3">
        <f t="shared" ca="1" si="28"/>
        <v>0.56685477787917404</v>
      </c>
      <c r="E479" s="3">
        <f t="shared" ca="1" si="29"/>
        <v>3.5268052239484503E-2</v>
      </c>
      <c r="F479" s="3">
        <f t="shared" ca="1" si="30"/>
        <v>8.7573145471847873</v>
      </c>
      <c r="G479" s="3">
        <f t="shared" ca="1" si="31"/>
        <v>11.419025714012635</v>
      </c>
    </row>
    <row r="480" spans="4:7" x14ac:dyDescent="0.3">
      <c r="D480" s="3">
        <f t="shared" ca="1" si="28"/>
        <v>0.39633042075980651</v>
      </c>
      <c r="E480" s="3">
        <f t="shared" ca="1" si="29"/>
        <v>5.4315872729484544</v>
      </c>
      <c r="F480" s="3">
        <f t="shared" ca="1" si="30"/>
        <v>2.2255670353577983</v>
      </c>
      <c r="G480" s="3">
        <f t="shared" ca="1" si="31"/>
        <v>2.2255670353577983</v>
      </c>
    </row>
    <row r="481" spans="4:7" x14ac:dyDescent="0.3">
      <c r="D481" s="3">
        <f t="shared" ca="1" si="28"/>
        <v>0.5701377425454508</v>
      </c>
      <c r="E481" s="3">
        <f t="shared" ca="1" si="29"/>
        <v>0.79198897102128596</v>
      </c>
      <c r="F481" s="3">
        <f t="shared" ca="1" si="30"/>
        <v>5.3830231807471369</v>
      </c>
      <c r="G481" s="3">
        <f t="shared" ca="1" si="31"/>
        <v>5.3830231807471369</v>
      </c>
    </row>
    <row r="482" spans="4:7" x14ac:dyDescent="0.3">
      <c r="D482" s="3">
        <f t="shared" ca="1" si="28"/>
        <v>0.7274705284803753</v>
      </c>
      <c r="E482" s="3">
        <f t="shared" ca="1" si="29"/>
        <v>0.48858173500912389</v>
      </c>
      <c r="F482" s="3">
        <f t="shared" ca="1" si="30"/>
        <v>6.1301836268740937</v>
      </c>
      <c r="G482" s="3">
        <f t="shared" ca="1" si="31"/>
        <v>16.312725048171526</v>
      </c>
    </row>
    <row r="483" spans="4:7" x14ac:dyDescent="0.3">
      <c r="D483" s="3">
        <f t="shared" ca="1" si="28"/>
        <v>0.59067924411214467</v>
      </c>
      <c r="E483" s="3">
        <f t="shared" ca="1" si="29"/>
        <v>1.0946350325592851</v>
      </c>
      <c r="F483" s="3">
        <f t="shared" ca="1" si="30"/>
        <v>4.84858002444017</v>
      </c>
      <c r="G483" s="3">
        <f t="shared" ca="1" si="31"/>
        <v>4.84858002444017</v>
      </c>
    </row>
    <row r="484" spans="4:7" x14ac:dyDescent="0.3">
      <c r="D484" s="3">
        <f t="shared" ca="1" si="28"/>
        <v>0.4396375646428432</v>
      </c>
      <c r="E484" s="3">
        <f t="shared" ca="1" si="29"/>
        <v>0.51018850150658668</v>
      </c>
      <c r="F484" s="3">
        <f t="shared" ca="1" si="30"/>
        <v>6.0662244757270605</v>
      </c>
      <c r="G484" s="3">
        <f t="shared" ca="1" si="31"/>
        <v>6.0662244757270605</v>
      </c>
    </row>
    <row r="485" spans="4:7" x14ac:dyDescent="0.3">
      <c r="D485" s="3">
        <f t="shared" ca="1" si="28"/>
        <v>8.8087762542049197E-2</v>
      </c>
      <c r="E485" s="3">
        <f t="shared" ca="1" si="29"/>
        <v>2.3787530309830472E-3</v>
      </c>
      <c r="F485" s="3">
        <f t="shared" ca="1" si="30"/>
        <v>9.6610222285419098</v>
      </c>
      <c r="G485" s="3">
        <f t="shared" ca="1" si="31"/>
        <v>9.6610222285419098</v>
      </c>
    </row>
    <row r="486" spans="4:7" x14ac:dyDescent="0.3">
      <c r="D486" s="3">
        <f t="shared" ca="1" si="28"/>
        <v>0.68173469109403917</v>
      </c>
      <c r="E486" s="3">
        <f t="shared" ca="1" si="29"/>
        <v>2.509601238958544</v>
      </c>
      <c r="F486" s="3">
        <f t="shared" ca="1" si="30"/>
        <v>3.4348763041106771</v>
      </c>
      <c r="G486" s="3">
        <f t="shared" ca="1" si="31"/>
        <v>3.4348763041106771</v>
      </c>
    </row>
    <row r="487" spans="4:7" x14ac:dyDescent="0.3">
      <c r="D487" s="3">
        <f t="shared" ca="1" si="28"/>
        <v>0.9365305846638482</v>
      </c>
      <c r="E487" s="3">
        <f t="shared" ca="1" si="29"/>
        <v>3.1125113787140992</v>
      </c>
      <c r="F487" s="3">
        <f t="shared" ca="1" si="30"/>
        <v>3.0784262336223325</v>
      </c>
      <c r="G487" s="3">
        <f t="shared" ca="1" si="31"/>
        <v>32.484130659948178</v>
      </c>
    </row>
    <row r="488" spans="4:7" x14ac:dyDescent="0.3">
      <c r="D488" s="3">
        <f t="shared" ca="1" si="28"/>
        <v>0.56163705919796281</v>
      </c>
      <c r="E488" s="3">
        <f t="shared" ca="1" si="29"/>
        <v>1.7572914846563099E-2</v>
      </c>
      <c r="F488" s="3">
        <f t="shared" ca="1" si="30"/>
        <v>9.1055422892053919</v>
      </c>
      <c r="G488" s="3">
        <f t="shared" ca="1" si="31"/>
        <v>10.982322285027424</v>
      </c>
    </row>
    <row r="489" spans="4:7" x14ac:dyDescent="0.3">
      <c r="D489" s="3">
        <f t="shared" ca="1" si="28"/>
        <v>2.7837972008574186E-3</v>
      </c>
      <c r="E489" s="3">
        <f t="shared" ca="1" si="29"/>
        <v>1.0407109935834584</v>
      </c>
      <c r="F489" s="3">
        <f t="shared" ca="1" si="30"/>
        <v>4.9333489777256307</v>
      </c>
      <c r="G489" s="3">
        <f t="shared" ca="1" si="31"/>
        <v>4.9333489777256307</v>
      </c>
    </row>
    <row r="490" spans="4:7" x14ac:dyDescent="0.3">
      <c r="D490" s="3">
        <f t="shared" ca="1" si="28"/>
        <v>0.35390808121977879</v>
      </c>
      <c r="E490" s="3">
        <f t="shared" ca="1" si="29"/>
        <v>2.018422156141876</v>
      </c>
      <c r="F490" s="3">
        <f t="shared" ca="1" si="30"/>
        <v>3.8040011826210591</v>
      </c>
      <c r="G490" s="3">
        <f t="shared" ca="1" si="31"/>
        <v>3.8040011826210591</v>
      </c>
    </row>
    <row r="491" spans="4:7" x14ac:dyDescent="0.3">
      <c r="D491" s="3">
        <f t="shared" ca="1" si="28"/>
        <v>0.43453754091306718</v>
      </c>
      <c r="E491" s="3">
        <f t="shared" ca="1" si="29"/>
        <v>0.25560690776492134</v>
      </c>
      <c r="F491" s="3">
        <f t="shared" ca="1" si="30"/>
        <v>7.0073938777521461</v>
      </c>
      <c r="G491" s="3">
        <f t="shared" ca="1" si="31"/>
        <v>7.0073938777521461</v>
      </c>
    </row>
    <row r="492" spans="4:7" x14ac:dyDescent="0.3">
      <c r="D492" s="3">
        <f t="shared" ca="1" si="28"/>
        <v>0.18688345024808395</v>
      </c>
      <c r="E492" s="3">
        <f t="shared" ca="1" si="29"/>
        <v>0.96027130707631991</v>
      </c>
      <c r="F492" s="3">
        <f t="shared" ca="1" si="30"/>
        <v>5.0674101354881529</v>
      </c>
      <c r="G492" s="3">
        <f t="shared" ca="1" si="31"/>
        <v>5.0674101354881529</v>
      </c>
    </row>
    <row r="493" spans="4:7" x14ac:dyDescent="0.3">
      <c r="D493" s="3">
        <f t="shared" ca="1" si="28"/>
        <v>0.5259682338521785</v>
      </c>
      <c r="E493" s="3">
        <f t="shared" ca="1" si="29"/>
        <v>7.8113814473055494E-3</v>
      </c>
      <c r="F493" s="3">
        <f t="shared" ca="1" si="30"/>
        <v>9.3942681615270445</v>
      </c>
      <c r="G493" s="3">
        <f t="shared" ca="1" si="31"/>
        <v>10.644788745709484</v>
      </c>
    </row>
    <row r="494" spans="4:7" x14ac:dyDescent="0.3">
      <c r="D494" s="3">
        <f t="shared" ca="1" si="28"/>
        <v>0.73876146755792715</v>
      </c>
      <c r="E494" s="3">
        <f t="shared" ca="1" si="29"/>
        <v>0.59540150963359617</v>
      </c>
      <c r="F494" s="3">
        <f t="shared" ca="1" si="30"/>
        <v>5.8329119423530189</v>
      </c>
      <c r="G494" s="3">
        <f t="shared" ca="1" si="31"/>
        <v>17.144095605814961</v>
      </c>
    </row>
    <row r="495" spans="4:7" x14ac:dyDescent="0.3">
      <c r="D495" s="3">
        <f t="shared" ca="1" si="28"/>
        <v>0.51023588824650701</v>
      </c>
      <c r="E495" s="3">
        <f t="shared" ca="1" si="29"/>
        <v>0.18035713531220607</v>
      </c>
      <c r="F495" s="3">
        <f t="shared" ca="1" si="30"/>
        <v>7.4142563573656588</v>
      </c>
      <c r="G495" s="3">
        <f t="shared" ca="1" si="31"/>
        <v>7.4142563573656588</v>
      </c>
    </row>
    <row r="496" spans="4:7" x14ac:dyDescent="0.3">
      <c r="D496" s="3">
        <f t="shared" ca="1" si="28"/>
        <v>0.54113145104551696</v>
      </c>
      <c r="E496" s="3">
        <f t="shared" ca="1" si="29"/>
        <v>0.27029794647751743</v>
      </c>
      <c r="F496" s="3">
        <f t="shared" ca="1" si="30"/>
        <v>6.9378940869272991</v>
      </c>
      <c r="G496" s="3">
        <f t="shared" ca="1" si="31"/>
        <v>6.9378940869272991</v>
      </c>
    </row>
    <row r="497" spans="4:7" x14ac:dyDescent="0.3">
      <c r="D497" s="3">
        <f t="shared" ca="1" si="28"/>
        <v>0.33647784514062051</v>
      </c>
      <c r="E497" s="3">
        <f t="shared" ca="1" si="29"/>
        <v>3.3567929382263944</v>
      </c>
      <c r="F497" s="3">
        <f t="shared" ca="1" si="30"/>
        <v>2.9561469422063453</v>
      </c>
      <c r="G497" s="3">
        <f t="shared" ca="1" si="31"/>
        <v>2.9561469422063453</v>
      </c>
    </row>
    <row r="498" spans="4:7" x14ac:dyDescent="0.3">
      <c r="D498" s="3">
        <f t="shared" ca="1" si="28"/>
        <v>0.70050118779620651</v>
      </c>
      <c r="E498" s="3">
        <f t="shared" ca="1" si="29"/>
        <v>3.2436705872113517E-2</v>
      </c>
      <c r="F498" s="3">
        <f t="shared" ca="1" si="30"/>
        <v>8.8049996175746621</v>
      </c>
      <c r="G498" s="3">
        <f t="shared" ca="1" si="31"/>
        <v>11.357183911785905</v>
      </c>
    </row>
    <row r="499" spans="4:7" x14ac:dyDescent="0.3">
      <c r="D499" s="3">
        <f t="shared" ca="1" si="28"/>
        <v>0.29443786525553639</v>
      </c>
      <c r="E499" s="3">
        <f t="shared" ca="1" si="29"/>
        <v>5.069771233573149E-2</v>
      </c>
      <c r="F499" s="3">
        <f t="shared" ca="1" si="30"/>
        <v>8.5295749944103498</v>
      </c>
      <c r="G499" s="3">
        <f t="shared" ca="1" si="31"/>
        <v>8.5295749944103498</v>
      </c>
    </row>
    <row r="500" spans="4:7" x14ac:dyDescent="0.3">
      <c r="D500" s="3">
        <f t="shared" ca="1" si="28"/>
        <v>0.81708344287657275</v>
      </c>
      <c r="E500" s="3">
        <f t="shared" ca="1" si="29"/>
        <v>3.8904228891165774E-3</v>
      </c>
      <c r="F500" s="3">
        <f t="shared" ca="1" si="30"/>
        <v>9.5685733165026061</v>
      </c>
      <c r="G500" s="3">
        <f t="shared" ca="1" si="31"/>
        <v>10.450878797942977</v>
      </c>
    </row>
    <row r="501" spans="4:7" x14ac:dyDescent="0.3">
      <c r="D501" s="3">
        <f t="shared" ca="1" si="28"/>
        <v>0.54959688344193736</v>
      </c>
      <c r="E501" s="3">
        <f t="shared" ca="1" si="29"/>
        <v>0.25290919350845992</v>
      </c>
      <c r="F501" s="3">
        <f t="shared" ca="1" si="30"/>
        <v>7.020455047962388</v>
      </c>
      <c r="G501" s="3">
        <f t="shared" ca="1" si="31"/>
        <v>7.020455047962388</v>
      </c>
    </row>
    <row r="502" spans="4:7" x14ac:dyDescent="0.3">
      <c r="D502" s="3">
        <f t="shared" ca="1" si="28"/>
        <v>0.66624559928224558</v>
      </c>
      <c r="E502" s="3">
        <f t="shared" ca="1" si="29"/>
        <v>0.19631134529556224</v>
      </c>
      <c r="F502" s="3">
        <f t="shared" ca="1" si="30"/>
        <v>7.319590783387854</v>
      </c>
      <c r="G502" s="3">
        <f t="shared" ca="1" si="31"/>
        <v>13.661965943089957</v>
      </c>
    </row>
    <row r="503" spans="4:7" x14ac:dyDescent="0.3">
      <c r="D503" s="3">
        <f t="shared" ca="1" si="28"/>
        <v>0.94898997607335533</v>
      </c>
      <c r="E503" s="3">
        <f t="shared" ca="1" si="29"/>
        <v>4.2303744779241628</v>
      </c>
      <c r="F503" s="3">
        <f t="shared" ca="1" si="30"/>
        <v>2.5934683360066835</v>
      </c>
      <c r="G503" s="3">
        <f t="shared" ca="1" si="31"/>
        <v>38.558404053614133</v>
      </c>
    </row>
    <row r="504" spans="4:7" x14ac:dyDescent="0.3">
      <c r="D504" s="3">
        <f t="shared" ca="1" si="28"/>
        <v>0.38664940095620259</v>
      </c>
      <c r="E504" s="3">
        <f t="shared" ca="1" si="29"/>
        <v>0.10539566385759709</v>
      </c>
      <c r="F504" s="3">
        <f t="shared" ca="1" si="30"/>
        <v>7.9528161559219699</v>
      </c>
      <c r="G504" s="3">
        <f t="shared" ca="1" si="31"/>
        <v>7.9528161559219699</v>
      </c>
    </row>
    <row r="505" spans="4:7" x14ac:dyDescent="0.3">
      <c r="D505" s="3">
        <f t="shared" ca="1" si="28"/>
        <v>3.0705079424018122E-2</v>
      </c>
      <c r="E505" s="3">
        <f t="shared" ca="1" si="29"/>
        <v>3.8406300010438517E-4</v>
      </c>
      <c r="F505" s="3">
        <f t="shared" ca="1" si="30"/>
        <v>9.8623814004426062</v>
      </c>
      <c r="G505" s="3">
        <f t="shared" ca="1" si="31"/>
        <v>9.8623814004426062</v>
      </c>
    </row>
    <row r="506" spans="4:7" x14ac:dyDescent="0.3">
      <c r="D506" s="3">
        <f t="shared" ca="1" si="28"/>
        <v>0.70036753057546286</v>
      </c>
      <c r="E506" s="3">
        <f t="shared" ca="1" si="29"/>
        <v>0.43830621995639502</v>
      </c>
      <c r="F506" s="3">
        <f t="shared" ca="1" si="30"/>
        <v>6.2878540346748801</v>
      </c>
      <c r="G506" s="3">
        <f t="shared" ca="1" si="31"/>
        <v>15.903677065107095</v>
      </c>
    </row>
    <row r="507" spans="4:7" x14ac:dyDescent="0.3">
      <c r="D507" s="3">
        <f t="shared" ca="1" si="28"/>
        <v>0.78582353471227373</v>
      </c>
      <c r="E507" s="3">
        <f t="shared" ca="1" si="29"/>
        <v>0.14814718829391216</v>
      </c>
      <c r="F507" s="3">
        <f t="shared" ca="1" si="30"/>
        <v>7.6236368502131864</v>
      </c>
      <c r="G507" s="3">
        <f t="shared" ca="1" si="31"/>
        <v>13.117099091256375</v>
      </c>
    </row>
    <row r="508" spans="4:7" x14ac:dyDescent="0.3">
      <c r="D508" s="3">
        <f t="shared" ca="1" si="28"/>
        <v>4.2052824348347895E-2</v>
      </c>
      <c r="E508" s="3">
        <f t="shared" ca="1" si="29"/>
        <v>2.1829638203803407E-5</v>
      </c>
      <c r="F508" s="3">
        <f t="shared" ca="1" si="30"/>
        <v>9.9670169457223636</v>
      </c>
      <c r="G508" s="3">
        <f t="shared" ca="1" si="31"/>
        <v>9.9670169457223636</v>
      </c>
    </row>
    <row r="509" spans="4:7" x14ac:dyDescent="0.3">
      <c r="D509" s="3">
        <f t="shared" ca="1" si="28"/>
        <v>6.5648314152205733E-3</v>
      </c>
      <c r="E509" s="3">
        <f t="shared" ca="1" si="29"/>
        <v>0.42800015068819053</v>
      </c>
      <c r="F509" s="3">
        <f t="shared" ca="1" si="30"/>
        <v>6.3218524914296763</v>
      </c>
      <c r="G509" s="3">
        <f t="shared" ca="1" si="31"/>
        <v>6.3218524914296763</v>
      </c>
    </row>
    <row r="510" spans="4:7" x14ac:dyDescent="0.3">
      <c r="D510" s="3">
        <f t="shared" ca="1" si="28"/>
        <v>0.52727461830573363</v>
      </c>
      <c r="E510" s="3">
        <f t="shared" ca="1" si="29"/>
        <v>0.70287028816207076</v>
      </c>
      <c r="F510" s="3">
        <f t="shared" ca="1" si="30"/>
        <v>5.5740389015659737</v>
      </c>
      <c r="G510" s="3">
        <f t="shared" ca="1" si="31"/>
        <v>5.5740389015659737</v>
      </c>
    </row>
    <row r="511" spans="4:7" x14ac:dyDescent="0.3">
      <c r="D511" s="3">
        <f t="shared" ca="1" si="28"/>
        <v>0.98074713734001784</v>
      </c>
      <c r="E511" s="3">
        <f t="shared" ca="1" si="29"/>
        <v>0.34272138538162983</v>
      </c>
      <c r="F511" s="3">
        <f t="shared" ca="1" si="30"/>
        <v>6.6294897249117843</v>
      </c>
      <c r="G511" s="3">
        <f t="shared" ca="1" si="31"/>
        <v>15.084117201996365</v>
      </c>
    </row>
    <row r="512" spans="4:7" x14ac:dyDescent="0.3">
      <c r="D512" s="3">
        <f t="shared" ca="1" si="28"/>
        <v>9.6972561369894628E-3</v>
      </c>
      <c r="E512" s="3">
        <f t="shared" ca="1" si="29"/>
        <v>5.2647946979294452E-2</v>
      </c>
      <c r="F512" s="3">
        <f t="shared" ca="1" si="30"/>
        <v>8.5038234617291995</v>
      </c>
      <c r="G512" s="3">
        <f t="shared" ca="1" si="31"/>
        <v>8.5038234617291995</v>
      </c>
    </row>
    <row r="513" spans="4:7" x14ac:dyDescent="0.3">
      <c r="D513" s="3">
        <f t="shared" ca="1" si="28"/>
        <v>0.96683690899182151</v>
      </c>
      <c r="E513" s="3">
        <f t="shared" ca="1" si="29"/>
        <v>7.3196560895389946E-4</v>
      </c>
      <c r="F513" s="3">
        <f t="shared" ca="1" si="30"/>
        <v>9.810514391826656</v>
      </c>
      <c r="G513" s="3">
        <f t="shared" ca="1" si="31"/>
        <v>10.193145436218114</v>
      </c>
    </row>
    <row r="514" spans="4:7" x14ac:dyDescent="0.3">
      <c r="D514" s="3">
        <f t="shared" ca="1" si="28"/>
        <v>0.68977946801247214</v>
      </c>
      <c r="E514" s="3">
        <f t="shared" ca="1" si="29"/>
        <v>4.0162508444358445E-2</v>
      </c>
      <c r="F514" s="3">
        <f t="shared" ca="1" si="30"/>
        <v>8.6797702017756446</v>
      </c>
      <c r="G514" s="3">
        <f t="shared" ca="1" si="31"/>
        <v>11.521042340446147</v>
      </c>
    </row>
    <row r="515" spans="4:7" x14ac:dyDescent="0.3">
      <c r="D515" s="3">
        <f t="shared" ca="1" si="28"/>
        <v>0.87770476608792858</v>
      </c>
      <c r="E515" s="3">
        <f t="shared" ca="1" si="29"/>
        <v>3.1788045759684668E-3</v>
      </c>
      <c r="F515" s="3">
        <f t="shared" ca="1" si="30"/>
        <v>9.6091947276981848</v>
      </c>
      <c r="G515" s="3">
        <f t="shared" ca="1" si="31"/>
        <v>10.406699295181658</v>
      </c>
    </row>
    <row r="516" spans="4:7" x14ac:dyDescent="0.3">
      <c r="D516" s="3">
        <f t="shared" ref="D516:D579" ca="1" si="32">RAND()</f>
        <v>0.86267129916388174</v>
      </c>
      <c r="E516" s="3">
        <f t="shared" ref="E516:E579" ca="1" si="33">_xlfn.NORM.INV(RAND(),0,1)^2</f>
        <v>0.30036929689026137</v>
      </c>
      <c r="F516" s="3">
        <f t="shared" ref="F516:F579" ca="1" si="34">$C$3+(($C$3^2*E516)/(2*$C$4))-(($C$3)/(2*$C$4))*SQRT(4*$C$3*$C$4*E516+$C$3^2*E516^2)</f>
        <v>6.8034746282184031</v>
      </c>
      <c r="G516" s="3">
        <f t="shared" ref="G516:G579" ca="1" si="35">IF(D516&lt;$C$3/($C$3+F516),F516,$C$3^2/F516)</f>
        <v>14.698371856232905</v>
      </c>
    </row>
    <row r="517" spans="4:7" x14ac:dyDescent="0.3">
      <c r="D517" s="3">
        <f t="shared" ca="1" si="32"/>
        <v>5.8945333969289249E-2</v>
      </c>
      <c r="E517" s="3">
        <f t="shared" ca="1" si="33"/>
        <v>1.562939281034273</v>
      </c>
      <c r="F517" s="3">
        <f t="shared" ca="1" si="34"/>
        <v>4.2422390967367871</v>
      </c>
      <c r="G517" s="3">
        <f t="shared" ca="1" si="35"/>
        <v>4.2422390967367871</v>
      </c>
    </row>
    <row r="518" spans="4:7" x14ac:dyDescent="0.3">
      <c r="D518" s="3">
        <f t="shared" ca="1" si="32"/>
        <v>0.17242883607004822</v>
      </c>
      <c r="E518" s="3">
        <f t="shared" ca="1" si="33"/>
        <v>3.2237779391422703</v>
      </c>
      <c r="F518" s="3">
        <f t="shared" ca="1" si="34"/>
        <v>3.0213748848337953</v>
      </c>
      <c r="G518" s="3">
        <f t="shared" ca="1" si="35"/>
        <v>3.0213748848337953</v>
      </c>
    </row>
    <row r="519" spans="4:7" x14ac:dyDescent="0.3">
      <c r="D519" s="3">
        <f t="shared" ca="1" si="32"/>
        <v>0.63344651111595374</v>
      </c>
      <c r="E519" s="3">
        <f t="shared" ca="1" si="33"/>
        <v>0.7594661331889927</v>
      </c>
      <c r="F519" s="3">
        <f t="shared" ca="1" si="34"/>
        <v>5.4505464827898065</v>
      </c>
      <c r="G519" s="3">
        <f t="shared" ca="1" si="35"/>
        <v>5.4505464827898065</v>
      </c>
    </row>
    <row r="520" spans="4:7" x14ac:dyDescent="0.3">
      <c r="D520" s="3">
        <f t="shared" ca="1" si="32"/>
        <v>0.6305527956032394</v>
      </c>
      <c r="E520" s="3">
        <f t="shared" ca="1" si="33"/>
        <v>1.1430681526872918E-3</v>
      </c>
      <c r="F520" s="3">
        <f t="shared" ca="1" si="34"/>
        <v>9.7637728027836737</v>
      </c>
      <c r="G520" s="3">
        <f t="shared" ca="1" si="35"/>
        <v>10.241942537979762</v>
      </c>
    </row>
    <row r="521" spans="4:7" x14ac:dyDescent="0.3">
      <c r="D521" s="3">
        <f t="shared" ca="1" si="32"/>
        <v>0.16194101153009743</v>
      </c>
      <c r="E521" s="3">
        <f t="shared" ca="1" si="33"/>
        <v>1.3078020499239562</v>
      </c>
      <c r="F521" s="3">
        <f t="shared" ca="1" si="34"/>
        <v>4.5471335288873718</v>
      </c>
      <c r="G521" s="3">
        <f t="shared" ca="1" si="35"/>
        <v>4.5471335288873718</v>
      </c>
    </row>
    <row r="522" spans="4:7" x14ac:dyDescent="0.3">
      <c r="D522" s="3">
        <f t="shared" ca="1" si="32"/>
        <v>0.2424143430572363</v>
      </c>
      <c r="E522" s="3">
        <f t="shared" ca="1" si="33"/>
        <v>0.63210106387732634</v>
      </c>
      <c r="F522" s="3">
        <f t="shared" ca="1" si="34"/>
        <v>5.7405393394750952</v>
      </c>
      <c r="G522" s="3">
        <f t="shared" ca="1" si="35"/>
        <v>5.7405393394750952</v>
      </c>
    </row>
    <row r="523" spans="4:7" x14ac:dyDescent="0.3">
      <c r="D523" s="3">
        <f t="shared" ca="1" si="32"/>
        <v>0.9181376488550933</v>
      </c>
      <c r="E523" s="3">
        <f t="shared" ca="1" si="33"/>
        <v>0.6174818261616577</v>
      </c>
      <c r="F523" s="3">
        <f t="shared" ca="1" si="34"/>
        <v>5.7768063442342514</v>
      </c>
      <c r="G523" s="3">
        <f t="shared" ca="1" si="35"/>
        <v>17.310602786574037</v>
      </c>
    </row>
    <row r="524" spans="4:7" x14ac:dyDescent="0.3">
      <c r="D524" s="3">
        <f t="shared" ca="1" si="32"/>
        <v>4.8692467873698408E-2</v>
      </c>
      <c r="E524" s="3">
        <f t="shared" ca="1" si="33"/>
        <v>0.85493994933976103</v>
      </c>
      <c r="F524" s="3">
        <f t="shared" ca="1" si="34"/>
        <v>5.258740860758647</v>
      </c>
      <c r="G524" s="3">
        <f t="shared" ca="1" si="35"/>
        <v>5.258740860758647</v>
      </c>
    </row>
    <row r="525" spans="4:7" x14ac:dyDescent="0.3">
      <c r="D525" s="3">
        <f t="shared" ca="1" si="32"/>
        <v>0.35087510080097672</v>
      </c>
      <c r="E525" s="3">
        <f t="shared" ca="1" si="33"/>
        <v>1.928165219739872</v>
      </c>
      <c r="F525" s="3">
        <f t="shared" ca="1" si="34"/>
        <v>3.8821936808539892</v>
      </c>
      <c r="G525" s="3">
        <f t="shared" ca="1" si="35"/>
        <v>3.8821936808539892</v>
      </c>
    </row>
    <row r="526" spans="4:7" x14ac:dyDescent="0.3">
      <c r="D526" s="3">
        <f t="shared" ca="1" si="32"/>
        <v>0.82111374695883366</v>
      </c>
      <c r="E526" s="3">
        <f t="shared" ca="1" si="33"/>
        <v>0.20728152144958822</v>
      </c>
      <c r="F526" s="3">
        <f t="shared" ca="1" si="34"/>
        <v>7.2574352968805433</v>
      </c>
      <c r="G526" s="3">
        <f t="shared" ca="1" si="35"/>
        <v>13.778972310367397</v>
      </c>
    </row>
    <row r="527" spans="4:7" x14ac:dyDescent="0.3">
      <c r="D527" s="3">
        <f t="shared" ca="1" si="32"/>
        <v>0.43400950549172501</v>
      </c>
      <c r="E527" s="3">
        <f t="shared" ca="1" si="33"/>
        <v>0.58547225039847794</v>
      </c>
      <c r="F527" s="3">
        <f t="shared" ca="1" si="34"/>
        <v>5.8586852205707363</v>
      </c>
      <c r="G527" s="3">
        <f t="shared" ca="1" si="35"/>
        <v>5.8586852205707363</v>
      </c>
    </row>
    <row r="528" spans="4:7" x14ac:dyDescent="0.3">
      <c r="D528" s="3">
        <f t="shared" ca="1" si="32"/>
        <v>0.84395909873085018</v>
      </c>
      <c r="E528" s="3">
        <f t="shared" ca="1" si="33"/>
        <v>6.1107521548721004E-2</v>
      </c>
      <c r="F528" s="3">
        <f t="shared" ca="1" si="34"/>
        <v>8.3981422382252919</v>
      </c>
      <c r="G528" s="3">
        <f t="shared" ca="1" si="35"/>
        <v>11.907395369518312</v>
      </c>
    </row>
    <row r="529" spans="4:7" x14ac:dyDescent="0.3">
      <c r="D529" s="3">
        <f t="shared" ca="1" si="32"/>
        <v>0.7519231011766736</v>
      </c>
      <c r="E529" s="3">
        <f t="shared" ca="1" si="33"/>
        <v>8.868081290807522E-3</v>
      </c>
      <c r="F529" s="3">
        <f t="shared" ca="1" si="34"/>
        <v>9.3559153102232191</v>
      </c>
      <c r="G529" s="3">
        <f t="shared" ca="1" si="35"/>
        <v>10.688425096230819</v>
      </c>
    </row>
    <row r="530" spans="4:7" x14ac:dyDescent="0.3">
      <c r="D530" s="3">
        <f t="shared" ca="1" si="32"/>
        <v>0.4583431222089418</v>
      </c>
      <c r="E530" s="3">
        <f t="shared" ca="1" si="33"/>
        <v>2.6151141116107186</v>
      </c>
      <c r="F530" s="3">
        <f t="shared" ca="1" si="34"/>
        <v>3.3659083461369583</v>
      </c>
      <c r="G530" s="3">
        <f t="shared" ca="1" si="35"/>
        <v>3.3659083461369583</v>
      </c>
    </row>
    <row r="531" spans="4:7" x14ac:dyDescent="0.3">
      <c r="D531" s="3">
        <f t="shared" ca="1" si="32"/>
        <v>0.51377965556153116</v>
      </c>
      <c r="E531" s="3">
        <f t="shared" ca="1" si="33"/>
        <v>1.1289737554016701</v>
      </c>
      <c r="F531" s="3">
        <f t="shared" ca="1" si="34"/>
        <v>4.7965497863251443</v>
      </c>
      <c r="G531" s="3">
        <f t="shared" ca="1" si="35"/>
        <v>4.7965497863251443</v>
      </c>
    </row>
    <row r="532" spans="4:7" x14ac:dyDescent="0.3">
      <c r="D532" s="3">
        <f t="shared" ca="1" si="32"/>
        <v>0.99850251820279601</v>
      </c>
      <c r="E532" s="3">
        <f t="shared" ca="1" si="33"/>
        <v>0.169016000619583</v>
      </c>
      <c r="F532" s="3">
        <f t="shared" ca="1" si="34"/>
        <v>7.4849661584110292</v>
      </c>
      <c r="G532" s="3">
        <f t="shared" ca="1" si="35"/>
        <v>13.360113844686886</v>
      </c>
    </row>
    <row r="533" spans="4:7" x14ac:dyDescent="0.3">
      <c r="D533" s="3">
        <f t="shared" ca="1" si="32"/>
        <v>0.77007630096034263</v>
      </c>
      <c r="E533" s="3">
        <f t="shared" ca="1" si="33"/>
        <v>0.98521889727263234</v>
      </c>
      <c r="F533" s="3">
        <f t="shared" ca="1" si="34"/>
        <v>5.0247983507489007</v>
      </c>
      <c r="G533" s="3">
        <f t="shared" ca="1" si="35"/>
        <v>19.90129613561426</v>
      </c>
    </row>
    <row r="534" spans="4:7" x14ac:dyDescent="0.3">
      <c r="D534" s="3">
        <f t="shared" ca="1" si="32"/>
        <v>0.88882272040602572</v>
      </c>
      <c r="E534" s="3">
        <f t="shared" ca="1" si="33"/>
        <v>0.29178186823761249</v>
      </c>
      <c r="F534" s="3">
        <f t="shared" ca="1" si="34"/>
        <v>6.8408562690704082</v>
      </c>
      <c r="G534" s="3">
        <f t="shared" ca="1" si="35"/>
        <v>14.618053072117656</v>
      </c>
    </row>
    <row r="535" spans="4:7" x14ac:dyDescent="0.3">
      <c r="D535" s="3">
        <f t="shared" ca="1" si="32"/>
        <v>0.20878605115796911</v>
      </c>
      <c r="E535" s="3">
        <f t="shared" ca="1" si="33"/>
        <v>0.21319819970467974</v>
      </c>
      <c r="F535" s="3">
        <f t="shared" ca="1" si="34"/>
        <v>7.2248246772715152</v>
      </c>
      <c r="G535" s="3">
        <f t="shared" ca="1" si="35"/>
        <v>7.2248246772715152</v>
      </c>
    </row>
    <row r="536" spans="4:7" x14ac:dyDescent="0.3">
      <c r="D536" s="3">
        <f t="shared" ca="1" si="32"/>
        <v>0.10987197074279731</v>
      </c>
      <c r="E536" s="3">
        <f t="shared" ca="1" si="33"/>
        <v>0.13843908520426337</v>
      </c>
      <c r="F536" s="3">
        <f t="shared" ca="1" si="34"/>
        <v>7.692470405500357</v>
      </c>
      <c r="G536" s="3">
        <f t="shared" ca="1" si="35"/>
        <v>7.692470405500357</v>
      </c>
    </row>
    <row r="537" spans="4:7" x14ac:dyDescent="0.3">
      <c r="D537" s="3">
        <f t="shared" ca="1" si="32"/>
        <v>0.49353491676065253</v>
      </c>
      <c r="E537" s="3">
        <f t="shared" ca="1" si="33"/>
        <v>5.8352637001777907</v>
      </c>
      <c r="F537" s="3">
        <f t="shared" ca="1" si="34"/>
        <v>2.125354988170848</v>
      </c>
      <c r="G537" s="3">
        <f t="shared" ca="1" si="35"/>
        <v>2.125354988170848</v>
      </c>
    </row>
    <row r="538" spans="4:7" x14ac:dyDescent="0.3">
      <c r="D538" s="3">
        <f t="shared" ca="1" si="32"/>
        <v>0.45220564085548998</v>
      </c>
      <c r="E538" s="3">
        <f t="shared" ca="1" si="33"/>
        <v>0.86717291532486152</v>
      </c>
      <c r="F538" s="3">
        <f t="shared" ca="1" si="34"/>
        <v>5.2355029758020413</v>
      </c>
      <c r="G538" s="3">
        <f t="shared" ca="1" si="35"/>
        <v>5.2355029758020413</v>
      </c>
    </row>
    <row r="539" spans="4:7" x14ac:dyDescent="0.3">
      <c r="D539" s="3">
        <f t="shared" ca="1" si="32"/>
        <v>0.39055655136362677</v>
      </c>
      <c r="E539" s="3">
        <f t="shared" ca="1" si="33"/>
        <v>1.9095409454211887</v>
      </c>
      <c r="F539" s="3">
        <f t="shared" ca="1" si="34"/>
        <v>3.8988023103320799</v>
      </c>
      <c r="G539" s="3">
        <f t="shared" ca="1" si="35"/>
        <v>3.8988023103320799</v>
      </c>
    </row>
    <row r="540" spans="4:7" x14ac:dyDescent="0.3">
      <c r="D540" s="3">
        <f t="shared" ca="1" si="32"/>
        <v>0.28612198341419004</v>
      </c>
      <c r="E540" s="3">
        <f t="shared" ca="1" si="33"/>
        <v>0.76684850942143545</v>
      </c>
      <c r="F540" s="3">
        <f t="shared" ca="1" si="34"/>
        <v>5.4350090060451413</v>
      </c>
      <c r="G540" s="3">
        <f t="shared" ca="1" si="35"/>
        <v>5.4350090060451413</v>
      </c>
    </row>
    <row r="541" spans="4:7" x14ac:dyDescent="0.3">
      <c r="D541" s="3">
        <f t="shared" ca="1" si="32"/>
        <v>0.35467952423268401</v>
      </c>
      <c r="E541" s="3">
        <f t="shared" ca="1" si="33"/>
        <v>2.4109399831723707E-3</v>
      </c>
      <c r="F541" s="3">
        <f t="shared" ca="1" si="34"/>
        <v>9.6587762475750392</v>
      </c>
      <c r="G541" s="3">
        <f t="shared" ca="1" si="35"/>
        <v>9.6587762475750392</v>
      </c>
    </row>
    <row r="542" spans="4:7" x14ac:dyDescent="0.3">
      <c r="D542" s="3">
        <f t="shared" ca="1" si="32"/>
        <v>0.82689542824520679</v>
      </c>
      <c r="E542" s="3">
        <f t="shared" ca="1" si="33"/>
        <v>2.9294658431722285</v>
      </c>
      <c r="F542" s="3">
        <f t="shared" ca="1" si="34"/>
        <v>3.1776632136118828</v>
      </c>
      <c r="G542" s="3">
        <f t="shared" ca="1" si="35"/>
        <v>31.469666002249262</v>
      </c>
    </row>
    <row r="543" spans="4:7" x14ac:dyDescent="0.3">
      <c r="D543" s="3">
        <f t="shared" ca="1" si="32"/>
        <v>9.7131994324165527E-3</v>
      </c>
      <c r="E543" s="3">
        <f t="shared" ca="1" si="33"/>
        <v>1.8940428606197062</v>
      </c>
      <c r="F543" s="3">
        <f t="shared" ca="1" si="34"/>
        <v>3.9127514575407609</v>
      </c>
      <c r="G543" s="3">
        <f t="shared" ca="1" si="35"/>
        <v>3.9127514575407609</v>
      </c>
    </row>
    <row r="544" spans="4:7" x14ac:dyDescent="0.3">
      <c r="D544" s="3">
        <f t="shared" ca="1" si="32"/>
        <v>0.65714295635207864</v>
      </c>
      <c r="E544" s="3">
        <f t="shared" ca="1" si="33"/>
        <v>3.1547134204113203E-2</v>
      </c>
      <c r="F544" s="3">
        <f t="shared" ca="1" si="34"/>
        <v>8.8204653380224016</v>
      </c>
      <c r="G544" s="3">
        <f t="shared" ca="1" si="35"/>
        <v>11.337270332998164</v>
      </c>
    </row>
    <row r="545" spans="4:7" x14ac:dyDescent="0.3">
      <c r="D545" s="3">
        <f t="shared" ca="1" si="32"/>
        <v>0.979146425370919</v>
      </c>
      <c r="E545" s="3">
        <f t="shared" ca="1" si="33"/>
        <v>0.74174854201376361</v>
      </c>
      <c r="F545" s="3">
        <f t="shared" ca="1" si="34"/>
        <v>5.4883584565978749</v>
      </c>
      <c r="G545" s="3">
        <f t="shared" ca="1" si="35"/>
        <v>18.220384253470943</v>
      </c>
    </row>
    <row r="546" spans="4:7" x14ac:dyDescent="0.3">
      <c r="D546" s="3">
        <f t="shared" ca="1" si="32"/>
        <v>0.72294788736439297</v>
      </c>
      <c r="E546" s="3">
        <f t="shared" ca="1" si="33"/>
        <v>2.2215449358922442E-2</v>
      </c>
      <c r="F546" s="3">
        <f t="shared" ca="1" si="34"/>
        <v>9.0001443811186252</v>
      </c>
      <c r="G546" s="3">
        <f t="shared" ca="1" si="35"/>
        <v>11.110932865675988</v>
      </c>
    </row>
    <row r="547" spans="4:7" x14ac:dyDescent="0.3">
      <c r="D547" s="3">
        <f t="shared" ca="1" si="32"/>
        <v>0.68506189758341374</v>
      </c>
      <c r="E547" s="3">
        <f t="shared" ca="1" si="33"/>
        <v>0.8988165666277671</v>
      </c>
      <c r="F547" s="3">
        <f t="shared" ca="1" si="34"/>
        <v>5.1766790878647093</v>
      </c>
      <c r="G547" s="3">
        <f t="shared" ca="1" si="35"/>
        <v>19.317403745274131</v>
      </c>
    </row>
    <row r="548" spans="4:7" x14ac:dyDescent="0.3">
      <c r="D548" s="3">
        <f t="shared" ca="1" si="32"/>
        <v>0.17910274106625101</v>
      </c>
      <c r="E548" s="3">
        <f t="shared" ca="1" si="33"/>
        <v>1.9498668264888401</v>
      </c>
      <c r="F548" s="3">
        <f t="shared" ca="1" si="34"/>
        <v>3.8630495496647637</v>
      </c>
      <c r="G548" s="3">
        <f t="shared" ca="1" si="35"/>
        <v>3.8630495496647637</v>
      </c>
    </row>
    <row r="549" spans="4:7" x14ac:dyDescent="0.3">
      <c r="D549" s="3">
        <f t="shared" ca="1" si="32"/>
        <v>0.95158871160932723</v>
      </c>
      <c r="E549" s="3">
        <f t="shared" ca="1" si="33"/>
        <v>1.1185001679232776</v>
      </c>
      <c r="F549" s="3">
        <f t="shared" ca="1" si="34"/>
        <v>4.8122648983758456</v>
      </c>
      <c r="G549" s="3">
        <f t="shared" ca="1" si="35"/>
        <v>20.780235941240541</v>
      </c>
    </row>
    <row r="550" spans="4:7" x14ac:dyDescent="0.3">
      <c r="D550" s="3">
        <f t="shared" ca="1" si="32"/>
        <v>0.2742701167463244</v>
      </c>
      <c r="E550" s="3">
        <f t="shared" ca="1" si="33"/>
        <v>0.16683384293026174</v>
      </c>
      <c r="F550" s="3">
        <f t="shared" ca="1" si="34"/>
        <v>7.4989256472652048</v>
      </c>
      <c r="G550" s="3">
        <f t="shared" ca="1" si="35"/>
        <v>7.4989256472652048</v>
      </c>
    </row>
    <row r="551" spans="4:7" x14ac:dyDescent="0.3">
      <c r="D551" s="3">
        <f t="shared" ca="1" si="32"/>
        <v>0.96982564659658532</v>
      </c>
      <c r="E551" s="3">
        <f t="shared" ca="1" si="33"/>
        <v>2.3738479141187998</v>
      </c>
      <c r="F551" s="3">
        <f t="shared" ca="1" si="34"/>
        <v>3.5284879263339235</v>
      </c>
      <c r="G551" s="3">
        <f t="shared" ca="1" si="35"/>
        <v>28.340751644260084</v>
      </c>
    </row>
    <row r="552" spans="4:7" x14ac:dyDescent="0.3">
      <c r="D552" s="3">
        <f t="shared" ca="1" si="32"/>
        <v>0.93307358439312693</v>
      </c>
      <c r="E552" s="3">
        <f t="shared" ca="1" si="33"/>
        <v>0.15713314829045583</v>
      </c>
      <c r="F552" s="3">
        <f t="shared" ca="1" si="34"/>
        <v>7.562466272766482</v>
      </c>
      <c r="G552" s="3">
        <f t="shared" ca="1" si="35"/>
        <v>13.223199468685797</v>
      </c>
    </row>
    <row r="553" spans="4:7" x14ac:dyDescent="0.3">
      <c r="D553" s="3">
        <f t="shared" ca="1" si="32"/>
        <v>0.24620015966869235</v>
      </c>
      <c r="E553" s="3">
        <f t="shared" ca="1" si="33"/>
        <v>0.69581091248460336</v>
      </c>
      <c r="F553" s="3">
        <f t="shared" ca="1" si="34"/>
        <v>5.5900150415042589</v>
      </c>
      <c r="G553" s="3">
        <f t="shared" ca="1" si="35"/>
        <v>5.5900150415042589</v>
      </c>
    </row>
    <row r="554" spans="4:7" x14ac:dyDescent="0.3">
      <c r="D554" s="3">
        <f t="shared" ca="1" si="32"/>
        <v>0.38730533600978723</v>
      </c>
      <c r="E554" s="3">
        <f t="shared" ca="1" si="33"/>
        <v>0.55301473694630998</v>
      </c>
      <c r="F554" s="3">
        <f t="shared" ca="1" si="34"/>
        <v>5.9454286985255012</v>
      </c>
      <c r="G554" s="3">
        <f t="shared" ca="1" si="35"/>
        <v>5.9454286985255012</v>
      </c>
    </row>
    <row r="555" spans="4:7" x14ac:dyDescent="0.3">
      <c r="D555" s="3">
        <f t="shared" ca="1" si="32"/>
        <v>0.29503526390088275</v>
      </c>
      <c r="E555" s="3">
        <f t="shared" ca="1" si="33"/>
        <v>0.17629371733098415</v>
      </c>
      <c r="F555" s="3">
        <f t="shared" ca="1" si="34"/>
        <v>7.4392458985699434</v>
      </c>
      <c r="G555" s="3">
        <f t="shared" ca="1" si="35"/>
        <v>7.4392458985699434</v>
      </c>
    </row>
    <row r="556" spans="4:7" x14ac:dyDescent="0.3">
      <c r="D556" s="3">
        <f t="shared" ca="1" si="32"/>
        <v>0.56110788851102933</v>
      </c>
      <c r="E556" s="3">
        <f t="shared" ca="1" si="33"/>
        <v>1.5939807784134126</v>
      </c>
      <c r="F556" s="3">
        <f t="shared" ca="1" si="34"/>
        <v>4.2085067366096549</v>
      </c>
      <c r="G556" s="3">
        <f t="shared" ca="1" si="35"/>
        <v>4.2085067366096549</v>
      </c>
    </row>
    <row r="557" spans="4:7" x14ac:dyDescent="0.3">
      <c r="D557" s="3">
        <f t="shared" ca="1" si="32"/>
        <v>0.73269115708053745</v>
      </c>
      <c r="E557" s="3">
        <f t="shared" ca="1" si="33"/>
        <v>2.0461347511139585</v>
      </c>
      <c r="F557" s="3">
        <f t="shared" ca="1" si="34"/>
        <v>3.780725771579089</v>
      </c>
      <c r="G557" s="3">
        <f t="shared" ca="1" si="35"/>
        <v>26.449947983990697</v>
      </c>
    </row>
    <row r="558" spans="4:7" x14ac:dyDescent="0.3">
      <c r="D558" s="3">
        <f t="shared" ca="1" si="32"/>
        <v>0.189814590025987</v>
      </c>
      <c r="E558" s="3">
        <f t="shared" ca="1" si="33"/>
        <v>0.16010216342568717</v>
      </c>
      <c r="F558" s="3">
        <f t="shared" ca="1" si="34"/>
        <v>7.5427543038628979</v>
      </c>
      <c r="G558" s="3">
        <f t="shared" ca="1" si="35"/>
        <v>7.5427543038628979</v>
      </c>
    </row>
    <row r="559" spans="4:7" x14ac:dyDescent="0.3">
      <c r="D559" s="3">
        <f t="shared" ca="1" si="32"/>
        <v>0.28719808114763279</v>
      </c>
      <c r="E559" s="3">
        <f t="shared" ca="1" si="33"/>
        <v>0.15253775315944049</v>
      </c>
      <c r="F559" s="3">
        <f t="shared" ca="1" si="34"/>
        <v>7.5934578722349526</v>
      </c>
      <c r="G559" s="3">
        <f t="shared" ca="1" si="35"/>
        <v>7.5934578722349526</v>
      </c>
    </row>
    <row r="560" spans="4:7" x14ac:dyDescent="0.3">
      <c r="D560" s="3">
        <f t="shared" ca="1" si="32"/>
        <v>0.22843106466317809</v>
      </c>
      <c r="E560" s="3">
        <f t="shared" ca="1" si="33"/>
        <v>0.64379615130039991</v>
      </c>
      <c r="F560" s="3">
        <f t="shared" ca="1" si="34"/>
        <v>5.7120106756405233</v>
      </c>
      <c r="G560" s="3">
        <f t="shared" ca="1" si="35"/>
        <v>5.7120106756405233</v>
      </c>
    </row>
    <row r="561" spans="4:7" x14ac:dyDescent="0.3">
      <c r="D561" s="3">
        <f t="shared" ca="1" si="32"/>
        <v>0.68763556572473672</v>
      </c>
      <c r="E561" s="3">
        <f t="shared" ca="1" si="33"/>
        <v>0.41368839483843106</v>
      </c>
      <c r="F561" s="3">
        <f t="shared" ca="1" si="34"/>
        <v>6.3700991198984012</v>
      </c>
      <c r="G561" s="3">
        <f t="shared" ca="1" si="35"/>
        <v>15.698342854293754</v>
      </c>
    </row>
    <row r="562" spans="4:7" x14ac:dyDescent="0.3">
      <c r="D562" s="3">
        <f t="shared" ca="1" si="32"/>
        <v>0.19283060575350552</v>
      </c>
      <c r="E562" s="3">
        <f t="shared" ca="1" si="33"/>
        <v>1.5016379667485569</v>
      </c>
      <c r="F562" s="3">
        <f t="shared" ca="1" si="34"/>
        <v>4.3108366347789513</v>
      </c>
      <c r="G562" s="3">
        <f t="shared" ca="1" si="35"/>
        <v>4.3108366347789513</v>
      </c>
    </row>
    <row r="563" spans="4:7" x14ac:dyDescent="0.3">
      <c r="D563" s="3">
        <f t="shared" ca="1" si="32"/>
        <v>0.18861495192005928</v>
      </c>
      <c r="E563" s="3">
        <f t="shared" ca="1" si="33"/>
        <v>7.6755366831179964E-2</v>
      </c>
      <c r="F563" s="3">
        <f t="shared" ca="1" si="34"/>
        <v>8.2234907168741316</v>
      </c>
      <c r="G563" s="3">
        <f t="shared" ca="1" si="35"/>
        <v>8.2234907168741316</v>
      </c>
    </row>
    <row r="564" spans="4:7" x14ac:dyDescent="0.3">
      <c r="D564" s="3">
        <f t="shared" ca="1" si="32"/>
        <v>4.0465821879607455E-2</v>
      </c>
      <c r="E564" s="3">
        <f t="shared" ca="1" si="33"/>
        <v>0.55846161495297986</v>
      </c>
      <c r="F564" s="3">
        <f t="shared" ca="1" si="34"/>
        <v>5.9305958002260377</v>
      </c>
      <c r="G564" s="3">
        <f t="shared" ca="1" si="35"/>
        <v>5.9305958002260377</v>
      </c>
    </row>
    <row r="565" spans="4:7" x14ac:dyDescent="0.3">
      <c r="D565" s="3">
        <f t="shared" ca="1" si="32"/>
        <v>0.2491717382888563</v>
      </c>
      <c r="E565" s="3">
        <f t="shared" ca="1" si="33"/>
        <v>0.29991524304768974</v>
      </c>
      <c r="F565" s="3">
        <f t="shared" ca="1" si="34"/>
        <v>6.8054320944389097</v>
      </c>
      <c r="G565" s="3">
        <f t="shared" ca="1" si="35"/>
        <v>6.8054320944389097</v>
      </c>
    </row>
    <row r="566" spans="4:7" x14ac:dyDescent="0.3">
      <c r="D566" s="3">
        <f t="shared" ca="1" si="32"/>
        <v>0.96348929649743209</v>
      </c>
      <c r="E566" s="3">
        <f t="shared" ca="1" si="33"/>
        <v>0.48342632516691175</v>
      </c>
      <c r="F566" s="3">
        <f t="shared" ca="1" si="34"/>
        <v>6.145765443309763</v>
      </c>
      <c r="G566" s="3">
        <f t="shared" ca="1" si="35"/>
        <v>16.271366182524797</v>
      </c>
    </row>
    <row r="567" spans="4:7" x14ac:dyDescent="0.3">
      <c r="D567" s="3">
        <f t="shared" ca="1" si="32"/>
        <v>0.76626517078021694</v>
      </c>
      <c r="E567" s="3">
        <f t="shared" ca="1" si="33"/>
        <v>0.19278161452728843</v>
      </c>
      <c r="F567" s="3">
        <f t="shared" ca="1" si="34"/>
        <v>7.3400819161503996</v>
      </c>
      <c r="G567" s="3">
        <f t="shared" ca="1" si="35"/>
        <v>13.623826156486041</v>
      </c>
    </row>
    <row r="568" spans="4:7" x14ac:dyDescent="0.3">
      <c r="D568" s="3">
        <f t="shared" ca="1" si="32"/>
        <v>0.90958460243289652</v>
      </c>
      <c r="E568" s="3">
        <f t="shared" ca="1" si="33"/>
        <v>0.27057987765608876</v>
      </c>
      <c r="F568" s="3">
        <f t="shared" ca="1" si="34"/>
        <v>6.9365863180919956</v>
      </c>
      <c r="G568" s="3">
        <f t="shared" ca="1" si="35"/>
        <v>14.416313070188448</v>
      </c>
    </row>
    <row r="569" spans="4:7" x14ac:dyDescent="0.3">
      <c r="D569" s="3">
        <f t="shared" ca="1" si="32"/>
        <v>0.66022045464069568</v>
      </c>
      <c r="E569" s="3">
        <f t="shared" ca="1" si="33"/>
        <v>0.83154291147688797</v>
      </c>
      <c r="F569" s="3">
        <f t="shared" ca="1" si="34"/>
        <v>5.3039924712576072</v>
      </c>
      <c r="G569" s="3">
        <f t="shared" ca="1" si="35"/>
        <v>18.853722086126833</v>
      </c>
    </row>
    <row r="570" spans="4:7" x14ac:dyDescent="0.3">
      <c r="D570" s="3">
        <f t="shared" ca="1" si="32"/>
        <v>0.67654136805956533</v>
      </c>
      <c r="E570" s="3">
        <f t="shared" ca="1" si="33"/>
        <v>1.9993851450180868</v>
      </c>
      <c r="F570" s="3">
        <f t="shared" ca="1" si="34"/>
        <v>3.8201853458994588</v>
      </c>
      <c r="G570" s="3">
        <f t="shared" ca="1" si="35"/>
        <v>3.8201853458994588</v>
      </c>
    </row>
    <row r="571" spans="4:7" x14ac:dyDescent="0.3">
      <c r="D571" s="3">
        <f t="shared" ca="1" si="32"/>
        <v>0.39482517185897237</v>
      </c>
      <c r="E571" s="3">
        <f t="shared" ca="1" si="33"/>
        <v>0.52810159939799262</v>
      </c>
      <c r="F571" s="3">
        <f t="shared" ca="1" si="34"/>
        <v>6.0147709299665735</v>
      </c>
      <c r="G571" s="3">
        <f t="shared" ca="1" si="35"/>
        <v>6.0147709299665735</v>
      </c>
    </row>
    <row r="572" spans="4:7" x14ac:dyDescent="0.3">
      <c r="D572" s="3">
        <f t="shared" ca="1" si="32"/>
        <v>0.27882146470297786</v>
      </c>
      <c r="E572" s="3">
        <f t="shared" ca="1" si="33"/>
        <v>0.130705053613247</v>
      </c>
      <c r="F572" s="3">
        <f t="shared" ca="1" si="34"/>
        <v>7.7495497014909489</v>
      </c>
      <c r="G572" s="3">
        <f t="shared" ca="1" si="35"/>
        <v>7.7495497014909489</v>
      </c>
    </row>
    <row r="573" spans="4:7" x14ac:dyDescent="0.3">
      <c r="D573" s="3">
        <f t="shared" ca="1" si="32"/>
        <v>0.82616419364834448</v>
      </c>
      <c r="E573" s="3">
        <f t="shared" ca="1" si="33"/>
        <v>0.34209553118056946</v>
      </c>
      <c r="F573" s="3">
        <f t="shared" ca="1" si="34"/>
        <v>6.6319450882425457</v>
      </c>
      <c r="G573" s="3">
        <f t="shared" ca="1" si="35"/>
        <v>15.078532567660302</v>
      </c>
    </row>
    <row r="574" spans="4:7" x14ac:dyDescent="0.3">
      <c r="D574" s="3">
        <f t="shared" ca="1" si="32"/>
        <v>0.49247657243495424</v>
      </c>
      <c r="E574" s="3">
        <f t="shared" ca="1" si="33"/>
        <v>0.6723524917053435</v>
      </c>
      <c r="F574" s="3">
        <f t="shared" ca="1" si="34"/>
        <v>5.6440785745332009</v>
      </c>
      <c r="G574" s="3">
        <f t="shared" ca="1" si="35"/>
        <v>5.6440785745332009</v>
      </c>
    </row>
    <row r="575" spans="4:7" x14ac:dyDescent="0.3">
      <c r="D575" s="3">
        <f t="shared" ca="1" si="32"/>
        <v>0.76522269851597879</v>
      </c>
      <c r="E575" s="3">
        <f t="shared" ca="1" si="33"/>
        <v>9.5902126277512503E-2</v>
      </c>
      <c r="F575" s="3">
        <f t="shared" ca="1" si="34"/>
        <v>8.0368960543520469</v>
      </c>
      <c r="G575" s="3">
        <f t="shared" ca="1" si="35"/>
        <v>12.442614577035515</v>
      </c>
    </row>
    <row r="576" spans="4:7" x14ac:dyDescent="0.3">
      <c r="D576" s="3">
        <f t="shared" ca="1" si="32"/>
        <v>0.99201402714428333</v>
      </c>
      <c r="E576" s="3">
        <f t="shared" ca="1" si="33"/>
        <v>0.80901759612751545</v>
      </c>
      <c r="F576" s="3">
        <f t="shared" ca="1" si="34"/>
        <v>5.3485973319201445</v>
      </c>
      <c r="G576" s="3">
        <f t="shared" ca="1" si="35"/>
        <v>18.696490648717432</v>
      </c>
    </row>
    <row r="577" spans="4:7" x14ac:dyDescent="0.3">
      <c r="D577" s="3">
        <f t="shared" ca="1" si="32"/>
        <v>0.58773428866652533</v>
      </c>
      <c r="E577" s="3">
        <f t="shared" ca="1" si="33"/>
        <v>8.0736482350134212E-3</v>
      </c>
      <c r="F577" s="3">
        <f t="shared" ca="1" si="34"/>
        <v>9.3845035321828192</v>
      </c>
      <c r="G577" s="3">
        <f t="shared" ca="1" si="35"/>
        <v>10.655864708992247</v>
      </c>
    </row>
    <row r="578" spans="4:7" x14ac:dyDescent="0.3">
      <c r="D578" s="3">
        <f t="shared" ca="1" si="32"/>
        <v>0.98498427321620852</v>
      </c>
      <c r="E578" s="3">
        <f t="shared" ca="1" si="33"/>
        <v>2.6010937456433827</v>
      </c>
      <c r="F578" s="3">
        <f t="shared" ca="1" si="34"/>
        <v>3.3748921388101127</v>
      </c>
      <c r="G578" s="3">
        <f t="shared" ca="1" si="35"/>
        <v>29.630576589406807</v>
      </c>
    </row>
    <row r="579" spans="4:7" x14ac:dyDescent="0.3">
      <c r="D579" s="3">
        <f t="shared" ca="1" si="32"/>
        <v>0.63599777870761098</v>
      </c>
      <c r="E579" s="3">
        <f t="shared" ca="1" si="33"/>
        <v>0.19696268193611344</v>
      </c>
      <c r="F579" s="3">
        <f t="shared" ca="1" si="34"/>
        <v>7.315836469542889</v>
      </c>
      <c r="G579" s="3">
        <f t="shared" ca="1" si="35"/>
        <v>13.668976940137679</v>
      </c>
    </row>
    <row r="580" spans="4:7" x14ac:dyDescent="0.3">
      <c r="D580" s="3">
        <f t="shared" ref="D580:D643" ca="1" si="36">RAND()</f>
        <v>0.72077033769448773</v>
      </c>
      <c r="E580" s="3">
        <f t="shared" ref="E580:E643" ca="1" si="37">_xlfn.NORM.INV(RAND(),0,1)^2</f>
        <v>5.972613109228566E-2</v>
      </c>
      <c r="F580" s="3">
        <f t="shared" ref="F580:F643" ca="1" si="38">$C$3+(($C$3^2*E580)/(2*$C$4))-(($C$3)/(2*$C$4))*SQRT(4*$C$3*$C$4*E580+$C$3^2*E580^2)</f>
        <v>8.414783223182166</v>
      </c>
      <c r="G580" s="3">
        <f t="shared" ref="G580:G643" ca="1" si="39">IF(D580&lt;$C$3/($C$3+F580),F580,$C$3^2/F580)</f>
        <v>11.883847432279262</v>
      </c>
    </row>
    <row r="581" spans="4:7" x14ac:dyDescent="0.3">
      <c r="D581" s="3">
        <f t="shared" ca="1" si="36"/>
        <v>0.28309220858864159</v>
      </c>
      <c r="E581" s="3">
        <f t="shared" ca="1" si="37"/>
        <v>0.37325054498748111</v>
      </c>
      <c r="F581" s="3">
        <f t="shared" ca="1" si="38"/>
        <v>6.5134824788839474</v>
      </c>
      <c r="G581" s="3">
        <f t="shared" ca="1" si="39"/>
        <v>6.5134824788839474</v>
      </c>
    </row>
    <row r="582" spans="4:7" x14ac:dyDescent="0.3">
      <c r="D582" s="3">
        <f t="shared" ca="1" si="36"/>
        <v>0.15708787724310547</v>
      </c>
      <c r="E582" s="3">
        <f t="shared" ca="1" si="37"/>
        <v>0.12976456871433314</v>
      </c>
      <c r="F582" s="3">
        <f t="shared" ca="1" si="38"/>
        <v>7.7566358851974488</v>
      </c>
      <c r="G582" s="3">
        <f t="shared" ca="1" si="39"/>
        <v>7.7566358851974488</v>
      </c>
    </row>
    <row r="583" spans="4:7" x14ac:dyDescent="0.3">
      <c r="D583" s="3">
        <f t="shared" ca="1" si="36"/>
        <v>0.63076567747708689</v>
      </c>
      <c r="E583" s="3">
        <f t="shared" ca="1" si="37"/>
        <v>3.6891542219778389E-2</v>
      </c>
      <c r="F583" s="3">
        <f t="shared" ca="1" si="38"/>
        <v>8.7309488429198332</v>
      </c>
      <c r="G583" s="3">
        <f t="shared" ca="1" si="39"/>
        <v>11.453508868179059</v>
      </c>
    </row>
    <row r="584" spans="4:7" x14ac:dyDescent="0.3">
      <c r="D584" s="3">
        <f t="shared" ca="1" si="36"/>
        <v>0.7269515570335463</v>
      </c>
      <c r="E584" s="3">
        <f t="shared" ca="1" si="37"/>
        <v>1.3378551833822157</v>
      </c>
      <c r="F584" s="3">
        <f t="shared" ca="1" si="38"/>
        <v>4.5083852322003413</v>
      </c>
      <c r="G584" s="3">
        <f t="shared" ca="1" si="39"/>
        <v>22.180890684710736</v>
      </c>
    </row>
    <row r="585" spans="4:7" x14ac:dyDescent="0.3">
      <c r="D585" s="3">
        <f t="shared" ca="1" si="36"/>
        <v>0.86009826806744993</v>
      </c>
      <c r="E585" s="3">
        <f t="shared" ca="1" si="37"/>
        <v>4.5204166408838946E-2</v>
      </c>
      <c r="F585" s="3">
        <f t="shared" ca="1" si="38"/>
        <v>8.605369983236006</v>
      </c>
      <c r="G585" s="3">
        <f t="shared" ca="1" si="39"/>
        <v>11.620650848808188</v>
      </c>
    </row>
    <row r="586" spans="4:7" x14ac:dyDescent="0.3">
      <c r="D586" s="3">
        <f t="shared" ca="1" si="36"/>
        <v>0.51329793645128441</v>
      </c>
      <c r="E586" s="3">
        <f t="shared" ca="1" si="37"/>
        <v>1.690128186199811</v>
      </c>
      <c r="F586" s="3">
        <f t="shared" ca="1" si="38"/>
        <v>4.108021302869231</v>
      </c>
      <c r="G586" s="3">
        <f t="shared" ca="1" si="39"/>
        <v>4.108021302869231</v>
      </c>
    </row>
    <row r="587" spans="4:7" x14ac:dyDescent="0.3">
      <c r="D587" s="3">
        <f t="shared" ca="1" si="36"/>
        <v>0.98800671476440693</v>
      </c>
      <c r="E587" s="3">
        <f t="shared" ca="1" si="37"/>
        <v>0.68198611465648817</v>
      </c>
      <c r="F587" s="3">
        <f t="shared" ca="1" si="38"/>
        <v>5.6216921248083587</v>
      </c>
      <c r="G587" s="3">
        <f t="shared" ca="1" si="39"/>
        <v>17.788238448474083</v>
      </c>
    </row>
    <row r="588" spans="4:7" x14ac:dyDescent="0.3">
      <c r="D588" s="3">
        <f t="shared" ca="1" si="36"/>
        <v>0.59366150464667711</v>
      </c>
      <c r="E588" s="3">
        <f t="shared" ca="1" si="37"/>
        <v>1.3068409816106332</v>
      </c>
      <c r="F588" s="3">
        <f t="shared" ca="1" si="38"/>
        <v>4.5483865207232057</v>
      </c>
      <c r="G588" s="3">
        <f t="shared" ca="1" si="39"/>
        <v>4.5483865207232057</v>
      </c>
    </row>
    <row r="589" spans="4:7" x14ac:dyDescent="0.3">
      <c r="D589" s="3">
        <f t="shared" ca="1" si="36"/>
        <v>0.64405978514415341</v>
      </c>
      <c r="E589" s="3">
        <f t="shared" ca="1" si="37"/>
        <v>0.50325476088686039</v>
      </c>
      <c r="F589" s="3">
        <f t="shared" ca="1" si="38"/>
        <v>6.0865175708023198</v>
      </c>
      <c r="G589" s="3">
        <f t="shared" ca="1" si="39"/>
        <v>16.429756233631981</v>
      </c>
    </row>
    <row r="590" spans="4:7" x14ac:dyDescent="0.3">
      <c r="D590" s="3">
        <f t="shared" ca="1" si="36"/>
        <v>0.88864246368176625</v>
      </c>
      <c r="E590" s="3">
        <f t="shared" ca="1" si="37"/>
        <v>1.4088402070086474</v>
      </c>
      <c r="F590" s="3">
        <f t="shared" ca="1" si="38"/>
        <v>4.4200566588073329</v>
      </c>
      <c r="G590" s="3">
        <f t="shared" ca="1" si="39"/>
        <v>22.624144376235908</v>
      </c>
    </row>
    <row r="591" spans="4:7" x14ac:dyDescent="0.3">
      <c r="D591" s="3">
        <f t="shared" ca="1" si="36"/>
        <v>0.84209643383769461</v>
      </c>
      <c r="E591" s="3">
        <f t="shared" ca="1" si="37"/>
        <v>1.837227399406369</v>
      </c>
      <c r="F591" s="3">
        <f t="shared" ca="1" si="38"/>
        <v>3.9649149334615608</v>
      </c>
      <c r="G591" s="3">
        <f t="shared" ca="1" si="39"/>
        <v>25.221222063570277</v>
      </c>
    </row>
    <row r="592" spans="4:7" x14ac:dyDescent="0.3">
      <c r="D592" s="3">
        <f t="shared" ca="1" si="36"/>
        <v>0.77483130831067148</v>
      </c>
      <c r="E592" s="3">
        <f t="shared" ca="1" si="37"/>
        <v>0.61625152076640266</v>
      </c>
      <c r="F592" s="3">
        <f t="shared" ca="1" si="38"/>
        <v>5.7798898611538689</v>
      </c>
      <c r="G592" s="3">
        <f t="shared" ca="1" si="39"/>
        <v>17.301367742678142</v>
      </c>
    </row>
    <row r="593" spans="4:7" x14ac:dyDescent="0.3">
      <c r="D593" s="3">
        <f t="shared" ca="1" si="36"/>
        <v>0.23814149548463281</v>
      </c>
      <c r="E593" s="3">
        <f t="shared" ca="1" si="37"/>
        <v>2.2281569999597557</v>
      </c>
      <c r="F593" s="3">
        <f t="shared" ca="1" si="38"/>
        <v>3.6356900486053831</v>
      </c>
      <c r="G593" s="3">
        <f t="shared" ca="1" si="39"/>
        <v>3.6356900486053831</v>
      </c>
    </row>
    <row r="594" spans="4:7" x14ac:dyDescent="0.3">
      <c r="D594" s="3">
        <f t="shared" ca="1" si="36"/>
        <v>0.44583884654210326</v>
      </c>
      <c r="E594" s="3">
        <f t="shared" ca="1" si="37"/>
        <v>1.6285734696556391</v>
      </c>
      <c r="F594" s="3">
        <f t="shared" ca="1" si="38"/>
        <v>4.1716737959553978</v>
      </c>
      <c r="G594" s="3">
        <f t="shared" ca="1" si="39"/>
        <v>4.1716737959553978</v>
      </c>
    </row>
    <row r="595" spans="4:7" x14ac:dyDescent="0.3">
      <c r="D595" s="3">
        <f t="shared" ca="1" si="36"/>
        <v>0.2204161089123009</v>
      </c>
      <c r="E595" s="3">
        <f t="shared" ca="1" si="37"/>
        <v>0.31984938725955053</v>
      </c>
      <c r="F595" s="3">
        <f t="shared" ca="1" si="38"/>
        <v>6.7214048553484345</v>
      </c>
      <c r="G595" s="3">
        <f t="shared" ca="1" si="39"/>
        <v>6.7214048553484345</v>
      </c>
    </row>
    <row r="596" spans="4:7" x14ac:dyDescent="0.3">
      <c r="D596" s="3">
        <f t="shared" ca="1" si="36"/>
        <v>0.86890526375092014</v>
      </c>
      <c r="E596" s="3">
        <f t="shared" ca="1" si="37"/>
        <v>4.2621470669146992</v>
      </c>
      <c r="F596" s="3">
        <f t="shared" ca="1" si="38"/>
        <v>2.5820665446142534</v>
      </c>
      <c r="G596" s="3">
        <f t="shared" ca="1" si="39"/>
        <v>38.728668789959265</v>
      </c>
    </row>
    <row r="597" spans="4:7" x14ac:dyDescent="0.3">
      <c r="D597" s="3">
        <f t="shared" ca="1" si="36"/>
        <v>0.79296348992848764</v>
      </c>
      <c r="E597" s="3">
        <f t="shared" ca="1" si="37"/>
        <v>0.82561862771867012</v>
      </c>
      <c r="F597" s="3">
        <f t="shared" ca="1" si="38"/>
        <v>5.3156230773869622</v>
      </c>
      <c r="G597" s="3">
        <f t="shared" ca="1" si="39"/>
        <v>18.81247006120639</v>
      </c>
    </row>
    <row r="598" spans="4:7" x14ac:dyDescent="0.3">
      <c r="D598" s="3">
        <f t="shared" ca="1" si="36"/>
        <v>0.46255902268290894</v>
      </c>
      <c r="E598" s="3">
        <f t="shared" ca="1" si="37"/>
        <v>0.30419750504923693</v>
      </c>
      <c r="F598" s="3">
        <f t="shared" ca="1" si="38"/>
        <v>6.787053689405619</v>
      </c>
      <c r="G598" s="3">
        <f t="shared" ca="1" si="39"/>
        <v>6.787053689405619</v>
      </c>
    </row>
    <row r="599" spans="4:7" x14ac:dyDescent="0.3">
      <c r="D599" s="3">
        <f t="shared" ca="1" si="36"/>
        <v>0.32505841298032356</v>
      </c>
      <c r="E599" s="3">
        <f t="shared" ca="1" si="37"/>
        <v>0.40437192553168361</v>
      </c>
      <c r="F599" s="3">
        <f t="shared" ca="1" si="38"/>
        <v>6.4021799437372193</v>
      </c>
      <c r="G599" s="3">
        <f t="shared" ca="1" si="39"/>
        <v>6.4021799437372193</v>
      </c>
    </row>
    <row r="600" spans="4:7" x14ac:dyDescent="0.3">
      <c r="D600" s="3">
        <f t="shared" ca="1" si="36"/>
        <v>0.48167478499762761</v>
      </c>
      <c r="E600" s="3">
        <f t="shared" ca="1" si="37"/>
        <v>0.62710717209755173</v>
      </c>
      <c r="F600" s="3">
        <f t="shared" ca="1" si="38"/>
        <v>5.7528513454613632</v>
      </c>
      <c r="G600" s="3">
        <f t="shared" ca="1" si="39"/>
        <v>5.7528513454613632</v>
      </c>
    </row>
    <row r="601" spans="4:7" x14ac:dyDescent="0.3">
      <c r="D601" s="3">
        <f t="shared" ca="1" si="36"/>
        <v>0.10831411883261188</v>
      </c>
      <c r="E601" s="3">
        <f t="shared" ca="1" si="37"/>
        <v>0.24447884296574734</v>
      </c>
      <c r="F601" s="3">
        <f t="shared" ca="1" si="38"/>
        <v>7.0619008317564651</v>
      </c>
      <c r="G601" s="3">
        <f t="shared" ca="1" si="39"/>
        <v>7.0619008317564651</v>
      </c>
    </row>
    <row r="602" spans="4:7" x14ac:dyDescent="0.3">
      <c r="D602" s="3">
        <f t="shared" ca="1" si="36"/>
        <v>0.6371924093795136</v>
      </c>
      <c r="E602" s="3">
        <f t="shared" ca="1" si="37"/>
        <v>4.2759510622811829</v>
      </c>
      <c r="F602" s="3">
        <f t="shared" ca="1" si="38"/>
        <v>2.5771462932618832</v>
      </c>
      <c r="G602" s="3">
        <f t="shared" ca="1" si="39"/>
        <v>2.5771462932618832</v>
      </c>
    </row>
    <row r="603" spans="4:7" x14ac:dyDescent="0.3">
      <c r="D603" s="3">
        <f t="shared" ca="1" si="36"/>
        <v>0.97377358627607657</v>
      </c>
      <c r="E603" s="3">
        <f t="shared" ca="1" si="37"/>
        <v>0.70616755664065023</v>
      </c>
      <c r="F603" s="3">
        <f t="shared" ca="1" si="38"/>
        <v>5.5666220974764595</v>
      </c>
      <c r="G603" s="3">
        <f t="shared" ca="1" si="39"/>
        <v>17.964215685726796</v>
      </c>
    </row>
    <row r="604" spans="4:7" x14ac:dyDescent="0.3">
      <c r="D604" s="3">
        <f t="shared" ca="1" si="36"/>
        <v>0.61163943750157068</v>
      </c>
      <c r="E604" s="3">
        <f t="shared" ca="1" si="37"/>
        <v>1.0771732280879651</v>
      </c>
      <c r="F604" s="3">
        <f t="shared" ca="1" si="38"/>
        <v>4.8756093641756042</v>
      </c>
      <c r="G604" s="3">
        <f t="shared" ca="1" si="39"/>
        <v>4.8756093641756042</v>
      </c>
    </row>
    <row r="605" spans="4:7" x14ac:dyDescent="0.3">
      <c r="D605" s="3">
        <f t="shared" ca="1" si="36"/>
        <v>0.51708997530135015</v>
      </c>
      <c r="E605" s="3">
        <f t="shared" ca="1" si="37"/>
        <v>0.51632696206660011</v>
      </c>
      <c r="F605" s="3">
        <f t="shared" ca="1" si="38"/>
        <v>6.0484364883682193</v>
      </c>
      <c r="G605" s="3">
        <f t="shared" ca="1" si="39"/>
        <v>6.0484364883682193</v>
      </c>
    </row>
    <row r="606" spans="4:7" x14ac:dyDescent="0.3">
      <c r="D606" s="3">
        <f t="shared" ca="1" si="36"/>
        <v>0.2956807274865848</v>
      </c>
      <c r="E606" s="3">
        <f t="shared" ca="1" si="37"/>
        <v>5.2430408814243163</v>
      </c>
      <c r="F606" s="3">
        <f t="shared" ca="1" si="38"/>
        <v>2.275864887676466</v>
      </c>
      <c r="G606" s="3">
        <f t="shared" ca="1" si="39"/>
        <v>2.275864887676466</v>
      </c>
    </row>
    <row r="607" spans="4:7" x14ac:dyDescent="0.3">
      <c r="D607" s="3">
        <f t="shared" ca="1" si="36"/>
        <v>0.97953304787119189</v>
      </c>
      <c r="E607" s="3">
        <f t="shared" ca="1" si="37"/>
        <v>0.86815866729084135</v>
      </c>
      <c r="F607" s="3">
        <f t="shared" ca="1" si="38"/>
        <v>5.233642739912117</v>
      </c>
      <c r="G607" s="3">
        <f t="shared" ca="1" si="39"/>
        <v>19.107150596542091</v>
      </c>
    </row>
    <row r="608" spans="4:7" x14ac:dyDescent="0.3">
      <c r="D608" s="3">
        <f t="shared" ca="1" si="36"/>
        <v>0.11789218157203751</v>
      </c>
      <c r="E608" s="3">
        <f t="shared" ca="1" si="37"/>
        <v>6.9600686852961298</v>
      </c>
      <c r="F608" s="3">
        <f t="shared" ca="1" si="38"/>
        <v>1.8899892380980674</v>
      </c>
      <c r="G608" s="3">
        <f t="shared" ca="1" si="39"/>
        <v>1.8899892380980674</v>
      </c>
    </row>
    <row r="609" spans="4:7" x14ac:dyDescent="0.3">
      <c r="D609" s="3">
        <f t="shared" ca="1" si="36"/>
        <v>7.0503978058804706E-2</v>
      </c>
      <c r="E609" s="3">
        <f t="shared" ca="1" si="37"/>
        <v>7.7466717023340088E-3</v>
      </c>
      <c r="F609" s="3">
        <f t="shared" ca="1" si="38"/>
        <v>9.396704127481522</v>
      </c>
      <c r="G609" s="3">
        <f t="shared" ca="1" si="39"/>
        <v>9.396704127481522</v>
      </c>
    </row>
    <row r="610" spans="4:7" x14ac:dyDescent="0.3">
      <c r="D610" s="3">
        <f t="shared" ca="1" si="36"/>
        <v>0.29516344335231925</v>
      </c>
      <c r="E610" s="3">
        <f t="shared" ca="1" si="37"/>
        <v>0.42918070534894975</v>
      </c>
      <c r="F610" s="3">
        <f t="shared" ca="1" si="38"/>
        <v>6.3179269733243384</v>
      </c>
      <c r="G610" s="3">
        <f t="shared" ca="1" si="39"/>
        <v>6.3179269733243384</v>
      </c>
    </row>
    <row r="611" spans="4:7" x14ac:dyDescent="0.3">
      <c r="D611" s="3">
        <f t="shared" ca="1" si="36"/>
        <v>0.50884191083012442</v>
      </c>
      <c r="E611" s="3">
        <f t="shared" ca="1" si="37"/>
        <v>1.5111810810963536E-2</v>
      </c>
      <c r="F611" s="3">
        <f t="shared" ca="1" si="38"/>
        <v>9.1677118094268817</v>
      </c>
      <c r="G611" s="3">
        <f t="shared" ca="1" si="39"/>
        <v>9.1677118094268817</v>
      </c>
    </row>
    <row r="612" spans="4:7" x14ac:dyDescent="0.3">
      <c r="D612" s="3">
        <f t="shared" ca="1" si="36"/>
        <v>0.4735225105552604</v>
      </c>
      <c r="E612" s="3">
        <f t="shared" ca="1" si="37"/>
        <v>4.643953382427661E-2</v>
      </c>
      <c r="F612" s="3">
        <f t="shared" ca="1" si="38"/>
        <v>8.587879075952598</v>
      </c>
      <c r="G612" s="3">
        <f t="shared" ca="1" si="39"/>
        <v>8.587879075952598</v>
      </c>
    </row>
    <row r="613" spans="4:7" x14ac:dyDescent="0.3">
      <c r="D613" s="3">
        <f t="shared" ca="1" si="36"/>
        <v>0.39418832750516741</v>
      </c>
      <c r="E613" s="3">
        <f t="shared" ca="1" si="37"/>
        <v>0.10369873113245869</v>
      </c>
      <c r="F613" s="3">
        <f t="shared" ca="1" si="38"/>
        <v>7.9674908472862187</v>
      </c>
      <c r="G613" s="3">
        <f t="shared" ca="1" si="39"/>
        <v>7.9674908472862187</v>
      </c>
    </row>
    <row r="614" spans="4:7" x14ac:dyDescent="0.3">
      <c r="D614" s="3">
        <f t="shared" ca="1" si="36"/>
        <v>0.64399642923405731</v>
      </c>
      <c r="E614" s="3">
        <f t="shared" ca="1" si="37"/>
        <v>0.95822319107239429</v>
      </c>
      <c r="F614" s="3">
        <f t="shared" ca="1" si="38"/>
        <v>5.0709516689398306</v>
      </c>
      <c r="G614" s="3">
        <f t="shared" ca="1" si="39"/>
        <v>5.0709516689398306</v>
      </c>
    </row>
    <row r="615" spans="4:7" x14ac:dyDescent="0.3">
      <c r="D615" s="3">
        <f t="shared" ca="1" si="36"/>
        <v>0.69084917512063293</v>
      </c>
      <c r="E615" s="3">
        <f t="shared" ca="1" si="37"/>
        <v>0.32433212728451061</v>
      </c>
      <c r="F615" s="3">
        <f t="shared" ca="1" si="38"/>
        <v>6.7030265048389621</v>
      </c>
      <c r="G615" s="3">
        <f t="shared" ca="1" si="39"/>
        <v>14.918634131583591</v>
      </c>
    </row>
    <row r="616" spans="4:7" x14ac:dyDescent="0.3">
      <c r="D616" s="3">
        <f t="shared" ca="1" si="36"/>
        <v>0.62338139767918599</v>
      </c>
      <c r="E616" s="3">
        <f t="shared" ca="1" si="37"/>
        <v>5.6910429737783055</v>
      </c>
      <c r="F616" s="3">
        <f t="shared" ca="1" si="38"/>
        <v>2.1600529256740337</v>
      </c>
      <c r="G616" s="3">
        <f t="shared" ca="1" si="39"/>
        <v>2.1600529256740337</v>
      </c>
    </row>
    <row r="617" spans="4:7" x14ac:dyDescent="0.3">
      <c r="D617" s="3">
        <f t="shared" ca="1" si="36"/>
        <v>0.57799571824645701</v>
      </c>
      <c r="E617" s="3">
        <f t="shared" ca="1" si="37"/>
        <v>1.7147066686286773E-3</v>
      </c>
      <c r="F617" s="3">
        <f t="shared" ca="1" si="38"/>
        <v>9.7114494230831383</v>
      </c>
      <c r="G617" s="3">
        <f t="shared" ca="1" si="39"/>
        <v>10.297124110260006</v>
      </c>
    </row>
    <row r="618" spans="4:7" x14ac:dyDescent="0.3">
      <c r="D618" s="3">
        <f t="shared" ca="1" si="36"/>
        <v>0.78620589446520017</v>
      </c>
      <c r="E618" s="3">
        <f t="shared" ca="1" si="37"/>
        <v>0.41270730026430219</v>
      </c>
      <c r="F618" s="3">
        <f t="shared" ca="1" si="38"/>
        <v>6.373451952223447</v>
      </c>
      <c r="G618" s="3">
        <f t="shared" ca="1" si="39"/>
        <v>15.690084549098064</v>
      </c>
    </row>
    <row r="619" spans="4:7" x14ac:dyDescent="0.3">
      <c r="D619" s="3">
        <f t="shared" ca="1" si="36"/>
        <v>0.36677846429322858</v>
      </c>
      <c r="E619" s="3">
        <f t="shared" ca="1" si="37"/>
        <v>0.12864995294369044</v>
      </c>
      <c r="F619" s="3">
        <f t="shared" ca="1" si="38"/>
        <v>7.7650763864106143</v>
      </c>
      <c r="G619" s="3">
        <f t="shared" ca="1" si="39"/>
        <v>7.7650763864106143</v>
      </c>
    </row>
    <row r="620" spans="4:7" x14ac:dyDescent="0.3">
      <c r="D620" s="3">
        <f t="shared" ca="1" si="36"/>
        <v>0.84936275917399195</v>
      </c>
      <c r="E620" s="3">
        <f t="shared" ca="1" si="37"/>
        <v>3.514185410863116E-2</v>
      </c>
      <c r="F620" s="3">
        <f t="shared" ca="1" si="38"/>
        <v>8.7593926891209701</v>
      </c>
      <c r="G620" s="3">
        <f t="shared" ca="1" si="39"/>
        <v>11.416316581422185</v>
      </c>
    </row>
    <row r="621" spans="4:7" x14ac:dyDescent="0.3">
      <c r="D621" s="3">
        <f t="shared" ca="1" si="36"/>
        <v>0.24352352224945562</v>
      </c>
      <c r="E621" s="3">
        <f t="shared" ca="1" si="37"/>
        <v>8.361229454925917E-2</v>
      </c>
      <c r="F621" s="3">
        <f t="shared" ca="1" si="38"/>
        <v>8.1537184544530348</v>
      </c>
      <c r="G621" s="3">
        <f t="shared" ca="1" si="39"/>
        <v>8.1537184544530348</v>
      </c>
    </row>
    <row r="622" spans="4:7" x14ac:dyDescent="0.3">
      <c r="D622" s="3">
        <f t="shared" ca="1" si="36"/>
        <v>0.9873327619382406</v>
      </c>
      <c r="E622" s="3">
        <f t="shared" ca="1" si="37"/>
        <v>3.37968362685438</v>
      </c>
      <c r="F622" s="3">
        <f t="shared" ca="1" si="38"/>
        <v>2.945231667678371</v>
      </c>
      <c r="G622" s="3">
        <f t="shared" ca="1" si="39"/>
        <v>33.953186466593543</v>
      </c>
    </row>
    <row r="623" spans="4:7" x14ac:dyDescent="0.3">
      <c r="D623" s="3">
        <f t="shared" ca="1" si="36"/>
        <v>0.18611690457707208</v>
      </c>
      <c r="E623" s="3">
        <f t="shared" ca="1" si="37"/>
        <v>1.2710921656094403</v>
      </c>
      <c r="F623" s="3">
        <f t="shared" ca="1" si="38"/>
        <v>4.5956223475470068</v>
      </c>
      <c r="G623" s="3">
        <f t="shared" ca="1" si="39"/>
        <v>4.5956223475470068</v>
      </c>
    </row>
    <row r="624" spans="4:7" x14ac:dyDescent="0.3">
      <c r="D624" s="3">
        <f t="shared" ca="1" si="36"/>
        <v>0.44481931602046521</v>
      </c>
      <c r="E624" s="3">
        <f t="shared" ca="1" si="37"/>
        <v>0.50104443458072234</v>
      </c>
      <c r="F624" s="3">
        <f t="shared" ca="1" si="38"/>
        <v>6.0930320083740126</v>
      </c>
      <c r="G624" s="3">
        <f t="shared" ca="1" si="39"/>
        <v>6.0930320083740126</v>
      </c>
    </row>
    <row r="625" spans="4:7" x14ac:dyDescent="0.3">
      <c r="D625" s="3">
        <f t="shared" ca="1" si="36"/>
        <v>0.47489249748747731</v>
      </c>
      <c r="E625" s="3">
        <f t="shared" ca="1" si="37"/>
        <v>0.72472536732955939</v>
      </c>
      <c r="F625" s="3">
        <f t="shared" ca="1" si="38"/>
        <v>5.525404568328816</v>
      </c>
      <c r="G625" s="3">
        <f t="shared" ca="1" si="39"/>
        <v>5.525404568328816</v>
      </c>
    </row>
    <row r="626" spans="4:7" x14ac:dyDescent="0.3">
      <c r="D626" s="3">
        <f t="shared" ca="1" si="36"/>
        <v>1.1248039995760406E-3</v>
      </c>
      <c r="E626" s="3">
        <f t="shared" ca="1" si="37"/>
        <v>0.21205119551910065</v>
      </c>
      <c r="F626" s="3">
        <f t="shared" ca="1" si="38"/>
        <v>7.2310985162919685</v>
      </c>
      <c r="G626" s="3">
        <f t="shared" ca="1" si="39"/>
        <v>7.2310985162919685</v>
      </c>
    </row>
    <row r="627" spans="4:7" x14ac:dyDescent="0.3">
      <c r="D627" s="3">
        <f t="shared" ca="1" si="36"/>
        <v>0.74427212985404501</v>
      </c>
      <c r="E627" s="3">
        <f t="shared" ca="1" si="37"/>
        <v>1.0493312814189117</v>
      </c>
      <c r="F627" s="3">
        <f t="shared" ca="1" si="38"/>
        <v>4.9195359598226229</v>
      </c>
      <c r="G627" s="3">
        <f t="shared" ca="1" si="39"/>
        <v>20.327120447271934</v>
      </c>
    </row>
    <row r="628" spans="4:7" x14ac:dyDescent="0.3">
      <c r="D628" s="3">
        <f t="shared" ca="1" si="36"/>
        <v>8.7514561676715563E-2</v>
      </c>
      <c r="E628" s="3">
        <f t="shared" ca="1" si="37"/>
        <v>0.57616159945111523</v>
      </c>
      <c r="F628" s="3">
        <f t="shared" ca="1" si="38"/>
        <v>5.8831705455669328</v>
      </c>
      <c r="G628" s="3">
        <f t="shared" ca="1" si="39"/>
        <v>5.8831705455669328</v>
      </c>
    </row>
    <row r="629" spans="4:7" x14ac:dyDescent="0.3">
      <c r="D629" s="3">
        <f t="shared" ca="1" si="36"/>
        <v>0.89616671496866007</v>
      </c>
      <c r="E629" s="3">
        <f t="shared" ca="1" si="37"/>
        <v>3.8659283894233794E-2</v>
      </c>
      <c r="F629" s="3">
        <f t="shared" ca="1" si="38"/>
        <v>8.7029821553463762</v>
      </c>
      <c r="G629" s="3">
        <f t="shared" ca="1" si="39"/>
        <v>11.490314264124793</v>
      </c>
    </row>
    <row r="630" spans="4:7" x14ac:dyDescent="0.3">
      <c r="D630" s="3">
        <f t="shared" ca="1" si="36"/>
        <v>0.59706723169060205</v>
      </c>
      <c r="E630" s="3">
        <f t="shared" ca="1" si="37"/>
        <v>1.6515578677294879E-2</v>
      </c>
      <c r="F630" s="3">
        <f t="shared" ca="1" si="38"/>
        <v>9.1316276300573254</v>
      </c>
      <c r="G630" s="3">
        <f t="shared" ca="1" si="39"/>
        <v>10.950950263329149</v>
      </c>
    </row>
    <row r="631" spans="4:7" x14ac:dyDescent="0.3">
      <c r="D631" s="3">
        <f t="shared" ca="1" si="36"/>
        <v>0.76332264017278995</v>
      </c>
      <c r="E631" s="3">
        <f t="shared" ca="1" si="37"/>
        <v>1.8418000169743687</v>
      </c>
      <c r="F631" s="3">
        <f t="shared" ca="1" si="38"/>
        <v>3.9606557421132766</v>
      </c>
      <c r="G631" s="3">
        <f t="shared" ca="1" si="39"/>
        <v>25.248344342758571</v>
      </c>
    </row>
    <row r="632" spans="4:7" x14ac:dyDescent="0.3">
      <c r="D632" s="3">
        <f t="shared" ca="1" si="36"/>
        <v>0.1325497739114111</v>
      </c>
      <c r="E632" s="3">
        <f t="shared" ca="1" si="37"/>
        <v>5.2785550437055517E-2</v>
      </c>
      <c r="F632" s="3">
        <f t="shared" ca="1" si="38"/>
        <v>8.5020276851801952</v>
      </c>
      <c r="G632" s="3">
        <f t="shared" ca="1" si="39"/>
        <v>8.5020276851801952</v>
      </c>
    </row>
    <row r="633" spans="4:7" x14ac:dyDescent="0.3">
      <c r="D633" s="3">
        <f t="shared" ca="1" si="36"/>
        <v>0.20599822621696628</v>
      </c>
      <c r="E633" s="3">
        <f t="shared" ca="1" si="37"/>
        <v>1.3918042002096398</v>
      </c>
      <c r="F633" s="3">
        <f t="shared" ca="1" si="38"/>
        <v>4.4408599743814126</v>
      </c>
      <c r="G633" s="3">
        <f t="shared" ca="1" si="39"/>
        <v>4.4408599743814126</v>
      </c>
    </row>
    <row r="634" spans="4:7" x14ac:dyDescent="0.3">
      <c r="D634" s="3">
        <f t="shared" ca="1" si="36"/>
        <v>0.32236871188446015</v>
      </c>
      <c r="E634" s="3">
        <f t="shared" ca="1" si="37"/>
        <v>1.7929761379498395</v>
      </c>
      <c r="F634" s="3">
        <f t="shared" ca="1" si="38"/>
        <v>4.0067027411136351</v>
      </c>
      <c r="G634" s="3">
        <f t="shared" ca="1" si="39"/>
        <v>4.0067027411136351</v>
      </c>
    </row>
    <row r="635" spans="4:7" x14ac:dyDescent="0.3">
      <c r="D635" s="3">
        <f t="shared" ca="1" si="36"/>
        <v>0.62733530480009314</v>
      </c>
      <c r="E635" s="3">
        <f t="shared" ca="1" si="37"/>
        <v>7.4858818355018591E-5</v>
      </c>
      <c r="F635" s="3">
        <f t="shared" ca="1" si="38"/>
        <v>9.9390072815526729</v>
      </c>
      <c r="G635" s="3">
        <f t="shared" ca="1" si="39"/>
        <v>10.061367012539103</v>
      </c>
    </row>
    <row r="636" spans="4:7" x14ac:dyDescent="0.3">
      <c r="D636" s="3">
        <f t="shared" ca="1" si="36"/>
        <v>0.85997323822311533</v>
      </c>
      <c r="E636" s="3">
        <f t="shared" ca="1" si="37"/>
        <v>4.5597386117297363E-2</v>
      </c>
      <c r="F636" s="3">
        <f t="shared" ca="1" si="38"/>
        <v>8.5997729344608178</v>
      </c>
      <c r="G636" s="3">
        <f t="shared" ca="1" si="39"/>
        <v>11.62821399612567</v>
      </c>
    </row>
    <row r="637" spans="4:7" x14ac:dyDescent="0.3">
      <c r="D637" s="3">
        <f t="shared" ca="1" si="36"/>
        <v>2.0221795598107994E-2</v>
      </c>
      <c r="E637" s="3">
        <f t="shared" ca="1" si="37"/>
        <v>1.4419886106850706</v>
      </c>
      <c r="F637" s="3">
        <f t="shared" ca="1" si="38"/>
        <v>4.380262846073343</v>
      </c>
      <c r="G637" s="3">
        <f t="shared" ca="1" si="39"/>
        <v>4.380262846073343</v>
      </c>
    </row>
    <row r="638" spans="4:7" x14ac:dyDescent="0.3">
      <c r="D638" s="3">
        <f t="shared" ca="1" si="36"/>
        <v>0.44498786594474848</v>
      </c>
      <c r="E638" s="3">
        <f t="shared" ca="1" si="37"/>
        <v>1.9265371090995134</v>
      </c>
      <c r="F638" s="3">
        <f t="shared" ca="1" si="38"/>
        <v>3.8836389370279463</v>
      </c>
      <c r="G638" s="3">
        <f t="shared" ca="1" si="39"/>
        <v>3.8836389370279463</v>
      </c>
    </row>
    <row r="639" spans="4:7" x14ac:dyDescent="0.3">
      <c r="D639" s="3">
        <f t="shared" ca="1" si="36"/>
        <v>0.54982405526300304</v>
      </c>
      <c r="E639" s="3">
        <f t="shared" ca="1" si="37"/>
        <v>0.39602684953355172</v>
      </c>
      <c r="F639" s="3">
        <f t="shared" ca="1" si="38"/>
        <v>6.431385802840464</v>
      </c>
      <c r="G639" s="3">
        <f t="shared" ca="1" si="39"/>
        <v>6.431385802840464</v>
      </c>
    </row>
    <row r="640" spans="4:7" x14ac:dyDescent="0.3">
      <c r="D640" s="3">
        <f t="shared" ca="1" si="36"/>
        <v>0.64309926440644816</v>
      </c>
      <c r="E640" s="3">
        <f t="shared" ca="1" si="37"/>
        <v>1.1142865702142335</v>
      </c>
      <c r="F640" s="3">
        <f t="shared" ca="1" si="38"/>
        <v>4.8186250796170222</v>
      </c>
      <c r="G640" s="3">
        <f t="shared" ca="1" si="39"/>
        <v>4.8186250796170222</v>
      </c>
    </row>
    <row r="641" spans="4:7" x14ac:dyDescent="0.3">
      <c r="D641" s="3">
        <f t="shared" ca="1" si="36"/>
        <v>0.78143642239322741</v>
      </c>
      <c r="E641" s="3">
        <f t="shared" ca="1" si="37"/>
        <v>3.0939367589492286</v>
      </c>
      <c r="F641" s="3">
        <f t="shared" ca="1" si="38"/>
        <v>3.0881829908231122</v>
      </c>
      <c r="G641" s="3">
        <f t="shared" ca="1" si="39"/>
        <v>32.381500803923018</v>
      </c>
    </row>
    <row r="642" spans="4:7" x14ac:dyDescent="0.3">
      <c r="D642" s="3">
        <f t="shared" ca="1" si="36"/>
        <v>0.34863791455000714</v>
      </c>
      <c r="E642" s="3">
        <f t="shared" ca="1" si="37"/>
        <v>5.8503289767500292E-2</v>
      </c>
      <c r="F642" s="3">
        <f t="shared" ca="1" si="38"/>
        <v>8.4297047132851368</v>
      </c>
      <c r="G642" s="3">
        <f t="shared" ca="1" si="39"/>
        <v>8.4297047132851368</v>
      </c>
    </row>
    <row r="643" spans="4:7" x14ac:dyDescent="0.3">
      <c r="D643" s="3">
        <f t="shared" ca="1" si="36"/>
        <v>0.47942738595273449</v>
      </c>
      <c r="E643" s="3">
        <f t="shared" ca="1" si="37"/>
        <v>6.8533061416455654E-2</v>
      </c>
      <c r="F643" s="3">
        <f t="shared" ca="1" si="38"/>
        <v>8.3122985094242985</v>
      </c>
      <c r="G643" s="3">
        <f t="shared" ca="1" si="39"/>
        <v>8.3122985094242985</v>
      </c>
    </row>
    <row r="644" spans="4:7" x14ac:dyDescent="0.3">
      <c r="D644" s="3">
        <f t="shared" ref="D644:D707" ca="1" si="40">RAND()</f>
        <v>0.44878205859381159</v>
      </c>
      <c r="E644" s="3">
        <f t="shared" ref="E644:E707" ca="1" si="41">_xlfn.NORM.INV(RAND(),0,1)^2</f>
        <v>0.23194073456933145</v>
      </c>
      <c r="F644" s="3">
        <f t="shared" ref="F644:F707" ca="1" si="42">$C$3+(($C$3^2*E644)/(2*$C$4))-(($C$3)/(2*$C$4))*SQRT(4*$C$3*$C$4*E644+$C$3^2*E644^2)</f>
        <v>7.1253960354801347</v>
      </c>
      <c r="G644" s="3">
        <f t="shared" ref="G644:G707" ca="1" si="43">IF(D644&lt;$C$3/($C$3+F644),F644,$C$3^2/F644)</f>
        <v>7.1253960354801347</v>
      </c>
    </row>
    <row r="645" spans="4:7" x14ac:dyDescent="0.3">
      <c r="D645" s="3">
        <f t="shared" ca="1" si="40"/>
        <v>0.70175879523530715</v>
      </c>
      <c r="E645" s="3">
        <f t="shared" ca="1" si="41"/>
        <v>0.19097442232179984</v>
      </c>
      <c r="F645" s="3">
        <f t="shared" ca="1" si="42"/>
        <v>7.3506699463117942</v>
      </c>
      <c r="G645" s="3">
        <f t="shared" ca="1" si="43"/>
        <v>13.604202165297204</v>
      </c>
    </row>
    <row r="646" spans="4:7" x14ac:dyDescent="0.3">
      <c r="D646" s="3">
        <f t="shared" ca="1" si="40"/>
        <v>0.84073137077919646</v>
      </c>
      <c r="E646" s="3">
        <f t="shared" ca="1" si="41"/>
        <v>6.8975777303948688E-2</v>
      </c>
      <c r="F646" s="3">
        <f t="shared" ca="1" si="42"/>
        <v>8.3073592233258324</v>
      </c>
      <c r="G646" s="3">
        <f t="shared" ca="1" si="43"/>
        <v>12.03751966319391</v>
      </c>
    </row>
    <row r="647" spans="4:7" x14ac:dyDescent="0.3">
      <c r="D647" s="3">
        <f t="shared" ca="1" si="40"/>
        <v>0.65152476902000656</v>
      </c>
      <c r="E647" s="3">
        <f t="shared" ca="1" si="41"/>
        <v>0.39362776731275373</v>
      </c>
      <c r="F647" s="3">
        <f t="shared" ca="1" si="42"/>
        <v>6.4398664094325504</v>
      </c>
      <c r="G647" s="3">
        <f t="shared" ca="1" si="43"/>
        <v>15.528272427131219</v>
      </c>
    </row>
    <row r="648" spans="4:7" x14ac:dyDescent="0.3">
      <c r="D648" s="3">
        <f t="shared" ca="1" si="40"/>
        <v>0.6214681132494938</v>
      </c>
      <c r="E648" s="3">
        <f t="shared" ca="1" si="41"/>
        <v>1.920061919141727</v>
      </c>
      <c r="F648" s="3">
        <f t="shared" ca="1" si="42"/>
        <v>3.8893994600946904</v>
      </c>
      <c r="G648" s="3">
        <f t="shared" ca="1" si="43"/>
        <v>3.8893994600946904</v>
      </c>
    </row>
    <row r="649" spans="4:7" x14ac:dyDescent="0.3">
      <c r="D649" s="3">
        <f t="shared" ca="1" si="40"/>
        <v>3.3129066485179215E-2</v>
      </c>
      <c r="E649" s="3">
        <f t="shared" ca="1" si="41"/>
        <v>0.52329905960968759</v>
      </c>
      <c r="F649" s="3">
        <f t="shared" ca="1" si="42"/>
        <v>6.0284309010999335</v>
      </c>
      <c r="G649" s="3">
        <f t="shared" ca="1" si="43"/>
        <v>6.0284309010999335</v>
      </c>
    </row>
    <row r="650" spans="4:7" x14ac:dyDescent="0.3">
      <c r="D650" s="3">
        <f t="shared" ca="1" si="40"/>
        <v>0.20990045717250583</v>
      </c>
      <c r="E650" s="3">
        <f t="shared" ca="1" si="41"/>
        <v>0.59755432373627704</v>
      </c>
      <c r="F650" s="3">
        <f t="shared" ca="1" si="42"/>
        <v>5.8273691546256154</v>
      </c>
      <c r="G650" s="3">
        <f t="shared" ca="1" si="43"/>
        <v>5.8273691546256154</v>
      </c>
    </row>
    <row r="651" spans="4:7" x14ac:dyDescent="0.3">
      <c r="D651" s="3">
        <f t="shared" ca="1" si="40"/>
        <v>0.56466088744176302</v>
      </c>
      <c r="E651" s="3">
        <f t="shared" ca="1" si="41"/>
        <v>0.64471066987981251</v>
      </c>
      <c r="F651" s="3">
        <f t="shared" ca="1" si="42"/>
        <v>5.709797553837098</v>
      </c>
      <c r="G651" s="3">
        <f t="shared" ca="1" si="43"/>
        <v>5.709797553837098</v>
      </c>
    </row>
    <row r="652" spans="4:7" x14ac:dyDescent="0.3">
      <c r="D652" s="3">
        <f t="shared" ca="1" si="40"/>
        <v>0.50182125371447095</v>
      </c>
      <c r="E652" s="3">
        <f t="shared" ca="1" si="41"/>
        <v>5.0872168336711114</v>
      </c>
      <c r="F652" s="3">
        <f t="shared" ca="1" si="42"/>
        <v>2.3192814321559823</v>
      </c>
      <c r="G652" s="3">
        <f t="shared" ca="1" si="43"/>
        <v>2.3192814321559823</v>
      </c>
    </row>
    <row r="653" spans="4:7" x14ac:dyDescent="0.3">
      <c r="D653" s="3">
        <f t="shared" ca="1" si="40"/>
        <v>0.47406054153124788</v>
      </c>
      <c r="E653" s="3">
        <f t="shared" ca="1" si="41"/>
        <v>1.5051405614038709</v>
      </c>
      <c r="F653" s="3">
        <f t="shared" ca="1" si="42"/>
        <v>4.3068438551260417</v>
      </c>
      <c r="G653" s="3">
        <f t="shared" ca="1" si="43"/>
        <v>4.3068438551260417</v>
      </c>
    </row>
    <row r="654" spans="4:7" x14ac:dyDescent="0.3">
      <c r="D654" s="3">
        <f t="shared" ca="1" si="40"/>
        <v>0.94295755989710539</v>
      </c>
      <c r="E654" s="3">
        <f t="shared" ca="1" si="41"/>
        <v>1.6994926692939474</v>
      </c>
      <c r="F654" s="3">
        <f t="shared" ca="1" si="42"/>
        <v>4.0985418082201974</v>
      </c>
      <c r="G654" s="3">
        <f t="shared" ca="1" si="43"/>
        <v>24.398921538249542</v>
      </c>
    </row>
    <row r="655" spans="4:7" x14ac:dyDescent="0.3">
      <c r="D655" s="3">
        <f t="shared" ca="1" si="40"/>
        <v>0.20430668942261698</v>
      </c>
      <c r="E655" s="3">
        <f t="shared" ca="1" si="41"/>
        <v>0.2382496980416747</v>
      </c>
      <c r="F655" s="3">
        <f t="shared" ca="1" si="42"/>
        <v>7.0931603775618441</v>
      </c>
      <c r="G655" s="3">
        <f t="shared" ca="1" si="43"/>
        <v>7.0931603775618441</v>
      </c>
    </row>
    <row r="656" spans="4:7" x14ac:dyDescent="0.3">
      <c r="D656" s="3">
        <f t="shared" ca="1" si="40"/>
        <v>0.94612397363388068</v>
      </c>
      <c r="E656" s="3">
        <f t="shared" ca="1" si="41"/>
        <v>1.3587868744360949</v>
      </c>
      <c r="F656" s="3">
        <f t="shared" ca="1" si="42"/>
        <v>4.4818827902374085</v>
      </c>
      <c r="G656" s="3">
        <f t="shared" ca="1" si="43"/>
        <v>22.312051581943074</v>
      </c>
    </row>
    <row r="657" spans="4:7" x14ac:dyDescent="0.3">
      <c r="D657" s="3">
        <f t="shared" ca="1" si="40"/>
        <v>0.67221070482625822</v>
      </c>
      <c r="E657" s="3">
        <f t="shared" ca="1" si="41"/>
        <v>6.1673726456344067</v>
      </c>
      <c r="F657" s="3">
        <f t="shared" ca="1" si="42"/>
        <v>2.0497203590773765</v>
      </c>
      <c r="G657" s="3">
        <f t="shared" ca="1" si="43"/>
        <v>2.0497203590773765</v>
      </c>
    </row>
    <row r="658" spans="4:7" x14ac:dyDescent="0.3">
      <c r="D658" s="3">
        <f t="shared" ca="1" si="40"/>
        <v>0.16629333146873337</v>
      </c>
      <c r="E658" s="3">
        <f t="shared" ca="1" si="41"/>
        <v>0.15018545099378722</v>
      </c>
      <c r="F658" s="3">
        <f t="shared" ca="1" si="42"/>
        <v>7.6095559129623158</v>
      </c>
      <c r="G658" s="3">
        <f t="shared" ca="1" si="43"/>
        <v>7.6095559129623158</v>
      </c>
    </row>
    <row r="659" spans="4:7" x14ac:dyDescent="0.3">
      <c r="D659" s="3">
        <f t="shared" ca="1" si="40"/>
        <v>0.1891542186376457</v>
      </c>
      <c r="E659" s="3">
        <f t="shared" ca="1" si="41"/>
        <v>0.19940649966761209</v>
      </c>
      <c r="F659" s="3">
        <f t="shared" ca="1" si="42"/>
        <v>7.3018236718219125</v>
      </c>
      <c r="G659" s="3">
        <f t="shared" ca="1" si="43"/>
        <v>7.3018236718219125</v>
      </c>
    </row>
    <row r="660" spans="4:7" x14ac:dyDescent="0.3">
      <c r="D660" s="3">
        <f t="shared" ca="1" si="40"/>
        <v>0.74595744596334934</v>
      </c>
      <c r="E660" s="3">
        <f t="shared" ca="1" si="41"/>
        <v>0.69620197381853655</v>
      </c>
      <c r="F660" s="3">
        <f t="shared" ca="1" si="42"/>
        <v>5.589126542827378</v>
      </c>
      <c r="G660" s="3">
        <f t="shared" ca="1" si="43"/>
        <v>17.891883326265305</v>
      </c>
    </row>
    <row r="661" spans="4:7" x14ac:dyDescent="0.3">
      <c r="D661" s="3">
        <f t="shared" ca="1" si="40"/>
        <v>0.40998416840969654</v>
      </c>
      <c r="E661" s="3">
        <f t="shared" ca="1" si="41"/>
        <v>0.9768148205991396</v>
      </c>
      <c r="F661" s="3">
        <f t="shared" ca="1" si="42"/>
        <v>5.0390453595637501</v>
      </c>
      <c r="G661" s="3">
        <f t="shared" ca="1" si="43"/>
        <v>5.0390453595637501</v>
      </c>
    </row>
    <row r="662" spans="4:7" x14ac:dyDescent="0.3">
      <c r="D662" s="3">
        <f t="shared" ca="1" si="40"/>
        <v>0.49329697641812864</v>
      </c>
      <c r="E662" s="3">
        <f t="shared" ca="1" si="41"/>
        <v>2.0034560258559644</v>
      </c>
      <c r="F662" s="3">
        <f t="shared" ca="1" si="42"/>
        <v>3.8167109820414016</v>
      </c>
      <c r="G662" s="3">
        <f t="shared" ca="1" si="43"/>
        <v>3.8167109820414016</v>
      </c>
    </row>
    <row r="663" spans="4:7" x14ac:dyDescent="0.3">
      <c r="D663" s="3">
        <f t="shared" ca="1" si="40"/>
        <v>0.70288615337356442</v>
      </c>
      <c r="E663" s="3">
        <f t="shared" ca="1" si="41"/>
        <v>0.18448889756003092</v>
      </c>
      <c r="F663" s="3">
        <f t="shared" ca="1" si="42"/>
        <v>7.3892243864350426</v>
      </c>
      <c r="G663" s="3">
        <f t="shared" ca="1" si="43"/>
        <v>13.533220101365112</v>
      </c>
    </row>
    <row r="664" spans="4:7" x14ac:dyDescent="0.3">
      <c r="D664" s="3">
        <f t="shared" ca="1" si="40"/>
        <v>0.31195933613852678</v>
      </c>
      <c r="E664" s="3">
        <f t="shared" ca="1" si="41"/>
        <v>0.23412919329062457</v>
      </c>
      <c r="F664" s="3">
        <f t="shared" ca="1" si="42"/>
        <v>7.114147006813889</v>
      </c>
      <c r="G664" s="3">
        <f t="shared" ca="1" si="43"/>
        <v>7.114147006813889</v>
      </c>
    </row>
    <row r="665" spans="4:7" x14ac:dyDescent="0.3">
      <c r="D665" s="3">
        <f t="shared" ca="1" si="40"/>
        <v>0.83270883101243054</v>
      </c>
      <c r="E665" s="3">
        <f t="shared" ca="1" si="41"/>
        <v>3.3950813126462434</v>
      </c>
      <c r="F665" s="3">
        <f t="shared" ca="1" si="42"/>
        <v>2.93793889018316</v>
      </c>
      <c r="G665" s="3">
        <f t="shared" ca="1" si="43"/>
        <v>34.037467673048056</v>
      </c>
    </row>
    <row r="666" spans="4:7" x14ac:dyDescent="0.3">
      <c r="D666" s="3">
        <f t="shared" ca="1" si="40"/>
        <v>0.47265195223933509</v>
      </c>
      <c r="E666" s="3">
        <f t="shared" ca="1" si="41"/>
        <v>0.87635279216062634</v>
      </c>
      <c r="F666" s="3">
        <f t="shared" ca="1" si="42"/>
        <v>5.2182495176885331</v>
      </c>
      <c r="G666" s="3">
        <f t="shared" ca="1" si="43"/>
        <v>5.2182495176885331</v>
      </c>
    </row>
    <row r="667" spans="4:7" x14ac:dyDescent="0.3">
      <c r="D667" s="3">
        <f t="shared" ca="1" si="40"/>
        <v>0.57117101321768993</v>
      </c>
      <c r="E667" s="3">
        <f t="shared" ca="1" si="41"/>
        <v>3.0836206877608765</v>
      </c>
      <c r="F667" s="3">
        <f t="shared" ca="1" si="42"/>
        <v>3.093631342264155</v>
      </c>
      <c r="G667" s="3">
        <f t="shared" ca="1" si="43"/>
        <v>3.093631342264155</v>
      </c>
    </row>
    <row r="668" spans="4:7" x14ac:dyDescent="0.3">
      <c r="D668" s="3">
        <f t="shared" ca="1" si="40"/>
        <v>0.22230198445988192</v>
      </c>
      <c r="E668" s="3">
        <f t="shared" ca="1" si="41"/>
        <v>0.16163930044012192</v>
      </c>
      <c r="F668" s="3">
        <f t="shared" ca="1" si="42"/>
        <v>7.5326421015921108</v>
      </c>
      <c r="G668" s="3">
        <f t="shared" ca="1" si="43"/>
        <v>7.5326421015921108</v>
      </c>
    </row>
    <row r="669" spans="4:7" x14ac:dyDescent="0.3">
      <c r="D669" s="3">
        <f t="shared" ca="1" si="40"/>
        <v>0.87165404765677246</v>
      </c>
      <c r="E669" s="3">
        <f t="shared" ca="1" si="41"/>
        <v>1.4422419657600567E-4</v>
      </c>
      <c r="F669" s="3">
        <f t="shared" ca="1" si="42"/>
        <v>9.9154409524337712</v>
      </c>
      <c r="G669" s="3">
        <f t="shared" ca="1" si="43"/>
        <v>10.085280168549108</v>
      </c>
    </row>
    <row r="670" spans="4:7" x14ac:dyDescent="0.3">
      <c r="D670" s="3">
        <f t="shared" ca="1" si="40"/>
        <v>0.30826801407528426</v>
      </c>
      <c r="E670" s="3">
        <f t="shared" ca="1" si="41"/>
        <v>6.1688423860810436E-2</v>
      </c>
      <c r="F670" s="3">
        <f t="shared" ca="1" si="42"/>
        <v>8.3912107567097216</v>
      </c>
      <c r="G670" s="3">
        <f t="shared" ca="1" si="43"/>
        <v>8.3912107567097216</v>
      </c>
    </row>
    <row r="671" spans="4:7" x14ac:dyDescent="0.3">
      <c r="D671" s="3">
        <f t="shared" ca="1" si="40"/>
        <v>0.7322345120764967</v>
      </c>
      <c r="E671" s="3">
        <f t="shared" ca="1" si="41"/>
        <v>5.3687754492712757E-3</v>
      </c>
      <c r="F671" s="3">
        <f t="shared" ca="1" si="42"/>
        <v>9.495137344119378</v>
      </c>
      <c r="G671" s="3">
        <f t="shared" ca="1" si="43"/>
        <v>10.531706533126979</v>
      </c>
    </row>
    <row r="672" spans="4:7" x14ac:dyDescent="0.3">
      <c r="D672" s="3">
        <f t="shared" ca="1" si="40"/>
        <v>0.25772982995728067</v>
      </c>
      <c r="E672" s="3">
        <f t="shared" ca="1" si="41"/>
        <v>0.7901961308193779</v>
      </c>
      <c r="F672" s="3">
        <f t="shared" ca="1" si="42"/>
        <v>5.3866840183737938</v>
      </c>
      <c r="G672" s="3">
        <f t="shared" ca="1" si="43"/>
        <v>5.3866840183737938</v>
      </c>
    </row>
    <row r="673" spans="4:7" x14ac:dyDescent="0.3">
      <c r="D673" s="3">
        <f t="shared" ca="1" si="40"/>
        <v>0.63345328995797201</v>
      </c>
      <c r="E673" s="3">
        <f t="shared" ca="1" si="41"/>
        <v>1.771684758669585</v>
      </c>
      <c r="F673" s="3">
        <f t="shared" ca="1" si="42"/>
        <v>4.0271853653139598</v>
      </c>
      <c r="G673" s="3">
        <f t="shared" ca="1" si="43"/>
        <v>4.0271853653139598</v>
      </c>
    </row>
    <row r="674" spans="4:7" x14ac:dyDescent="0.3">
      <c r="D674" s="3">
        <f t="shared" ca="1" si="40"/>
        <v>0.37050984420068422</v>
      </c>
      <c r="E674" s="3">
        <f t="shared" ca="1" si="41"/>
        <v>0.59968679310971118</v>
      </c>
      <c r="F674" s="3">
        <f t="shared" ca="1" si="42"/>
        <v>5.8218944433262712</v>
      </c>
      <c r="G674" s="3">
        <f t="shared" ca="1" si="43"/>
        <v>5.8218944433262712</v>
      </c>
    </row>
    <row r="675" spans="4:7" x14ac:dyDescent="0.3">
      <c r="D675" s="3">
        <f t="shared" ca="1" si="40"/>
        <v>5.7671866903177271E-2</v>
      </c>
      <c r="E675" s="3">
        <f t="shared" ca="1" si="41"/>
        <v>0.42720725675162319</v>
      </c>
      <c r="F675" s="3">
        <f t="shared" ca="1" si="42"/>
        <v>6.3244935462894079</v>
      </c>
      <c r="G675" s="3">
        <f t="shared" ca="1" si="43"/>
        <v>6.3244935462894079</v>
      </c>
    </row>
    <row r="676" spans="4:7" x14ac:dyDescent="0.3">
      <c r="D676" s="3">
        <f t="shared" ca="1" si="40"/>
        <v>0.8720996721617772</v>
      </c>
      <c r="E676" s="3">
        <f t="shared" ca="1" si="41"/>
        <v>7.7863701889772929E-2</v>
      </c>
      <c r="F676" s="3">
        <f t="shared" ca="1" si="42"/>
        <v>8.2119647951723511</v>
      </c>
      <c r="G676" s="3">
        <f t="shared" ca="1" si="43"/>
        <v>12.177353714276514</v>
      </c>
    </row>
    <row r="677" spans="4:7" x14ac:dyDescent="0.3">
      <c r="D677" s="3">
        <f t="shared" ca="1" si="40"/>
        <v>0.53605507330219349</v>
      </c>
      <c r="E677" s="3">
        <f t="shared" ca="1" si="41"/>
        <v>1.1676799735634697E-2</v>
      </c>
      <c r="F677" s="3">
        <f t="shared" ca="1" si="42"/>
        <v>9.2645403403419007</v>
      </c>
      <c r="G677" s="3">
        <f t="shared" ca="1" si="43"/>
        <v>10.793843658336273</v>
      </c>
    </row>
    <row r="678" spans="4:7" x14ac:dyDescent="0.3">
      <c r="D678" s="3">
        <f t="shared" ca="1" si="40"/>
        <v>0.34888136107054146</v>
      </c>
      <c r="E678" s="3">
        <f t="shared" ca="1" si="41"/>
        <v>1.106800193447645</v>
      </c>
      <c r="F678" s="3">
        <f t="shared" ca="1" si="42"/>
        <v>4.8299795469747684</v>
      </c>
      <c r="G678" s="3">
        <f t="shared" ca="1" si="43"/>
        <v>4.8299795469747684</v>
      </c>
    </row>
    <row r="679" spans="4:7" x14ac:dyDescent="0.3">
      <c r="D679" s="3">
        <f t="shared" ca="1" si="40"/>
        <v>0.84802027492503484</v>
      </c>
      <c r="E679" s="3">
        <f t="shared" ca="1" si="41"/>
        <v>3.0498056709295369</v>
      </c>
      <c r="F679" s="3">
        <f t="shared" ca="1" si="42"/>
        <v>3.111640582246638</v>
      </c>
      <c r="G679" s="3">
        <f t="shared" ca="1" si="43"/>
        <v>32.137387772401055</v>
      </c>
    </row>
    <row r="680" spans="4:7" x14ac:dyDescent="0.3">
      <c r="D680" s="3">
        <f t="shared" ca="1" si="40"/>
        <v>0.38785754121756177</v>
      </c>
      <c r="E680" s="3">
        <f t="shared" ca="1" si="41"/>
        <v>1.6715066765911528</v>
      </c>
      <c r="F680" s="3">
        <f t="shared" ca="1" si="42"/>
        <v>4.1270292848718668</v>
      </c>
      <c r="G680" s="3">
        <f t="shared" ca="1" si="43"/>
        <v>4.1270292848718668</v>
      </c>
    </row>
    <row r="681" spans="4:7" x14ac:dyDescent="0.3">
      <c r="D681" s="3">
        <f t="shared" ca="1" si="40"/>
        <v>1.8337490369320641E-2</v>
      </c>
      <c r="E681" s="3">
        <f t="shared" ca="1" si="41"/>
        <v>2.5140269179701002</v>
      </c>
      <c r="F681" s="3">
        <f t="shared" ca="1" si="42"/>
        <v>3.4319191669278108</v>
      </c>
      <c r="G681" s="3">
        <f t="shared" ca="1" si="43"/>
        <v>3.4319191669278108</v>
      </c>
    </row>
    <row r="682" spans="4:7" x14ac:dyDescent="0.3">
      <c r="D682" s="3">
        <f t="shared" ca="1" si="40"/>
        <v>0.15211614893920467</v>
      </c>
      <c r="E682" s="3">
        <f t="shared" ca="1" si="41"/>
        <v>1.1091639542405369</v>
      </c>
      <c r="F682" s="3">
        <f t="shared" ca="1" si="42"/>
        <v>4.8263869386960421</v>
      </c>
      <c r="G682" s="3">
        <f t="shared" ca="1" si="43"/>
        <v>4.8263869386960421</v>
      </c>
    </row>
    <row r="683" spans="4:7" x14ac:dyDescent="0.3">
      <c r="D683" s="3">
        <f t="shared" ca="1" si="40"/>
        <v>0.16007025115288143</v>
      </c>
      <c r="E683" s="3">
        <f t="shared" ca="1" si="41"/>
        <v>0.37135636219480567</v>
      </c>
      <c r="F683" s="3">
        <f t="shared" ca="1" si="42"/>
        <v>6.520474415451015</v>
      </c>
      <c r="G683" s="3">
        <f t="shared" ca="1" si="43"/>
        <v>6.520474415451015</v>
      </c>
    </row>
    <row r="684" spans="4:7" x14ac:dyDescent="0.3">
      <c r="D684" s="3">
        <f t="shared" ca="1" si="40"/>
        <v>0.66201488496976313</v>
      </c>
      <c r="E684" s="3">
        <f t="shared" ca="1" si="41"/>
        <v>1.5437938392668573</v>
      </c>
      <c r="F684" s="3">
        <f t="shared" ca="1" si="42"/>
        <v>4.2633753174830034</v>
      </c>
      <c r="G684" s="3">
        <f t="shared" ca="1" si="43"/>
        <v>4.2633753174830034</v>
      </c>
    </row>
    <row r="685" spans="4:7" x14ac:dyDescent="0.3">
      <c r="D685" s="3">
        <f t="shared" ca="1" si="40"/>
        <v>0.76572802866510958</v>
      </c>
      <c r="E685" s="3">
        <f t="shared" ca="1" si="41"/>
        <v>1.292920296920659</v>
      </c>
      <c r="F685" s="3">
        <f t="shared" ca="1" si="42"/>
        <v>4.5666338357839074</v>
      </c>
      <c r="G685" s="3">
        <f t="shared" ca="1" si="43"/>
        <v>21.897967648819389</v>
      </c>
    </row>
    <row r="686" spans="4:7" x14ac:dyDescent="0.3">
      <c r="D686" s="3">
        <f t="shared" ca="1" si="40"/>
        <v>0.77323083630291001</v>
      </c>
      <c r="E686" s="3">
        <f t="shared" ca="1" si="41"/>
        <v>1.3543960455553368</v>
      </c>
      <c r="F686" s="3">
        <f t="shared" ca="1" si="42"/>
        <v>4.4874098153735051</v>
      </c>
      <c r="G686" s="3">
        <f t="shared" ca="1" si="43"/>
        <v>22.284570412403173</v>
      </c>
    </row>
    <row r="687" spans="4:7" x14ac:dyDescent="0.3">
      <c r="D687" s="3">
        <f t="shared" ca="1" si="40"/>
        <v>0.81133218109900318</v>
      </c>
      <c r="E687" s="3">
        <f t="shared" ca="1" si="41"/>
        <v>1.9414612125180459</v>
      </c>
      <c r="F687" s="3">
        <f t="shared" ca="1" si="42"/>
        <v>3.870438184352416</v>
      </c>
      <c r="G687" s="3">
        <f t="shared" ca="1" si="43"/>
        <v>25.836867878237808</v>
      </c>
    </row>
    <row r="688" spans="4:7" x14ac:dyDescent="0.3">
      <c r="D688" s="3">
        <f t="shared" ca="1" si="40"/>
        <v>0.3849706303227074</v>
      </c>
      <c r="E688" s="3">
        <f t="shared" ca="1" si="41"/>
        <v>0.23886576160599141</v>
      </c>
      <c r="F688" s="3">
        <f t="shared" ca="1" si="42"/>
        <v>7.0900440174696104</v>
      </c>
      <c r="G688" s="3">
        <f t="shared" ca="1" si="43"/>
        <v>7.0900440174696104</v>
      </c>
    </row>
    <row r="689" spans="4:7" x14ac:dyDescent="0.3">
      <c r="D689" s="3">
        <f t="shared" ca="1" si="40"/>
        <v>0.36777462377673453</v>
      </c>
      <c r="E689" s="3">
        <f t="shared" ca="1" si="41"/>
        <v>4.4046732692255173</v>
      </c>
      <c r="F689" s="3">
        <f t="shared" ca="1" si="42"/>
        <v>2.5322126783441981</v>
      </c>
      <c r="G689" s="3">
        <f t="shared" ca="1" si="43"/>
        <v>2.5322126783441981</v>
      </c>
    </row>
    <row r="690" spans="4:7" x14ac:dyDescent="0.3">
      <c r="D690" s="3">
        <f t="shared" ca="1" si="40"/>
        <v>0.10644497784484841</v>
      </c>
      <c r="E690" s="3">
        <f t="shared" ca="1" si="41"/>
        <v>0.14467309048420521</v>
      </c>
      <c r="F690" s="3">
        <f t="shared" ca="1" si="42"/>
        <v>7.647927225313401</v>
      </c>
      <c r="G690" s="3">
        <f t="shared" ca="1" si="43"/>
        <v>7.647927225313401</v>
      </c>
    </row>
    <row r="691" spans="4:7" x14ac:dyDescent="0.3">
      <c r="D691" s="3">
        <f t="shared" ca="1" si="40"/>
        <v>0.70403279115487771</v>
      </c>
      <c r="E691" s="3">
        <f t="shared" ca="1" si="41"/>
        <v>2.7431550602741391E-2</v>
      </c>
      <c r="F691" s="3">
        <f t="shared" ca="1" si="42"/>
        <v>8.8954290171794046</v>
      </c>
      <c r="G691" s="3">
        <f t="shared" ca="1" si="43"/>
        <v>11.241728735834302</v>
      </c>
    </row>
    <row r="692" spans="4:7" x14ac:dyDescent="0.3">
      <c r="D692" s="3">
        <f t="shared" ca="1" si="40"/>
        <v>0.96454417772168211</v>
      </c>
      <c r="E692" s="3">
        <f t="shared" ca="1" si="41"/>
        <v>1.1008621134264243</v>
      </c>
      <c r="F692" s="3">
        <f t="shared" ca="1" si="42"/>
        <v>4.8390355210336002</v>
      </c>
      <c r="G692" s="3">
        <f t="shared" ca="1" si="43"/>
        <v>20.665275046098518</v>
      </c>
    </row>
    <row r="693" spans="4:7" x14ac:dyDescent="0.3">
      <c r="D693" s="3">
        <f t="shared" ca="1" si="40"/>
        <v>0.72458054114355874</v>
      </c>
      <c r="E693" s="3">
        <f t="shared" ca="1" si="41"/>
        <v>0.70007593833017889</v>
      </c>
      <c r="F693" s="3">
        <f t="shared" ca="1" si="42"/>
        <v>5.5803469456423764</v>
      </c>
      <c r="G693" s="3">
        <f t="shared" ca="1" si="43"/>
        <v>17.920032746008516</v>
      </c>
    </row>
    <row r="694" spans="4:7" x14ac:dyDescent="0.3">
      <c r="D694" s="3">
        <f t="shared" ca="1" si="40"/>
        <v>0.83177261282466619</v>
      </c>
      <c r="E694" s="3">
        <f t="shared" ca="1" si="41"/>
        <v>0.10928356097166708</v>
      </c>
      <c r="F694" s="3">
        <f t="shared" ca="1" si="42"/>
        <v>7.9197388786239138</v>
      </c>
      <c r="G694" s="3">
        <f t="shared" ca="1" si="43"/>
        <v>12.626678926234421</v>
      </c>
    </row>
    <row r="695" spans="4:7" x14ac:dyDescent="0.3">
      <c r="D695" s="3">
        <f t="shared" ca="1" si="40"/>
        <v>0.47920610049214285</v>
      </c>
      <c r="E695" s="3">
        <f t="shared" ca="1" si="41"/>
        <v>0.29192116383380651</v>
      </c>
      <c r="F695" s="3">
        <f t="shared" ca="1" si="42"/>
        <v>6.8402437470921456</v>
      </c>
      <c r="G695" s="3">
        <f t="shared" ca="1" si="43"/>
        <v>6.8402437470921456</v>
      </c>
    </row>
    <row r="696" spans="4:7" x14ac:dyDescent="0.3">
      <c r="D696" s="3">
        <f t="shared" ca="1" si="40"/>
        <v>0.89898304950546715</v>
      </c>
      <c r="E696" s="3">
        <f t="shared" ca="1" si="41"/>
        <v>1.3256172935211299</v>
      </c>
      <c r="F696" s="3">
        <f t="shared" ca="1" si="42"/>
        <v>4.5240633002892796</v>
      </c>
      <c r="G696" s="3">
        <f t="shared" ca="1" si="43"/>
        <v>22.10402316731637</v>
      </c>
    </row>
    <row r="697" spans="4:7" x14ac:dyDescent="0.3">
      <c r="D697" s="3">
        <f t="shared" ca="1" si="40"/>
        <v>0.18244408794277434</v>
      </c>
      <c r="E697" s="3">
        <f t="shared" ca="1" si="41"/>
        <v>0.81287397448462217</v>
      </c>
      <c r="F697" s="3">
        <f t="shared" ca="1" si="42"/>
        <v>5.3408865316269658</v>
      </c>
      <c r="G697" s="3">
        <f t="shared" ca="1" si="43"/>
        <v>5.3408865316269658</v>
      </c>
    </row>
    <row r="698" spans="4:7" x14ac:dyDescent="0.3">
      <c r="D698" s="3">
        <f t="shared" ca="1" si="40"/>
        <v>0.11329199492542763</v>
      </c>
      <c r="E698" s="3">
        <f t="shared" ca="1" si="41"/>
        <v>0.39666137173827781</v>
      </c>
      <c r="F698" s="3">
        <f t="shared" ca="1" si="42"/>
        <v>6.4291491706247275</v>
      </c>
      <c r="G698" s="3">
        <f t="shared" ca="1" si="43"/>
        <v>6.4291491706247275</v>
      </c>
    </row>
    <row r="699" spans="4:7" x14ac:dyDescent="0.3">
      <c r="D699" s="3">
        <f t="shared" ca="1" si="40"/>
        <v>0.77366045753498647</v>
      </c>
      <c r="E699" s="3">
        <f t="shared" ca="1" si="41"/>
        <v>1.4977434170329142</v>
      </c>
      <c r="F699" s="3">
        <f t="shared" ca="1" si="42"/>
        <v>4.3152869155845011</v>
      </c>
      <c r="G699" s="3">
        <f t="shared" ca="1" si="43"/>
        <v>23.173430169580069</v>
      </c>
    </row>
    <row r="700" spans="4:7" x14ac:dyDescent="0.3">
      <c r="D700" s="3">
        <f t="shared" ca="1" si="40"/>
        <v>0.58955468210046591</v>
      </c>
      <c r="E700" s="3">
        <f t="shared" ca="1" si="41"/>
        <v>0.76105287882907269</v>
      </c>
      <c r="F700" s="3">
        <f t="shared" ca="1" si="42"/>
        <v>5.4471962537152354</v>
      </c>
      <c r="G700" s="3">
        <f t="shared" ca="1" si="43"/>
        <v>5.4471962537152354</v>
      </c>
    </row>
    <row r="701" spans="4:7" x14ac:dyDescent="0.3">
      <c r="D701" s="3">
        <f t="shared" ca="1" si="40"/>
        <v>0.71595369126505748</v>
      </c>
      <c r="E701" s="3">
        <f t="shared" ca="1" si="41"/>
        <v>2.5840072118425406</v>
      </c>
      <c r="F701" s="3">
        <f t="shared" ca="1" si="42"/>
        <v>3.3859141010395408</v>
      </c>
      <c r="G701" s="3">
        <f t="shared" ca="1" si="43"/>
        <v>3.3859141010395408</v>
      </c>
    </row>
    <row r="702" spans="4:7" x14ac:dyDescent="0.3">
      <c r="D702" s="3">
        <f t="shared" ca="1" si="40"/>
        <v>0.63798867559933836</v>
      </c>
      <c r="E702" s="3">
        <f t="shared" ca="1" si="41"/>
        <v>0.98663028858816404</v>
      </c>
      <c r="F702" s="3">
        <f t="shared" ca="1" si="42"/>
        <v>5.0224162511772397</v>
      </c>
      <c r="G702" s="3">
        <f t="shared" ca="1" si="43"/>
        <v>5.0224162511772397</v>
      </c>
    </row>
    <row r="703" spans="4:7" x14ac:dyDescent="0.3">
      <c r="D703" s="3">
        <f t="shared" ca="1" si="40"/>
        <v>0.32192193096865396</v>
      </c>
      <c r="E703" s="3">
        <f t="shared" ca="1" si="41"/>
        <v>0.28994111788470328</v>
      </c>
      <c r="F703" s="3">
        <f t="shared" ca="1" si="42"/>
        <v>6.848969996143591</v>
      </c>
      <c r="G703" s="3">
        <f t="shared" ca="1" si="43"/>
        <v>6.848969996143591</v>
      </c>
    </row>
    <row r="704" spans="4:7" x14ac:dyDescent="0.3">
      <c r="D704" s="3">
        <f t="shared" ca="1" si="40"/>
        <v>0.45539127703395532</v>
      </c>
      <c r="E704" s="3">
        <f t="shared" ca="1" si="41"/>
        <v>1.1577866185644181E-2</v>
      </c>
      <c r="F704" s="3">
        <f t="shared" ca="1" si="42"/>
        <v>9.2675439149121814</v>
      </c>
      <c r="G704" s="3">
        <f t="shared" ca="1" si="43"/>
        <v>9.2675439149121814</v>
      </c>
    </row>
    <row r="705" spans="4:7" x14ac:dyDescent="0.3">
      <c r="D705" s="3">
        <f t="shared" ca="1" si="40"/>
        <v>0.59278571031619653</v>
      </c>
      <c r="E705" s="3">
        <f t="shared" ca="1" si="41"/>
        <v>1.5658989847478784</v>
      </c>
      <c r="F705" s="3">
        <f t="shared" ca="1" si="42"/>
        <v>4.2389944199814771</v>
      </c>
      <c r="G705" s="3">
        <f t="shared" ca="1" si="43"/>
        <v>4.2389944199814771</v>
      </c>
    </row>
    <row r="706" spans="4:7" x14ac:dyDescent="0.3">
      <c r="D706" s="3">
        <f t="shared" ca="1" si="40"/>
        <v>0.24227777161768205</v>
      </c>
      <c r="E706" s="3">
        <f t="shared" ca="1" si="41"/>
        <v>0.12921020794078142</v>
      </c>
      <c r="F706" s="3">
        <f t="shared" ca="1" si="42"/>
        <v>7.7608280482439005</v>
      </c>
      <c r="G706" s="3">
        <f t="shared" ca="1" si="43"/>
        <v>7.7608280482439005</v>
      </c>
    </row>
    <row r="707" spans="4:7" x14ac:dyDescent="0.3">
      <c r="D707" s="3">
        <f t="shared" ca="1" si="40"/>
        <v>0.27004402270734329</v>
      </c>
      <c r="E707" s="3">
        <f t="shared" ca="1" si="41"/>
        <v>0.91506705914130637</v>
      </c>
      <c r="F707" s="3">
        <f t="shared" ca="1" si="42"/>
        <v>5.1471651288354465</v>
      </c>
      <c r="G707" s="3">
        <f t="shared" ca="1" si="43"/>
        <v>5.1471651288354465</v>
      </c>
    </row>
    <row r="708" spans="4:7" x14ac:dyDescent="0.3">
      <c r="D708" s="3">
        <f t="shared" ref="D708:D771" ca="1" si="44">RAND()</f>
        <v>0.32920191016168299</v>
      </c>
      <c r="E708" s="3">
        <f t="shared" ref="E708:E771" ca="1" si="45">_xlfn.NORM.INV(RAND(),0,1)^2</f>
        <v>2.0143499488542158</v>
      </c>
      <c r="F708" s="3">
        <f t="shared" ref="F708:F771" ca="1" si="46">$C$3+(($C$3^2*E708)/(2*$C$4))-(($C$3)/(2*$C$4))*SQRT(4*$C$3*$C$4*E708+$C$3^2*E708^2)</f>
        <v>3.8074496410304715</v>
      </c>
      <c r="G708" s="3">
        <f t="shared" ref="G708:G771" ca="1" si="47">IF(D708&lt;$C$3/($C$3+F708),F708,$C$3^2/F708)</f>
        <v>3.8074496410304715</v>
      </c>
    </row>
    <row r="709" spans="4:7" x14ac:dyDescent="0.3">
      <c r="D709" s="3">
        <f t="shared" ca="1" si="44"/>
        <v>0.43710514920781474</v>
      </c>
      <c r="E709" s="3">
        <f t="shared" ca="1" si="45"/>
        <v>3.8287309151648866E-2</v>
      </c>
      <c r="F709" s="3">
        <f t="shared" ca="1" si="46"/>
        <v>8.7088053537146184</v>
      </c>
      <c r="G709" s="3">
        <f t="shared" ca="1" si="47"/>
        <v>8.7088053537146184</v>
      </c>
    </row>
    <row r="710" spans="4:7" x14ac:dyDescent="0.3">
      <c r="D710" s="3">
        <f t="shared" ca="1" si="44"/>
        <v>0.5108802511460141</v>
      </c>
      <c r="E710" s="3">
        <f t="shared" ca="1" si="45"/>
        <v>3.7875672703396361</v>
      </c>
      <c r="F710" s="3">
        <f t="shared" ca="1" si="46"/>
        <v>2.7644644302785082</v>
      </c>
      <c r="G710" s="3">
        <f t="shared" ca="1" si="47"/>
        <v>2.7644644302785082</v>
      </c>
    </row>
    <row r="711" spans="4:7" x14ac:dyDescent="0.3">
      <c r="D711" s="3">
        <f t="shared" ca="1" si="44"/>
        <v>0.75934600808152797</v>
      </c>
      <c r="E711" s="3">
        <f t="shared" ca="1" si="45"/>
        <v>0.11002649252501921</v>
      </c>
      <c r="F711" s="3">
        <f t="shared" ca="1" si="46"/>
        <v>7.9135019070013417</v>
      </c>
      <c r="G711" s="3">
        <f t="shared" ca="1" si="47"/>
        <v>12.636630555623753</v>
      </c>
    </row>
    <row r="712" spans="4:7" x14ac:dyDescent="0.3">
      <c r="D712" s="3">
        <f t="shared" ca="1" si="44"/>
        <v>0.82758111792226652</v>
      </c>
      <c r="E712" s="3">
        <f t="shared" ca="1" si="45"/>
        <v>1.8787724142941734E-2</v>
      </c>
      <c r="F712" s="3">
        <f t="shared" ca="1" si="46"/>
        <v>9.0766125083187781</v>
      </c>
      <c r="G712" s="3">
        <f t="shared" ca="1" si="47"/>
        <v>11.017326112395931</v>
      </c>
    </row>
    <row r="713" spans="4:7" x14ac:dyDescent="0.3">
      <c r="D713" s="3">
        <f t="shared" ca="1" si="44"/>
        <v>0.9650732768298772</v>
      </c>
      <c r="E713" s="3">
        <f t="shared" ca="1" si="45"/>
        <v>0.35230008153681525</v>
      </c>
      <c r="F713" s="3">
        <f t="shared" ca="1" si="46"/>
        <v>6.5923093451605803</v>
      </c>
      <c r="G713" s="3">
        <f t="shared" ca="1" si="47"/>
        <v>15.169191062523497</v>
      </c>
    </row>
    <row r="714" spans="4:7" x14ac:dyDescent="0.3">
      <c r="D714" s="3">
        <f t="shared" ca="1" si="44"/>
        <v>0.77554199859036188</v>
      </c>
      <c r="E714" s="3">
        <f t="shared" ca="1" si="45"/>
        <v>0.55650622908009328</v>
      </c>
      <c r="F714" s="3">
        <f t="shared" ca="1" si="46"/>
        <v>5.9359075324075912</v>
      </c>
      <c r="G714" s="3">
        <f t="shared" ca="1" si="47"/>
        <v>16.846623612992875</v>
      </c>
    </row>
    <row r="715" spans="4:7" x14ac:dyDescent="0.3">
      <c r="D715" s="3">
        <f t="shared" ca="1" si="44"/>
        <v>0.14919996109731937</v>
      </c>
      <c r="E715" s="3">
        <f t="shared" ca="1" si="45"/>
        <v>0.42421171605403962</v>
      </c>
      <c r="F715" s="3">
        <f t="shared" ca="1" si="46"/>
        <v>6.3345047263038401</v>
      </c>
      <c r="G715" s="3">
        <f t="shared" ca="1" si="47"/>
        <v>6.3345047263038401</v>
      </c>
    </row>
    <row r="716" spans="4:7" x14ac:dyDescent="0.3">
      <c r="D716" s="3">
        <f t="shared" ca="1" si="44"/>
        <v>0.1156558652547609</v>
      </c>
      <c r="E716" s="3">
        <f t="shared" ca="1" si="45"/>
        <v>2.6240061397099623</v>
      </c>
      <c r="F716" s="3">
        <f t="shared" ca="1" si="46"/>
        <v>3.3602385190318849</v>
      </c>
      <c r="G716" s="3">
        <f t="shared" ca="1" si="47"/>
        <v>3.3602385190318849</v>
      </c>
    </row>
    <row r="717" spans="4:7" x14ac:dyDescent="0.3">
      <c r="D717" s="3">
        <f t="shared" ca="1" si="44"/>
        <v>0.80831842978894275</v>
      </c>
      <c r="E717" s="3">
        <f t="shared" ca="1" si="45"/>
        <v>1.6335080047332002</v>
      </c>
      <c r="F717" s="3">
        <f t="shared" ca="1" si="46"/>
        <v>4.1664831980816448</v>
      </c>
      <c r="G717" s="3">
        <f t="shared" ca="1" si="47"/>
        <v>24.001056825584357</v>
      </c>
    </row>
    <row r="718" spans="4:7" x14ac:dyDescent="0.3">
      <c r="D718" s="3">
        <f t="shared" ca="1" si="44"/>
        <v>0.70362222929451401</v>
      </c>
      <c r="E718" s="3">
        <f t="shared" ca="1" si="45"/>
        <v>1.2331245797563064</v>
      </c>
      <c r="F718" s="3">
        <f t="shared" ca="1" si="46"/>
        <v>4.6471754081482253</v>
      </c>
      <c r="G718" s="3">
        <f t="shared" ca="1" si="47"/>
        <v>21.51844749063331</v>
      </c>
    </row>
    <row r="719" spans="4:7" x14ac:dyDescent="0.3">
      <c r="D719" s="3">
        <f t="shared" ca="1" si="44"/>
        <v>0.20217517227374526</v>
      </c>
      <c r="E719" s="3">
        <f t="shared" ca="1" si="45"/>
        <v>4.6222427333079928E-2</v>
      </c>
      <c r="F719" s="3">
        <f t="shared" ca="1" si="46"/>
        <v>8.590933304635886</v>
      </c>
      <c r="G719" s="3">
        <f t="shared" ca="1" si="47"/>
        <v>8.590933304635886</v>
      </c>
    </row>
    <row r="720" spans="4:7" x14ac:dyDescent="0.3">
      <c r="D720" s="3">
        <f t="shared" ca="1" si="44"/>
        <v>0.48226618030053436</v>
      </c>
      <c r="E720" s="3">
        <f t="shared" ca="1" si="45"/>
        <v>0.49315375108398701</v>
      </c>
      <c r="F720" s="3">
        <f t="shared" ca="1" si="46"/>
        <v>6.1164704535829681</v>
      </c>
      <c r="G720" s="3">
        <f t="shared" ca="1" si="47"/>
        <v>6.1164704535829681</v>
      </c>
    </row>
    <row r="721" spans="4:7" x14ac:dyDescent="0.3">
      <c r="D721" s="3">
        <f t="shared" ca="1" si="44"/>
        <v>0.3149068943614356</v>
      </c>
      <c r="E721" s="3">
        <f t="shared" ca="1" si="45"/>
        <v>1.9115182034428836E-2</v>
      </c>
      <c r="F721" s="3">
        <f t="shared" ca="1" si="46"/>
        <v>9.0689913519183101</v>
      </c>
      <c r="G721" s="3">
        <f t="shared" ca="1" si="47"/>
        <v>9.0689913519183101</v>
      </c>
    </row>
    <row r="722" spans="4:7" x14ac:dyDescent="0.3">
      <c r="D722" s="3">
        <f t="shared" ca="1" si="44"/>
        <v>0.14235788617408995</v>
      </c>
      <c r="E722" s="3">
        <f t="shared" ca="1" si="45"/>
        <v>0.29547121878606292</v>
      </c>
      <c r="F722" s="3">
        <f t="shared" ca="1" si="46"/>
        <v>6.8247022937991506</v>
      </c>
      <c r="G722" s="3">
        <f t="shared" ca="1" si="47"/>
        <v>6.8247022937991506</v>
      </c>
    </row>
    <row r="723" spans="4:7" x14ac:dyDescent="0.3">
      <c r="D723" s="3">
        <f t="shared" ca="1" si="44"/>
        <v>0.64636122886314074</v>
      </c>
      <c r="E723" s="3">
        <f t="shared" ca="1" si="45"/>
        <v>0.42609806748499846</v>
      </c>
      <c r="F723" s="3">
        <f t="shared" ca="1" si="46"/>
        <v>6.3281943305099713</v>
      </c>
      <c r="G723" s="3">
        <f t="shared" ca="1" si="47"/>
        <v>15.802296006915022</v>
      </c>
    </row>
    <row r="724" spans="4:7" x14ac:dyDescent="0.3">
      <c r="D724" s="3">
        <f t="shared" ca="1" si="44"/>
        <v>0.11638642674103428</v>
      </c>
      <c r="E724" s="3">
        <f t="shared" ca="1" si="45"/>
        <v>4.2109417862317181E-4</v>
      </c>
      <c r="F724" s="3">
        <f t="shared" ca="1" si="46"/>
        <v>9.8559465082091346</v>
      </c>
      <c r="G724" s="3">
        <f t="shared" ca="1" si="47"/>
        <v>9.8559465082091346</v>
      </c>
    </row>
    <row r="725" spans="4:7" x14ac:dyDescent="0.3">
      <c r="D725" s="3">
        <f t="shared" ca="1" si="44"/>
        <v>0.75168220103158956</v>
      </c>
      <c r="E725" s="3">
        <f t="shared" ca="1" si="45"/>
        <v>0.68673551488191564</v>
      </c>
      <c r="F725" s="3">
        <f t="shared" ca="1" si="46"/>
        <v>5.6107507461308161</v>
      </c>
      <c r="G725" s="3">
        <f t="shared" ca="1" si="47"/>
        <v>17.82292682827876</v>
      </c>
    </row>
    <row r="726" spans="4:7" x14ac:dyDescent="0.3">
      <c r="D726" s="3">
        <f t="shared" ca="1" si="44"/>
        <v>3.6932109016713399E-2</v>
      </c>
      <c r="E726" s="3">
        <f t="shared" ca="1" si="45"/>
        <v>2.825174535134888</v>
      </c>
      <c r="F726" s="3">
        <f t="shared" ca="1" si="46"/>
        <v>3.2374599818816758</v>
      </c>
      <c r="G726" s="3">
        <f t="shared" ca="1" si="47"/>
        <v>3.2374599818816758</v>
      </c>
    </row>
    <row r="727" spans="4:7" x14ac:dyDescent="0.3">
      <c r="D727" s="3">
        <f t="shared" ca="1" si="44"/>
        <v>0.87140921787294157</v>
      </c>
      <c r="E727" s="3">
        <f t="shared" ca="1" si="45"/>
        <v>1.9514036187998616</v>
      </c>
      <c r="F727" s="3">
        <f t="shared" ca="1" si="46"/>
        <v>3.8617022745428287</v>
      </c>
      <c r="G727" s="3">
        <f t="shared" ca="1" si="47"/>
        <v>25.895315819456485</v>
      </c>
    </row>
    <row r="728" spans="4:7" x14ac:dyDescent="0.3">
      <c r="D728" s="3">
        <f t="shared" ca="1" si="44"/>
        <v>0.95805767363095695</v>
      </c>
      <c r="E728" s="3">
        <f t="shared" ca="1" si="45"/>
        <v>0.12785231667918592</v>
      </c>
      <c r="F728" s="3">
        <f t="shared" ca="1" si="46"/>
        <v>7.7711450301209517</v>
      </c>
      <c r="G728" s="3">
        <f t="shared" ca="1" si="47"/>
        <v>12.868116553274978</v>
      </c>
    </row>
    <row r="729" spans="4:7" x14ac:dyDescent="0.3">
      <c r="D729" s="3">
        <f t="shared" ca="1" si="44"/>
        <v>0.25429879500900188</v>
      </c>
      <c r="E729" s="3">
        <f t="shared" ca="1" si="45"/>
        <v>0.31127378664027061</v>
      </c>
      <c r="F729" s="3">
        <f t="shared" ca="1" si="46"/>
        <v>6.757082578302879</v>
      </c>
      <c r="G729" s="3">
        <f t="shared" ca="1" si="47"/>
        <v>6.757082578302879</v>
      </c>
    </row>
    <row r="730" spans="4:7" x14ac:dyDescent="0.3">
      <c r="D730" s="3">
        <f t="shared" ca="1" si="44"/>
        <v>0.71204748655725336</v>
      </c>
      <c r="E730" s="3">
        <f t="shared" ca="1" si="45"/>
        <v>1.2101966276253489</v>
      </c>
      <c r="F730" s="3">
        <f t="shared" ca="1" si="46"/>
        <v>4.6790294074202148</v>
      </c>
      <c r="G730" s="3">
        <f t="shared" ca="1" si="47"/>
        <v>21.371953730706526</v>
      </c>
    </row>
    <row r="731" spans="4:7" x14ac:dyDescent="0.3">
      <c r="D731" s="3">
        <f t="shared" ca="1" si="44"/>
        <v>0.95119723182450799</v>
      </c>
      <c r="E731" s="3">
        <f t="shared" ca="1" si="45"/>
        <v>0.2183391684201873</v>
      </c>
      <c r="F731" s="3">
        <f t="shared" ca="1" si="46"/>
        <v>7.196981191255972</v>
      </c>
      <c r="G731" s="3">
        <f t="shared" ca="1" si="47"/>
        <v>13.894714650844964</v>
      </c>
    </row>
    <row r="732" spans="4:7" x14ac:dyDescent="0.3">
      <c r="D732" s="3">
        <f t="shared" ca="1" si="44"/>
        <v>0.33334428351856227</v>
      </c>
      <c r="E732" s="3">
        <f t="shared" ca="1" si="45"/>
        <v>0.69872182195278076</v>
      </c>
      <c r="F732" s="3">
        <f t="shared" ca="1" si="46"/>
        <v>5.5834112321582285</v>
      </c>
      <c r="G732" s="3">
        <f t="shared" ca="1" si="47"/>
        <v>5.5834112321582285</v>
      </c>
    </row>
    <row r="733" spans="4:7" x14ac:dyDescent="0.3">
      <c r="D733" s="3">
        <f t="shared" ca="1" si="44"/>
        <v>0.65772810390958569</v>
      </c>
      <c r="E733" s="3">
        <f t="shared" ca="1" si="45"/>
        <v>0.13372782606325753</v>
      </c>
      <c r="F733" s="3">
        <f t="shared" ca="1" si="46"/>
        <v>7.7269912630813975</v>
      </c>
      <c r="G733" s="3">
        <f t="shared" ca="1" si="47"/>
        <v>12.94164786723489</v>
      </c>
    </row>
    <row r="734" spans="4:7" x14ac:dyDescent="0.3">
      <c r="D734" s="3">
        <f t="shared" ca="1" si="44"/>
        <v>0.76712896165269795</v>
      </c>
      <c r="E734" s="3">
        <f t="shared" ca="1" si="45"/>
        <v>0.71783076324736272</v>
      </c>
      <c r="F734" s="3">
        <f t="shared" ca="1" si="46"/>
        <v>5.540614608782092</v>
      </c>
      <c r="G734" s="3">
        <f t="shared" ca="1" si="47"/>
        <v>18.048539207454724</v>
      </c>
    </row>
    <row r="735" spans="4:7" x14ac:dyDescent="0.3">
      <c r="D735" s="3">
        <f t="shared" ca="1" si="44"/>
        <v>0.78341498763883599</v>
      </c>
      <c r="E735" s="3">
        <f t="shared" ca="1" si="45"/>
        <v>1.358750992943385</v>
      </c>
      <c r="F735" s="3">
        <f t="shared" ca="1" si="46"/>
        <v>4.481927887586588</v>
      </c>
      <c r="G735" s="3">
        <f t="shared" ca="1" si="47"/>
        <v>22.311827077130335</v>
      </c>
    </row>
    <row r="736" spans="4:7" x14ac:dyDescent="0.3">
      <c r="D736" s="3">
        <f t="shared" ca="1" si="44"/>
        <v>0.83942344011464776</v>
      </c>
      <c r="E736" s="3">
        <f t="shared" ca="1" si="45"/>
        <v>7.4008403405938408E-2</v>
      </c>
      <c r="F736" s="3">
        <f t="shared" ca="1" si="46"/>
        <v>8.2524959908530384</v>
      </c>
      <c r="G736" s="3">
        <f t="shared" ca="1" si="47"/>
        <v>12.117546026176653</v>
      </c>
    </row>
    <row r="737" spans="4:7" x14ac:dyDescent="0.3">
      <c r="D737" s="3">
        <f t="shared" ca="1" si="44"/>
        <v>0.46838212325217832</v>
      </c>
      <c r="E737" s="3">
        <f t="shared" ca="1" si="45"/>
        <v>1.3865184367113741</v>
      </c>
      <c r="F737" s="3">
        <f t="shared" ca="1" si="46"/>
        <v>4.4473643129341607</v>
      </c>
      <c r="G737" s="3">
        <f t="shared" ca="1" si="47"/>
        <v>4.4473643129341607</v>
      </c>
    </row>
    <row r="738" spans="4:7" x14ac:dyDescent="0.3">
      <c r="D738" s="3">
        <f t="shared" ca="1" si="44"/>
        <v>5.5916121681934938E-2</v>
      </c>
      <c r="E738" s="3">
        <f t="shared" ca="1" si="45"/>
        <v>0.29440206744732761</v>
      </c>
      <c r="F738" s="3">
        <f t="shared" ca="1" si="46"/>
        <v>6.8293688942002291</v>
      </c>
      <c r="G738" s="3">
        <f t="shared" ca="1" si="47"/>
        <v>6.8293688942002291</v>
      </c>
    </row>
    <row r="739" spans="4:7" x14ac:dyDescent="0.3">
      <c r="D739" s="3">
        <f t="shared" ca="1" si="44"/>
        <v>0.23531549399559093</v>
      </c>
      <c r="E739" s="3">
        <f t="shared" ca="1" si="45"/>
        <v>0.60565936527228748</v>
      </c>
      <c r="F739" s="3">
        <f t="shared" ca="1" si="46"/>
        <v>5.8066433820176213</v>
      </c>
      <c r="G739" s="3">
        <f t="shared" ca="1" si="47"/>
        <v>5.8066433820176213</v>
      </c>
    </row>
    <row r="740" spans="4:7" x14ac:dyDescent="0.3">
      <c r="D740" s="3">
        <f t="shared" ca="1" si="44"/>
        <v>0.16850779092569379</v>
      </c>
      <c r="E740" s="3">
        <f t="shared" ca="1" si="45"/>
        <v>0.17736950947405236</v>
      </c>
      <c r="F740" s="3">
        <f t="shared" ca="1" si="46"/>
        <v>7.4325933040685204</v>
      </c>
      <c r="G740" s="3">
        <f t="shared" ca="1" si="47"/>
        <v>7.4325933040685204</v>
      </c>
    </row>
    <row r="741" spans="4:7" x14ac:dyDescent="0.3">
      <c r="D741" s="3">
        <f t="shared" ca="1" si="44"/>
        <v>0.72438348129519192</v>
      </c>
      <c r="E741" s="3">
        <f t="shared" ca="1" si="45"/>
        <v>4.0671300448137293</v>
      </c>
      <c r="F741" s="3">
        <f t="shared" ca="1" si="46"/>
        <v>2.6537973128785204</v>
      </c>
      <c r="G741" s="3">
        <f t="shared" ca="1" si="47"/>
        <v>2.6537973128785204</v>
      </c>
    </row>
    <row r="742" spans="4:7" x14ac:dyDescent="0.3">
      <c r="D742" s="3">
        <f t="shared" ca="1" si="44"/>
        <v>0.48904332431146902</v>
      </c>
      <c r="E742" s="3">
        <f t="shared" ca="1" si="45"/>
        <v>5.1470553669716465E-2</v>
      </c>
      <c r="F742" s="3">
        <f t="shared" ca="1" si="46"/>
        <v>8.5193021904797384</v>
      </c>
      <c r="G742" s="3">
        <f t="shared" ca="1" si="47"/>
        <v>8.5193021904797384</v>
      </c>
    </row>
    <row r="743" spans="4:7" x14ac:dyDescent="0.3">
      <c r="D743" s="3">
        <f t="shared" ca="1" si="44"/>
        <v>0.85465265131343437</v>
      </c>
      <c r="E743" s="3">
        <f t="shared" ca="1" si="45"/>
        <v>9.802669621788291E-3</v>
      </c>
      <c r="F743" s="3">
        <f t="shared" ca="1" si="46"/>
        <v>9.3239825430192678</v>
      </c>
      <c r="G743" s="3">
        <f t="shared" ca="1" si="47"/>
        <v>10.725030805089673</v>
      </c>
    </row>
    <row r="744" spans="4:7" x14ac:dyDescent="0.3">
      <c r="D744" s="3">
        <f t="shared" ca="1" si="44"/>
        <v>0.40443840142468146</v>
      </c>
      <c r="E744" s="3">
        <f t="shared" ca="1" si="45"/>
        <v>3.2752208748171412E-2</v>
      </c>
      <c r="F744" s="3">
        <f t="shared" ca="1" si="46"/>
        <v>8.7995721122940331</v>
      </c>
      <c r="G744" s="3">
        <f t="shared" ca="1" si="47"/>
        <v>8.7995721122940331</v>
      </c>
    </row>
    <row r="745" spans="4:7" x14ac:dyDescent="0.3">
      <c r="D745" s="3">
        <f t="shared" ca="1" si="44"/>
        <v>0.9745804292086846</v>
      </c>
      <c r="E745" s="3">
        <f t="shared" ca="1" si="45"/>
        <v>0.12503552907982807</v>
      </c>
      <c r="F745" s="3">
        <f t="shared" ca="1" si="46"/>
        <v>7.7927697367197641</v>
      </c>
      <c r="G745" s="3">
        <f t="shared" ca="1" si="47"/>
        <v>12.832407908679375</v>
      </c>
    </row>
    <row r="746" spans="4:7" x14ac:dyDescent="0.3">
      <c r="D746" s="3">
        <f t="shared" ca="1" si="44"/>
        <v>0.77419918247423358</v>
      </c>
      <c r="E746" s="3">
        <f t="shared" ca="1" si="45"/>
        <v>0.7484675375681028</v>
      </c>
      <c r="F746" s="3">
        <f t="shared" ca="1" si="46"/>
        <v>5.4739311806109585</v>
      </c>
      <c r="G746" s="3">
        <f t="shared" ca="1" si="47"/>
        <v>18.268406507229557</v>
      </c>
    </row>
    <row r="747" spans="4:7" x14ac:dyDescent="0.3">
      <c r="D747" s="3">
        <f t="shared" ca="1" si="44"/>
        <v>0.98947320062544986</v>
      </c>
      <c r="E747" s="3">
        <f t="shared" ca="1" si="45"/>
        <v>6.1822539402384971</v>
      </c>
      <c r="F747" s="3">
        <f t="shared" ca="1" si="46"/>
        <v>2.0464625959672915</v>
      </c>
      <c r="G747" s="3">
        <f t="shared" ca="1" si="47"/>
        <v>48.864807105225147</v>
      </c>
    </row>
    <row r="748" spans="4:7" x14ac:dyDescent="0.3">
      <c r="D748" s="3">
        <f t="shared" ca="1" si="44"/>
        <v>0.79637974534403866</v>
      </c>
      <c r="E748" s="3">
        <f t="shared" ca="1" si="45"/>
        <v>0.17525349318681541</v>
      </c>
      <c r="F748" s="3">
        <f t="shared" ca="1" si="46"/>
        <v>7.4457039798559652</v>
      </c>
      <c r="G748" s="3">
        <f t="shared" ca="1" si="47"/>
        <v>13.430563486078112</v>
      </c>
    </row>
    <row r="749" spans="4:7" x14ac:dyDescent="0.3">
      <c r="D749" s="3">
        <f t="shared" ca="1" si="44"/>
        <v>0.78572163451361154</v>
      </c>
      <c r="E749" s="3">
        <f t="shared" ca="1" si="45"/>
        <v>1.5748362132849123</v>
      </c>
      <c r="F749" s="3">
        <f t="shared" ca="1" si="46"/>
        <v>4.2292332757658482</v>
      </c>
      <c r="G749" s="3">
        <f t="shared" ca="1" si="47"/>
        <v>23.644947790658712</v>
      </c>
    </row>
    <row r="750" spans="4:7" x14ac:dyDescent="0.3">
      <c r="D750" s="3">
        <f t="shared" ca="1" si="44"/>
        <v>0.80449832042327474</v>
      </c>
      <c r="E750" s="3">
        <f t="shared" ca="1" si="45"/>
        <v>0.3113601303393928</v>
      </c>
      <c r="F750" s="3">
        <f t="shared" ca="1" si="46"/>
        <v>6.7567198830173183</v>
      </c>
      <c r="G750" s="3">
        <f t="shared" ca="1" si="47"/>
        <v>14.800080768679646</v>
      </c>
    </row>
    <row r="751" spans="4:7" x14ac:dyDescent="0.3">
      <c r="D751" s="3">
        <f t="shared" ca="1" si="44"/>
        <v>0.39517181508599553</v>
      </c>
      <c r="E751" s="3">
        <f t="shared" ca="1" si="45"/>
        <v>1.0067960908751696</v>
      </c>
      <c r="F751" s="3">
        <f t="shared" ca="1" si="46"/>
        <v>4.9887072657472489</v>
      </c>
      <c r="G751" s="3">
        <f t="shared" ca="1" si="47"/>
        <v>4.9887072657472489</v>
      </c>
    </row>
    <row r="752" spans="4:7" x14ac:dyDescent="0.3">
      <c r="D752" s="3">
        <f t="shared" ca="1" si="44"/>
        <v>2.2047263960008667E-2</v>
      </c>
      <c r="E752" s="3">
        <f t="shared" ca="1" si="45"/>
        <v>0.87191423223622033</v>
      </c>
      <c r="F752" s="3">
        <f t="shared" ca="1" si="46"/>
        <v>5.2265721659770241</v>
      </c>
      <c r="G752" s="3">
        <f t="shared" ca="1" si="47"/>
        <v>5.2265721659770241</v>
      </c>
    </row>
    <row r="753" spans="4:7" x14ac:dyDescent="0.3">
      <c r="D753" s="3">
        <f t="shared" ca="1" si="44"/>
        <v>1.5197373167900485E-2</v>
      </c>
      <c r="E753" s="3">
        <f t="shared" ca="1" si="45"/>
        <v>3.1298343337116993E-2</v>
      </c>
      <c r="F753" s="3">
        <f t="shared" ca="1" si="46"/>
        <v>8.8248346803155471</v>
      </c>
      <c r="G753" s="3">
        <f t="shared" ca="1" si="47"/>
        <v>8.8248346803155471</v>
      </c>
    </row>
    <row r="754" spans="4:7" x14ac:dyDescent="0.3">
      <c r="D754" s="3">
        <f t="shared" ca="1" si="44"/>
        <v>0.93157630660297275</v>
      </c>
      <c r="E754" s="3">
        <f t="shared" ca="1" si="45"/>
        <v>3.1189356762838916</v>
      </c>
      <c r="F754" s="3">
        <f t="shared" ca="1" si="46"/>
        <v>3.0750675497851372</v>
      </c>
      <c r="G754" s="3">
        <f t="shared" ca="1" si="47"/>
        <v>32.519610831634331</v>
      </c>
    </row>
    <row r="755" spans="4:7" x14ac:dyDescent="0.3">
      <c r="D755" s="3">
        <f t="shared" ca="1" si="44"/>
        <v>0.86358778181732032</v>
      </c>
      <c r="E755" s="3">
        <f t="shared" ca="1" si="45"/>
        <v>1.9668351112840121</v>
      </c>
      <c r="F755" s="3">
        <f t="shared" ca="1" si="46"/>
        <v>3.848234730905487</v>
      </c>
      <c r="G755" s="3">
        <f t="shared" ca="1" si="47"/>
        <v>25.985940825514579</v>
      </c>
    </row>
    <row r="756" spans="4:7" x14ac:dyDescent="0.3">
      <c r="D756" s="3">
        <f t="shared" ca="1" si="44"/>
        <v>0.53425244347656364</v>
      </c>
      <c r="E756" s="3">
        <f t="shared" ca="1" si="45"/>
        <v>4.4195624766255924E-3</v>
      </c>
      <c r="F756" s="3">
        <f t="shared" ca="1" si="46"/>
        <v>9.5408359734054589</v>
      </c>
      <c r="G756" s="3">
        <f t="shared" ca="1" si="47"/>
        <v>10.481261838977669</v>
      </c>
    </row>
    <row r="757" spans="4:7" x14ac:dyDescent="0.3">
      <c r="D757" s="3">
        <f t="shared" ca="1" si="44"/>
        <v>0.9082498168482861</v>
      </c>
      <c r="E757" s="3">
        <f t="shared" ca="1" si="45"/>
        <v>1.6387940442897591</v>
      </c>
      <c r="F757" s="3">
        <f t="shared" ca="1" si="46"/>
        <v>4.1609401625578801</v>
      </c>
      <c r="G757" s="3">
        <f t="shared" ca="1" si="47"/>
        <v>24.033030058890919</v>
      </c>
    </row>
    <row r="758" spans="4:7" x14ac:dyDescent="0.3">
      <c r="D758" s="3">
        <f t="shared" ca="1" si="44"/>
        <v>0.29619427365542139</v>
      </c>
      <c r="E758" s="3">
        <f t="shared" ca="1" si="45"/>
        <v>0.23185772363393595</v>
      </c>
      <c r="F758" s="3">
        <f t="shared" ca="1" si="46"/>
        <v>7.1258241477632858</v>
      </c>
      <c r="G758" s="3">
        <f t="shared" ca="1" si="47"/>
        <v>7.1258241477632858</v>
      </c>
    </row>
    <row r="759" spans="4:7" x14ac:dyDescent="0.3">
      <c r="D759" s="3">
        <f t="shared" ca="1" si="44"/>
        <v>0.7103366168075731</v>
      </c>
      <c r="E759" s="3">
        <f t="shared" ca="1" si="45"/>
        <v>0.12167131253737022</v>
      </c>
      <c r="F759" s="3">
        <f t="shared" ca="1" si="46"/>
        <v>7.819004232366261</v>
      </c>
      <c r="G759" s="3">
        <f t="shared" ca="1" si="47"/>
        <v>12.789352330320591</v>
      </c>
    </row>
    <row r="760" spans="4:7" x14ac:dyDescent="0.3">
      <c r="D760" s="3">
        <f t="shared" ca="1" si="44"/>
        <v>0.20967057541856571</v>
      </c>
      <c r="E760" s="3">
        <f t="shared" ca="1" si="45"/>
        <v>3.5232552016366762E-2</v>
      </c>
      <c r="F760" s="3">
        <f t="shared" ca="1" si="46"/>
        <v>8.7578987120106007</v>
      </c>
      <c r="G760" s="3">
        <f t="shared" ca="1" si="47"/>
        <v>8.7578987120106007</v>
      </c>
    </row>
    <row r="761" spans="4:7" x14ac:dyDescent="0.3">
      <c r="D761" s="3">
        <f t="shared" ca="1" si="44"/>
        <v>0.39774192173373701</v>
      </c>
      <c r="E761" s="3">
        <f t="shared" ca="1" si="45"/>
        <v>1.516405223164988</v>
      </c>
      <c r="F761" s="3">
        <f t="shared" ca="1" si="46"/>
        <v>4.2940640129026857</v>
      </c>
      <c r="G761" s="3">
        <f t="shared" ca="1" si="47"/>
        <v>4.2940640129026857</v>
      </c>
    </row>
    <row r="762" spans="4:7" x14ac:dyDescent="0.3">
      <c r="D762" s="3">
        <f t="shared" ca="1" si="44"/>
        <v>0.95884846252487888</v>
      </c>
      <c r="E762" s="3">
        <f t="shared" ca="1" si="45"/>
        <v>0.42046079491468108</v>
      </c>
      <c r="F762" s="3">
        <f t="shared" ca="1" si="46"/>
        <v>6.3471153966434244</v>
      </c>
      <c r="G762" s="3">
        <f t="shared" ca="1" si="47"/>
        <v>15.755188577929982</v>
      </c>
    </row>
    <row r="763" spans="4:7" x14ac:dyDescent="0.3">
      <c r="D763" s="3">
        <f t="shared" ca="1" si="44"/>
        <v>0.18339657560364453</v>
      </c>
      <c r="E763" s="3">
        <f t="shared" ca="1" si="45"/>
        <v>2.3912914234866887E-2</v>
      </c>
      <c r="F763" s="3">
        <f t="shared" ca="1" si="46"/>
        <v>8.9646934154887763</v>
      </c>
      <c r="G763" s="3">
        <f t="shared" ca="1" si="47"/>
        <v>8.9646934154887763</v>
      </c>
    </row>
    <row r="764" spans="4:7" x14ac:dyDescent="0.3">
      <c r="D764" s="3">
        <f t="shared" ca="1" si="44"/>
        <v>0.16651427034339106</v>
      </c>
      <c r="E764" s="3">
        <f t="shared" ca="1" si="45"/>
        <v>6.6125974807449306E-2</v>
      </c>
      <c r="F764" s="3">
        <f t="shared" ca="1" si="46"/>
        <v>8.3394924459823407</v>
      </c>
      <c r="G764" s="3">
        <f t="shared" ca="1" si="47"/>
        <v>8.3394924459823407</v>
      </c>
    </row>
    <row r="765" spans="4:7" x14ac:dyDescent="0.3">
      <c r="D765" s="3">
        <f t="shared" ca="1" si="44"/>
        <v>0.43696765960561357</v>
      </c>
      <c r="E765" s="3">
        <f t="shared" ca="1" si="45"/>
        <v>0.13614172367712454</v>
      </c>
      <c r="F765" s="3">
        <f t="shared" ca="1" si="46"/>
        <v>7.7092086956544152</v>
      </c>
      <c r="G765" s="3">
        <f t="shared" ca="1" si="47"/>
        <v>7.7092086956544152</v>
      </c>
    </row>
    <row r="766" spans="4:7" x14ac:dyDescent="0.3">
      <c r="D766" s="3">
        <f t="shared" ca="1" si="44"/>
        <v>0.92743426950138841</v>
      </c>
      <c r="E766" s="3">
        <f t="shared" ca="1" si="45"/>
        <v>0.8194770497206485</v>
      </c>
      <c r="F766" s="3">
        <f t="shared" ca="1" si="46"/>
        <v>5.3277556394087933</v>
      </c>
      <c r="G766" s="3">
        <f t="shared" ca="1" si="47"/>
        <v>18.76962960919445</v>
      </c>
    </row>
    <row r="767" spans="4:7" x14ac:dyDescent="0.3">
      <c r="D767" s="3">
        <f t="shared" ca="1" si="44"/>
        <v>0.67340559114002108</v>
      </c>
      <c r="E767" s="3">
        <f t="shared" ca="1" si="45"/>
        <v>0.28844652993400066</v>
      </c>
      <c r="F767" s="3">
        <f t="shared" ca="1" si="46"/>
        <v>6.8555846342853597</v>
      </c>
      <c r="G767" s="3">
        <f t="shared" ca="1" si="47"/>
        <v>14.586648015384643</v>
      </c>
    </row>
    <row r="768" spans="4:7" x14ac:dyDescent="0.3">
      <c r="D768" s="3">
        <f t="shared" ca="1" si="44"/>
        <v>0.21437470321101093</v>
      </c>
      <c r="E768" s="3">
        <f t="shared" ca="1" si="45"/>
        <v>3.1578785846977882E-2</v>
      </c>
      <c r="F768" s="3">
        <f t="shared" ca="1" si="46"/>
        <v>8.8199108588717827</v>
      </c>
      <c r="G768" s="3">
        <f t="shared" ca="1" si="47"/>
        <v>8.8199108588717827</v>
      </c>
    </row>
    <row r="769" spans="4:7" x14ac:dyDescent="0.3">
      <c r="D769" s="3">
        <f t="shared" ca="1" si="44"/>
        <v>0.14103020540164246</v>
      </c>
      <c r="E769" s="3">
        <f t="shared" ca="1" si="45"/>
        <v>1.0488880875338762</v>
      </c>
      <c r="F769" s="3">
        <f t="shared" ca="1" si="46"/>
        <v>4.9202436379329253</v>
      </c>
      <c r="G769" s="3">
        <f t="shared" ca="1" si="47"/>
        <v>4.9202436379329253</v>
      </c>
    </row>
    <row r="770" spans="4:7" x14ac:dyDescent="0.3">
      <c r="D770" s="3">
        <f t="shared" ca="1" si="44"/>
        <v>0.73596150656340464</v>
      </c>
      <c r="E770" s="3">
        <f t="shared" ca="1" si="45"/>
        <v>0.48771823473475995</v>
      </c>
      <c r="F770" s="3">
        <f t="shared" ca="1" si="46"/>
        <v>6.1327846544965459</v>
      </c>
      <c r="G770" s="3">
        <f t="shared" ca="1" si="47"/>
        <v>16.305806519177253</v>
      </c>
    </row>
    <row r="771" spans="4:7" x14ac:dyDescent="0.3">
      <c r="D771" s="3">
        <f t="shared" ca="1" si="44"/>
        <v>0.83049753882687127</v>
      </c>
      <c r="E771" s="3">
        <f t="shared" ca="1" si="45"/>
        <v>2.7905107221778688E-2</v>
      </c>
      <c r="F771" s="3">
        <f t="shared" ca="1" si="46"/>
        <v>8.8864951715676881</v>
      </c>
      <c r="G771" s="3">
        <f t="shared" ca="1" si="47"/>
        <v>11.253030364541205</v>
      </c>
    </row>
    <row r="772" spans="4:7" x14ac:dyDescent="0.3">
      <c r="D772" s="3">
        <f t="shared" ref="D772:D835" ca="1" si="48">RAND()</f>
        <v>0.94425546692592</v>
      </c>
      <c r="E772" s="3">
        <f t="shared" ref="E772:E835" ca="1" si="49">_xlfn.NORM.INV(RAND(),0,1)^2</f>
        <v>0.2262508289922672</v>
      </c>
      <c r="F772" s="3">
        <f t="shared" ref="F772:F835" ca="1" si="50">$C$3+(($C$3^2*E772)/(2*$C$4))-(($C$3)/(2*$C$4))*SQRT(4*$C$3*$C$4*E772+$C$3^2*E772^2)</f>
        <v>7.1549855734754715</v>
      </c>
      <c r="G772" s="3">
        <f t="shared" ref="G772:G835" ca="1" si="51">IF(D772&lt;$C$3/($C$3+F772),F772,$C$3^2/F772)</f>
        <v>13.976268571485864</v>
      </c>
    </row>
    <row r="773" spans="4:7" x14ac:dyDescent="0.3">
      <c r="D773" s="3">
        <f t="shared" ca="1" si="48"/>
        <v>0.89901571299843641</v>
      </c>
      <c r="E773" s="3">
        <f t="shared" ca="1" si="49"/>
        <v>0.10957465583043433</v>
      </c>
      <c r="F773" s="3">
        <f t="shared" ca="1" si="50"/>
        <v>7.9172919752229811</v>
      </c>
      <c r="G773" s="3">
        <f t="shared" ca="1" si="51"/>
        <v>12.630581303929191</v>
      </c>
    </row>
    <row r="774" spans="4:7" x14ac:dyDescent="0.3">
      <c r="D774" s="3">
        <f t="shared" ca="1" si="48"/>
        <v>0.46758543612575787</v>
      </c>
      <c r="E774" s="3">
        <f t="shared" ca="1" si="49"/>
        <v>4.9475216515552249</v>
      </c>
      <c r="F774" s="3">
        <f t="shared" ca="1" si="50"/>
        <v>2.359721237446994</v>
      </c>
      <c r="G774" s="3">
        <f t="shared" ca="1" si="51"/>
        <v>2.359721237446994</v>
      </c>
    </row>
    <row r="775" spans="4:7" x14ac:dyDescent="0.3">
      <c r="D775" s="3">
        <f t="shared" ca="1" si="48"/>
        <v>0.73442597280934152</v>
      </c>
      <c r="E775" s="3">
        <f t="shared" ca="1" si="49"/>
        <v>0.9489991696066945</v>
      </c>
      <c r="F775" s="3">
        <f t="shared" ca="1" si="50"/>
        <v>5.086984566689166</v>
      </c>
      <c r="G775" s="3">
        <f t="shared" ca="1" si="51"/>
        <v>19.658011281344304</v>
      </c>
    </row>
    <row r="776" spans="4:7" x14ac:dyDescent="0.3">
      <c r="D776" s="3">
        <f t="shared" ca="1" si="48"/>
        <v>0.36902724896132011</v>
      </c>
      <c r="E776" s="3">
        <f t="shared" ca="1" si="49"/>
        <v>0.15750527492473271</v>
      </c>
      <c r="F776" s="3">
        <f t="shared" ca="1" si="50"/>
        <v>7.5599824629228376</v>
      </c>
      <c r="G776" s="3">
        <f t="shared" ca="1" si="51"/>
        <v>7.5599824629228376</v>
      </c>
    </row>
    <row r="777" spans="4:7" x14ac:dyDescent="0.3">
      <c r="D777" s="3">
        <f t="shared" ca="1" si="48"/>
        <v>0.31205114663201838</v>
      </c>
      <c r="E777" s="3">
        <f t="shared" ca="1" si="49"/>
        <v>3.8501244089342801E-2</v>
      </c>
      <c r="F777" s="3">
        <f t="shared" ca="1" si="50"/>
        <v>8.7054523100744596</v>
      </c>
      <c r="G777" s="3">
        <f t="shared" ca="1" si="51"/>
        <v>8.7054523100744596</v>
      </c>
    </row>
    <row r="778" spans="4:7" x14ac:dyDescent="0.3">
      <c r="D778" s="3">
        <f t="shared" ca="1" si="48"/>
        <v>0.14862410755231803</v>
      </c>
      <c r="E778" s="3">
        <f t="shared" ca="1" si="49"/>
        <v>0.79660157744085702</v>
      </c>
      <c r="F778" s="3">
        <f t="shared" ca="1" si="50"/>
        <v>5.3736367018522939</v>
      </c>
      <c r="G778" s="3">
        <f t="shared" ca="1" si="51"/>
        <v>5.3736367018522939</v>
      </c>
    </row>
    <row r="779" spans="4:7" x14ac:dyDescent="0.3">
      <c r="D779" s="3">
        <f t="shared" ca="1" si="48"/>
        <v>8.9736976308753769E-2</v>
      </c>
      <c r="E779" s="3">
        <f t="shared" ca="1" si="49"/>
        <v>0.52530797268887308</v>
      </c>
      <c r="F779" s="3">
        <f t="shared" ca="1" si="50"/>
        <v>6.022705070763644</v>
      </c>
      <c r="G779" s="3">
        <f t="shared" ca="1" si="51"/>
        <v>6.022705070763644</v>
      </c>
    </row>
    <row r="780" spans="4:7" x14ac:dyDescent="0.3">
      <c r="D780" s="3">
        <f t="shared" ca="1" si="48"/>
        <v>0.51523402364922644</v>
      </c>
      <c r="E780" s="3">
        <f t="shared" ca="1" si="49"/>
        <v>0.28101412732953368</v>
      </c>
      <c r="F780" s="3">
        <f t="shared" ca="1" si="50"/>
        <v>6.8888412771127339</v>
      </c>
      <c r="G780" s="3">
        <f t="shared" ca="1" si="51"/>
        <v>6.8888412771127339</v>
      </c>
    </row>
    <row r="781" spans="4:7" x14ac:dyDescent="0.3">
      <c r="D781" s="3">
        <f t="shared" ca="1" si="48"/>
        <v>0.2651150285312841</v>
      </c>
      <c r="E781" s="3">
        <f t="shared" ca="1" si="49"/>
        <v>2.9573857001451084E-2</v>
      </c>
      <c r="F781" s="3">
        <f t="shared" ca="1" si="50"/>
        <v>8.8556739226925139</v>
      </c>
      <c r="G781" s="3">
        <f t="shared" ca="1" si="51"/>
        <v>8.8556739226925139</v>
      </c>
    </row>
    <row r="782" spans="4:7" x14ac:dyDescent="0.3">
      <c r="D782" s="3">
        <f t="shared" ca="1" si="48"/>
        <v>0.87541737396509534</v>
      </c>
      <c r="E782" s="3">
        <f t="shared" ca="1" si="49"/>
        <v>2.8517851312130822</v>
      </c>
      <c r="F782" s="3">
        <f t="shared" ca="1" si="50"/>
        <v>3.2219649661973797</v>
      </c>
      <c r="G782" s="3">
        <f t="shared" ca="1" si="51"/>
        <v>31.036960689868014</v>
      </c>
    </row>
    <row r="783" spans="4:7" x14ac:dyDescent="0.3">
      <c r="D783" s="3">
        <f t="shared" ca="1" si="48"/>
        <v>1.0296147936517119E-3</v>
      </c>
      <c r="E783" s="3">
        <f t="shared" ca="1" si="49"/>
        <v>3.6434060430906303</v>
      </c>
      <c r="F783" s="3">
        <f t="shared" ca="1" si="50"/>
        <v>2.8255378117215599</v>
      </c>
      <c r="G783" s="3">
        <f t="shared" ca="1" si="51"/>
        <v>2.8255378117215599</v>
      </c>
    </row>
    <row r="784" spans="4:7" x14ac:dyDescent="0.3">
      <c r="D784" s="3">
        <f t="shared" ca="1" si="48"/>
        <v>0.17361911677685993</v>
      </c>
      <c r="E784" s="3">
        <f t="shared" ca="1" si="49"/>
        <v>0.17036325833582475</v>
      </c>
      <c r="F784" s="3">
        <f t="shared" ca="1" si="50"/>
        <v>7.4764063802046046</v>
      </c>
      <c r="G784" s="3">
        <f t="shared" ca="1" si="51"/>
        <v>7.4764063802046046</v>
      </c>
    </row>
    <row r="785" spans="4:7" x14ac:dyDescent="0.3">
      <c r="D785" s="3">
        <f t="shared" ca="1" si="48"/>
        <v>7.0405967473587183E-2</v>
      </c>
      <c r="E785" s="3">
        <f t="shared" ca="1" si="49"/>
        <v>0.89088536185862566</v>
      </c>
      <c r="F785" s="3">
        <f t="shared" ca="1" si="50"/>
        <v>5.1912523727214568</v>
      </c>
      <c r="G785" s="3">
        <f t="shared" ca="1" si="51"/>
        <v>5.1912523727214568</v>
      </c>
    </row>
    <row r="786" spans="4:7" x14ac:dyDescent="0.3">
      <c r="D786" s="3">
        <f t="shared" ca="1" si="48"/>
        <v>0.50352970326500568</v>
      </c>
      <c r="E786" s="3">
        <f t="shared" ca="1" si="49"/>
        <v>0.69830061962898082</v>
      </c>
      <c r="F786" s="3">
        <f t="shared" ca="1" si="50"/>
        <v>5.5843653858346771</v>
      </c>
      <c r="G786" s="3">
        <f t="shared" ca="1" si="51"/>
        <v>5.5843653858346771</v>
      </c>
    </row>
    <row r="787" spans="4:7" x14ac:dyDescent="0.3">
      <c r="D787" s="3">
        <f t="shared" ca="1" si="48"/>
        <v>0.24247309061195599</v>
      </c>
      <c r="E787" s="3">
        <f t="shared" ca="1" si="49"/>
        <v>1.3610191942367611</v>
      </c>
      <c r="F787" s="3">
        <f t="shared" ca="1" si="50"/>
        <v>4.4790793491202336</v>
      </c>
      <c r="G787" s="3">
        <f t="shared" ca="1" si="51"/>
        <v>4.4790793491202336</v>
      </c>
    </row>
    <row r="788" spans="4:7" x14ac:dyDescent="0.3">
      <c r="D788" s="3">
        <f t="shared" ca="1" si="48"/>
        <v>0.38485064899614962</v>
      </c>
      <c r="E788" s="3">
        <f t="shared" ca="1" si="49"/>
        <v>0.80068766759343124</v>
      </c>
      <c r="F788" s="3">
        <f t="shared" ca="1" si="50"/>
        <v>5.3653600006482867</v>
      </c>
      <c r="G788" s="3">
        <f t="shared" ca="1" si="51"/>
        <v>5.3653600006482867</v>
      </c>
    </row>
    <row r="789" spans="4:7" x14ac:dyDescent="0.3">
      <c r="D789" s="3">
        <f t="shared" ca="1" si="48"/>
        <v>0.74877806650245793</v>
      </c>
      <c r="E789" s="3">
        <f t="shared" ca="1" si="49"/>
        <v>0.57367391082392583</v>
      </c>
      <c r="F789" s="3">
        <f t="shared" ca="1" si="50"/>
        <v>5.8897658250012306</v>
      </c>
      <c r="G789" s="3">
        <f t="shared" ca="1" si="51"/>
        <v>16.978603729118401</v>
      </c>
    </row>
    <row r="790" spans="4:7" x14ac:dyDescent="0.3">
      <c r="D790" s="3">
        <f t="shared" ca="1" si="48"/>
        <v>0.45764413871859155</v>
      </c>
      <c r="E790" s="3">
        <f t="shared" ca="1" si="49"/>
        <v>1.2175506435740737</v>
      </c>
      <c r="F790" s="3">
        <f t="shared" ca="1" si="50"/>
        <v>4.668751714993217</v>
      </c>
      <c r="G790" s="3">
        <f t="shared" ca="1" si="51"/>
        <v>4.668751714993217</v>
      </c>
    </row>
    <row r="791" spans="4:7" x14ac:dyDescent="0.3">
      <c r="D791" s="3">
        <f t="shared" ca="1" si="48"/>
        <v>0.41333959542640686</v>
      </c>
      <c r="E791" s="3">
        <f t="shared" ca="1" si="49"/>
        <v>2.56146919941125</v>
      </c>
      <c r="F791" s="3">
        <f t="shared" ca="1" si="50"/>
        <v>3.4005776807724075</v>
      </c>
      <c r="G791" s="3">
        <f t="shared" ca="1" si="51"/>
        <v>3.4005776807724075</v>
      </c>
    </row>
    <row r="792" spans="4:7" x14ac:dyDescent="0.3">
      <c r="D792" s="3">
        <f t="shared" ca="1" si="48"/>
        <v>7.3263333559034471E-2</v>
      </c>
      <c r="E792" s="3">
        <f t="shared" ca="1" si="49"/>
        <v>0.2460345427018738</v>
      </c>
      <c r="F792" s="3">
        <f t="shared" ca="1" si="50"/>
        <v>7.0541793990598549</v>
      </c>
      <c r="G792" s="3">
        <f t="shared" ca="1" si="51"/>
        <v>7.0541793990598549</v>
      </c>
    </row>
    <row r="793" spans="4:7" x14ac:dyDescent="0.3">
      <c r="D793" s="3">
        <f t="shared" ca="1" si="48"/>
        <v>2.8428982199660391E-2</v>
      </c>
      <c r="E793" s="3">
        <f t="shared" ca="1" si="49"/>
        <v>2.5285207129057197</v>
      </c>
      <c r="F793" s="3">
        <f t="shared" ca="1" si="50"/>
        <v>3.4222750023966118</v>
      </c>
      <c r="G793" s="3">
        <f t="shared" ca="1" si="51"/>
        <v>3.4222750023966118</v>
      </c>
    </row>
    <row r="794" spans="4:7" x14ac:dyDescent="0.3">
      <c r="D794" s="3">
        <f t="shared" ca="1" si="48"/>
        <v>0.8916522519113349</v>
      </c>
      <c r="E794" s="3">
        <f t="shared" ca="1" si="49"/>
        <v>0.18460355690126393</v>
      </c>
      <c r="F794" s="3">
        <f t="shared" ca="1" si="50"/>
        <v>7.3885350390139344</v>
      </c>
      <c r="G794" s="3">
        <f t="shared" ca="1" si="51"/>
        <v>13.534482745492385</v>
      </c>
    </row>
    <row r="795" spans="4:7" x14ac:dyDescent="0.3">
      <c r="D795" s="3">
        <f t="shared" ca="1" si="48"/>
        <v>0.25942201423655109</v>
      </c>
      <c r="E795" s="3">
        <f t="shared" ca="1" si="49"/>
        <v>3.3705840135481351</v>
      </c>
      <c r="F795" s="3">
        <f t="shared" ca="1" si="50"/>
        <v>2.9495601705314005</v>
      </c>
      <c r="G795" s="3">
        <f t="shared" ca="1" si="51"/>
        <v>2.9495601705314005</v>
      </c>
    </row>
    <row r="796" spans="4:7" x14ac:dyDescent="0.3">
      <c r="D796" s="3">
        <f t="shared" ca="1" si="48"/>
        <v>0.26633778202766412</v>
      </c>
      <c r="E796" s="3">
        <f t="shared" ca="1" si="49"/>
        <v>0.14289334208851773</v>
      </c>
      <c r="F796" s="3">
        <f t="shared" ca="1" si="50"/>
        <v>7.6605163188030225</v>
      </c>
      <c r="G796" s="3">
        <f t="shared" ca="1" si="51"/>
        <v>7.6605163188030225</v>
      </c>
    </row>
    <row r="797" spans="4:7" x14ac:dyDescent="0.3">
      <c r="D797" s="3">
        <f t="shared" ca="1" si="48"/>
        <v>0.91470740509332327</v>
      </c>
      <c r="E797" s="3">
        <f t="shared" ca="1" si="49"/>
        <v>0.59316700423829416</v>
      </c>
      <c r="F797" s="3">
        <f t="shared" ca="1" si="50"/>
        <v>5.8386819950324309</v>
      </c>
      <c r="G797" s="3">
        <f t="shared" ca="1" si="51"/>
        <v>17.127153026159039</v>
      </c>
    </row>
    <row r="798" spans="4:7" x14ac:dyDescent="0.3">
      <c r="D798" s="3">
        <f t="shared" ca="1" si="48"/>
        <v>0.91143020862337087</v>
      </c>
      <c r="E798" s="3">
        <f t="shared" ca="1" si="49"/>
        <v>1.2111578279574686</v>
      </c>
      <c r="F798" s="3">
        <f t="shared" ca="1" si="50"/>
        <v>4.677682780707423</v>
      </c>
      <c r="G798" s="3">
        <f t="shared" ca="1" si="51"/>
        <v>21.378106359079919</v>
      </c>
    </row>
    <row r="799" spans="4:7" x14ac:dyDescent="0.3">
      <c r="D799" s="3">
        <f t="shared" ca="1" si="48"/>
        <v>0.14071507940237749</v>
      </c>
      <c r="E799" s="3">
        <f t="shared" ca="1" si="49"/>
        <v>0.61406339799120513</v>
      </c>
      <c r="F799" s="3">
        <f t="shared" ca="1" si="50"/>
        <v>5.7853861947679075</v>
      </c>
      <c r="G799" s="3">
        <f t="shared" ca="1" si="51"/>
        <v>5.7853861947679075</v>
      </c>
    </row>
    <row r="800" spans="4:7" x14ac:dyDescent="0.3">
      <c r="D800" s="3">
        <f t="shared" ca="1" si="48"/>
        <v>0.59717850551435947</v>
      </c>
      <c r="E800" s="3">
        <f t="shared" ca="1" si="49"/>
        <v>1.8727442176881883</v>
      </c>
      <c r="F800" s="3">
        <f t="shared" ca="1" si="50"/>
        <v>3.9321150104909481</v>
      </c>
      <c r="G800" s="3">
        <f t="shared" ca="1" si="51"/>
        <v>3.9321150104909481</v>
      </c>
    </row>
    <row r="801" spans="4:7" x14ac:dyDescent="0.3">
      <c r="D801" s="3">
        <f t="shared" ca="1" si="48"/>
        <v>3.4694056376239457E-2</v>
      </c>
      <c r="E801" s="3">
        <f t="shared" ca="1" si="49"/>
        <v>2.2946513849349439</v>
      </c>
      <c r="F801" s="3">
        <f t="shared" ca="1" si="50"/>
        <v>3.5858476083491553</v>
      </c>
      <c r="G801" s="3">
        <f t="shared" ca="1" si="51"/>
        <v>3.5858476083491553</v>
      </c>
    </row>
    <row r="802" spans="4:7" x14ac:dyDescent="0.3">
      <c r="D802" s="3">
        <f t="shared" ca="1" si="48"/>
        <v>0.10749770247632251</v>
      </c>
      <c r="E802" s="3">
        <f t="shared" ca="1" si="49"/>
        <v>0.17423571472545191</v>
      </c>
      <c r="F802" s="3">
        <f t="shared" ca="1" si="50"/>
        <v>7.4520471364394467</v>
      </c>
      <c r="G802" s="3">
        <f t="shared" ca="1" si="51"/>
        <v>7.4520471364394467</v>
      </c>
    </row>
    <row r="803" spans="4:7" x14ac:dyDescent="0.3">
      <c r="D803" s="3">
        <f t="shared" ca="1" si="48"/>
        <v>3.0787790025295858E-2</v>
      </c>
      <c r="E803" s="3">
        <f t="shared" ca="1" si="49"/>
        <v>0.83383893554348554</v>
      </c>
      <c r="F803" s="3">
        <f t="shared" ca="1" si="50"/>
        <v>5.2995039097045424</v>
      </c>
      <c r="G803" s="3">
        <f t="shared" ca="1" si="51"/>
        <v>5.2995039097045424</v>
      </c>
    </row>
    <row r="804" spans="4:7" x14ac:dyDescent="0.3">
      <c r="D804" s="3">
        <f t="shared" ca="1" si="48"/>
        <v>0.30797202759968856</v>
      </c>
      <c r="E804" s="3">
        <f t="shared" ca="1" si="49"/>
        <v>4.9306232952922385E-2</v>
      </c>
      <c r="F804" s="3">
        <f t="shared" ca="1" si="50"/>
        <v>8.5483033442806526</v>
      </c>
      <c r="G804" s="3">
        <f t="shared" ca="1" si="51"/>
        <v>8.5483033442806526</v>
      </c>
    </row>
    <row r="805" spans="4:7" x14ac:dyDescent="0.3">
      <c r="D805" s="3">
        <f t="shared" ca="1" si="48"/>
        <v>0.85431614109026044</v>
      </c>
      <c r="E805" s="3">
        <f t="shared" ca="1" si="49"/>
        <v>0.36953774860548239</v>
      </c>
      <c r="F805" s="3">
        <f t="shared" ca="1" si="50"/>
        <v>6.5272120406209266</v>
      </c>
      <c r="G805" s="3">
        <f t="shared" ca="1" si="51"/>
        <v>15.320476702406486</v>
      </c>
    </row>
    <row r="806" spans="4:7" x14ac:dyDescent="0.3">
      <c r="D806" s="3">
        <f t="shared" ca="1" si="48"/>
        <v>0.41680570487434399</v>
      </c>
      <c r="E806" s="3">
        <f t="shared" ca="1" si="49"/>
        <v>2.0390803594862877E-2</v>
      </c>
      <c r="F806" s="3">
        <f t="shared" ca="1" si="50"/>
        <v>9.0399681884576726</v>
      </c>
      <c r="G806" s="3">
        <f t="shared" ca="1" si="51"/>
        <v>9.0399681884576726</v>
      </c>
    </row>
    <row r="807" spans="4:7" x14ac:dyDescent="0.3">
      <c r="D807" s="3">
        <f t="shared" ca="1" si="48"/>
        <v>0.72753935811412362</v>
      </c>
      <c r="E807" s="3">
        <f t="shared" ca="1" si="49"/>
        <v>2.4698721007388498</v>
      </c>
      <c r="F807" s="3">
        <f t="shared" ca="1" si="50"/>
        <v>3.4616837030592134</v>
      </c>
      <c r="G807" s="3">
        <f t="shared" ca="1" si="51"/>
        <v>3.4616837030592134</v>
      </c>
    </row>
    <row r="808" spans="4:7" x14ac:dyDescent="0.3">
      <c r="D808" s="3">
        <f t="shared" ca="1" si="48"/>
        <v>3.6182500643109461E-2</v>
      </c>
      <c r="E808" s="3">
        <f t="shared" ca="1" si="49"/>
        <v>0.88359341326606666</v>
      </c>
      <c r="F808" s="3">
        <f t="shared" ca="1" si="50"/>
        <v>5.2047506049211183</v>
      </c>
      <c r="G808" s="3">
        <f t="shared" ca="1" si="51"/>
        <v>5.2047506049211183</v>
      </c>
    </row>
    <row r="809" spans="4:7" x14ac:dyDescent="0.3">
      <c r="D809" s="3">
        <f t="shared" ca="1" si="48"/>
        <v>0.50941074092393379</v>
      </c>
      <c r="E809" s="3">
        <f t="shared" ca="1" si="49"/>
        <v>0.1989767588120217</v>
      </c>
      <c r="F809" s="3">
        <f t="shared" ca="1" si="50"/>
        <v>7.3042794549482322</v>
      </c>
      <c r="G809" s="3">
        <f t="shared" ca="1" si="51"/>
        <v>7.3042794549482322</v>
      </c>
    </row>
    <row r="810" spans="4:7" x14ac:dyDescent="0.3">
      <c r="D810" s="3">
        <f t="shared" ca="1" si="48"/>
        <v>0.15322483612011428</v>
      </c>
      <c r="E810" s="3">
        <f t="shared" ca="1" si="49"/>
        <v>1.4406995343784338E-2</v>
      </c>
      <c r="F810" s="3">
        <f t="shared" ca="1" si="50"/>
        <v>9.1865193855617324</v>
      </c>
      <c r="G810" s="3">
        <f t="shared" ca="1" si="51"/>
        <v>9.1865193855617324</v>
      </c>
    </row>
    <row r="811" spans="4:7" x14ac:dyDescent="0.3">
      <c r="D811" s="3">
        <f t="shared" ca="1" si="48"/>
        <v>5.7443441260669692E-2</v>
      </c>
      <c r="E811" s="3">
        <f t="shared" ca="1" si="49"/>
        <v>0.1860100785111464</v>
      </c>
      <c r="F811" s="3">
        <f t="shared" ca="1" si="50"/>
        <v>7.3801018003520298</v>
      </c>
      <c r="G811" s="3">
        <f t="shared" ca="1" si="51"/>
        <v>7.3801018003520298</v>
      </c>
    </row>
    <row r="812" spans="4:7" x14ac:dyDescent="0.3">
      <c r="D812" s="3">
        <f t="shared" ca="1" si="48"/>
        <v>0.71008101321148709</v>
      </c>
      <c r="E812" s="3">
        <f t="shared" ca="1" si="49"/>
        <v>5.8839931160199112E-3</v>
      </c>
      <c r="F812" s="3">
        <f t="shared" ca="1" si="50"/>
        <v>9.4721088038430459</v>
      </c>
      <c r="G812" s="3">
        <f t="shared" ca="1" si="51"/>
        <v>10.557311161737054</v>
      </c>
    </row>
    <row r="813" spans="4:7" x14ac:dyDescent="0.3">
      <c r="D813" s="3">
        <f t="shared" ca="1" si="48"/>
        <v>7.6138879274659677E-2</v>
      </c>
      <c r="E813" s="3">
        <f t="shared" ca="1" si="49"/>
        <v>0.31638177186900329</v>
      </c>
      <c r="F813" s="3">
        <f t="shared" ca="1" si="50"/>
        <v>6.7357482076329029</v>
      </c>
      <c r="G813" s="3">
        <f t="shared" ca="1" si="51"/>
        <v>6.7357482076329029</v>
      </c>
    </row>
    <row r="814" spans="4:7" x14ac:dyDescent="0.3">
      <c r="D814" s="3">
        <f t="shared" ca="1" si="48"/>
        <v>0.33343054307476339</v>
      </c>
      <c r="E814" s="3">
        <f t="shared" ca="1" si="49"/>
        <v>0.29869228722995295</v>
      </c>
      <c r="F814" s="3">
        <f t="shared" ca="1" si="50"/>
        <v>6.8107148229324004</v>
      </c>
      <c r="G814" s="3">
        <f t="shared" ca="1" si="51"/>
        <v>6.8107148229324004</v>
      </c>
    </row>
    <row r="815" spans="4:7" x14ac:dyDescent="0.3">
      <c r="D815" s="3">
        <f t="shared" ca="1" si="48"/>
        <v>0.71876295292757719</v>
      </c>
      <c r="E815" s="3">
        <f t="shared" ca="1" si="49"/>
        <v>1.9648564966881978</v>
      </c>
      <c r="F815" s="3">
        <f t="shared" ca="1" si="50"/>
        <v>3.8499553631058507</v>
      </c>
      <c r="G815" s="3">
        <f t="shared" ca="1" si="51"/>
        <v>3.8499553631058507</v>
      </c>
    </row>
    <row r="816" spans="4:7" x14ac:dyDescent="0.3">
      <c r="D816" s="3">
        <f t="shared" ca="1" si="48"/>
        <v>0.18303434650898598</v>
      </c>
      <c r="E816" s="3">
        <f t="shared" ca="1" si="49"/>
        <v>0.75099454685262501</v>
      </c>
      <c r="F816" s="3">
        <f t="shared" ca="1" si="50"/>
        <v>5.4685330671459766</v>
      </c>
      <c r="G816" s="3">
        <f t="shared" ca="1" si="51"/>
        <v>5.4685330671459766</v>
      </c>
    </row>
    <row r="817" spans="4:7" x14ac:dyDescent="0.3">
      <c r="D817" s="3">
        <f t="shared" ca="1" si="48"/>
        <v>0.2884170213484053</v>
      </c>
      <c r="E817" s="3">
        <f t="shared" ca="1" si="49"/>
        <v>0.10637208205493498</v>
      </c>
      <c r="F817" s="3">
        <f t="shared" ca="1" si="50"/>
        <v>7.9444386637460847</v>
      </c>
      <c r="G817" s="3">
        <f t="shared" ca="1" si="51"/>
        <v>7.9444386637460847</v>
      </c>
    </row>
    <row r="818" spans="4:7" x14ac:dyDescent="0.3">
      <c r="D818" s="3">
        <f t="shared" ca="1" si="48"/>
        <v>0.87779705402922148</v>
      </c>
      <c r="E818" s="3">
        <f t="shared" ca="1" si="49"/>
        <v>1.2195904846912957</v>
      </c>
      <c r="F818" s="3">
        <f t="shared" ca="1" si="50"/>
        <v>4.6659111294179816</v>
      </c>
      <c r="G818" s="3">
        <f t="shared" ca="1" si="51"/>
        <v>21.432041294038502</v>
      </c>
    </row>
    <row r="819" spans="4:7" x14ac:dyDescent="0.3">
      <c r="D819" s="3">
        <f t="shared" ca="1" si="48"/>
        <v>3.0720598976480273E-2</v>
      </c>
      <c r="E819" s="3">
        <f t="shared" ca="1" si="49"/>
        <v>4.8781881495706783</v>
      </c>
      <c r="F819" s="3">
        <f t="shared" ca="1" si="50"/>
        <v>2.3803522788999167</v>
      </c>
      <c r="G819" s="3">
        <f t="shared" ca="1" si="51"/>
        <v>2.3803522788999167</v>
      </c>
    </row>
    <row r="820" spans="4:7" x14ac:dyDescent="0.3">
      <c r="D820" s="3">
        <f t="shared" ca="1" si="48"/>
        <v>0.88216882542406139</v>
      </c>
      <c r="E820" s="3">
        <f t="shared" ca="1" si="49"/>
        <v>1.5770382652854239E-2</v>
      </c>
      <c r="F820" s="3">
        <f t="shared" ca="1" si="50"/>
        <v>9.1505651471129674</v>
      </c>
      <c r="G820" s="3">
        <f t="shared" ca="1" si="51"/>
        <v>10.928286766151304</v>
      </c>
    </row>
    <row r="821" spans="4:7" x14ac:dyDescent="0.3">
      <c r="D821" s="3">
        <f t="shared" ca="1" si="48"/>
        <v>0.88082789067070455</v>
      </c>
      <c r="E821" s="3">
        <f t="shared" ca="1" si="49"/>
        <v>0.3384023943097666</v>
      </c>
      <c r="F821" s="3">
        <f t="shared" ca="1" si="50"/>
        <v>6.6465005573394835</v>
      </c>
      <c r="G821" s="3">
        <f t="shared" ca="1" si="51"/>
        <v>15.045511414209349</v>
      </c>
    </row>
    <row r="822" spans="4:7" x14ac:dyDescent="0.3">
      <c r="D822" s="3">
        <f t="shared" ca="1" si="48"/>
        <v>0.5586101574872645</v>
      </c>
      <c r="E822" s="3">
        <f t="shared" ca="1" si="49"/>
        <v>0.43687589190044185</v>
      </c>
      <c r="F822" s="3">
        <f t="shared" ca="1" si="50"/>
        <v>6.2925363046800946</v>
      </c>
      <c r="G822" s="3">
        <f t="shared" ca="1" si="51"/>
        <v>6.2925363046800946</v>
      </c>
    </row>
    <row r="823" spans="4:7" x14ac:dyDescent="0.3">
      <c r="D823" s="3">
        <f t="shared" ca="1" si="48"/>
        <v>0.57898659817938114</v>
      </c>
      <c r="E823" s="3">
        <f t="shared" ca="1" si="49"/>
        <v>0.68763029574729062</v>
      </c>
      <c r="F823" s="3">
        <f t="shared" ca="1" si="50"/>
        <v>5.6086963579346207</v>
      </c>
      <c r="G823" s="3">
        <f t="shared" ca="1" si="51"/>
        <v>5.6086963579346207</v>
      </c>
    </row>
    <row r="824" spans="4:7" x14ac:dyDescent="0.3">
      <c r="D824" s="3">
        <f t="shared" ca="1" si="48"/>
        <v>0.43729715634902422</v>
      </c>
      <c r="E824" s="3">
        <f t="shared" ca="1" si="49"/>
        <v>5.3967129073915973E-2</v>
      </c>
      <c r="F824" s="3">
        <f t="shared" ca="1" si="50"/>
        <v>8.4867190262485703</v>
      </c>
      <c r="G824" s="3">
        <f t="shared" ca="1" si="51"/>
        <v>8.4867190262485703</v>
      </c>
    </row>
    <row r="825" spans="4:7" x14ac:dyDescent="0.3">
      <c r="D825" s="3">
        <f t="shared" ca="1" si="48"/>
        <v>0.72292748353059577</v>
      </c>
      <c r="E825" s="3">
        <f t="shared" ca="1" si="49"/>
        <v>0.15423331638292362</v>
      </c>
      <c r="F825" s="3">
        <f t="shared" ca="1" si="50"/>
        <v>7.5819534485188225</v>
      </c>
      <c r="G825" s="3">
        <f t="shared" ca="1" si="51"/>
        <v>13.189213133395796</v>
      </c>
    </row>
    <row r="826" spans="4:7" x14ac:dyDescent="0.3">
      <c r="D826" s="3">
        <f t="shared" ca="1" si="48"/>
        <v>0.64523854474151521</v>
      </c>
      <c r="E826" s="3">
        <f t="shared" ca="1" si="49"/>
        <v>9.923528964480488E-5</v>
      </c>
      <c r="F826" s="3">
        <f t="shared" ca="1" si="50"/>
        <v>9.9298078580285249</v>
      </c>
      <c r="G826" s="3">
        <f t="shared" ca="1" si="51"/>
        <v>10.070688318419698</v>
      </c>
    </row>
    <row r="827" spans="4:7" x14ac:dyDescent="0.3">
      <c r="D827" s="3">
        <f t="shared" ca="1" si="48"/>
        <v>0.42255404738572322</v>
      </c>
      <c r="E827" s="3">
        <f t="shared" ca="1" si="49"/>
        <v>4.8944090444965671E-2</v>
      </c>
      <c r="F827" s="3">
        <f t="shared" ca="1" si="50"/>
        <v>8.5532278074865786</v>
      </c>
      <c r="G827" s="3">
        <f t="shared" ca="1" si="51"/>
        <v>8.5532278074865786</v>
      </c>
    </row>
    <row r="828" spans="4:7" x14ac:dyDescent="0.3">
      <c r="D828" s="3">
        <f t="shared" ca="1" si="48"/>
        <v>0.2712225874199321</v>
      </c>
      <c r="E828" s="3">
        <f t="shared" ca="1" si="49"/>
        <v>0.25443132968697674</v>
      </c>
      <c r="F828" s="3">
        <f t="shared" ca="1" si="50"/>
        <v>7.0130737535760925</v>
      </c>
      <c r="G828" s="3">
        <f t="shared" ca="1" si="51"/>
        <v>7.0130737535760925</v>
      </c>
    </row>
    <row r="829" spans="4:7" x14ac:dyDescent="0.3">
      <c r="D829" s="3">
        <f t="shared" ca="1" si="48"/>
        <v>0.44289498814686346</v>
      </c>
      <c r="E829" s="3">
        <f t="shared" ca="1" si="49"/>
        <v>1.5740701828616581</v>
      </c>
      <c r="F829" s="3">
        <f t="shared" ca="1" si="50"/>
        <v>4.2300677801795477</v>
      </c>
      <c r="G829" s="3">
        <f t="shared" ca="1" si="51"/>
        <v>4.2300677801795477</v>
      </c>
    </row>
    <row r="830" spans="4:7" x14ac:dyDescent="0.3">
      <c r="D830" s="3">
        <f t="shared" ca="1" si="48"/>
        <v>0.43154019594077631</v>
      </c>
      <c r="E830" s="3">
        <f t="shared" ca="1" si="49"/>
        <v>0.33811517427212295</v>
      </c>
      <c r="F830" s="3">
        <f t="shared" ca="1" si="50"/>
        <v>6.6476373537698956</v>
      </c>
      <c r="G830" s="3">
        <f t="shared" ca="1" si="51"/>
        <v>6.6476373537698956</v>
      </c>
    </row>
    <row r="831" spans="4:7" x14ac:dyDescent="0.3">
      <c r="D831" s="3">
        <f t="shared" ca="1" si="48"/>
        <v>2.18415054738339E-2</v>
      </c>
      <c r="E831" s="3">
        <f t="shared" ca="1" si="49"/>
        <v>0.85830203753413803</v>
      </c>
      <c r="F831" s="3">
        <f t="shared" ca="1" si="50"/>
        <v>5.2523258456724804</v>
      </c>
      <c r="G831" s="3">
        <f t="shared" ca="1" si="51"/>
        <v>5.2523258456724804</v>
      </c>
    </row>
    <row r="832" spans="4:7" x14ac:dyDescent="0.3">
      <c r="D832" s="3">
        <f t="shared" ca="1" si="48"/>
        <v>0.306548582869828</v>
      </c>
      <c r="E832" s="3">
        <f t="shared" ca="1" si="49"/>
        <v>0.57471091308736477</v>
      </c>
      <c r="F832" s="3">
        <f t="shared" ca="1" si="50"/>
        <v>5.8870138089743334</v>
      </c>
      <c r="G832" s="3">
        <f t="shared" ca="1" si="51"/>
        <v>5.8870138089743334</v>
      </c>
    </row>
    <row r="833" spans="4:7" x14ac:dyDescent="0.3">
      <c r="D833" s="3">
        <f t="shared" ca="1" si="48"/>
        <v>0.82645634149906644</v>
      </c>
      <c r="E833" s="3">
        <f t="shared" ca="1" si="49"/>
        <v>0.78394803780027855</v>
      </c>
      <c r="F833" s="3">
        <f t="shared" ca="1" si="50"/>
        <v>5.3994971876201658</v>
      </c>
      <c r="G833" s="3">
        <f t="shared" ca="1" si="51"/>
        <v>18.520243001381228</v>
      </c>
    </row>
    <row r="834" spans="4:7" x14ac:dyDescent="0.3">
      <c r="D834" s="3">
        <f t="shared" ca="1" si="48"/>
        <v>0.14924472762394603</v>
      </c>
      <c r="E834" s="3">
        <f t="shared" ca="1" si="49"/>
        <v>2.3302486952736106E-2</v>
      </c>
      <c r="F834" s="3">
        <f t="shared" ca="1" si="50"/>
        <v>8.9772760443442188</v>
      </c>
      <c r="G834" s="3">
        <f t="shared" ca="1" si="51"/>
        <v>8.9772760443442188</v>
      </c>
    </row>
    <row r="835" spans="4:7" x14ac:dyDescent="0.3">
      <c r="D835" s="3">
        <f t="shared" ca="1" si="48"/>
        <v>0.35345866620782995</v>
      </c>
      <c r="E835" s="3">
        <f t="shared" ca="1" si="49"/>
        <v>1.1965389579708181</v>
      </c>
      <c r="F835" s="3">
        <f t="shared" ca="1" si="50"/>
        <v>4.6982715399937423</v>
      </c>
      <c r="G835" s="3">
        <f t="shared" ca="1" si="51"/>
        <v>4.6982715399937423</v>
      </c>
    </row>
    <row r="836" spans="4:7" x14ac:dyDescent="0.3">
      <c r="D836" s="3">
        <f t="shared" ref="D836:D899" ca="1" si="52">RAND()</f>
        <v>0.1091143775295027</v>
      </c>
      <c r="E836" s="3">
        <f t="shared" ref="E836:E899" ca="1" si="53">_xlfn.NORM.INV(RAND(),0,1)^2</f>
        <v>1.0455337688331936</v>
      </c>
      <c r="F836" s="3">
        <f t="shared" ref="F836:F899" ca="1" si="54">$C$3+(($C$3^2*E836)/(2*$C$4))-(($C$3)/(2*$C$4))*SQRT(4*$C$3*$C$4*E836+$C$3^2*E836^2)</f>
        <v>4.9256084350476419</v>
      </c>
      <c r="G836" s="3">
        <f t="shared" ref="G836:G899" ca="1" si="55">IF(D836&lt;$C$3/($C$3+F836),F836,$C$3^2/F836)</f>
        <v>4.9256084350476419</v>
      </c>
    </row>
    <row r="837" spans="4:7" x14ac:dyDescent="0.3">
      <c r="D837" s="3">
        <f t="shared" ca="1" si="52"/>
        <v>6.3280480209726653E-2</v>
      </c>
      <c r="E837" s="3">
        <f t="shared" ca="1" si="53"/>
        <v>4.7004923771595779</v>
      </c>
      <c r="F837" s="3">
        <f t="shared" ca="1" si="54"/>
        <v>2.4350189040098371</v>
      </c>
      <c r="G837" s="3">
        <f t="shared" ca="1" si="55"/>
        <v>2.4350189040098371</v>
      </c>
    </row>
    <row r="838" spans="4:7" x14ac:dyDescent="0.3">
      <c r="D838" s="3">
        <f t="shared" ca="1" si="52"/>
        <v>0.56675773633163729</v>
      </c>
      <c r="E838" s="3">
        <f t="shared" ca="1" si="53"/>
        <v>0.43660425152660753</v>
      </c>
      <c r="F838" s="3">
        <f t="shared" ca="1" si="54"/>
        <v>6.293426841600021</v>
      </c>
      <c r="G838" s="3">
        <f t="shared" ca="1" si="55"/>
        <v>6.293426841600021</v>
      </c>
    </row>
    <row r="839" spans="4:7" x14ac:dyDescent="0.3">
      <c r="D839" s="3">
        <f t="shared" ca="1" si="52"/>
        <v>0.3894472295299104</v>
      </c>
      <c r="E839" s="3">
        <f t="shared" ca="1" si="53"/>
        <v>0.1058371248429717</v>
      </c>
      <c r="F839" s="3">
        <f t="shared" ca="1" si="54"/>
        <v>7.9490225587211274</v>
      </c>
      <c r="G839" s="3">
        <f t="shared" ca="1" si="55"/>
        <v>7.9490225587211274</v>
      </c>
    </row>
    <row r="840" spans="4:7" x14ac:dyDescent="0.3">
      <c r="D840" s="3">
        <f t="shared" ca="1" si="52"/>
        <v>0.66199543267455929</v>
      </c>
      <c r="E840" s="3">
        <f t="shared" ca="1" si="53"/>
        <v>7.4268091527087368E-2</v>
      </c>
      <c r="F840" s="3">
        <f t="shared" ca="1" si="54"/>
        <v>8.2497265286488339</v>
      </c>
      <c r="G840" s="3">
        <f t="shared" ca="1" si="55"/>
        <v>12.121613928986603</v>
      </c>
    </row>
    <row r="841" spans="4:7" x14ac:dyDescent="0.3">
      <c r="D841" s="3">
        <f t="shared" ca="1" si="52"/>
        <v>0.3449582197803257</v>
      </c>
      <c r="E841" s="3">
        <f t="shared" ca="1" si="53"/>
        <v>2.4869976066785779E-3</v>
      </c>
      <c r="F841" s="3">
        <f t="shared" ca="1" si="54"/>
        <v>9.6535299019954071</v>
      </c>
      <c r="G841" s="3">
        <f t="shared" ca="1" si="55"/>
        <v>9.6535299019954071</v>
      </c>
    </row>
    <row r="842" spans="4:7" x14ac:dyDescent="0.3">
      <c r="D842" s="3">
        <f t="shared" ca="1" si="52"/>
        <v>0.20347187854212911</v>
      </c>
      <c r="E842" s="3">
        <f t="shared" ca="1" si="53"/>
        <v>7.1456062649859717</v>
      </c>
      <c r="F842" s="3">
        <f t="shared" ca="1" si="54"/>
        <v>1.856259726242925</v>
      </c>
      <c r="G842" s="3">
        <f t="shared" ca="1" si="55"/>
        <v>1.856259726242925</v>
      </c>
    </row>
    <row r="843" spans="4:7" x14ac:dyDescent="0.3">
      <c r="D843" s="3">
        <f t="shared" ca="1" si="52"/>
        <v>9.4769305622031119E-3</v>
      </c>
      <c r="E843" s="3">
        <f t="shared" ca="1" si="53"/>
        <v>2.4115426264021435E-2</v>
      </c>
      <c r="F843" s="3">
        <f t="shared" ca="1" si="54"/>
        <v>8.9605585877334644</v>
      </c>
      <c r="G843" s="3">
        <f t="shared" ca="1" si="55"/>
        <v>8.9605585877334644</v>
      </c>
    </row>
    <row r="844" spans="4:7" x14ac:dyDescent="0.3">
      <c r="D844" s="3">
        <f t="shared" ca="1" si="52"/>
        <v>0.60259600329085228</v>
      </c>
      <c r="E844" s="3">
        <f t="shared" ca="1" si="53"/>
        <v>1.1482197419003399</v>
      </c>
      <c r="F844" s="3">
        <f t="shared" ca="1" si="54"/>
        <v>4.7680163746835973</v>
      </c>
      <c r="G844" s="3">
        <f t="shared" ca="1" si="55"/>
        <v>4.7680163746835973</v>
      </c>
    </row>
    <row r="845" spans="4:7" x14ac:dyDescent="0.3">
      <c r="D845" s="3">
        <f t="shared" ca="1" si="52"/>
        <v>0.97088360499756643</v>
      </c>
      <c r="E845" s="3">
        <f t="shared" ca="1" si="53"/>
        <v>0.93336656139615481</v>
      </c>
      <c r="F845" s="3">
        <f t="shared" ca="1" si="54"/>
        <v>5.1144718697039036</v>
      </c>
      <c r="G845" s="3">
        <f t="shared" ca="1" si="55"/>
        <v>19.55236093727687</v>
      </c>
    </row>
    <row r="846" spans="4:7" x14ac:dyDescent="0.3">
      <c r="D846" s="3">
        <f t="shared" ca="1" si="52"/>
        <v>2.69359689528752E-2</v>
      </c>
      <c r="E846" s="3">
        <f t="shared" ca="1" si="53"/>
        <v>2.7171715611364815E-2</v>
      </c>
      <c r="F846" s="3">
        <f t="shared" ca="1" si="54"/>
        <v>8.900367655162281</v>
      </c>
      <c r="G846" s="3">
        <f t="shared" ca="1" si="55"/>
        <v>8.900367655162281</v>
      </c>
    </row>
    <row r="847" spans="4:7" x14ac:dyDescent="0.3">
      <c r="D847" s="3">
        <f t="shared" ca="1" si="52"/>
        <v>0.54791861578535395</v>
      </c>
      <c r="E847" s="3">
        <f t="shared" ca="1" si="53"/>
        <v>1.184582835544181</v>
      </c>
      <c r="F847" s="3">
        <f t="shared" ca="1" si="54"/>
        <v>4.7152840451770448</v>
      </c>
      <c r="G847" s="3">
        <f t="shared" ca="1" si="55"/>
        <v>4.7152840451770448</v>
      </c>
    </row>
    <row r="848" spans="4:7" x14ac:dyDescent="0.3">
      <c r="D848" s="3">
        <f t="shared" ca="1" si="52"/>
        <v>8.3210970526065964E-2</v>
      </c>
      <c r="E848" s="3">
        <f t="shared" ca="1" si="53"/>
        <v>4.2026082986619979</v>
      </c>
      <c r="F848" s="3">
        <f t="shared" ca="1" si="54"/>
        <v>2.603521189793252</v>
      </c>
      <c r="G848" s="3">
        <f t="shared" ca="1" si="55"/>
        <v>2.603521189793252</v>
      </c>
    </row>
    <row r="849" spans="4:7" x14ac:dyDescent="0.3">
      <c r="D849" s="3">
        <f t="shared" ca="1" si="52"/>
        <v>0.54240999083650565</v>
      </c>
      <c r="E849" s="3">
        <f t="shared" ca="1" si="53"/>
        <v>4.1520308800355465</v>
      </c>
      <c r="F849" s="3">
        <f t="shared" ca="1" si="54"/>
        <v>2.6220495314094983</v>
      </c>
      <c r="G849" s="3">
        <f t="shared" ca="1" si="55"/>
        <v>2.6220495314094983</v>
      </c>
    </row>
    <row r="850" spans="4:7" x14ac:dyDescent="0.3">
      <c r="D850" s="3">
        <f t="shared" ca="1" si="52"/>
        <v>0.77206879505880954</v>
      </c>
      <c r="E850" s="3">
        <f t="shared" ca="1" si="53"/>
        <v>0.62730481872065336</v>
      </c>
      <c r="F850" s="3">
        <f t="shared" ca="1" si="54"/>
        <v>5.7523625649096779</v>
      </c>
      <c r="G850" s="3">
        <f t="shared" ca="1" si="55"/>
        <v>17.384161528693589</v>
      </c>
    </row>
    <row r="851" spans="4:7" x14ac:dyDescent="0.3">
      <c r="D851" s="3">
        <f t="shared" ca="1" si="52"/>
        <v>0.5922346578093437</v>
      </c>
      <c r="E851" s="3">
        <f t="shared" ca="1" si="53"/>
        <v>1.3798956748647877</v>
      </c>
      <c r="F851" s="3">
        <f t="shared" ca="1" si="54"/>
        <v>4.4555474945927962</v>
      </c>
      <c r="G851" s="3">
        <f t="shared" ca="1" si="55"/>
        <v>4.4555474945927962</v>
      </c>
    </row>
    <row r="852" spans="4:7" x14ac:dyDescent="0.3">
      <c r="D852" s="3">
        <f t="shared" ca="1" si="52"/>
        <v>0.23961659775436406</v>
      </c>
      <c r="E852" s="3">
        <f t="shared" ca="1" si="53"/>
        <v>9.1409298381504134E-2</v>
      </c>
      <c r="F852" s="3">
        <f t="shared" ca="1" si="54"/>
        <v>8.0784795736027881</v>
      </c>
      <c r="G852" s="3">
        <f t="shared" ca="1" si="55"/>
        <v>8.0784795736027881</v>
      </c>
    </row>
    <row r="853" spans="4:7" x14ac:dyDescent="0.3">
      <c r="D853" s="3">
        <f t="shared" ca="1" si="52"/>
        <v>0.47984109230592042</v>
      </c>
      <c r="E853" s="3">
        <f t="shared" ca="1" si="53"/>
        <v>1.7555605546279218</v>
      </c>
      <c r="F853" s="3">
        <f t="shared" ca="1" si="54"/>
        <v>4.0428643137370166</v>
      </c>
      <c r="G853" s="3">
        <f t="shared" ca="1" si="55"/>
        <v>4.0428643137370166</v>
      </c>
    </row>
    <row r="854" spans="4:7" x14ac:dyDescent="0.3">
      <c r="D854" s="3">
        <f t="shared" ca="1" si="52"/>
        <v>0.31782032144453132</v>
      </c>
      <c r="E854" s="3">
        <f t="shared" ca="1" si="53"/>
        <v>0.12846947164713107</v>
      </c>
      <c r="F854" s="3">
        <f t="shared" ca="1" si="54"/>
        <v>7.7664474482831736</v>
      </c>
      <c r="G854" s="3">
        <f t="shared" ca="1" si="55"/>
        <v>7.7664474482831736</v>
      </c>
    </row>
    <row r="855" spans="4:7" x14ac:dyDescent="0.3">
      <c r="D855" s="3">
        <f t="shared" ca="1" si="52"/>
        <v>0.9688205592701471</v>
      </c>
      <c r="E855" s="3">
        <f t="shared" ca="1" si="53"/>
        <v>1.1800603138981977E-2</v>
      </c>
      <c r="F855" s="3">
        <f t="shared" ca="1" si="54"/>
        <v>9.2608009836415892</v>
      </c>
      <c r="G855" s="3">
        <f t="shared" ca="1" si="55"/>
        <v>10.79820203205332</v>
      </c>
    </row>
    <row r="856" spans="4:7" x14ac:dyDescent="0.3">
      <c r="D856" s="3">
        <f t="shared" ca="1" si="52"/>
        <v>0.90450484570875966</v>
      </c>
      <c r="E856" s="3">
        <f t="shared" ca="1" si="53"/>
        <v>0.42167164678493546</v>
      </c>
      <c r="F856" s="3">
        <f t="shared" ca="1" si="54"/>
        <v>6.3430353121219181</v>
      </c>
      <c r="G856" s="3">
        <f t="shared" ca="1" si="55"/>
        <v>15.76532292180276</v>
      </c>
    </row>
    <row r="857" spans="4:7" x14ac:dyDescent="0.3">
      <c r="D857" s="3">
        <f t="shared" ca="1" si="52"/>
        <v>0.62827615396307357</v>
      </c>
      <c r="E857" s="3">
        <f t="shared" ca="1" si="53"/>
        <v>1.9733837541830448</v>
      </c>
      <c r="F857" s="3">
        <f t="shared" ca="1" si="54"/>
        <v>3.8425527851335399</v>
      </c>
      <c r="G857" s="3">
        <f t="shared" ca="1" si="55"/>
        <v>3.8425527851335399</v>
      </c>
    </row>
    <row r="858" spans="4:7" x14ac:dyDescent="0.3">
      <c r="D858" s="3">
        <f t="shared" ca="1" si="52"/>
        <v>0.51793693546960562</v>
      </c>
      <c r="E858" s="3">
        <f t="shared" ca="1" si="53"/>
        <v>1.7356736805672557</v>
      </c>
      <c r="F858" s="3">
        <f t="shared" ca="1" si="54"/>
        <v>4.0624043768719513</v>
      </c>
      <c r="G858" s="3">
        <f t="shared" ca="1" si="55"/>
        <v>4.0624043768719513</v>
      </c>
    </row>
    <row r="859" spans="4:7" x14ac:dyDescent="0.3">
      <c r="D859" s="3">
        <f t="shared" ca="1" si="52"/>
        <v>0.11392082908221246</v>
      </c>
      <c r="E859" s="3">
        <f t="shared" ca="1" si="53"/>
        <v>0.67950381910633395</v>
      </c>
      <c r="F859" s="3">
        <f t="shared" ca="1" si="54"/>
        <v>5.6274355606570694</v>
      </c>
      <c r="G859" s="3">
        <f t="shared" ca="1" si="55"/>
        <v>5.6274355606570694</v>
      </c>
    </row>
    <row r="860" spans="4:7" x14ac:dyDescent="0.3">
      <c r="D860" s="3">
        <f t="shared" ca="1" si="52"/>
        <v>0.24297112642371388</v>
      </c>
      <c r="E860" s="3">
        <f t="shared" ca="1" si="53"/>
        <v>1.142654266661677</v>
      </c>
      <c r="F860" s="3">
        <f t="shared" ca="1" si="54"/>
        <v>4.7762222697366372</v>
      </c>
      <c r="G860" s="3">
        <f t="shared" ca="1" si="55"/>
        <v>4.7762222697366372</v>
      </c>
    </row>
    <row r="861" spans="4:7" x14ac:dyDescent="0.3">
      <c r="D861" s="3">
        <f t="shared" ca="1" si="52"/>
        <v>0.53925414982413322</v>
      </c>
      <c r="E861" s="3">
        <f t="shared" ca="1" si="53"/>
        <v>2.858270111980151</v>
      </c>
      <c r="F861" s="3">
        <f t="shared" ca="1" si="54"/>
        <v>3.2182138886737377</v>
      </c>
      <c r="G861" s="3">
        <f t="shared" ca="1" si="55"/>
        <v>3.2182138886737377</v>
      </c>
    </row>
    <row r="862" spans="4:7" x14ac:dyDescent="0.3">
      <c r="D862" s="3">
        <f t="shared" ca="1" si="52"/>
        <v>0.33591710670640729</v>
      </c>
      <c r="E862" s="3">
        <f t="shared" ca="1" si="53"/>
        <v>4.5511969212846308</v>
      </c>
      <c r="F862" s="3">
        <f t="shared" ca="1" si="54"/>
        <v>2.4830576667495237</v>
      </c>
      <c r="G862" s="3">
        <f t="shared" ca="1" si="55"/>
        <v>2.4830576667495237</v>
      </c>
    </row>
    <row r="863" spans="4:7" x14ac:dyDescent="0.3">
      <c r="D863" s="3">
        <f t="shared" ca="1" si="52"/>
        <v>0.51512961977594063</v>
      </c>
      <c r="E863" s="3">
        <f t="shared" ca="1" si="53"/>
        <v>1.0973498137386168</v>
      </c>
      <c r="F863" s="3">
        <f t="shared" ca="1" si="54"/>
        <v>4.8444129239428095</v>
      </c>
      <c r="G863" s="3">
        <f t="shared" ca="1" si="55"/>
        <v>4.8444129239428095</v>
      </c>
    </row>
    <row r="864" spans="4:7" x14ac:dyDescent="0.3">
      <c r="D864" s="3">
        <f t="shared" ca="1" si="52"/>
        <v>0.41562318377543117</v>
      </c>
      <c r="E864" s="3">
        <f t="shared" ca="1" si="53"/>
        <v>0.32991235584227141</v>
      </c>
      <c r="F864" s="3">
        <f t="shared" ca="1" si="54"/>
        <v>6.6804014055366459</v>
      </c>
      <c r="G864" s="3">
        <f t="shared" ca="1" si="55"/>
        <v>6.6804014055366459</v>
      </c>
    </row>
    <row r="865" spans="4:7" x14ac:dyDescent="0.3">
      <c r="D865" s="3">
        <f t="shared" ca="1" si="52"/>
        <v>0.51205273139812313</v>
      </c>
      <c r="E865" s="3">
        <f t="shared" ca="1" si="53"/>
        <v>0.19078478404085661</v>
      </c>
      <c r="F865" s="3">
        <f t="shared" ca="1" si="54"/>
        <v>7.3517848589721417</v>
      </c>
      <c r="G865" s="3">
        <f t="shared" ca="1" si="55"/>
        <v>7.3517848589721417</v>
      </c>
    </row>
    <row r="866" spans="4:7" x14ac:dyDescent="0.3">
      <c r="D866" s="3">
        <f t="shared" ca="1" si="52"/>
        <v>0.97862781102532437</v>
      </c>
      <c r="E866" s="3">
        <f t="shared" ca="1" si="53"/>
        <v>1.6454651298855467</v>
      </c>
      <c r="F866" s="3">
        <f t="shared" ca="1" si="54"/>
        <v>4.1539701422205866</v>
      </c>
      <c r="G866" s="3">
        <f t="shared" ca="1" si="55"/>
        <v>24.073355507207143</v>
      </c>
    </row>
    <row r="867" spans="4:7" x14ac:dyDescent="0.3">
      <c r="D867" s="3">
        <f t="shared" ca="1" si="52"/>
        <v>0.1200245914979482</v>
      </c>
      <c r="E867" s="3">
        <f t="shared" ca="1" si="53"/>
        <v>3.0723513377374227E-2</v>
      </c>
      <c r="F867" s="3">
        <f t="shared" ca="1" si="54"/>
        <v>8.8350055550361439</v>
      </c>
      <c r="G867" s="3">
        <f t="shared" ca="1" si="55"/>
        <v>8.8350055550361439</v>
      </c>
    </row>
    <row r="868" spans="4:7" x14ac:dyDescent="0.3">
      <c r="D868" s="3">
        <f t="shared" ca="1" si="52"/>
        <v>0.81815883433039494</v>
      </c>
      <c r="E868" s="3">
        <f t="shared" ca="1" si="53"/>
        <v>6.6312952233867614E-2</v>
      </c>
      <c r="F868" s="3">
        <f t="shared" ca="1" si="54"/>
        <v>8.3373591775472278</v>
      </c>
      <c r="G868" s="3">
        <f t="shared" ca="1" si="55"/>
        <v>11.99420558362211</v>
      </c>
    </row>
    <row r="869" spans="4:7" x14ac:dyDescent="0.3">
      <c r="D869" s="3">
        <f t="shared" ca="1" si="52"/>
        <v>0.73690816590298669</v>
      </c>
      <c r="E869" s="3">
        <f t="shared" ca="1" si="53"/>
        <v>1.081092247010019</v>
      </c>
      <c r="F869" s="3">
        <f t="shared" ca="1" si="54"/>
        <v>4.8695087298591391</v>
      </c>
      <c r="G869" s="3">
        <f t="shared" ca="1" si="55"/>
        <v>20.535952505190952</v>
      </c>
    </row>
    <row r="870" spans="4:7" x14ac:dyDescent="0.3">
      <c r="D870" s="3">
        <f t="shared" ca="1" si="52"/>
        <v>0.20758282844834686</v>
      </c>
      <c r="E870" s="3">
        <f t="shared" ca="1" si="53"/>
        <v>1.2821086625045826</v>
      </c>
      <c r="F870" s="3">
        <f t="shared" ca="1" si="54"/>
        <v>4.5809340286136262</v>
      </c>
      <c r="G870" s="3">
        <f t="shared" ca="1" si="55"/>
        <v>4.5809340286136262</v>
      </c>
    </row>
    <row r="871" spans="4:7" x14ac:dyDescent="0.3">
      <c r="D871" s="3">
        <f t="shared" ca="1" si="52"/>
        <v>0.30248669580127374</v>
      </c>
      <c r="E871" s="3">
        <f t="shared" ca="1" si="53"/>
        <v>5.1923046366823824</v>
      </c>
      <c r="F871" s="3">
        <f t="shared" ca="1" si="54"/>
        <v>2.289811798745081</v>
      </c>
      <c r="G871" s="3">
        <f t="shared" ca="1" si="55"/>
        <v>2.289811798745081</v>
      </c>
    </row>
    <row r="872" spans="4:7" x14ac:dyDescent="0.3">
      <c r="D872" s="3">
        <f t="shared" ca="1" si="52"/>
        <v>0.93779741534836603</v>
      </c>
      <c r="E872" s="3">
        <f t="shared" ca="1" si="53"/>
        <v>0.10664671929328541</v>
      </c>
      <c r="F872" s="3">
        <f t="shared" ca="1" si="54"/>
        <v>7.9420909365219696</v>
      </c>
      <c r="G872" s="3">
        <f t="shared" ca="1" si="55"/>
        <v>12.591142659944458</v>
      </c>
    </row>
    <row r="873" spans="4:7" x14ac:dyDescent="0.3">
      <c r="D873" s="3">
        <f t="shared" ca="1" si="52"/>
        <v>0.59904050438903156</v>
      </c>
      <c r="E873" s="3">
        <f t="shared" ca="1" si="53"/>
        <v>2.5320360767423939</v>
      </c>
      <c r="F873" s="3">
        <f t="shared" ca="1" si="54"/>
        <v>3.4199451239587635</v>
      </c>
      <c r="G873" s="3">
        <f t="shared" ca="1" si="55"/>
        <v>3.4199451239587635</v>
      </c>
    </row>
    <row r="874" spans="4:7" x14ac:dyDescent="0.3">
      <c r="D874" s="3">
        <f t="shared" ca="1" si="52"/>
        <v>0.75218346716954865</v>
      </c>
      <c r="E874" s="3">
        <f t="shared" ca="1" si="53"/>
        <v>1.7711764006781001</v>
      </c>
      <c r="F874" s="3">
        <f t="shared" ca="1" si="54"/>
        <v>4.0276774690534491</v>
      </c>
      <c r="G874" s="3">
        <f t="shared" ca="1" si="55"/>
        <v>24.828204534337043</v>
      </c>
    </row>
    <row r="875" spans="4:7" x14ac:dyDescent="0.3">
      <c r="D875" s="3">
        <f t="shared" ca="1" si="52"/>
        <v>3.0672587130132434E-2</v>
      </c>
      <c r="E875" s="3">
        <f t="shared" ca="1" si="53"/>
        <v>0.76733336070103642</v>
      </c>
      <c r="F875" s="3">
        <f t="shared" ca="1" si="54"/>
        <v>5.4339929514576273</v>
      </c>
      <c r="G875" s="3">
        <f t="shared" ca="1" si="55"/>
        <v>5.4339929514576273</v>
      </c>
    </row>
    <row r="876" spans="4:7" x14ac:dyDescent="0.3">
      <c r="D876" s="3">
        <f t="shared" ca="1" si="52"/>
        <v>0.14819930609355147</v>
      </c>
      <c r="E876" s="3">
        <f t="shared" ca="1" si="53"/>
        <v>4.6941978167532339</v>
      </c>
      <c r="F876" s="3">
        <f t="shared" ca="1" si="54"/>
        <v>2.4370043682910243</v>
      </c>
      <c r="G876" s="3">
        <f t="shared" ca="1" si="55"/>
        <v>2.4370043682910243</v>
      </c>
    </row>
    <row r="877" spans="4:7" x14ac:dyDescent="0.3">
      <c r="D877" s="3">
        <f t="shared" ca="1" si="52"/>
        <v>7.6620077083313198E-2</v>
      </c>
      <c r="E877" s="3">
        <f t="shared" ca="1" si="53"/>
        <v>2.3116777268378712</v>
      </c>
      <c r="F877" s="3">
        <f t="shared" ca="1" si="54"/>
        <v>3.5733361622317847</v>
      </c>
      <c r="G877" s="3">
        <f t="shared" ca="1" si="55"/>
        <v>3.5733361622317847</v>
      </c>
    </row>
    <row r="878" spans="4:7" x14ac:dyDescent="0.3">
      <c r="D878" s="3">
        <f t="shared" ca="1" si="52"/>
        <v>0.10810629484567735</v>
      </c>
      <c r="E878" s="3">
        <f t="shared" ca="1" si="53"/>
        <v>8.615145078694314E-2</v>
      </c>
      <c r="F878" s="3">
        <f t="shared" ca="1" si="54"/>
        <v>8.1287640261602263</v>
      </c>
      <c r="G878" s="3">
        <f t="shared" ca="1" si="55"/>
        <v>8.1287640261602263</v>
      </c>
    </row>
    <row r="879" spans="4:7" x14ac:dyDescent="0.3">
      <c r="D879" s="3">
        <f t="shared" ca="1" si="52"/>
        <v>8.1372709665453624E-2</v>
      </c>
      <c r="E879" s="3">
        <f t="shared" ca="1" si="53"/>
        <v>0.52441595421550569</v>
      </c>
      <c r="F879" s="3">
        <f t="shared" ca="1" si="54"/>
        <v>6.0252454048340169</v>
      </c>
      <c r="G879" s="3">
        <f t="shared" ca="1" si="55"/>
        <v>6.0252454048340169</v>
      </c>
    </row>
    <row r="880" spans="4:7" x14ac:dyDescent="0.3">
      <c r="D880" s="3">
        <f t="shared" ca="1" si="52"/>
        <v>0.22864806223319478</v>
      </c>
      <c r="E880" s="3">
        <f t="shared" ca="1" si="53"/>
        <v>1.602159933012286</v>
      </c>
      <c r="F880" s="3">
        <f t="shared" ca="1" si="54"/>
        <v>4.1997267567520122</v>
      </c>
      <c r="G880" s="3">
        <f t="shared" ca="1" si="55"/>
        <v>4.1997267567520122</v>
      </c>
    </row>
    <row r="881" spans="4:7" x14ac:dyDescent="0.3">
      <c r="D881" s="3">
        <f t="shared" ca="1" si="52"/>
        <v>0.15403956958414244</v>
      </c>
      <c r="E881" s="3">
        <f t="shared" ca="1" si="53"/>
        <v>0.26736986008067504</v>
      </c>
      <c r="F881" s="3">
        <f t="shared" ca="1" si="54"/>
        <v>6.9515328684798954</v>
      </c>
      <c r="G881" s="3">
        <f t="shared" ca="1" si="55"/>
        <v>6.9515328684798954</v>
      </c>
    </row>
    <row r="882" spans="4:7" x14ac:dyDescent="0.3">
      <c r="D882" s="3">
        <f t="shared" ca="1" si="52"/>
        <v>0.55277445524377544</v>
      </c>
      <c r="E882" s="3">
        <f t="shared" ca="1" si="53"/>
        <v>0.56944761396648125</v>
      </c>
      <c r="F882" s="3">
        <f t="shared" ca="1" si="54"/>
        <v>5.901022557270946</v>
      </c>
      <c r="G882" s="3">
        <f t="shared" ca="1" si="55"/>
        <v>5.901022557270946</v>
      </c>
    </row>
    <row r="883" spans="4:7" x14ac:dyDescent="0.3">
      <c r="D883" s="3">
        <f t="shared" ca="1" si="52"/>
        <v>0.92155478185563167</v>
      </c>
      <c r="E883" s="3">
        <f t="shared" ca="1" si="53"/>
        <v>2.2703081731058099E-2</v>
      </c>
      <c r="F883" s="3">
        <f t="shared" ca="1" si="54"/>
        <v>8.9898108811197357</v>
      </c>
      <c r="G883" s="3">
        <f t="shared" ca="1" si="55"/>
        <v>11.123704527535555</v>
      </c>
    </row>
    <row r="884" spans="4:7" x14ac:dyDescent="0.3">
      <c r="D884" s="3">
        <f t="shared" ca="1" si="52"/>
        <v>0.95324723900641495</v>
      </c>
      <c r="E884" s="3">
        <f t="shared" ca="1" si="53"/>
        <v>0.79326397352812195</v>
      </c>
      <c r="F884" s="3">
        <f t="shared" ca="1" si="54"/>
        <v>5.3804239857820786</v>
      </c>
      <c r="G884" s="3">
        <f t="shared" ca="1" si="55"/>
        <v>18.58589588185853</v>
      </c>
    </row>
    <row r="885" spans="4:7" x14ac:dyDescent="0.3">
      <c r="D885" s="3">
        <f t="shared" ca="1" si="52"/>
        <v>0.96719395018780696</v>
      </c>
      <c r="E885" s="3">
        <f t="shared" ca="1" si="53"/>
        <v>0.22127358007074763</v>
      </c>
      <c r="F885" s="3">
        <f t="shared" ca="1" si="54"/>
        <v>7.1812866376433657</v>
      </c>
      <c r="G885" s="3">
        <f t="shared" ca="1" si="55"/>
        <v>13.925081262710371</v>
      </c>
    </row>
    <row r="886" spans="4:7" x14ac:dyDescent="0.3">
      <c r="D886" s="3">
        <f t="shared" ca="1" si="52"/>
        <v>0.49829846731166549</v>
      </c>
      <c r="E886" s="3">
        <f t="shared" ca="1" si="53"/>
        <v>0.69836497986984236</v>
      </c>
      <c r="F886" s="3">
        <f t="shared" ca="1" si="54"/>
        <v>5.5842195592896182</v>
      </c>
      <c r="G886" s="3">
        <f t="shared" ca="1" si="55"/>
        <v>5.5842195592896182</v>
      </c>
    </row>
    <row r="887" spans="4:7" x14ac:dyDescent="0.3">
      <c r="D887" s="3">
        <f t="shared" ca="1" si="52"/>
        <v>0.23092559751841257</v>
      </c>
      <c r="E887" s="3">
        <f t="shared" ca="1" si="53"/>
        <v>0.63962559984566414</v>
      </c>
      <c r="F887" s="3">
        <f t="shared" ca="1" si="54"/>
        <v>5.7221357486359974</v>
      </c>
      <c r="G887" s="3">
        <f t="shared" ca="1" si="55"/>
        <v>5.7221357486359974</v>
      </c>
    </row>
    <row r="888" spans="4:7" x14ac:dyDescent="0.3">
      <c r="D888" s="3">
        <f t="shared" ca="1" si="52"/>
        <v>8.6946988788089374E-2</v>
      </c>
      <c r="E888" s="3">
        <f t="shared" ca="1" si="53"/>
        <v>1.499152445363195</v>
      </c>
      <c r="F888" s="3">
        <f t="shared" ca="1" si="54"/>
        <v>4.3136755237253013</v>
      </c>
      <c r="G888" s="3">
        <f t="shared" ca="1" si="55"/>
        <v>4.3136755237253013</v>
      </c>
    </row>
    <row r="889" spans="4:7" x14ac:dyDescent="0.3">
      <c r="D889" s="3">
        <f t="shared" ca="1" si="52"/>
        <v>0.38501212374124816</v>
      </c>
      <c r="E889" s="3">
        <f t="shared" ca="1" si="53"/>
        <v>3.9955763175015266E-3</v>
      </c>
      <c r="F889" s="3">
        <f t="shared" ca="1" si="54"/>
        <v>9.5629111010239249</v>
      </c>
      <c r="G889" s="3">
        <f t="shared" ca="1" si="55"/>
        <v>9.5629111010239249</v>
      </c>
    </row>
    <row r="890" spans="4:7" x14ac:dyDescent="0.3">
      <c r="D890" s="3">
        <f t="shared" ca="1" si="52"/>
        <v>0.64804671824796567</v>
      </c>
      <c r="E890" s="3">
        <f t="shared" ca="1" si="53"/>
        <v>0.2669505819299865</v>
      </c>
      <c r="F890" s="3">
        <f t="shared" ca="1" si="54"/>
        <v>6.9534943310959338</v>
      </c>
      <c r="G890" s="3">
        <f t="shared" ca="1" si="55"/>
        <v>14.381258578553998</v>
      </c>
    </row>
    <row r="891" spans="4:7" x14ac:dyDescent="0.3">
      <c r="D891" s="3">
        <f t="shared" ca="1" si="52"/>
        <v>0.48389624135567799</v>
      </c>
      <c r="E891" s="3">
        <f t="shared" ca="1" si="53"/>
        <v>0.19087029600340311</v>
      </c>
      <c r="F891" s="3">
        <f t="shared" ca="1" si="54"/>
        <v>7.3512820298797035</v>
      </c>
      <c r="G891" s="3">
        <f t="shared" ca="1" si="55"/>
        <v>7.3512820298797035</v>
      </c>
    </row>
    <row r="892" spans="4:7" x14ac:dyDescent="0.3">
      <c r="D892" s="3">
        <f t="shared" ca="1" si="52"/>
        <v>8.5281714880662607E-2</v>
      </c>
      <c r="E892" s="3">
        <f t="shared" ca="1" si="53"/>
        <v>3.4843116662728761E-2</v>
      </c>
      <c r="F892" s="3">
        <f t="shared" ca="1" si="54"/>
        <v>8.7643290495749238</v>
      </c>
      <c r="G892" s="3">
        <f t="shared" ca="1" si="55"/>
        <v>8.7643290495749238</v>
      </c>
    </row>
    <row r="893" spans="4:7" x14ac:dyDescent="0.3">
      <c r="D893" s="3">
        <f t="shared" ca="1" si="52"/>
        <v>7.3428301167773102E-2</v>
      </c>
      <c r="E893" s="3">
        <f t="shared" ca="1" si="53"/>
        <v>0.27404286992683324</v>
      </c>
      <c r="F893" s="3">
        <f t="shared" ca="1" si="54"/>
        <v>6.9205998581383783</v>
      </c>
      <c r="G893" s="3">
        <f t="shared" ca="1" si="55"/>
        <v>6.9205998581383783</v>
      </c>
    </row>
    <row r="894" spans="4:7" x14ac:dyDescent="0.3">
      <c r="D894" s="3">
        <f t="shared" ca="1" si="52"/>
        <v>0.13792937485124745</v>
      </c>
      <c r="E894" s="3">
        <f t="shared" ca="1" si="53"/>
        <v>0.56836318528915708</v>
      </c>
      <c r="F894" s="3">
        <f t="shared" ca="1" si="54"/>
        <v>5.9039215843736503</v>
      </c>
      <c r="G894" s="3">
        <f t="shared" ca="1" si="55"/>
        <v>5.9039215843736503</v>
      </c>
    </row>
    <row r="895" spans="4:7" x14ac:dyDescent="0.3">
      <c r="D895" s="3">
        <f t="shared" ca="1" si="52"/>
        <v>0.81772824757652429</v>
      </c>
      <c r="E895" s="3">
        <f t="shared" ca="1" si="53"/>
        <v>8.8659954188524848E-2</v>
      </c>
      <c r="F895" s="3">
        <f t="shared" ca="1" si="54"/>
        <v>8.1045465858763936</v>
      </c>
      <c r="G895" s="3">
        <f t="shared" ca="1" si="55"/>
        <v>12.338753185066231</v>
      </c>
    </row>
    <row r="896" spans="4:7" x14ac:dyDescent="0.3">
      <c r="D896" s="3">
        <f t="shared" ca="1" si="52"/>
        <v>0.41493479948683043</v>
      </c>
      <c r="E896" s="3">
        <f t="shared" ca="1" si="53"/>
        <v>0.82731208030783843</v>
      </c>
      <c r="F896" s="3">
        <f t="shared" ca="1" si="54"/>
        <v>5.3122912276963383</v>
      </c>
      <c r="G896" s="3">
        <f t="shared" ca="1" si="55"/>
        <v>5.3122912276963383</v>
      </c>
    </row>
    <row r="897" spans="4:7" x14ac:dyDescent="0.3">
      <c r="D897" s="3">
        <f t="shared" ca="1" si="52"/>
        <v>0.15530756266760382</v>
      </c>
      <c r="E897" s="3">
        <f t="shared" ca="1" si="53"/>
        <v>0.32162893540621534</v>
      </c>
      <c r="F897" s="3">
        <f t="shared" ca="1" si="54"/>
        <v>6.7140871189974272</v>
      </c>
      <c r="G897" s="3">
        <f t="shared" ca="1" si="55"/>
        <v>6.7140871189974272</v>
      </c>
    </row>
    <row r="898" spans="4:7" x14ac:dyDescent="0.3">
      <c r="D898" s="3">
        <f t="shared" ca="1" si="52"/>
        <v>0.23673225829809863</v>
      </c>
      <c r="E898" s="3">
        <f t="shared" ca="1" si="53"/>
        <v>0.65667645584069456</v>
      </c>
      <c r="F898" s="3">
        <f t="shared" ca="1" si="54"/>
        <v>5.6810726658289372</v>
      </c>
      <c r="G898" s="3">
        <f t="shared" ca="1" si="55"/>
        <v>5.6810726658289372</v>
      </c>
    </row>
    <row r="899" spans="4:7" x14ac:dyDescent="0.3">
      <c r="D899" s="3">
        <f t="shared" ca="1" si="52"/>
        <v>0.85467959871006627</v>
      </c>
      <c r="E899" s="3">
        <f t="shared" ca="1" si="53"/>
        <v>0.37749947138910861</v>
      </c>
      <c r="F899" s="3">
        <f t="shared" ca="1" si="54"/>
        <v>6.4978927274128946</v>
      </c>
      <c r="G899" s="3">
        <f t="shared" ca="1" si="55"/>
        <v>15.389604629532647</v>
      </c>
    </row>
    <row r="900" spans="4:7" x14ac:dyDescent="0.3">
      <c r="D900" s="3">
        <f t="shared" ref="D900:D963" ca="1" si="56">RAND()</f>
        <v>0.19177757097827464</v>
      </c>
      <c r="E900" s="3">
        <f t="shared" ref="E900:E963" ca="1" si="57">_xlfn.NORM.INV(RAND(),0,1)^2</f>
        <v>0.11960815668198185</v>
      </c>
      <c r="F900" s="3">
        <f t="shared" ref="F900:F963" ca="1" si="58">$C$3+(($C$3^2*E900)/(2*$C$4))-(($C$3)/(2*$C$4))*SQRT(4*$C$3*$C$4*E900+$C$3^2*E900^2)</f>
        <v>7.8353197141155535</v>
      </c>
      <c r="G900" s="3">
        <f t="shared" ref="G900:G963" ca="1" si="59">IF(D900&lt;$C$3/($C$3+F900),F900,$C$3^2/F900)</f>
        <v>7.8353197141155535</v>
      </c>
    </row>
    <row r="901" spans="4:7" x14ac:dyDescent="0.3">
      <c r="D901" s="3">
        <f t="shared" ca="1" si="56"/>
        <v>0.95379714209833544</v>
      </c>
      <c r="E901" s="3">
        <f t="shared" ca="1" si="57"/>
        <v>0.84376304079916875</v>
      </c>
      <c r="F901" s="3">
        <f t="shared" ca="1" si="58"/>
        <v>5.2802237216704162</v>
      </c>
      <c r="G901" s="3">
        <f t="shared" ca="1" si="59"/>
        <v>18.938591482325425</v>
      </c>
    </row>
    <row r="902" spans="4:7" x14ac:dyDescent="0.3">
      <c r="D902" s="3">
        <f t="shared" ca="1" si="56"/>
        <v>0.59765048748568628</v>
      </c>
      <c r="E902" s="3">
        <f t="shared" ca="1" si="57"/>
        <v>1.0307135633511634E-2</v>
      </c>
      <c r="F902" s="3">
        <f t="shared" ca="1" si="58"/>
        <v>9.3074219869995414</v>
      </c>
      <c r="G902" s="3">
        <f t="shared" ca="1" si="59"/>
        <v>10.744113691168018</v>
      </c>
    </row>
    <row r="903" spans="4:7" x14ac:dyDescent="0.3">
      <c r="D903" s="3">
        <f t="shared" ca="1" si="56"/>
        <v>0.56564073010254912</v>
      </c>
      <c r="E903" s="3">
        <f t="shared" ca="1" si="57"/>
        <v>6.6227573788256014E-2</v>
      </c>
      <c r="F903" s="3">
        <f t="shared" ca="1" si="58"/>
        <v>8.3383328354745245</v>
      </c>
      <c r="G903" s="3">
        <f t="shared" ca="1" si="59"/>
        <v>11.992805033466755</v>
      </c>
    </row>
    <row r="904" spans="4:7" x14ac:dyDescent="0.3">
      <c r="D904" s="3">
        <f t="shared" ca="1" si="56"/>
        <v>0.49079031944902574</v>
      </c>
      <c r="E904" s="3">
        <f t="shared" ca="1" si="57"/>
        <v>1.9094379469518932E-2</v>
      </c>
      <c r="F904" s="3">
        <f t="shared" ca="1" si="58"/>
        <v>9.0694733590427035</v>
      </c>
      <c r="G904" s="3">
        <f t="shared" ca="1" si="59"/>
        <v>9.0694733590427035</v>
      </c>
    </row>
    <row r="905" spans="4:7" x14ac:dyDescent="0.3">
      <c r="D905" s="3">
        <f t="shared" ca="1" si="56"/>
        <v>0.97305350628000975</v>
      </c>
      <c r="E905" s="3">
        <f t="shared" ca="1" si="57"/>
        <v>0.10239827686219355</v>
      </c>
      <c r="F905" s="3">
        <f t="shared" ca="1" si="58"/>
        <v>7.9788378940413862</v>
      </c>
      <c r="G905" s="3">
        <f t="shared" ca="1" si="59"/>
        <v>12.533153490269582</v>
      </c>
    </row>
    <row r="906" spans="4:7" x14ac:dyDescent="0.3">
      <c r="D906" s="3">
        <f t="shared" ca="1" si="56"/>
        <v>0.34828945499891328</v>
      </c>
      <c r="E906" s="3">
        <f t="shared" ca="1" si="57"/>
        <v>2.8581647474002526E-2</v>
      </c>
      <c r="F906" s="3">
        <f t="shared" ca="1" si="58"/>
        <v>8.8738782067791355</v>
      </c>
      <c r="G906" s="3">
        <f t="shared" ca="1" si="59"/>
        <v>8.8738782067791355</v>
      </c>
    </row>
    <row r="907" spans="4:7" x14ac:dyDescent="0.3">
      <c r="D907" s="3">
        <f t="shared" ca="1" si="56"/>
        <v>0.40023338169693223</v>
      </c>
      <c r="E907" s="3">
        <f t="shared" ca="1" si="57"/>
        <v>7.3652827738565629E-2</v>
      </c>
      <c r="F907" s="3">
        <f t="shared" ca="1" si="58"/>
        <v>8.2562975313504605</v>
      </c>
      <c r="G907" s="3">
        <f t="shared" ca="1" si="59"/>
        <v>8.2562975313504605</v>
      </c>
    </row>
    <row r="908" spans="4:7" x14ac:dyDescent="0.3">
      <c r="D908" s="3">
        <f t="shared" ca="1" si="56"/>
        <v>0.3833657181489728</v>
      </c>
      <c r="E908" s="3">
        <f t="shared" ca="1" si="57"/>
        <v>0.30919320296446501</v>
      </c>
      <c r="F908" s="3">
        <f t="shared" ca="1" si="58"/>
        <v>6.7658440183106281</v>
      </c>
      <c r="G908" s="3">
        <f t="shared" ca="1" si="59"/>
        <v>6.7658440183106281</v>
      </c>
    </row>
    <row r="909" spans="4:7" x14ac:dyDescent="0.3">
      <c r="D909" s="3">
        <f t="shared" ca="1" si="56"/>
        <v>0.7749118660417853</v>
      </c>
      <c r="E909" s="3">
        <f t="shared" ca="1" si="57"/>
        <v>1.592750196431246</v>
      </c>
      <c r="F909" s="3">
        <f t="shared" ca="1" si="58"/>
        <v>4.2098315775454456</v>
      </c>
      <c r="G909" s="3">
        <f t="shared" ca="1" si="59"/>
        <v>23.753919404610787</v>
      </c>
    </row>
    <row r="910" spans="4:7" x14ac:dyDescent="0.3">
      <c r="D910" s="3">
        <f t="shared" ca="1" si="56"/>
        <v>0.39634562939017925</v>
      </c>
      <c r="E910" s="3">
        <f t="shared" ca="1" si="57"/>
        <v>2.1777806783294742</v>
      </c>
      <c r="F910" s="3">
        <f t="shared" ca="1" si="58"/>
        <v>3.67452866359314</v>
      </c>
      <c r="G910" s="3">
        <f t="shared" ca="1" si="59"/>
        <v>3.67452866359314</v>
      </c>
    </row>
    <row r="911" spans="4:7" x14ac:dyDescent="0.3">
      <c r="D911" s="3">
        <f t="shared" ca="1" si="56"/>
        <v>0.25959001254294378</v>
      </c>
      <c r="E911" s="3">
        <f t="shared" ca="1" si="57"/>
        <v>3.8495526526424935</v>
      </c>
      <c r="F911" s="3">
        <f t="shared" ca="1" si="58"/>
        <v>2.7390739545465834</v>
      </c>
      <c r="G911" s="3">
        <f t="shared" ca="1" si="59"/>
        <v>2.7390739545465834</v>
      </c>
    </row>
    <row r="912" spans="4:7" x14ac:dyDescent="0.3">
      <c r="D912" s="3">
        <f t="shared" ca="1" si="56"/>
        <v>0.36975744857202719</v>
      </c>
      <c r="E912" s="3">
        <f t="shared" ca="1" si="57"/>
        <v>1.7856087312353852</v>
      </c>
      <c r="F912" s="3">
        <f t="shared" ca="1" si="58"/>
        <v>4.013762145027016</v>
      </c>
      <c r="G912" s="3">
        <f t="shared" ca="1" si="59"/>
        <v>4.013762145027016</v>
      </c>
    </row>
    <row r="913" spans="4:7" x14ac:dyDescent="0.3">
      <c r="D913" s="3">
        <f t="shared" ca="1" si="56"/>
        <v>0.19561727175490207</v>
      </c>
      <c r="E913" s="3">
        <f t="shared" ca="1" si="57"/>
        <v>5.1618298550676622E-2</v>
      </c>
      <c r="F913" s="3">
        <f t="shared" ca="1" si="58"/>
        <v>8.5173485874191694</v>
      </c>
      <c r="G913" s="3">
        <f t="shared" ca="1" si="59"/>
        <v>8.5173485874191694</v>
      </c>
    </row>
    <row r="914" spans="4:7" x14ac:dyDescent="0.3">
      <c r="D914" s="3">
        <f t="shared" ca="1" si="56"/>
        <v>0.14174742700457355</v>
      </c>
      <c r="E914" s="3">
        <f t="shared" ca="1" si="57"/>
        <v>0.2216352017952925</v>
      </c>
      <c r="F914" s="3">
        <f t="shared" ca="1" si="58"/>
        <v>7.1793622961554231</v>
      </c>
      <c r="G914" s="3">
        <f t="shared" ca="1" si="59"/>
        <v>7.1793622961554231</v>
      </c>
    </row>
    <row r="915" spans="4:7" x14ac:dyDescent="0.3">
      <c r="D915" s="3">
        <f t="shared" ca="1" si="56"/>
        <v>1.907494090890316E-2</v>
      </c>
      <c r="E915" s="3">
        <f t="shared" ca="1" si="57"/>
        <v>0.97855083967849155</v>
      </c>
      <c r="F915" s="3">
        <f t="shared" ca="1" si="58"/>
        <v>5.0360935084423426</v>
      </c>
      <c r="G915" s="3">
        <f t="shared" ca="1" si="59"/>
        <v>5.0360935084423426</v>
      </c>
    </row>
    <row r="916" spans="4:7" x14ac:dyDescent="0.3">
      <c r="D916" s="3">
        <f t="shared" ca="1" si="56"/>
        <v>0.50484174957453465</v>
      </c>
      <c r="E916" s="3">
        <f t="shared" ca="1" si="57"/>
        <v>0.23244618557360314</v>
      </c>
      <c r="F916" s="3">
        <f t="shared" ca="1" si="58"/>
        <v>7.1227915257952752</v>
      </c>
      <c r="G916" s="3">
        <f t="shared" ca="1" si="59"/>
        <v>7.1227915257952752</v>
      </c>
    </row>
    <row r="917" spans="4:7" x14ac:dyDescent="0.3">
      <c r="D917" s="3">
        <f t="shared" ca="1" si="56"/>
        <v>7.0654966230639826E-2</v>
      </c>
      <c r="E917" s="3">
        <f t="shared" ca="1" si="57"/>
        <v>1.7103106527975936E-3</v>
      </c>
      <c r="F917" s="3">
        <f t="shared" ca="1" si="58"/>
        <v>9.7118141297350267</v>
      </c>
      <c r="G917" s="3">
        <f t="shared" ca="1" si="59"/>
        <v>9.7118141297350267</v>
      </c>
    </row>
    <row r="918" spans="4:7" x14ac:dyDescent="0.3">
      <c r="D918" s="3">
        <f t="shared" ca="1" si="56"/>
        <v>0.70842071498090564</v>
      </c>
      <c r="E918" s="3">
        <f t="shared" ca="1" si="57"/>
        <v>4.9276025405837198E-2</v>
      </c>
      <c r="F918" s="3">
        <f t="shared" ca="1" si="58"/>
        <v>8.5487133053372659</v>
      </c>
      <c r="G918" s="3">
        <f t="shared" ca="1" si="59"/>
        <v>11.69766682169192</v>
      </c>
    </row>
    <row r="919" spans="4:7" x14ac:dyDescent="0.3">
      <c r="D919" s="3">
        <f t="shared" ca="1" si="56"/>
        <v>0.34013001543265253</v>
      </c>
      <c r="E919" s="3">
        <f t="shared" ca="1" si="57"/>
        <v>0.92884505387877214</v>
      </c>
      <c r="F919" s="3">
        <f t="shared" ca="1" si="58"/>
        <v>5.1224973823270012</v>
      </c>
      <c r="G919" s="3">
        <f t="shared" ca="1" si="59"/>
        <v>5.1224973823270012</v>
      </c>
    </row>
    <row r="920" spans="4:7" x14ac:dyDescent="0.3">
      <c r="D920" s="3">
        <f t="shared" ca="1" si="56"/>
        <v>0.16258126122884886</v>
      </c>
      <c r="E920" s="3">
        <f t="shared" ca="1" si="57"/>
        <v>2.3420635667267073</v>
      </c>
      <c r="F920" s="3">
        <f t="shared" ca="1" si="58"/>
        <v>3.551254484584117</v>
      </c>
      <c r="G920" s="3">
        <f t="shared" ca="1" si="59"/>
        <v>3.551254484584117</v>
      </c>
    </row>
    <row r="921" spans="4:7" x14ac:dyDescent="0.3">
      <c r="D921" s="3">
        <f t="shared" ca="1" si="56"/>
        <v>0.80959878863988655</v>
      </c>
      <c r="E921" s="3">
        <f t="shared" ca="1" si="57"/>
        <v>0.15245902487564331</v>
      </c>
      <c r="F921" s="3">
        <f t="shared" ca="1" si="58"/>
        <v>7.5939940486658823</v>
      </c>
      <c r="G921" s="3">
        <f t="shared" ca="1" si="59"/>
        <v>13.168301075712334</v>
      </c>
    </row>
    <row r="922" spans="4:7" x14ac:dyDescent="0.3">
      <c r="D922" s="3">
        <f t="shared" ca="1" si="56"/>
        <v>0.37997068981583115</v>
      </c>
      <c r="E922" s="3">
        <f t="shared" ca="1" si="57"/>
        <v>0.99815768642948177</v>
      </c>
      <c r="F922" s="3">
        <f t="shared" ca="1" si="58"/>
        <v>5.0030730393562921</v>
      </c>
      <c r="G922" s="3">
        <f t="shared" ca="1" si="59"/>
        <v>5.0030730393562921</v>
      </c>
    </row>
    <row r="923" spans="4:7" x14ac:dyDescent="0.3">
      <c r="D923" s="3">
        <f t="shared" ca="1" si="56"/>
        <v>0.15371402766866138</v>
      </c>
      <c r="E923" s="3">
        <f t="shared" ca="1" si="57"/>
        <v>0.67144247859557893</v>
      </c>
      <c r="F923" s="3">
        <f t="shared" ca="1" si="58"/>
        <v>5.6462067822699229</v>
      </c>
      <c r="G923" s="3">
        <f t="shared" ca="1" si="59"/>
        <v>5.6462067822699229</v>
      </c>
    </row>
    <row r="924" spans="4:7" x14ac:dyDescent="0.3">
      <c r="D924" s="3">
        <f t="shared" ca="1" si="56"/>
        <v>2.3824193110055902E-2</v>
      </c>
      <c r="E924" s="3">
        <f t="shared" ca="1" si="57"/>
        <v>0.41645606603101165</v>
      </c>
      <c r="F924" s="3">
        <f t="shared" ca="1" si="58"/>
        <v>6.3606726515818686</v>
      </c>
      <c r="G924" s="3">
        <f t="shared" ca="1" si="59"/>
        <v>6.3606726515818686</v>
      </c>
    </row>
    <row r="925" spans="4:7" x14ac:dyDescent="0.3">
      <c r="D925" s="3">
        <f t="shared" ca="1" si="56"/>
        <v>0.92371007420619811</v>
      </c>
      <c r="E925" s="3">
        <f t="shared" ca="1" si="57"/>
        <v>0.33617788923015818</v>
      </c>
      <c r="F925" s="3">
        <f t="shared" ca="1" si="58"/>
        <v>6.655323244067505</v>
      </c>
      <c r="G925" s="3">
        <f t="shared" ca="1" si="59"/>
        <v>15.025566202083287</v>
      </c>
    </row>
    <row r="926" spans="4:7" x14ac:dyDescent="0.3">
      <c r="D926" s="3">
        <f t="shared" ca="1" si="56"/>
        <v>0.31808285896730637</v>
      </c>
      <c r="E926" s="3">
        <f t="shared" ca="1" si="57"/>
        <v>2.1440928409474425</v>
      </c>
      <c r="F926" s="3">
        <f t="shared" ca="1" si="58"/>
        <v>3.7010412968866451</v>
      </c>
      <c r="G926" s="3">
        <f t="shared" ca="1" si="59"/>
        <v>3.7010412968866451</v>
      </c>
    </row>
    <row r="927" spans="4:7" x14ac:dyDescent="0.3">
      <c r="D927" s="3">
        <f t="shared" ca="1" si="56"/>
        <v>9.8299956451842641E-2</v>
      </c>
      <c r="E927" s="3">
        <f t="shared" ca="1" si="57"/>
        <v>8.4044761139446204E-3</v>
      </c>
      <c r="F927" s="3">
        <f t="shared" ca="1" si="58"/>
        <v>9.3724240521033995</v>
      </c>
      <c r="G927" s="3">
        <f t="shared" ca="1" si="59"/>
        <v>9.3724240521033995</v>
      </c>
    </row>
    <row r="928" spans="4:7" x14ac:dyDescent="0.3">
      <c r="D928" s="3">
        <f t="shared" ca="1" si="56"/>
        <v>3.8766677656474902E-2</v>
      </c>
      <c r="E928" s="3">
        <f t="shared" ca="1" si="57"/>
        <v>1.034554830000074</v>
      </c>
      <c r="F928" s="3">
        <f t="shared" ca="1" si="58"/>
        <v>4.9432764777543428</v>
      </c>
      <c r="G928" s="3">
        <f t="shared" ca="1" si="59"/>
        <v>4.9432764777543428</v>
      </c>
    </row>
    <row r="929" spans="4:7" x14ac:dyDescent="0.3">
      <c r="D929" s="3">
        <f t="shared" ca="1" si="56"/>
        <v>7.2507275699708718E-2</v>
      </c>
      <c r="E929" s="3">
        <f t="shared" ca="1" si="57"/>
        <v>2.9557726639291581E-2</v>
      </c>
      <c r="F929" s="3">
        <f t="shared" ca="1" si="58"/>
        <v>8.8559671012072201</v>
      </c>
      <c r="G929" s="3">
        <f t="shared" ca="1" si="59"/>
        <v>8.8559671012072201</v>
      </c>
    </row>
    <row r="930" spans="4:7" x14ac:dyDescent="0.3">
      <c r="D930" s="3">
        <f t="shared" ca="1" si="56"/>
        <v>0.20495530250742922</v>
      </c>
      <c r="E930" s="3">
        <f t="shared" ca="1" si="57"/>
        <v>0.9219895463111627</v>
      </c>
      <c r="F930" s="3">
        <f t="shared" ca="1" si="58"/>
        <v>5.1347310639282169</v>
      </c>
      <c r="G930" s="3">
        <f t="shared" ca="1" si="59"/>
        <v>5.1347310639282169</v>
      </c>
    </row>
    <row r="931" spans="4:7" x14ac:dyDescent="0.3">
      <c r="D931" s="3">
        <f t="shared" ca="1" si="56"/>
        <v>0.69988948068776236</v>
      </c>
      <c r="E931" s="3">
        <f t="shared" ca="1" si="57"/>
        <v>5.6394566290204175E-3</v>
      </c>
      <c r="F931" s="3">
        <f t="shared" ca="1" si="58"/>
        <v>9.4829003705425965</v>
      </c>
      <c r="G931" s="3">
        <f t="shared" ca="1" si="59"/>
        <v>10.545296912602506</v>
      </c>
    </row>
    <row r="932" spans="4:7" x14ac:dyDescent="0.3">
      <c r="D932" s="3">
        <f t="shared" ca="1" si="56"/>
        <v>0.61926794731943868</v>
      </c>
      <c r="E932" s="3">
        <f t="shared" ca="1" si="57"/>
        <v>0.38042208463534755</v>
      </c>
      <c r="F932" s="3">
        <f t="shared" ca="1" si="58"/>
        <v>6.4872440319732654</v>
      </c>
      <c r="G932" s="3">
        <f t="shared" ca="1" si="59"/>
        <v>15.414866391203473</v>
      </c>
    </row>
    <row r="933" spans="4:7" x14ac:dyDescent="0.3">
      <c r="D933" s="3">
        <f t="shared" ca="1" si="56"/>
        <v>0.85011242349177052</v>
      </c>
      <c r="E933" s="3">
        <f t="shared" ca="1" si="57"/>
        <v>1.0983084083202704E-2</v>
      </c>
      <c r="F933" s="3">
        <f t="shared" ca="1" si="58"/>
        <v>9.2858998028197828</v>
      </c>
      <c r="G933" s="3">
        <f t="shared" ca="1" si="59"/>
        <v>10.769015617596231</v>
      </c>
    </row>
    <row r="934" spans="4:7" x14ac:dyDescent="0.3">
      <c r="D934" s="3">
        <f t="shared" ca="1" si="56"/>
        <v>0.91075885511245469</v>
      </c>
      <c r="E934" s="3">
        <f t="shared" ca="1" si="57"/>
        <v>2.2316494923201828</v>
      </c>
      <c r="F934" s="3">
        <f t="shared" ca="1" si="58"/>
        <v>3.6330324780270242</v>
      </c>
      <c r="G934" s="3">
        <f t="shared" ca="1" si="59"/>
        <v>27.525214983573882</v>
      </c>
    </row>
    <row r="935" spans="4:7" x14ac:dyDescent="0.3">
      <c r="D935" s="3">
        <f t="shared" ca="1" si="56"/>
        <v>0.76265980275907741</v>
      </c>
      <c r="E935" s="3">
        <f t="shared" ca="1" si="57"/>
        <v>0.79334621468874078</v>
      </c>
      <c r="F935" s="3">
        <f t="shared" ca="1" si="58"/>
        <v>5.3802564518518317</v>
      </c>
      <c r="G935" s="3">
        <f t="shared" ca="1" si="59"/>
        <v>18.586474621591872</v>
      </c>
    </row>
    <row r="936" spans="4:7" x14ac:dyDescent="0.3">
      <c r="D936" s="3">
        <f t="shared" ca="1" si="56"/>
        <v>6.2858108602812601E-2</v>
      </c>
      <c r="E936" s="3">
        <f t="shared" ca="1" si="57"/>
        <v>8.9602213013423693E-2</v>
      </c>
      <c r="F936" s="3">
        <f t="shared" ca="1" si="58"/>
        <v>8.0955579458458278</v>
      </c>
      <c r="G936" s="3">
        <f t="shared" ca="1" si="59"/>
        <v>8.0955579458458278</v>
      </c>
    </row>
    <row r="937" spans="4:7" x14ac:dyDescent="0.3">
      <c r="D937" s="3">
        <f t="shared" ca="1" si="56"/>
        <v>6.7116235781070732E-2</v>
      </c>
      <c r="E937" s="3">
        <f t="shared" ca="1" si="57"/>
        <v>3.0919573353854282</v>
      </c>
      <c r="F937" s="3">
        <f t="shared" ca="1" si="58"/>
        <v>3.0892267623375051</v>
      </c>
      <c r="G937" s="3">
        <f t="shared" ca="1" si="59"/>
        <v>3.0892267623375051</v>
      </c>
    </row>
    <row r="938" spans="4:7" x14ac:dyDescent="0.3">
      <c r="D938" s="3">
        <f t="shared" ca="1" si="56"/>
        <v>0.80070511653827758</v>
      </c>
      <c r="E938" s="3">
        <f t="shared" ca="1" si="57"/>
        <v>2.6439242881228049</v>
      </c>
      <c r="F938" s="3">
        <f t="shared" ca="1" si="58"/>
        <v>3.3476158731323657</v>
      </c>
      <c r="G938" s="3">
        <f t="shared" ca="1" si="59"/>
        <v>29.872005567481658</v>
      </c>
    </row>
    <row r="939" spans="4:7" x14ac:dyDescent="0.3">
      <c r="D939" s="3">
        <f t="shared" ca="1" si="56"/>
        <v>0.39618085495701227</v>
      </c>
      <c r="E939" s="3">
        <f t="shared" ca="1" si="57"/>
        <v>6.2785667755264368E-2</v>
      </c>
      <c r="F939" s="3">
        <f t="shared" ca="1" si="58"/>
        <v>8.3782227215563143</v>
      </c>
      <c r="G939" s="3">
        <f t="shared" ca="1" si="59"/>
        <v>8.3782227215563143</v>
      </c>
    </row>
    <row r="940" spans="4:7" x14ac:dyDescent="0.3">
      <c r="D940" s="3">
        <f t="shared" ca="1" si="56"/>
        <v>0.22540229517385213</v>
      </c>
      <c r="E940" s="3">
        <f t="shared" ca="1" si="57"/>
        <v>1.9566647662208478</v>
      </c>
      <c r="F940" s="3">
        <f t="shared" ca="1" si="58"/>
        <v>3.8570982809036973</v>
      </c>
      <c r="G940" s="3">
        <f t="shared" ca="1" si="59"/>
        <v>3.8570982809036973</v>
      </c>
    </row>
    <row r="941" spans="4:7" x14ac:dyDescent="0.3">
      <c r="D941" s="3">
        <f t="shared" ca="1" si="56"/>
        <v>0.69091347645893975</v>
      </c>
      <c r="E941" s="3">
        <f t="shared" ca="1" si="57"/>
        <v>1.6085263510599699</v>
      </c>
      <c r="F941" s="3">
        <f t="shared" ca="1" si="58"/>
        <v>4.192923387479528</v>
      </c>
      <c r="G941" s="3">
        <f t="shared" ca="1" si="59"/>
        <v>4.192923387479528</v>
      </c>
    </row>
    <row r="942" spans="4:7" x14ac:dyDescent="0.3">
      <c r="D942" s="3">
        <f t="shared" ca="1" si="56"/>
        <v>0.18794935768817134</v>
      </c>
      <c r="E942" s="3">
        <f t="shared" ca="1" si="57"/>
        <v>4.9913458524255633E-2</v>
      </c>
      <c r="F942" s="3">
        <f t="shared" ca="1" si="58"/>
        <v>8.5400931766606956</v>
      </c>
      <c r="G942" s="3">
        <f t="shared" ca="1" si="59"/>
        <v>8.5400931766606956</v>
      </c>
    </row>
    <row r="943" spans="4:7" x14ac:dyDescent="0.3">
      <c r="D943" s="3">
        <f t="shared" ca="1" si="56"/>
        <v>0.21316237052937081</v>
      </c>
      <c r="E943" s="3">
        <f t="shared" ca="1" si="57"/>
        <v>6.8121463169717247E-3</v>
      </c>
      <c r="F943" s="3">
        <f t="shared" ca="1" si="58"/>
        <v>9.4331662127502938</v>
      </c>
      <c r="G943" s="3">
        <f t="shared" ca="1" si="59"/>
        <v>9.4331662127502938</v>
      </c>
    </row>
    <row r="944" spans="4:7" x14ac:dyDescent="0.3">
      <c r="D944" s="3">
        <f t="shared" ca="1" si="56"/>
        <v>0.85189912867162376</v>
      </c>
      <c r="E944" s="3">
        <f t="shared" ca="1" si="57"/>
        <v>4.694273149908109E-2</v>
      </c>
      <c r="F944" s="3">
        <f t="shared" ca="1" si="58"/>
        <v>8.5808317882072718</v>
      </c>
      <c r="G944" s="3">
        <f t="shared" ca="1" si="59"/>
        <v>11.653881869288133</v>
      </c>
    </row>
    <row r="945" spans="4:7" x14ac:dyDescent="0.3">
      <c r="D945" s="3">
        <f t="shared" ca="1" si="56"/>
        <v>0.26403353978766353</v>
      </c>
      <c r="E945" s="3">
        <f t="shared" ca="1" si="57"/>
        <v>9.2742769818044177E-2</v>
      </c>
      <c r="F945" s="3">
        <f t="shared" ca="1" si="58"/>
        <v>8.0660092557646585</v>
      </c>
      <c r="G945" s="3">
        <f t="shared" ca="1" si="59"/>
        <v>8.0660092557646585</v>
      </c>
    </row>
    <row r="946" spans="4:7" x14ac:dyDescent="0.3">
      <c r="D946" s="3">
        <f t="shared" ca="1" si="56"/>
        <v>0.88849214382942621</v>
      </c>
      <c r="E946" s="3">
        <f t="shared" ca="1" si="57"/>
        <v>0.71764024252228253</v>
      </c>
      <c r="F946" s="3">
        <f t="shared" ca="1" si="58"/>
        <v>5.5410366284096995</v>
      </c>
      <c r="G946" s="3">
        <f t="shared" ca="1" si="59"/>
        <v>18.047164584201713</v>
      </c>
    </row>
    <row r="947" spans="4:7" x14ac:dyDescent="0.3">
      <c r="D947" s="3">
        <f t="shared" ca="1" si="56"/>
        <v>8.5834527934894544E-2</v>
      </c>
      <c r="E947" s="3">
        <f t="shared" ca="1" si="57"/>
        <v>0.40563588581228133</v>
      </c>
      <c r="F947" s="3">
        <f t="shared" ca="1" si="58"/>
        <v>6.3977955038319285</v>
      </c>
      <c r="G947" s="3">
        <f t="shared" ca="1" si="59"/>
        <v>6.3977955038319285</v>
      </c>
    </row>
    <row r="948" spans="4:7" x14ac:dyDescent="0.3">
      <c r="D948" s="3">
        <f t="shared" ca="1" si="56"/>
        <v>0.58834636372114124</v>
      </c>
      <c r="E948" s="3">
        <f t="shared" ca="1" si="57"/>
        <v>0.20158031249827868</v>
      </c>
      <c r="F948" s="3">
        <f t="shared" ca="1" si="58"/>
        <v>7.2894551730931401</v>
      </c>
      <c r="G948" s="3">
        <f t="shared" ca="1" si="59"/>
        <v>13.718446389398252</v>
      </c>
    </row>
    <row r="949" spans="4:7" x14ac:dyDescent="0.3">
      <c r="D949" s="3">
        <f t="shared" ca="1" si="56"/>
        <v>0.54630803543876849</v>
      </c>
      <c r="E949" s="3">
        <f t="shared" ca="1" si="57"/>
        <v>0.30613979938493158</v>
      </c>
      <c r="F949" s="3">
        <f t="shared" ca="1" si="58"/>
        <v>6.7787783120863585</v>
      </c>
      <c r="G949" s="3">
        <f t="shared" ca="1" si="59"/>
        <v>6.7787783120863585</v>
      </c>
    </row>
    <row r="950" spans="4:7" x14ac:dyDescent="0.3">
      <c r="D950" s="3">
        <f t="shared" ca="1" si="56"/>
        <v>0.30766922750279579</v>
      </c>
      <c r="E950" s="3">
        <f t="shared" ca="1" si="57"/>
        <v>0.21917764274610957</v>
      </c>
      <c r="F950" s="3">
        <f t="shared" ca="1" si="58"/>
        <v>7.1924821593006971</v>
      </c>
      <c r="G950" s="3">
        <f t="shared" ca="1" si="59"/>
        <v>7.1924821593006971</v>
      </c>
    </row>
    <row r="951" spans="4:7" x14ac:dyDescent="0.3">
      <c r="D951" s="3">
        <f t="shared" ca="1" si="56"/>
        <v>3.5100586956229307E-2</v>
      </c>
      <c r="E951" s="3">
        <f t="shared" ca="1" si="57"/>
        <v>0.43721048156658149</v>
      </c>
      <c r="F951" s="3">
        <f t="shared" ca="1" si="58"/>
        <v>6.2914399700998525</v>
      </c>
      <c r="G951" s="3">
        <f t="shared" ca="1" si="59"/>
        <v>6.2914399700998525</v>
      </c>
    </row>
    <row r="952" spans="4:7" x14ac:dyDescent="0.3">
      <c r="D952" s="3">
        <f t="shared" ca="1" si="56"/>
        <v>0.4185088821095162</v>
      </c>
      <c r="E952" s="3">
        <f t="shared" ca="1" si="57"/>
        <v>5.6337671917242954E-2</v>
      </c>
      <c r="F952" s="3">
        <f t="shared" ca="1" si="58"/>
        <v>8.4565874657368028</v>
      </c>
      <c r="G952" s="3">
        <f t="shared" ca="1" si="59"/>
        <v>8.4565874657368028</v>
      </c>
    </row>
    <row r="953" spans="4:7" x14ac:dyDescent="0.3">
      <c r="D953" s="3">
        <f t="shared" ca="1" si="56"/>
        <v>0.58988379234612631</v>
      </c>
      <c r="E953" s="3">
        <f t="shared" ca="1" si="57"/>
        <v>0.3332607533219985</v>
      </c>
      <c r="F953" s="3">
        <f t="shared" ca="1" si="58"/>
        <v>6.6669570094717301</v>
      </c>
      <c r="G953" s="3">
        <f t="shared" ca="1" si="59"/>
        <v>6.6669570094717301</v>
      </c>
    </row>
    <row r="954" spans="4:7" x14ac:dyDescent="0.3">
      <c r="D954" s="3">
        <f t="shared" ca="1" si="56"/>
        <v>0.87779402381212457</v>
      </c>
      <c r="E954" s="3">
        <f t="shared" ca="1" si="57"/>
        <v>1.0144032848255182</v>
      </c>
      <c r="F954" s="3">
        <f t="shared" ca="1" si="58"/>
        <v>4.9761469770323661</v>
      </c>
      <c r="G954" s="3">
        <f t="shared" ca="1" si="59"/>
        <v>20.095869447095225</v>
      </c>
    </row>
    <row r="955" spans="4:7" x14ac:dyDescent="0.3">
      <c r="D955" s="3">
        <f t="shared" ca="1" si="56"/>
        <v>0.71582793993050509</v>
      </c>
      <c r="E955" s="3">
        <f t="shared" ca="1" si="57"/>
        <v>8.4698984601048521E-2</v>
      </c>
      <c r="F955" s="3">
        <f t="shared" ca="1" si="58"/>
        <v>8.1429830434247137</v>
      </c>
      <c r="G955" s="3">
        <f t="shared" ca="1" si="59"/>
        <v>12.280511879580528</v>
      </c>
    </row>
    <row r="956" spans="4:7" x14ac:dyDescent="0.3">
      <c r="D956" s="3">
        <f t="shared" ca="1" si="56"/>
        <v>0.70325022029468665</v>
      </c>
      <c r="E956" s="3">
        <f t="shared" ca="1" si="57"/>
        <v>0.10404678315298287</v>
      </c>
      <c r="F956" s="3">
        <f t="shared" ca="1" si="58"/>
        <v>7.9644689035354581</v>
      </c>
      <c r="G956" s="3">
        <f t="shared" ca="1" si="59"/>
        <v>12.555765012229456</v>
      </c>
    </row>
    <row r="957" spans="4:7" x14ac:dyDescent="0.3">
      <c r="D957" s="3">
        <f t="shared" ca="1" si="56"/>
        <v>0.13284859131647975</v>
      </c>
      <c r="E957" s="3">
        <f t="shared" ca="1" si="57"/>
        <v>1.6766739072224168</v>
      </c>
      <c r="F957" s="3">
        <f t="shared" ca="1" si="58"/>
        <v>4.1217335985679853</v>
      </c>
      <c r="G957" s="3">
        <f t="shared" ca="1" si="59"/>
        <v>4.1217335985679853</v>
      </c>
    </row>
    <row r="958" spans="4:7" x14ac:dyDescent="0.3">
      <c r="D958" s="3">
        <f t="shared" ca="1" si="56"/>
        <v>0.38448810911931486</v>
      </c>
      <c r="E958" s="3">
        <f t="shared" ca="1" si="57"/>
        <v>2.4609704519282416</v>
      </c>
      <c r="F958" s="3">
        <f t="shared" ca="1" si="58"/>
        <v>3.4677554648284925</v>
      </c>
      <c r="G958" s="3">
        <f t="shared" ca="1" si="59"/>
        <v>3.4677554648284925</v>
      </c>
    </row>
    <row r="959" spans="4:7" x14ac:dyDescent="0.3">
      <c r="D959" s="3">
        <f t="shared" ca="1" si="56"/>
        <v>0.37110840116658306</v>
      </c>
      <c r="E959" s="3">
        <f t="shared" ca="1" si="57"/>
        <v>0.1880971245999527</v>
      </c>
      <c r="F959" s="3">
        <f t="shared" ca="1" si="58"/>
        <v>7.3676657323985495</v>
      </c>
      <c r="G959" s="3">
        <f t="shared" ca="1" si="59"/>
        <v>7.3676657323985495</v>
      </c>
    </row>
    <row r="960" spans="4:7" x14ac:dyDescent="0.3">
      <c r="D960" s="3">
        <f t="shared" ca="1" si="56"/>
        <v>7.0068482331861359E-2</v>
      </c>
      <c r="E960" s="3">
        <f t="shared" ca="1" si="57"/>
        <v>1.3194916873803803E-2</v>
      </c>
      <c r="F960" s="3">
        <f t="shared" ca="1" si="58"/>
        <v>9.2200703190957096</v>
      </c>
      <c r="G960" s="3">
        <f t="shared" ca="1" si="59"/>
        <v>9.2200703190957096</v>
      </c>
    </row>
    <row r="961" spans="4:7" x14ac:dyDescent="0.3">
      <c r="D961" s="3">
        <f t="shared" ca="1" si="56"/>
        <v>0.44934736401511033</v>
      </c>
      <c r="E961" s="3">
        <f t="shared" ca="1" si="57"/>
        <v>2.0909952913949228</v>
      </c>
      <c r="F961" s="3">
        <f t="shared" ca="1" si="58"/>
        <v>3.7437432927653571</v>
      </c>
      <c r="G961" s="3">
        <f t="shared" ca="1" si="59"/>
        <v>3.7437432927653571</v>
      </c>
    </row>
    <row r="962" spans="4:7" x14ac:dyDescent="0.3">
      <c r="D962" s="3">
        <f t="shared" ca="1" si="56"/>
        <v>0.92754243297122707</v>
      </c>
      <c r="E962" s="3">
        <f t="shared" ca="1" si="57"/>
        <v>1.2074360884631186</v>
      </c>
      <c r="F962" s="3">
        <f t="shared" ca="1" si="58"/>
        <v>4.6829024063205953</v>
      </c>
      <c r="G962" s="3">
        <f t="shared" ca="1" si="59"/>
        <v>21.354278035994994</v>
      </c>
    </row>
    <row r="963" spans="4:7" x14ac:dyDescent="0.3">
      <c r="D963" s="3">
        <f t="shared" ca="1" si="56"/>
        <v>0.99067665311738384</v>
      </c>
      <c r="E963" s="3">
        <f t="shared" ca="1" si="57"/>
        <v>15.452133027897021</v>
      </c>
      <c r="F963" s="3">
        <f t="shared" ca="1" si="58"/>
        <v>1.0392699020129754</v>
      </c>
      <c r="G963" s="3">
        <f t="shared" ca="1" si="59"/>
        <v>96.221395237472663</v>
      </c>
    </row>
    <row r="964" spans="4:7" x14ac:dyDescent="0.3">
      <c r="D964" s="3">
        <f t="shared" ref="D964:D1027" ca="1" si="60">RAND()</f>
        <v>0.12300270340544961</v>
      </c>
      <c r="E964" s="3">
        <f t="shared" ref="E964:E1027" ca="1" si="61">_xlfn.NORM.INV(RAND(),0,1)^2</f>
        <v>1.5875803703456173</v>
      </c>
      <c r="F964" s="3">
        <f t="shared" ref="F964:F1027" ca="1" si="62">$C$3+(($C$3^2*E964)/(2*$C$4))-(($C$3)/(2*$C$4))*SQRT(4*$C$3*$C$4*E964+$C$3^2*E964^2)</f>
        <v>4.215408494049953</v>
      </c>
      <c r="G964" s="3">
        <f t="shared" ref="G964:G1027" ca="1" si="63">IF(D964&lt;$C$3/($C$3+F964),F964,$C$3^2/F964)</f>
        <v>4.215408494049953</v>
      </c>
    </row>
    <row r="965" spans="4:7" x14ac:dyDescent="0.3">
      <c r="D965" s="3">
        <f t="shared" ca="1" si="60"/>
        <v>7.2835197804872243E-2</v>
      </c>
      <c r="E965" s="3">
        <f t="shared" ca="1" si="61"/>
        <v>1.086627730646007</v>
      </c>
      <c r="F965" s="3">
        <f t="shared" ca="1" si="62"/>
        <v>4.8609257859109256</v>
      </c>
      <c r="G965" s="3">
        <f t="shared" ca="1" si="63"/>
        <v>4.8609257859109256</v>
      </c>
    </row>
    <row r="966" spans="4:7" x14ac:dyDescent="0.3">
      <c r="D966" s="3">
        <f t="shared" ca="1" si="60"/>
        <v>0.43906653789699657</v>
      </c>
      <c r="E966" s="3">
        <f t="shared" ca="1" si="61"/>
        <v>2.3781507386314623E-3</v>
      </c>
      <c r="F966" s="3">
        <f t="shared" ca="1" si="62"/>
        <v>9.6610644054413406</v>
      </c>
      <c r="G966" s="3">
        <f t="shared" ca="1" si="63"/>
        <v>9.6610644054413406</v>
      </c>
    </row>
    <row r="967" spans="4:7" x14ac:dyDescent="0.3">
      <c r="D967" s="3">
        <f t="shared" ca="1" si="60"/>
        <v>0.67836234719858746</v>
      </c>
      <c r="E967" s="3">
        <f t="shared" ca="1" si="61"/>
        <v>0.9823117477618416</v>
      </c>
      <c r="F967" s="3">
        <f t="shared" ca="1" si="62"/>
        <v>5.029714482852282</v>
      </c>
      <c r="G967" s="3">
        <f t="shared" ca="1" si="63"/>
        <v>19.881844255956924</v>
      </c>
    </row>
    <row r="968" spans="4:7" x14ac:dyDescent="0.3">
      <c r="D968" s="3">
        <f t="shared" ca="1" si="60"/>
        <v>0.90875743035509049</v>
      </c>
      <c r="E968" s="3">
        <f t="shared" ca="1" si="61"/>
        <v>2.2719699234841335</v>
      </c>
      <c r="F968" s="3">
        <f t="shared" ca="1" si="62"/>
        <v>3.602671726704898</v>
      </c>
      <c r="G968" s="3">
        <f t="shared" ca="1" si="63"/>
        <v>27.75717789071577</v>
      </c>
    </row>
    <row r="969" spans="4:7" x14ac:dyDescent="0.3">
      <c r="D969" s="3">
        <f t="shared" ca="1" si="60"/>
        <v>0.59454238317033536</v>
      </c>
      <c r="E969" s="3">
        <f t="shared" ca="1" si="61"/>
        <v>1.7535975792317923E-3</v>
      </c>
      <c r="F969" s="3">
        <f t="shared" ca="1" si="62"/>
        <v>9.7082436583561069</v>
      </c>
      <c r="G969" s="3">
        <f t="shared" ca="1" si="63"/>
        <v>10.300524329540051</v>
      </c>
    </row>
    <row r="970" spans="4:7" x14ac:dyDescent="0.3">
      <c r="D970" s="3">
        <f t="shared" ca="1" si="60"/>
        <v>0.44141061645937896</v>
      </c>
      <c r="E970" s="3">
        <f t="shared" ca="1" si="61"/>
        <v>0.29244155427522767</v>
      </c>
      <c r="F970" s="3">
        <f t="shared" ca="1" si="62"/>
        <v>6.8379572656094503</v>
      </c>
      <c r="G970" s="3">
        <f t="shared" ca="1" si="63"/>
        <v>6.8379572656094503</v>
      </c>
    </row>
    <row r="971" spans="4:7" x14ac:dyDescent="0.3">
      <c r="D971" s="3">
        <f t="shared" ca="1" si="60"/>
        <v>0.77362271077115208</v>
      </c>
      <c r="E971" s="3">
        <f t="shared" ca="1" si="61"/>
        <v>0.47627422805809938</v>
      </c>
      <c r="F971" s="3">
        <f t="shared" ca="1" si="62"/>
        <v>6.1675945367419036</v>
      </c>
      <c r="G971" s="3">
        <f t="shared" ca="1" si="63"/>
        <v>16.213776603548592</v>
      </c>
    </row>
    <row r="972" spans="4:7" x14ac:dyDescent="0.3">
      <c r="D972" s="3">
        <f t="shared" ca="1" si="60"/>
        <v>0.93869023587915112</v>
      </c>
      <c r="E972" s="3">
        <f t="shared" ca="1" si="61"/>
        <v>1.3634272092066746</v>
      </c>
      <c r="F972" s="3">
        <f t="shared" ca="1" si="62"/>
        <v>4.4760601765121226</v>
      </c>
      <c r="G972" s="3">
        <f t="shared" ca="1" si="63"/>
        <v>22.341075869521248</v>
      </c>
    </row>
    <row r="973" spans="4:7" x14ac:dyDescent="0.3">
      <c r="D973" s="3">
        <f t="shared" ca="1" si="60"/>
        <v>0.42046338266428251</v>
      </c>
      <c r="E973" s="3">
        <f t="shared" ca="1" si="61"/>
        <v>1.3921977339546872E-2</v>
      </c>
      <c r="F973" s="3">
        <f t="shared" ca="1" si="62"/>
        <v>9.1997538963709822</v>
      </c>
      <c r="G973" s="3">
        <f t="shared" ca="1" si="63"/>
        <v>9.1997538963709822</v>
      </c>
    </row>
    <row r="974" spans="4:7" x14ac:dyDescent="0.3">
      <c r="D974" s="3">
        <f t="shared" ca="1" si="60"/>
        <v>0.5997157932426822</v>
      </c>
      <c r="E974" s="3">
        <f t="shared" ca="1" si="61"/>
        <v>0.17370257177293935</v>
      </c>
      <c r="F974" s="3">
        <f t="shared" ca="1" si="62"/>
        <v>7.4553795882134466</v>
      </c>
      <c r="G974" s="3">
        <f t="shared" ca="1" si="63"/>
        <v>13.413133270651251</v>
      </c>
    </row>
    <row r="975" spans="4:7" x14ac:dyDescent="0.3">
      <c r="D975" s="3">
        <f t="shared" ca="1" si="60"/>
        <v>0.34588162281967705</v>
      </c>
      <c r="E975" s="3">
        <f t="shared" ca="1" si="61"/>
        <v>3.0846229267478302E-4</v>
      </c>
      <c r="F975" s="3">
        <f t="shared" ca="1" si="62"/>
        <v>9.8765789284591978</v>
      </c>
      <c r="G975" s="3">
        <f t="shared" ca="1" si="63"/>
        <v>9.8765789284591978</v>
      </c>
    </row>
    <row r="976" spans="4:7" x14ac:dyDescent="0.3">
      <c r="D976" s="3">
        <f t="shared" ca="1" si="60"/>
        <v>0.59392703458049056</v>
      </c>
      <c r="E976" s="3">
        <f t="shared" ca="1" si="61"/>
        <v>0.90947668104603685</v>
      </c>
      <c r="F976" s="3">
        <f t="shared" ca="1" si="62"/>
        <v>5.1572664756600206</v>
      </c>
      <c r="G976" s="3">
        <f t="shared" ca="1" si="63"/>
        <v>5.1572664756600206</v>
      </c>
    </row>
    <row r="977" spans="4:7" x14ac:dyDescent="0.3">
      <c r="D977" s="3">
        <f t="shared" ca="1" si="60"/>
        <v>0.31241622728651375</v>
      </c>
      <c r="E977" s="3">
        <f t="shared" ca="1" si="61"/>
        <v>1.6724030108622889</v>
      </c>
      <c r="F977" s="3">
        <f t="shared" ca="1" si="62"/>
        <v>4.1261094926032467</v>
      </c>
      <c r="G977" s="3">
        <f t="shared" ca="1" si="63"/>
        <v>4.1261094926032467</v>
      </c>
    </row>
    <row r="978" spans="4:7" x14ac:dyDescent="0.3">
      <c r="D978" s="3">
        <f t="shared" ca="1" si="60"/>
        <v>0.77118234948146669</v>
      </c>
      <c r="E978" s="3">
        <f t="shared" ca="1" si="61"/>
        <v>3.1126179820637354E-2</v>
      </c>
      <c r="F978" s="3">
        <f t="shared" ca="1" si="62"/>
        <v>8.8278697566429845</v>
      </c>
      <c r="G978" s="3">
        <f t="shared" ca="1" si="63"/>
        <v>11.327761142460202</v>
      </c>
    </row>
    <row r="979" spans="4:7" x14ac:dyDescent="0.3">
      <c r="D979" s="3">
        <f t="shared" ca="1" si="60"/>
        <v>0.52593379889273639</v>
      </c>
      <c r="E979" s="3">
        <f t="shared" ca="1" si="61"/>
        <v>1.2503212353387336</v>
      </c>
      <c r="F979" s="3">
        <f t="shared" ca="1" si="62"/>
        <v>4.6236441440518465</v>
      </c>
      <c r="G979" s="3">
        <f t="shared" ca="1" si="63"/>
        <v>4.6236441440518465</v>
      </c>
    </row>
    <row r="980" spans="4:7" x14ac:dyDescent="0.3">
      <c r="D980" s="3">
        <f t="shared" ca="1" si="60"/>
        <v>0.2878024075573884</v>
      </c>
      <c r="E980" s="3">
        <f t="shared" ca="1" si="61"/>
        <v>2.2372324742743457</v>
      </c>
      <c r="F980" s="3">
        <f t="shared" ca="1" si="62"/>
        <v>3.6287934566402917</v>
      </c>
      <c r="G980" s="3">
        <f t="shared" ca="1" si="63"/>
        <v>3.6287934566402917</v>
      </c>
    </row>
    <row r="981" spans="4:7" x14ac:dyDescent="0.3">
      <c r="D981" s="3">
        <f t="shared" ca="1" si="60"/>
        <v>0.3635094928572975</v>
      </c>
      <c r="E981" s="3">
        <f t="shared" ca="1" si="61"/>
        <v>3.3239727265227924E-4</v>
      </c>
      <c r="F981" s="3">
        <f t="shared" ca="1" si="62"/>
        <v>9.8719102648937334</v>
      </c>
      <c r="G981" s="3">
        <f t="shared" ca="1" si="63"/>
        <v>9.8719102648937334</v>
      </c>
    </row>
    <row r="982" spans="4:7" x14ac:dyDescent="0.3">
      <c r="D982" s="3">
        <f t="shared" ca="1" si="60"/>
        <v>0.6433994495052604</v>
      </c>
      <c r="E982" s="3">
        <f t="shared" ca="1" si="61"/>
        <v>0.14535091669254263</v>
      </c>
      <c r="F982" s="3">
        <f t="shared" ca="1" si="62"/>
        <v>7.6431587544124993</v>
      </c>
      <c r="G982" s="3">
        <f t="shared" ca="1" si="63"/>
        <v>13.083595829050214</v>
      </c>
    </row>
    <row r="983" spans="4:7" x14ac:dyDescent="0.3">
      <c r="D983" s="3">
        <f t="shared" ca="1" si="60"/>
        <v>0.46724545721976496</v>
      </c>
      <c r="E983" s="3">
        <f t="shared" ca="1" si="61"/>
        <v>4.7056829955840023</v>
      </c>
      <c r="F983" s="3">
        <f t="shared" ca="1" si="62"/>
        <v>2.433384236379613</v>
      </c>
      <c r="G983" s="3">
        <f t="shared" ca="1" si="63"/>
        <v>2.433384236379613</v>
      </c>
    </row>
    <row r="984" spans="4:7" x14ac:dyDescent="0.3">
      <c r="D984" s="3">
        <f t="shared" ca="1" si="60"/>
        <v>0.4652265143845763</v>
      </c>
      <c r="E984" s="3">
        <f t="shared" ca="1" si="61"/>
        <v>0.31548558817847094</v>
      </c>
      <c r="F984" s="3">
        <f t="shared" ca="1" si="62"/>
        <v>6.7394734075627474</v>
      </c>
      <c r="G984" s="3">
        <f t="shared" ca="1" si="63"/>
        <v>6.7394734075627474</v>
      </c>
    </row>
    <row r="985" spans="4:7" x14ac:dyDescent="0.3">
      <c r="D985" s="3">
        <f t="shared" ca="1" si="60"/>
        <v>0.45782561083678552</v>
      </c>
      <c r="E985" s="3">
        <f t="shared" ca="1" si="61"/>
        <v>0.23978968201592382</v>
      </c>
      <c r="F985" s="3">
        <f t="shared" ca="1" si="62"/>
        <v>7.0853806628437139</v>
      </c>
      <c r="G985" s="3">
        <f t="shared" ca="1" si="63"/>
        <v>7.0853806628437139</v>
      </c>
    </row>
    <row r="986" spans="4:7" x14ac:dyDescent="0.3">
      <c r="D986" s="3">
        <f t="shared" ca="1" si="60"/>
        <v>0.14303154190248424</v>
      </c>
      <c r="E986" s="3">
        <f t="shared" ca="1" si="61"/>
        <v>5.9877142622164203E-2</v>
      </c>
      <c r="F986" s="3">
        <f t="shared" ca="1" si="62"/>
        <v>8.4129530710918736</v>
      </c>
      <c r="G986" s="3">
        <f t="shared" ca="1" si="63"/>
        <v>8.4129530710918736</v>
      </c>
    </row>
    <row r="987" spans="4:7" x14ac:dyDescent="0.3">
      <c r="D987" s="3">
        <f t="shared" ca="1" si="60"/>
        <v>0.84672269635389741</v>
      </c>
      <c r="E987" s="3">
        <f t="shared" ca="1" si="61"/>
        <v>6.3419814166939786E-2</v>
      </c>
      <c r="F987" s="3">
        <f t="shared" ca="1" si="62"/>
        <v>8.3707775523255332</v>
      </c>
      <c r="G987" s="3">
        <f t="shared" ca="1" si="63"/>
        <v>11.946321518509166</v>
      </c>
    </row>
    <row r="988" spans="4:7" x14ac:dyDescent="0.3">
      <c r="D988" s="3">
        <f t="shared" ca="1" si="60"/>
        <v>0.74170935775060165</v>
      </c>
      <c r="E988" s="3">
        <f t="shared" ca="1" si="61"/>
        <v>0.94729734239969166</v>
      </c>
      <c r="F988" s="3">
        <f t="shared" ca="1" si="62"/>
        <v>5.089957588511183</v>
      </c>
      <c r="G988" s="3">
        <f t="shared" ca="1" si="63"/>
        <v>19.646529123487273</v>
      </c>
    </row>
    <row r="989" spans="4:7" x14ac:dyDescent="0.3">
      <c r="D989" s="3">
        <f t="shared" ca="1" si="60"/>
        <v>0.26426959734947275</v>
      </c>
      <c r="E989" s="3">
        <f t="shared" ca="1" si="61"/>
        <v>2.5557837460528607</v>
      </c>
      <c r="F989" s="3">
        <f t="shared" ca="1" si="62"/>
        <v>3.4042994399976934</v>
      </c>
      <c r="G989" s="3">
        <f t="shared" ca="1" si="63"/>
        <v>3.4042994399976934</v>
      </c>
    </row>
    <row r="990" spans="4:7" x14ac:dyDescent="0.3">
      <c r="D990" s="3">
        <f t="shared" ca="1" si="60"/>
        <v>0.18757442081817111</v>
      </c>
      <c r="E990" s="3">
        <f t="shared" ca="1" si="61"/>
        <v>0.55311767841833703</v>
      </c>
      <c r="F990" s="3">
        <f t="shared" ca="1" si="62"/>
        <v>5.9451473051991304</v>
      </c>
      <c r="G990" s="3">
        <f t="shared" ca="1" si="63"/>
        <v>5.9451473051991304</v>
      </c>
    </row>
    <row r="991" spans="4:7" x14ac:dyDescent="0.3">
      <c r="D991" s="3">
        <f t="shared" ca="1" si="60"/>
        <v>0.21462468251265787</v>
      </c>
      <c r="E991" s="3">
        <f t="shared" ca="1" si="61"/>
        <v>0.28741531187444208</v>
      </c>
      <c r="F991" s="3">
        <f t="shared" ca="1" si="62"/>
        <v>6.860162604211208</v>
      </c>
      <c r="G991" s="3">
        <f t="shared" ca="1" si="63"/>
        <v>6.860162604211208</v>
      </c>
    </row>
    <row r="992" spans="4:7" x14ac:dyDescent="0.3">
      <c r="D992" s="3">
        <f t="shared" ca="1" si="60"/>
        <v>0.7507001759737344</v>
      </c>
      <c r="E992" s="3">
        <f t="shared" ca="1" si="61"/>
        <v>2.1526306697444673E-2</v>
      </c>
      <c r="F992" s="3">
        <f t="shared" ca="1" si="62"/>
        <v>9.014964732368405</v>
      </c>
      <c r="G992" s="3">
        <f t="shared" ca="1" si="63"/>
        <v>11.092666801118819</v>
      </c>
    </row>
    <row r="993" spans="4:7" x14ac:dyDescent="0.3">
      <c r="D993" s="3">
        <f t="shared" ca="1" si="60"/>
        <v>0.99346903913651929</v>
      </c>
      <c r="E993" s="3">
        <f t="shared" ca="1" si="61"/>
        <v>1.0417608040434856</v>
      </c>
      <c r="F993" s="3">
        <f t="shared" ca="1" si="62"/>
        <v>4.9316612981836334</v>
      </c>
      <c r="G993" s="3">
        <f t="shared" ca="1" si="63"/>
        <v>20.277142722033794</v>
      </c>
    </row>
    <row r="994" spans="4:7" x14ac:dyDescent="0.3">
      <c r="D994" s="3">
        <f t="shared" ca="1" si="60"/>
        <v>0.97366516841782846</v>
      </c>
      <c r="E994" s="3">
        <f t="shared" ca="1" si="61"/>
        <v>0.25633430196578655</v>
      </c>
      <c r="F994" s="3">
        <f t="shared" ca="1" si="62"/>
        <v>7.0038884686500467</v>
      </c>
      <c r="G994" s="3">
        <f t="shared" ca="1" si="63"/>
        <v>14.277783041178887</v>
      </c>
    </row>
    <row r="995" spans="4:7" x14ac:dyDescent="0.3">
      <c r="D995" s="3">
        <f t="shared" ca="1" si="60"/>
        <v>0.24243880556303332</v>
      </c>
      <c r="E995" s="3">
        <f t="shared" ca="1" si="61"/>
        <v>0.2243658658497075</v>
      </c>
      <c r="F995" s="3">
        <f t="shared" ca="1" si="62"/>
        <v>7.1648995655006011</v>
      </c>
      <c r="G995" s="3">
        <f t="shared" ca="1" si="63"/>
        <v>7.1648995655006011</v>
      </c>
    </row>
    <row r="996" spans="4:7" x14ac:dyDescent="0.3">
      <c r="D996" s="3">
        <f t="shared" ca="1" si="60"/>
        <v>0.48273936347997548</v>
      </c>
      <c r="E996" s="3">
        <f t="shared" ca="1" si="61"/>
        <v>5.8901241971138809</v>
      </c>
      <c r="F996" s="3">
        <f t="shared" ca="1" si="62"/>
        <v>2.1124606289438077</v>
      </c>
      <c r="G996" s="3">
        <f t="shared" ca="1" si="63"/>
        <v>2.1124606289438077</v>
      </c>
    </row>
    <row r="997" spans="4:7" x14ac:dyDescent="0.3">
      <c r="D997" s="3">
        <f t="shared" ca="1" si="60"/>
        <v>0.78447654273454093</v>
      </c>
      <c r="E997" s="3">
        <f t="shared" ca="1" si="61"/>
        <v>0.53590279969353027</v>
      </c>
      <c r="F997" s="3">
        <f t="shared" ca="1" si="62"/>
        <v>5.9927869411848249</v>
      </c>
      <c r="G997" s="3">
        <f t="shared" ca="1" si="63"/>
        <v>16.686727057282827</v>
      </c>
    </row>
    <row r="998" spans="4:7" x14ac:dyDescent="0.3">
      <c r="D998" s="3">
        <f t="shared" ca="1" si="60"/>
        <v>0.15563094227412</v>
      </c>
      <c r="E998" s="3">
        <f t="shared" ca="1" si="61"/>
        <v>3.5335067396852367E-3</v>
      </c>
      <c r="F998" s="3">
        <f t="shared" ca="1" si="62"/>
        <v>9.5884132958668786</v>
      </c>
      <c r="G998" s="3">
        <f t="shared" ca="1" si="63"/>
        <v>9.5884132958668786</v>
      </c>
    </row>
    <row r="999" spans="4:7" x14ac:dyDescent="0.3">
      <c r="D999" s="3">
        <f t="shared" ca="1" si="60"/>
        <v>0.73242391074957358</v>
      </c>
      <c r="E999" s="3">
        <f t="shared" ca="1" si="61"/>
        <v>1.1763037582515166</v>
      </c>
      <c r="F999" s="3">
        <f t="shared" ca="1" si="62"/>
        <v>4.7271576439272369</v>
      </c>
      <c r="G999" s="3">
        <f t="shared" ca="1" si="63"/>
        <v>21.154361147330345</v>
      </c>
    </row>
    <row r="1000" spans="4:7" x14ac:dyDescent="0.3">
      <c r="D1000" s="3">
        <f t="shared" ca="1" si="60"/>
        <v>0.72902187886867587</v>
      </c>
      <c r="E1000" s="3">
        <f t="shared" ca="1" si="61"/>
        <v>0.38440894297391959</v>
      </c>
      <c r="F1000" s="3">
        <f t="shared" ca="1" si="62"/>
        <v>6.4728143497567334</v>
      </c>
      <c r="G1000" s="3">
        <f t="shared" ca="1" si="63"/>
        <v>15.449230365112863</v>
      </c>
    </row>
    <row r="1001" spans="4:7" x14ac:dyDescent="0.3">
      <c r="D1001" s="3">
        <f t="shared" ca="1" si="60"/>
        <v>0.38808832948638172</v>
      </c>
      <c r="E1001" s="3">
        <f t="shared" ca="1" si="61"/>
        <v>1.3047913031330119E-2</v>
      </c>
      <c r="F1001" s="3">
        <f t="shared" ca="1" si="62"/>
        <v>9.2242512392876037</v>
      </c>
      <c r="G1001" s="3">
        <f t="shared" ca="1" si="63"/>
        <v>9.2242512392876037</v>
      </c>
    </row>
    <row r="1002" spans="4:7" x14ac:dyDescent="0.3">
      <c r="D1002" s="3">
        <f t="shared" ca="1" si="60"/>
        <v>0.57149591211493389</v>
      </c>
      <c r="E1002" s="3">
        <f t="shared" ca="1" si="61"/>
        <v>0.21207415869546373</v>
      </c>
      <c r="F1002" s="3">
        <f t="shared" ca="1" si="62"/>
        <v>7.2309726891843074</v>
      </c>
      <c r="G1002" s="3">
        <f t="shared" ca="1" si="63"/>
        <v>7.2309726891843074</v>
      </c>
    </row>
    <row r="1003" spans="4:7" x14ac:dyDescent="0.3">
      <c r="D1003" s="3">
        <f t="shared" ca="1" si="60"/>
        <v>0.480755734975854</v>
      </c>
      <c r="E1003" s="3">
        <f t="shared" ca="1" si="61"/>
        <v>2.9526774842852932</v>
      </c>
      <c r="F1003" s="3">
        <f t="shared" ca="1" si="62"/>
        <v>3.1646871251816648</v>
      </c>
      <c r="G1003" s="3">
        <f t="shared" ca="1" si="63"/>
        <v>3.1646871251816648</v>
      </c>
    </row>
    <row r="1004" spans="4:7" x14ac:dyDescent="0.3">
      <c r="D1004" s="3">
        <f t="shared" ca="1" si="60"/>
        <v>0.86789872311099014</v>
      </c>
      <c r="E1004" s="3">
        <f t="shared" ca="1" si="61"/>
        <v>4.177970992088393E-2</v>
      </c>
      <c r="F1004" s="3">
        <f t="shared" ca="1" si="62"/>
        <v>8.6553477783393493</v>
      </c>
      <c r="G1004" s="3">
        <f t="shared" ca="1" si="63"/>
        <v>11.553550771265071</v>
      </c>
    </row>
    <row r="1005" spans="4:7" x14ac:dyDescent="0.3">
      <c r="D1005" s="3">
        <f t="shared" ca="1" si="60"/>
        <v>0.48976251786406955</v>
      </c>
      <c r="E1005" s="3">
        <f t="shared" ca="1" si="61"/>
        <v>2.1976788726183801E-2</v>
      </c>
      <c r="F1005" s="3">
        <f t="shared" ca="1" si="62"/>
        <v>9.0052477036706051</v>
      </c>
      <c r="G1005" s="3">
        <f t="shared" ca="1" si="63"/>
        <v>9.0052477036706051</v>
      </c>
    </row>
    <row r="1006" spans="4:7" x14ac:dyDescent="0.3">
      <c r="D1006" s="3">
        <f t="shared" ca="1" si="60"/>
        <v>0.7879473618545364</v>
      </c>
      <c r="E1006" s="3">
        <f t="shared" ca="1" si="61"/>
        <v>2.8788796050464485E-2</v>
      </c>
      <c r="F1006" s="3">
        <f t="shared" ca="1" si="62"/>
        <v>8.8700486273921051</v>
      </c>
      <c r="G1006" s="3">
        <f t="shared" ca="1" si="63"/>
        <v>11.273895352860217</v>
      </c>
    </row>
    <row r="1007" spans="4:7" x14ac:dyDescent="0.3">
      <c r="D1007" s="3">
        <f t="shared" ca="1" si="60"/>
        <v>5.4297450210560649E-2</v>
      </c>
      <c r="E1007" s="3">
        <f t="shared" ca="1" si="61"/>
        <v>0.13056188194405072</v>
      </c>
      <c r="F1007" s="3">
        <f t="shared" ca="1" si="62"/>
        <v>7.7506263509334214</v>
      </c>
      <c r="G1007" s="3">
        <f t="shared" ca="1" si="63"/>
        <v>7.7506263509334214</v>
      </c>
    </row>
    <row r="1008" spans="4:7" x14ac:dyDescent="0.3">
      <c r="D1008" s="3">
        <f t="shared" ca="1" si="60"/>
        <v>0.94001728801359008</v>
      </c>
      <c r="E1008" s="3">
        <f t="shared" ca="1" si="61"/>
        <v>8.4820476416408029E-4</v>
      </c>
      <c r="F1008" s="3">
        <f t="shared" ca="1" si="62"/>
        <v>9.7961721329923765</v>
      </c>
      <c r="G1008" s="3">
        <f t="shared" ca="1" si="63"/>
        <v>10.208068890828445</v>
      </c>
    </row>
    <row r="1009" spans="4:7" x14ac:dyDescent="0.3">
      <c r="D1009" s="3">
        <f t="shared" ca="1" si="60"/>
        <v>0.78111608908475283</v>
      </c>
      <c r="E1009" s="3">
        <f t="shared" ca="1" si="61"/>
        <v>1.6142495955695168E-3</v>
      </c>
      <c r="F1009" s="3">
        <f t="shared" ca="1" si="62"/>
        <v>9.7199075436458227</v>
      </c>
      <c r="G1009" s="3">
        <f t="shared" ca="1" si="63"/>
        <v>10.288163704332025</v>
      </c>
    </row>
    <row r="1010" spans="4:7" x14ac:dyDescent="0.3">
      <c r="D1010" s="3">
        <f t="shared" ca="1" si="60"/>
        <v>0.89897749695808427</v>
      </c>
      <c r="E1010" s="3">
        <f t="shared" ca="1" si="61"/>
        <v>3.8276850199708052</v>
      </c>
      <c r="F1010" s="3">
        <f t="shared" ca="1" si="62"/>
        <v>2.7479735995933936</v>
      </c>
      <c r="G1010" s="3">
        <f t="shared" ca="1" si="63"/>
        <v>36.390451500260625</v>
      </c>
    </row>
    <row r="1011" spans="4:7" x14ac:dyDescent="0.3">
      <c r="D1011" s="3">
        <f t="shared" ca="1" si="60"/>
        <v>0.57034145179191897</v>
      </c>
      <c r="E1011" s="3">
        <f t="shared" ca="1" si="61"/>
        <v>1.1676111210585716</v>
      </c>
      <c r="F1011" s="3">
        <f t="shared" ca="1" si="62"/>
        <v>4.7397075762736147</v>
      </c>
      <c r="G1011" s="3">
        <f t="shared" ca="1" si="63"/>
        <v>4.7397075762736147</v>
      </c>
    </row>
    <row r="1012" spans="4:7" x14ac:dyDescent="0.3">
      <c r="D1012" s="3">
        <f t="shared" ca="1" si="60"/>
        <v>0.20189513376887736</v>
      </c>
      <c r="E1012" s="3">
        <f t="shared" ca="1" si="61"/>
        <v>0.30920187290670476</v>
      </c>
      <c r="F1012" s="3">
        <f t="shared" ca="1" si="62"/>
        <v>6.7658074218188098</v>
      </c>
      <c r="G1012" s="3">
        <f t="shared" ca="1" si="63"/>
        <v>6.7658074218188098</v>
      </c>
    </row>
    <row r="1013" spans="4:7" x14ac:dyDescent="0.3">
      <c r="D1013" s="3">
        <f t="shared" ca="1" si="60"/>
        <v>0.47653637235293422</v>
      </c>
      <c r="E1013" s="3">
        <f t="shared" ca="1" si="61"/>
        <v>0.60198040991821333</v>
      </c>
      <c r="F1013" s="3">
        <f t="shared" ca="1" si="62"/>
        <v>5.8160233505370709</v>
      </c>
      <c r="G1013" s="3">
        <f t="shared" ca="1" si="63"/>
        <v>5.8160233505370709</v>
      </c>
    </row>
    <row r="1014" spans="4:7" x14ac:dyDescent="0.3">
      <c r="D1014" s="3">
        <f t="shared" ca="1" si="60"/>
        <v>0.6891423241949145</v>
      </c>
      <c r="E1014" s="3">
        <f t="shared" ca="1" si="61"/>
        <v>0.53614152269581561</v>
      </c>
      <c r="F1014" s="3">
        <f t="shared" ca="1" si="62"/>
        <v>5.9921181666399042</v>
      </c>
      <c r="G1014" s="3">
        <f t="shared" ca="1" si="63"/>
        <v>16.688589446839174</v>
      </c>
    </row>
    <row r="1015" spans="4:7" x14ac:dyDescent="0.3">
      <c r="D1015" s="3">
        <f t="shared" ca="1" si="60"/>
        <v>0.61499802586252017</v>
      </c>
      <c r="E1015" s="3">
        <f t="shared" ca="1" si="61"/>
        <v>1.8553918902550031</v>
      </c>
      <c r="F1015" s="3">
        <f t="shared" ca="1" si="62"/>
        <v>3.9480593093068013</v>
      </c>
      <c r="G1015" s="3">
        <f t="shared" ca="1" si="63"/>
        <v>3.9480593093068013</v>
      </c>
    </row>
    <row r="1016" spans="4:7" x14ac:dyDescent="0.3">
      <c r="D1016" s="3">
        <f t="shared" ca="1" si="60"/>
        <v>0.26866394371008184</v>
      </c>
      <c r="E1016" s="3">
        <f t="shared" ca="1" si="61"/>
        <v>2.7639619293710322</v>
      </c>
      <c r="F1016" s="3">
        <f t="shared" ca="1" si="62"/>
        <v>3.2737440317172055</v>
      </c>
      <c r="G1016" s="3">
        <f t="shared" ca="1" si="63"/>
        <v>3.2737440317172055</v>
      </c>
    </row>
    <row r="1017" spans="4:7" x14ac:dyDescent="0.3">
      <c r="D1017" s="3">
        <f t="shared" ca="1" si="60"/>
        <v>0.7263537090387101</v>
      </c>
      <c r="E1017" s="3">
        <f t="shared" ca="1" si="61"/>
        <v>1.3057793088041729</v>
      </c>
      <c r="F1017" s="3">
        <f t="shared" ca="1" si="62"/>
        <v>4.5497716881755199</v>
      </c>
      <c r="G1017" s="3">
        <f t="shared" ca="1" si="63"/>
        <v>21.979124855845345</v>
      </c>
    </row>
    <row r="1018" spans="4:7" x14ac:dyDescent="0.3">
      <c r="D1018" s="3">
        <f t="shared" ca="1" si="60"/>
        <v>0.33187151230385792</v>
      </c>
      <c r="E1018" s="3">
        <f t="shared" ca="1" si="61"/>
        <v>1.2719140496541964E-2</v>
      </c>
      <c r="F1018" s="3">
        <f t="shared" ca="1" si="62"/>
        <v>9.2336950206670831</v>
      </c>
      <c r="G1018" s="3">
        <f t="shared" ca="1" si="63"/>
        <v>9.2336950206670831</v>
      </c>
    </row>
    <row r="1019" spans="4:7" x14ac:dyDescent="0.3">
      <c r="D1019" s="3">
        <f t="shared" ca="1" si="60"/>
        <v>0.92176660374866992</v>
      </c>
      <c r="E1019" s="3">
        <f t="shared" ca="1" si="61"/>
        <v>8.8475661915308739E-3</v>
      </c>
      <c r="F1019" s="3">
        <f t="shared" ca="1" si="62"/>
        <v>9.3566359660364675</v>
      </c>
      <c r="G1019" s="3">
        <f t="shared" ca="1" si="63"/>
        <v>10.687601864921186</v>
      </c>
    </row>
    <row r="1020" spans="4:7" x14ac:dyDescent="0.3">
      <c r="D1020" s="3">
        <f t="shared" ca="1" si="60"/>
        <v>0.12813274546847508</v>
      </c>
      <c r="E1020" s="3">
        <f t="shared" ca="1" si="61"/>
        <v>7.6307424300386478E-2</v>
      </c>
      <c r="F1020" s="3">
        <f t="shared" ca="1" si="62"/>
        <v>8.2281774523459781</v>
      </c>
      <c r="G1020" s="3">
        <f t="shared" ca="1" si="63"/>
        <v>8.2281774523459781</v>
      </c>
    </row>
    <row r="1021" spans="4:7" x14ac:dyDescent="0.3">
      <c r="D1021" s="3">
        <f t="shared" ca="1" si="60"/>
        <v>0.20578313826569095</v>
      </c>
      <c r="E1021" s="3">
        <f t="shared" ca="1" si="61"/>
        <v>1.3758936331736193</v>
      </c>
      <c r="F1021" s="3">
        <f t="shared" ca="1" si="62"/>
        <v>4.4605107189688162</v>
      </c>
      <c r="G1021" s="3">
        <f t="shared" ca="1" si="63"/>
        <v>4.4605107189688162</v>
      </c>
    </row>
    <row r="1022" spans="4:7" x14ac:dyDescent="0.3">
      <c r="D1022" s="3">
        <f t="shared" ca="1" si="60"/>
        <v>0.60309384618185158</v>
      </c>
      <c r="E1022" s="3">
        <f t="shared" ca="1" si="61"/>
        <v>3.873562191796575E-2</v>
      </c>
      <c r="F1022" s="3">
        <f t="shared" ca="1" si="62"/>
        <v>8.7017910633509423</v>
      </c>
      <c r="G1022" s="3">
        <f t="shared" ca="1" si="63"/>
        <v>11.491887046238887</v>
      </c>
    </row>
    <row r="1023" spans="4:7" x14ac:dyDescent="0.3">
      <c r="D1023" s="3">
        <f t="shared" ca="1" si="60"/>
        <v>0.81368400406953023</v>
      </c>
      <c r="E1023" s="3">
        <f t="shared" ca="1" si="61"/>
        <v>1.2758044125672738</v>
      </c>
      <c r="F1023" s="3">
        <f t="shared" ca="1" si="62"/>
        <v>4.5893249143680439</v>
      </c>
      <c r="G1023" s="3">
        <f t="shared" ca="1" si="63"/>
        <v>21.789697148468324</v>
      </c>
    </row>
    <row r="1024" spans="4:7" x14ac:dyDescent="0.3">
      <c r="D1024" s="3">
        <f t="shared" ca="1" si="60"/>
        <v>0.53258552187264052</v>
      </c>
      <c r="E1024" s="3">
        <f t="shared" ca="1" si="61"/>
        <v>1.3588487765053565</v>
      </c>
      <c r="F1024" s="3">
        <f t="shared" ca="1" si="62"/>
        <v>4.4818049918172882</v>
      </c>
      <c r="G1024" s="3">
        <f t="shared" ca="1" si="63"/>
        <v>4.4818049918172882</v>
      </c>
    </row>
    <row r="1025" spans="4:7" x14ac:dyDescent="0.3">
      <c r="D1025" s="3">
        <f t="shared" ca="1" si="60"/>
        <v>0.6415196013467912</v>
      </c>
      <c r="E1025" s="3">
        <f t="shared" ca="1" si="61"/>
        <v>3.2868970229615737</v>
      </c>
      <c r="F1025" s="3">
        <f t="shared" ca="1" si="62"/>
        <v>2.9900324913646212</v>
      </c>
      <c r="G1025" s="3">
        <f t="shared" ca="1" si="63"/>
        <v>2.9900324913646212</v>
      </c>
    </row>
    <row r="1026" spans="4:7" x14ac:dyDescent="0.3">
      <c r="D1026" s="3">
        <f t="shared" ca="1" si="60"/>
        <v>4.3749634072611787E-2</v>
      </c>
      <c r="E1026" s="3">
        <f t="shared" ca="1" si="61"/>
        <v>0.32724037491061575</v>
      </c>
      <c r="F1026" s="3">
        <f t="shared" ca="1" si="62"/>
        <v>6.6912004188361527</v>
      </c>
      <c r="G1026" s="3">
        <f t="shared" ca="1" si="63"/>
        <v>6.6912004188361527</v>
      </c>
    </row>
    <row r="1027" spans="4:7" x14ac:dyDescent="0.3">
      <c r="D1027" s="3">
        <f t="shared" ca="1" si="60"/>
        <v>0.69658409595323323</v>
      </c>
      <c r="E1027" s="3">
        <f t="shared" ca="1" si="61"/>
        <v>0.20383149030511935</v>
      </c>
      <c r="F1027" s="3">
        <f t="shared" ca="1" si="62"/>
        <v>7.2767401908207887</v>
      </c>
      <c r="G1027" s="3">
        <f t="shared" ca="1" si="63"/>
        <v>13.742417260704807</v>
      </c>
    </row>
    <row r="1028" spans="4:7" x14ac:dyDescent="0.3">
      <c r="D1028" s="3">
        <f t="shared" ref="D1028:D1091" ca="1" si="64">RAND()</f>
        <v>2.6897989933625244E-2</v>
      </c>
      <c r="E1028" s="3">
        <f t="shared" ref="E1028:E1091" ca="1" si="65">_xlfn.NORM.INV(RAND(),0,1)^2</f>
        <v>0.92367500260465629</v>
      </c>
      <c r="F1028" s="3">
        <f t="shared" ref="F1028:F1091" ca="1" si="66">$C$3+(($C$3^2*E1028)/(2*$C$4))-(($C$3)/(2*$C$4))*SQRT(4*$C$3*$C$4*E1028+$C$3^2*E1028^2)</f>
        <v>5.1317160108899227</v>
      </c>
      <c r="G1028" s="3">
        <f t="shared" ref="G1028:G1091" ca="1" si="67">IF(D1028&lt;$C$3/($C$3+F1028),F1028,$C$3^2/F1028)</f>
        <v>5.1317160108899227</v>
      </c>
    </row>
    <row r="1029" spans="4:7" x14ac:dyDescent="0.3">
      <c r="D1029" s="3">
        <f t="shared" ca="1" si="64"/>
        <v>0.7152539899803757</v>
      </c>
      <c r="E1029" s="3">
        <f t="shared" ca="1" si="65"/>
        <v>3.5159788594072597E-3</v>
      </c>
      <c r="F1029" s="3">
        <f t="shared" ca="1" si="66"/>
        <v>9.5894139748501086</v>
      </c>
      <c r="G1029" s="3">
        <f t="shared" ca="1" si="67"/>
        <v>10.428165919446927</v>
      </c>
    </row>
    <row r="1030" spans="4:7" x14ac:dyDescent="0.3">
      <c r="D1030" s="3">
        <f t="shared" ca="1" si="64"/>
        <v>0.21642809911217764</v>
      </c>
      <c r="E1030" s="3">
        <f t="shared" ca="1" si="65"/>
        <v>3.2746435072657607</v>
      </c>
      <c r="F1030" s="3">
        <f t="shared" ca="1" si="66"/>
        <v>2.9960610990948524</v>
      </c>
      <c r="G1030" s="3">
        <f t="shared" ca="1" si="67"/>
        <v>2.9960610990948524</v>
      </c>
    </row>
    <row r="1031" spans="4:7" x14ac:dyDescent="0.3">
      <c r="D1031" s="3">
        <f t="shared" ca="1" si="64"/>
        <v>0.10216936759734907</v>
      </c>
      <c r="E1031" s="3">
        <f t="shared" ca="1" si="65"/>
        <v>0.66938165025617036</v>
      </c>
      <c r="F1031" s="3">
        <f t="shared" ca="1" si="66"/>
        <v>5.6510350748410305</v>
      </c>
      <c r="G1031" s="3">
        <f t="shared" ca="1" si="67"/>
        <v>5.6510350748410305</v>
      </c>
    </row>
    <row r="1032" spans="4:7" x14ac:dyDescent="0.3">
      <c r="D1032" s="3">
        <f t="shared" ca="1" si="64"/>
        <v>7.0548395531863095E-2</v>
      </c>
      <c r="E1032" s="3">
        <f t="shared" ca="1" si="65"/>
        <v>3.9944683824223323E-2</v>
      </c>
      <c r="F1032" s="3">
        <f t="shared" ca="1" si="66"/>
        <v>8.6831025372777297</v>
      </c>
      <c r="G1032" s="3">
        <f t="shared" ca="1" si="67"/>
        <v>8.6831025372777297</v>
      </c>
    </row>
    <row r="1033" spans="4:7" x14ac:dyDescent="0.3">
      <c r="D1033" s="3">
        <f t="shared" ca="1" si="64"/>
        <v>0.11758514442066215</v>
      </c>
      <c r="E1033" s="3">
        <f t="shared" ca="1" si="65"/>
        <v>5.0047550184072212E-2</v>
      </c>
      <c r="F1033" s="3">
        <f t="shared" ca="1" si="66"/>
        <v>8.5382879953094228</v>
      </c>
      <c r="G1033" s="3">
        <f t="shared" ca="1" si="67"/>
        <v>8.5382879953094228</v>
      </c>
    </row>
    <row r="1034" spans="4:7" x14ac:dyDescent="0.3">
      <c r="D1034" s="3">
        <f t="shared" ca="1" si="64"/>
        <v>0.70777605170739022</v>
      </c>
      <c r="E1034" s="3">
        <f t="shared" ca="1" si="65"/>
        <v>0.44240872616603605</v>
      </c>
      <c r="F1034" s="3">
        <f t="shared" ca="1" si="66"/>
        <v>6.2744878390804626</v>
      </c>
      <c r="G1034" s="3">
        <f t="shared" ca="1" si="67"/>
        <v>15.937555791749718</v>
      </c>
    </row>
    <row r="1035" spans="4:7" x14ac:dyDescent="0.3">
      <c r="D1035" s="3">
        <f t="shared" ca="1" si="64"/>
        <v>0.91141797113314893</v>
      </c>
      <c r="E1035" s="3">
        <f t="shared" ca="1" si="65"/>
        <v>1.6522548577654148</v>
      </c>
      <c r="F1035" s="3">
        <f t="shared" ca="1" si="66"/>
        <v>4.1469050713318705</v>
      </c>
      <c r="G1035" s="3">
        <f t="shared" ca="1" si="67"/>
        <v>24.114369217495202</v>
      </c>
    </row>
    <row r="1036" spans="4:7" x14ac:dyDescent="0.3">
      <c r="D1036" s="3">
        <f t="shared" ca="1" si="64"/>
        <v>0.90417518971816557</v>
      </c>
      <c r="E1036" s="3">
        <f t="shared" ca="1" si="65"/>
        <v>0.15302389960536147</v>
      </c>
      <c r="F1036" s="3">
        <f t="shared" ca="1" si="66"/>
        <v>7.5901509426540485</v>
      </c>
      <c r="G1036" s="3">
        <f t="shared" ca="1" si="67"/>
        <v>13.174968555372759</v>
      </c>
    </row>
    <row r="1037" spans="4:7" x14ac:dyDescent="0.3">
      <c r="D1037" s="3">
        <f t="shared" ca="1" si="64"/>
        <v>0.72707681988099682</v>
      </c>
      <c r="E1037" s="3">
        <f t="shared" ca="1" si="65"/>
        <v>0.79029948259249161</v>
      </c>
      <c r="F1037" s="3">
        <f t="shared" ca="1" si="66"/>
        <v>5.3864727917249775</v>
      </c>
      <c r="G1037" s="3">
        <f t="shared" ca="1" si="67"/>
        <v>18.56502462123748</v>
      </c>
    </row>
    <row r="1038" spans="4:7" x14ac:dyDescent="0.3">
      <c r="D1038" s="3">
        <f t="shared" ca="1" si="64"/>
        <v>0.48110134938811999</v>
      </c>
      <c r="E1038" s="3">
        <f t="shared" ca="1" si="65"/>
        <v>2.6585713570876703</v>
      </c>
      <c r="F1038" s="3">
        <f t="shared" ca="1" si="66"/>
        <v>3.3384015579879236</v>
      </c>
      <c r="G1038" s="3">
        <f t="shared" ca="1" si="67"/>
        <v>3.3384015579879236</v>
      </c>
    </row>
    <row r="1039" spans="4:7" x14ac:dyDescent="0.3">
      <c r="D1039" s="3">
        <f t="shared" ca="1" si="64"/>
        <v>0.53303422731483818</v>
      </c>
      <c r="E1039" s="3">
        <f t="shared" ca="1" si="65"/>
        <v>2.3147627788435519</v>
      </c>
      <c r="F1039" s="3">
        <f t="shared" ca="1" si="66"/>
        <v>3.5710798790518581</v>
      </c>
      <c r="G1039" s="3">
        <f t="shared" ca="1" si="67"/>
        <v>3.5710798790518581</v>
      </c>
    </row>
    <row r="1040" spans="4:7" x14ac:dyDescent="0.3">
      <c r="D1040" s="3">
        <f t="shared" ca="1" si="64"/>
        <v>0.34593109985210158</v>
      </c>
      <c r="E1040" s="3">
        <f t="shared" ca="1" si="65"/>
        <v>0.38182412008218536</v>
      </c>
      <c r="F1040" s="3">
        <f t="shared" ca="1" si="66"/>
        <v>6.4821569898098534</v>
      </c>
      <c r="G1040" s="3">
        <f t="shared" ca="1" si="67"/>
        <v>6.4821569898098534</v>
      </c>
    </row>
    <row r="1041" spans="4:7" x14ac:dyDescent="0.3">
      <c r="D1041" s="3">
        <f t="shared" ca="1" si="64"/>
        <v>0.72109396193129116</v>
      </c>
      <c r="E1041" s="3">
        <f t="shared" ca="1" si="65"/>
        <v>0.96334349278240528</v>
      </c>
      <c r="F1041" s="3">
        <f t="shared" ca="1" si="66"/>
        <v>5.0621102729866987</v>
      </c>
      <c r="G1041" s="3">
        <f t="shared" ca="1" si="67"/>
        <v>19.754607190925327</v>
      </c>
    </row>
    <row r="1042" spans="4:7" x14ac:dyDescent="0.3">
      <c r="D1042" s="3">
        <f t="shared" ca="1" si="64"/>
        <v>0.8691911372853468</v>
      </c>
      <c r="E1042" s="3">
        <f t="shared" ca="1" si="65"/>
        <v>4.4481513849847866E-2</v>
      </c>
      <c r="F1042" s="3">
        <f t="shared" ca="1" si="66"/>
        <v>8.6157299552958566</v>
      </c>
      <c r="G1042" s="3">
        <f t="shared" ca="1" si="67"/>
        <v>11.606677613953384</v>
      </c>
    </row>
    <row r="1043" spans="4:7" x14ac:dyDescent="0.3">
      <c r="D1043" s="3">
        <f t="shared" ca="1" si="64"/>
        <v>7.7913203177976564E-2</v>
      </c>
      <c r="E1043" s="3">
        <f t="shared" ca="1" si="65"/>
        <v>0.36455615394778162</v>
      </c>
      <c r="F1043" s="3">
        <f t="shared" ca="1" si="66"/>
        <v>6.545793045326838</v>
      </c>
      <c r="G1043" s="3">
        <f t="shared" ca="1" si="67"/>
        <v>6.545793045326838</v>
      </c>
    </row>
    <row r="1044" spans="4:7" x14ac:dyDescent="0.3">
      <c r="D1044" s="3">
        <f t="shared" ca="1" si="64"/>
        <v>0.67694746206394218</v>
      </c>
      <c r="E1044" s="3">
        <f t="shared" ca="1" si="65"/>
        <v>0.28528536055541426</v>
      </c>
      <c r="F1044" s="3">
        <f t="shared" ca="1" si="66"/>
        <v>6.8696549741377009</v>
      </c>
      <c r="G1044" s="3">
        <f t="shared" ca="1" si="67"/>
        <v>14.55677182863937</v>
      </c>
    </row>
    <row r="1045" spans="4:7" x14ac:dyDescent="0.3">
      <c r="D1045" s="3">
        <f t="shared" ca="1" si="64"/>
        <v>0.77815928159771341</v>
      </c>
      <c r="E1045" s="3">
        <f t="shared" ca="1" si="65"/>
        <v>1.8642601635127449E-2</v>
      </c>
      <c r="F1045" s="3">
        <f t="shared" ca="1" si="66"/>
        <v>9.0800133901150062</v>
      </c>
      <c r="G1045" s="3">
        <f t="shared" ca="1" si="67"/>
        <v>11.01319961806063</v>
      </c>
    </row>
    <row r="1046" spans="4:7" x14ac:dyDescent="0.3">
      <c r="D1046" s="3">
        <f t="shared" ca="1" si="64"/>
        <v>0.4041922319310215</v>
      </c>
      <c r="E1046" s="3">
        <f t="shared" ca="1" si="65"/>
        <v>2.4315414470508894</v>
      </c>
      <c r="F1046" s="3">
        <f t="shared" ca="1" si="66"/>
        <v>3.488002428883707</v>
      </c>
      <c r="G1046" s="3">
        <f t="shared" ca="1" si="67"/>
        <v>3.488002428883707</v>
      </c>
    </row>
    <row r="1047" spans="4:7" x14ac:dyDescent="0.3">
      <c r="D1047" s="3">
        <f t="shared" ca="1" si="64"/>
        <v>0.11028980676878031</v>
      </c>
      <c r="E1047" s="3">
        <f t="shared" ca="1" si="65"/>
        <v>2.8174964982285204</v>
      </c>
      <c r="F1047" s="3">
        <f t="shared" ca="1" si="66"/>
        <v>3.2419618079049979</v>
      </c>
      <c r="G1047" s="3">
        <f t="shared" ca="1" si="67"/>
        <v>3.2419618079049979</v>
      </c>
    </row>
    <row r="1048" spans="4:7" x14ac:dyDescent="0.3">
      <c r="D1048" s="3">
        <f t="shared" ca="1" si="64"/>
        <v>0.67772989483224566</v>
      </c>
      <c r="E1048" s="3">
        <f t="shared" ca="1" si="65"/>
        <v>0.10625685132371322</v>
      </c>
      <c r="F1048" s="3">
        <f t="shared" ca="1" si="66"/>
        <v>7.9454248310462994</v>
      </c>
      <c r="G1048" s="3">
        <f t="shared" ca="1" si="67"/>
        <v>12.585859425572266</v>
      </c>
    </row>
    <row r="1049" spans="4:7" x14ac:dyDescent="0.3">
      <c r="D1049" s="3">
        <f t="shared" ca="1" si="64"/>
        <v>0.72047320376114254</v>
      </c>
      <c r="E1049" s="3">
        <f t="shared" ca="1" si="65"/>
        <v>0.2320863093375197</v>
      </c>
      <c r="F1049" s="3">
        <f t="shared" ca="1" si="66"/>
        <v>7.124645514976458</v>
      </c>
      <c r="G1049" s="3">
        <f t="shared" ca="1" si="67"/>
        <v>14.035786031711142</v>
      </c>
    </row>
    <row r="1050" spans="4:7" x14ac:dyDescent="0.3">
      <c r="D1050" s="3">
        <f t="shared" ca="1" si="64"/>
        <v>0.19498485820849198</v>
      </c>
      <c r="E1050" s="3">
        <f t="shared" ca="1" si="65"/>
        <v>0.425556984666911</v>
      </c>
      <c r="F1050" s="3">
        <f t="shared" ca="1" si="66"/>
        <v>6.3300022640245386</v>
      </c>
      <c r="G1050" s="3">
        <f t="shared" ca="1" si="67"/>
        <v>6.3300022640245386</v>
      </c>
    </row>
    <row r="1051" spans="4:7" x14ac:dyDescent="0.3">
      <c r="D1051" s="3">
        <f t="shared" ca="1" si="64"/>
        <v>7.3159868825157681E-2</v>
      </c>
      <c r="E1051" s="3">
        <f t="shared" ca="1" si="65"/>
        <v>6.0013067554464783E-2</v>
      </c>
      <c r="F1051" s="3">
        <f t="shared" ca="1" si="66"/>
        <v>8.4113080847566497</v>
      </c>
      <c r="G1051" s="3">
        <f t="shared" ca="1" si="67"/>
        <v>8.4113080847566497</v>
      </c>
    </row>
    <row r="1052" spans="4:7" x14ac:dyDescent="0.3">
      <c r="D1052" s="3">
        <f t="shared" ca="1" si="64"/>
        <v>0.7778698026357761</v>
      </c>
      <c r="E1052" s="3">
        <f t="shared" ca="1" si="65"/>
        <v>1.5126439579720241</v>
      </c>
      <c r="F1052" s="3">
        <f t="shared" ca="1" si="66"/>
        <v>4.2983208401751565</v>
      </c>
      <c r="G1052" s="3">
        <f t="shared" ca="1" si="67"/>
        <v>23.264898949684966</v>
      </c>
    </row>
    <row r="1053" spans="4:7" x14ac:dyDescent="0.3">
      <c r="D1053" s="3">
        <f t="shared" ca="1" si="64"/>
        <v>0.92506214706488421</v>
      </c>
      <c r="E1053" s="3">
        <f t="shared" ca="1" si="65"/>
        <v>6.8769194096404127E-2</v>
      </c>
      <c r="F1053" s="3">
        <f t="shared" ca="1" si="66"/>
        <v>8.3096616669308254</v>
      </c>
      <c r="G1053" s="3">
        <f t="shared" ca="1" si="67"/>
        <v>12.034184303551195</v>
      </c>
    </row>
    <row r="1054" spans="4:7" x14ac:dyDescent="0.3">
      <c r="D1054" s="3">
        <f t="shared" ca="1" si="64"/>
        <v>2.8083507326506552E-2</v>
      </c>
      <c r="E1054" s="3">
        <f t="shared" ca="1" si="65"/>
        <v>1.3549266642493949</v>
      </c>
      <c r="F1054" s="3">
        <f t="shared" ca="1" si="66"/>
        <v>4.4867409841963042</v>
      </c>
      <c r="G1054" s="3">
        <f t="shared" ca="1" si="67"/>
        <v>4.4867409841963042</v>
      </c>
    </row>
    <row r="1055" spans="4:7" x14ac:dyDescent="0.3">
      <c r="D1055" s="3">
        <f t="shared" ca="1" si="64"/>
        <v>0.26736595195669843</v>
      </c>
      <c r="E1055" s="3">
        <f t="shared" ca="1" si="65"/>
        <v>7.8497355609770262E-4</v>
      </c>
      <c r="F1055" s="3">
        <f t="shared" ca="1" si="66"/>
        <v>9.8038399239332499</v>
      </c>
      <c r="G1055" s="3">
        <f t="shared" ca="1" si="67"/>
        <v>9.8038399239332499</v>
      </c>
    </row>
    <row r="1056" spans="4:7" x14ac:dyDescent="0.3">
      <c r="D1056" s="3">
        <f t="shared" ca="1" si="64"/>
        <v>2.6987458930144426E-2</v>
      </c>
      <c r="E1056" s="3">
        <f t="shared" ca="1" si="65"/>
        <v>9.2875284477981324E-2</v>
      </c>
      <c r="F1056" s="3">
        <f t="shared" ca="1" si="66"/>
        <v>8.0647760239732946</v>
      </c>
      <c r="G1056" s="3">
        <f t="shared" ca="1" si="67"/>
        <v>8.0647760239732946</v>
      </c>
    </row>
    <row r="1057" spans="4:7" x14ac:dyDescent="0.3">
      <c r="D1057" s="3">
        <f t="shared" ca="1" si="64"/>
        <v>0.70550956447123114</v>
      </c>
      <c r="E1057" s="3">
        <f t="shared" ca="1" si="65"/>
        <v>7.0477832408897762E-3</v>
      </c>
      <c r="F1057" s="3">
        <f t="shared" ca="1" si="66"/>
        <v>9.4237342778288777</v>
      </c>
      <c r="G1057" s="3">
        <f t="shared" ca="1" si="67"/>
        <v>10.611504638375571</v>
      </c>
    </row>
    <row r="1058" spans="4:7" x14ac:dyDescent="0.3">
      <c r="D1058" s="3">
        <f t="shared" ca="1" si="64"/>
        <v>5.1801359924126156E-2</v>
      </c>
      <c r="E1058" s="3">
        <f t="shared" ca="1" si="65"/>
        <v>0.19562750694896211</v>
      </c>
      <c r="F1058" s="3">
        <f t="shared" ca="1" si="66"/>
        <v>7.3235413852973004</v>
      </c>
      <c r="G1058" s="3">
        <f t="shared" ca="1" si="67"/>
        <v>7.3235413852973004</v>
      </c>
    </row>
    <row r="1059" spans="4:7" x14ac:dyDescent="0.3">
      <c r="D1059" s="3">
        <f t="shared" ca="1" si="64"/>
        <v>0.62941565127338406</v>
      </c>
      <c r="E1059" s="3">
        <f t="shared" ca="1" si="65"/>
        <v>0.60203745699497879</v>
      </c>
      <c r="F1059" s="3">
        <f t="shared" ca="1" si="66"/>
        <v>5.8158775521631334</v>
      </c>
      <c r="G1059" s="3">
        <f t="shared" ca="1" si="67"/>
        <v>5.8158775521631334</v>
      </c>
    </row>
    <row r="1060" spans="4:7" x14ac:dyDescent="0.3">
      <c r="D1060" s="3">
        <f t="shared" ca="1" si="64"/>
        <v>0.2577194632018438</v>
      </c>
      <c r="E1060" s="3">
        <f t="shared" ca="1" si="65"/>
        <v>0.69796887769147964</v>
      </c>
      <c r="F1060" s="3">
        <f t="shared" ca="1" si="66"/>
        <v>5.5851172177309962</v>
      </c>
      <c r="G1060" s="3">
        <f t="shared" ca="1" si="67"/>
        <v>5.5851172177309962</v>
      </c>
    </row>
    <row r="1061" spans="4:7" x14ac:dyDescent="0.3">
      <c r="D1061" s="3">
        <f t="shared" ca="1" si="64"/>
        <v>0.64659345385128686</v>
      </c>
      <c r="E1061" s="3">
        <f t="shared" ca="1" si="65"/>
        <v>1.7913267202787924</v>
      </c>
      <c r="F1061" s="3">
        <f t="shared" ca="1" si="66"/>
        <v>4.0082806316408064</v>
      </c>
      <c r="G1061" s="3">
        <f t="shared" ca="1" si="67"/>
        <v>4.0082806316408064</v>
      </c>
    </row>
    <row r="1062" spans="4:7" x14ac:dyDescent="0.3">
      <c r="D1062" s="3">
        <f t="shared" ca="1" si="64"/>
        <v>9.3841083989884222E-2</v>
      </c>
      <c r="E1062" s="3">
        <f t="shared" ca="1" si="65"/>
        <v>0.87696208638015849</v>
      </c>
      <c r="F1062" s="3">
        <f t="shared" ca="1" si="66"/>
        <v>5.2171098852898785</v>
      </c>
      <c r="G1062" s="3">
        <f t="shared" ca="1" si="67"/>
        <v>5.2171098852898785</v>
      </c>
    </row>
    <row r="1063" spans="4:7" x14ac:dyDescent="0.3">
      <c r="D1063" s="3">
        <f t="shared" ca="1" si="64"/>
        <v>0.27881231539901286</v>
      </c>
      <c r="E1063" s="3">
        <f t="shared" ca="1" si="65"/>
        <v>0.29724300752017524</v>
      </c>
      <c r="F1063" s="3">
        <f t="shared" ca="1" si="66"/>
        <v>6.8169950445447007</v>
      </c>
      <c r="G1063" s="3">
        <f t="shared" ca="1" si="67"/>
        <v>6.8169950445447007</v>
      </c>
    </row>
    <row r="1064" spans="4:7" x14ac:dyDescent="0.3">
      <c r="D1064" s="3">
        <f t="shared" ca="1" si="64"/>
        <v>0.13221229465641426</v>
      </c>
      <c r="E1064" s="3">
        <f t="shared" ca="1" si="65"/>
        <v>0.91095345726169286</v>
      </c>
      <c r="F1064" s="3">
        <f t="shared" ca="1" si="66"/>
        <v>5.1545928192432084</v>
      </c>
      <c r="G1064" s="3">
        <f t="shared" ca="1" si="67"/>
        <v>5.1545928192432084</v>
      </c>
    </row>
    <row r="1065" spans="4:7" x14ac:dyDescent="0.3">
      <c r="D1065" s="3">
        <f t="shared" ca="1" si="64"/>
        <v>0.1049780235709965</v>
      </c>
      <c r="E1065" s="3">
        <f t="shared" ca="1" si="65"/>
        <v>2.2749579933454802</v>
      </c>
      <c r="F1065" s="3">
        <f t="shared" ca="1" si="66"/>
        <v>3.6004449394500337</v>
      </c>
      <c r="G1065" s="3">
        <f t="shared" ca="1" si="67"/>
        <v>3.6004449394500337</v>
      </c>
    </row>
    <row r="1066" spans="4:7" x14ac:dyDescent="0.3">
      <c r="D1066" s="3">
        <f t="shared" ca="1" si="64"/>
        <v>0.23078560178152752</v>
      </c>
      <c r="E1066" s="3">
        <f t="shared" ca="1" si="65"/>
        <v>0.47545696677643384</v>
      </c>
      <c r="F1066" s="3">
        <f t="shared" ca="1" si="66"/>
        <v>6.1701048675973276</v>
      </c>
      <c r="G1066" s="3">
        <f t="shared" ca="1" si="67"/>
        <v>6.1701048675973276</v>
      </c>
    </row>
    <row r="1067" spans="4:7" x14ac:dyDescent="0.3">
      <c r="D1067" s="3">
        <f t="shared" ca="1" si="64"/>
        <v>0.51943018476327107</v>
      </c>
      <c r="E1067" s="3">
        <f t="shared" ca="1" si="65"/>
        <v>0.1369982306239812</v>
      </c>
      <c r="F1067" s="3">
        <f t="shared" ca="1" si="66"/>
        <v>7.7029473668918298</v>
      </c>
      <c r="G1067" s="3">
        <f t="shared" ca="1" si="67"/>
        <v>7.7029473668918298</v>
      </c>
    </row>
    <row r="1068" spans="4:7" x14ac:dyDescent="0.3">
      <c r="D1068" s="3">
        <f t="shared" ca="1" si="64"/>
        <v>0.10504917036890538</v>
      </c>
      <c r="E1068" s="3">
        <f t="shared" ca="1" si="65"/>
        <v>1.6952789311277605</v>
      </c>
      <c r="F1068" s="3">
        <f t="shared" ca="1" si="66"/>
        <v>4.1028007817574998</v>
      </c>
      <c r="G1068" s="3">
        <f t="shared" ca="1" si="67"/>
        <v>4.1028007817574998</v>
      </c>
    </row>
    <row r="1069" spans="4:7" x14ac:dyDescent="0.3">
      <c r="D1069" s="3">
        <f t="shared" ca="1" si="64"/>
        <v>0.98932217920509002</v>
      </c>
      <c r="E1069" s="3">
        <f t="shared" ca="1" si="65"/>
        <v>1.1111521326117271E-2</v>
      </c>
      <c r="F1069" s="3">
        <f t="shared" ca="1" si="66"/>
        <v>9.2818915945367184</v>
      </c>
      <c r="G1069" s="3">
        <f t="shared" ca="1" si="67"/>
        <v>10.773666012093868</v>
      </c>
    </row>
    <row r="1070" spans="4:7" x14ac:dyDescent="0.3">
      <c r="D1070" s="3">
        <f t="shared" ca="1" si="64"/>
        <v>0.60120737925963819</v>
      </c>
      <c r="E1070" s="3">
        <f t="shared" ca="1" si="65"/>
        <v>1.0920839320015377E-2</v>
      </c>
      <c r="F1070" s="3">
        <f t="shared" ca="1" si="66"/>
        <v>9.2878513760931067</v>
      </c>
      <c r="G1070" s="3">
        <f t="shared" ca="1" si="67"/>
        <v>10.766752820506969</v>
      </c>
    </row>
    <row r="1071" spans="4:7" x14ac:dyDescent="0.3">
      <c r="D1071" s="3">
        <f t="shared" ca="1" si="64"/>
        <v>0.17060123568464169</v>
      </c>
      <c r="E1071" s="3">
        <f t="shared" ca="1" si="65"/>
        <v>0.74357221774103344</v>
      </c>
      <c r="F1071" s="3">
        <f t="shared" ca="1" si="66"/>
        <v>5.4844318459623596</v>
      </c>
      <c r="G1071" s="3">
        <f t="shared" ca="1" si="67"/>
        <v>5.4844318459623596</v>
      </c>
    </row>
    <row r="1072" spans="4:7" x14ac:dyDescent="0.3">
      <c r="D1072" s="3">
        <f t="shared" ca="1" si="64"/>
        <v>0.4300704767878607</v>
      </c>
      <c r="E1072" s="3">
        <f t="shared" ca="1" si="65"/>
        <v>0.58650266326917955</v>
      </c>
      <c r="F1072" s="3">
        <f t="shared" ca="1" si="66"/>
        <v>5.8559944761447786</v>
      </c>
      <c r="G1072" s="3">
        <f t="shared" ca="1" si="67"/>
        <v>5.8559944761447786</v>
      </c>
    </row>
    <row r="1073" spans="4:7" x14ac:dyDescent="0.3">
      <c r="D1073" s="3">
        <f t="shared" ca="1" si="64"/>
        <v>0.41671419277518518</v>
      </c>
      <c r="E1073" s="3">
        <f t="shared" ca="1" si="65"/>
        <v>0.63739549764066883</v>
      </c>
      <c r="F1073" s="3">
        <f t="shared" ca="1" si="66"/>
        <v>5.7275718285962904</v>
      </c>
      <c r="G1073" s="3">
        <f t="shared" ca="1" si="67"/>
        <v>5.7275718285962904</v>
      </c>
    </row>
    <row r="1074" spans="4:7" x14ac:dyDescent="0.3">
      <c r="D1074" s="3">
        <f t="shared" ca="1" si="64"/>
        <v>0.88448684640411834</v>
      </c>
      <c r="E1074" s="3">
        <f t="shared" ca="1" si="65"/>
        <v>0.78151819480483831</v>
      </c>
      <c r="F1074" s="3">
        <f t="shared" ca="1" si="66"/>
        <v>5.4045034225740816</v>
      </c>
      <c r="G1074" s="3">
        <f t="shared" ca="1" si="67"/>
        <v>18.503087551450111</v>
      </c>
    </row>
    <row r="1075" spans="4:7" x14ac:dyDescent="0.3">
      <c r="D1075" s="3">
        <f t="shared" ca="1" si="64"/>
        <v>5.3528568184055825E-3</v>
      </c>
      <c r="E1075" s="3">
        <f t="shared" ca="1" si="65"/>
        <v>5.5780574856569891E-2</v>
      </c>
      <c r="F1075" s="3">
        <f t="shared" ca="1" si="66"/>
        <v>8.463600773702316</v>
      </c>
      <c r="G1075" s="3">
        <f t="shared" ca="1" si="67"/>
        <v>8.463600773702316</v>
      </c>
    </row>
    <row r="1076" spans="4:7" x14ac:dyDescent="0.3">
      <c r="D1076" s="3">
        <f t="shared" ca="1" si="64"/>
        <v>0.26060040901906256</v>
      </c>
      <c r="E1076" s="3">
        <f t="shared" ca="1" si="65"/>
        <v>2.0905076596294054</v>
      </c>
      <c r="F1076" s="3">
        <f t="shared" ca="1" si="66"/>
        <v>3.7441407662331674</v>
      </c>
      <c r="G1076" s="3">
        <f t="shared" ca="1" si="67"/>
        <v>3.7441407662331674</v>
      </c>
    </row>
    <row r="1077" spans="4:7" x14ac:dyDescent="0.3">
      <c r="D1077" s="3">
        <f t="shared" ca="1" si="64"/>
        <v>0.58656474034996697</v>
      </c>
      <c r="E1077" s="3">
        <f t="shared" ca="1" si="65"/>
        <v>0.1379006819695088</v>
      </c>
      <c r="F1077" s="3">
        <f t="shared" ca="1" si="66"/>
        <v>7.6963771399267262</v>
      </c>
      <c r="G1077" s="3">
        <f t="shared" ca="1" si="67"/>
        <v>12.993126269920818</v>
      </c>
    </row>
    <row r="1078" spans="4:7" x14ac:dyDescent="0.3">
      <c r="D1078" s="3">
        <f t="shared" ca="1" si="64"/>
        <v>0.82534110953601203</v>
      </c>
      <c r="E1078" s="3">
        <f t="shared" ca="1" si="65"/>
        <v>7.5630996497003111E-3</v>
      </c>
      <c r="F1078" s="3">
        <f t="shared" ca="1" si="66"/>
        <v>9.4036740655031732</v>
      </c>
      <c r="G1078" s="3">
        <f t="shared" ca="1" si="67"/>
        <v>10.634141432745329</v>
      </c>
    </row>
    <row r="1079" spans="4:7" x14ac:dyDescent="0.3">
      <c r="D1079" s="3">
        <f t="shared" ca="1" si="64"/>
        <v>0.60147474264675294</v>
      </c>
      <c r="E1079" s="3">
        <f t="shared" ca="1" si="65"/>
        <v>0.73352331603521481</v>
      </c>
      <c r="F1079" s="3">
        <f t="shared" ca="1" si="66"/>
        <v>5.5061690267800882</v>
      </c>
      <c r="G1079" s="3">
        <f t="shared" ca="1" si="67"/>
        <v>5.5061690267800882</v>
      </c>
    </row>
    <row r="1080" spans="4:7" x14ac:dyDescent="0.3">
      <c r="D1080" s="3">
        <f t="shared" ca="1" si="64"/>
        <v>0.5296756314272667</v>
      </c>
      <c r="E1080" s="3">
        <f t="shared" ca="1" si="65"/>
        <v>0.31240837602489663</v>
      </c>
      <c r="F1080" s="3">
        <f t="shared" ca="1" si="66"/>
        <v>6.7523223275993356</v>
      </c>
      <c r="G1080" s="3">
        <f t="shared" ca="1" si="67"/>
        <v>6.7523223275993356</v>
      </c>
    </row>
    <row r="1081" spans="4:7" x14ac:dyDescent="0.3">
      <c r="D1081" s="3">
        <f t="shared" ca="1" si="64"/>
        <v>0.12381454307418627</v>
      </c>
      <c r="E1081" s="3">
        <f t="shared" ca="1" si="65"/>
        <v>2.1818440269237498</v>
      </c>
      <c r="F1081" s="3">
        <f t="shared" ca="1" si="66"/>
        <v>3.6713604165305078</v>
      </c>
      <c r="G1081" s="3">
        <f t="shared" ca="1" si="67"/>
        <v>3.6713604165305078</v>
      </c>
    </row>
    <row r="1082" spans="4:7" x14ac:dyDescent="0.3">
      <c r="D1082" s="3">
        <f t="shared" ca="1" si="64"/>
        <v>0.89418592155533072</v>
      </c>
      <c r="E1082" s="3">
        <f t="shared" ca="1" si="65"/>
        <v>1.603306623322754</v>
      </c>
      <c r="F1082" s="3">
        <f t="shared" ca="1" si="66"/>
        <v>4.1984993863206412</v>
      </c>
      <c r="G1082" s="3">
        <f t="shared" ca="1" si="67"/>
        <v>23.81803373029312</v>
      </c>
    </row>
    <row r="1083" spans="4:7" x14ac:dyDescent="0.3">
      <c r="D1083" s="3">
        <f t="shared" ca="1" si="64"/>
        <v>0.69358299170894111</v>
      </c>
      <c r="E1083" s="3">
        <f t="shared" ca="1" si="65"/>
        <v>0.37886782435411875</v>
      </c>
      <c r="F1083" s="3">
        <f t="shared" ca="1" si="66"/>
        <v>6.4928995427146887</v>
      </c>
      <c r="G1083" s="3">
        <f t="shared" ca="1" si="67"/>
        <v>15.401439579055905</v>
      </c>
    </row>
    <row r="1084" spans="4:7" x14ac:dyDescent="0.3">
      <c r="D1084" s="3">
        <f t="shared" ca="1" si="64"/>
        <v>0.73085768540747853</v>
      </c>
      <c r="E1084" s="3">
        <f t="shared" ca="1" si="65"/>
        <v>4.7753454288349428E-2</v>
      </c>
      <c r="F1084" s="3">
        <f t="shared" ca="1" si="66"/>
        <v>8.5695690768476496</v>
      </c>
      <c r="G1084" s="3">
        <f t="shared" ca="1" si="67"/>
        <v>11.669198194594097</v>
      </c>
    </row>
    <row r="1085" spans="4:7" x14ac:dyDescent="0.3">
      <c r="D1085" s="3">
        <f t="shared" ca="1" si="64"/>
        <v>0.68493828778795429</v>
      </c>
      <c r="E1085" s="3">
        <f t="shared" ca="1" si="65"/>
        <v>2.2582157561837493</v>
      </c>
      <c r="F1085" s="3">
        <f t="shared" ca="1" si="66"/>
        <v>3.6129626581706535</v>
      </c>
      <c r="G1085" s="3">
        <f t="shared" ca="1" si="67"/>
        <v>3.6129626581706535</v>
      </c>
    </row>
    <row r="1086" spans="4:7" x14ac:dyDescent="0.3">
      <c r="D1086" s="3">
        <f t="shared" ca="1" si="64"/>
        <v>0.52695463111726004</v>
      </c>
      <c r="E1086" s="3">
        <f t="shared" ca="1" si="65"/>
        <v>0.37201517049084903</v>
      </c>
      <c r="F1086" s="3">
        <f t="shared" ca="1" si="66"/>
        <v>6.5180396183440266</v>
      </c>
      <c r="G1086" s="3">
        <f t="shared" ca="1" si="67"/>
        <v>6.5180396183440266</v>
      </c>
    </row>
    <row r="1087" spans="4:7" x14ac:dyDescent="0.3">
      <c r="D1087" s="3">
        <f t="shared" ca="1" si="64"/>
        <v>0.58283968937924324</v>
      </c>
      <c r="E1087" s="3">
        <f t="shared" ca="1" si="65"/>
        <v>2.3208574309223007</v>
      </c>
      <c r="F1087" s="3">
        <f t="shared" ca="1" si="66"/>
        <v>3.5666320784845684</v>
      </c>
      <c r="G1087" s="3">
        <f t="shared" ca="1" si="67"/>
        <v>3.5666320784845684</v>
      </c>
    </row>
    <row r="1088" spans="4:7" x14ac:dyDescent="0.3">
      <c r="D1088" s="3">
        <f t="shared" ca="1" si="64"/>
        <v>0.57833589837124044</v>
      </c>
      <c r="E1088" s="3">
        <f t="shared" ca="1" si="65"/>
        <v>1.2097535020471551E-2</v>
      </c>
      <c r="F1088" s="3">
        <f t="shared" ca="1" si="66"/>
        <v>9.2519177871498073</v>
      </c>
      <c r="G1088" s="3">
        <f t="shared" ca="1" si="67"/>
        <v>10.808569887952551</v>
      </c>
    </row>
    <row r="1089" spans="4:7" x14ac:dyDescent="0.3">
      <c r="D1089" s="3">
        <f t="shared" ca="1" si="64"/>
        <v>7.6047487855888329E-2</v>
      </c>
      <c r="E1089" s="3">
        <f t="shared" ca="1" si="65"/>
        <v>1.2192711955249165</v>
      </c>
      <c r="F1089" s="3">
        <f t="shared" ca="1" si="66"/>
        <v>4.666355464580132</v>
      </c>
      <c r="G1089" s="3">
        <f t="shared" ca="1" si="67"/>
        <v>4.666355464580132</v>
      </c>
    </row>
    <row r="1090" spans="4:7" x14ac:dyDescent="0.3">
      <c r="D1090" s="3">
        <f t="shared" ca="1" si="64"/>
        <v>0.660985110174382</v>
      </c>
      <c r="E1090" s="3">
        <f t="shared" ca="1" si="65"/>
        <v>0.64509364423039994</v>
      </c>
      <c r="F1090" s="3">
        <f t="shared" ca="1" si="66"/>
        <v>5.7088715170754227</v>
      </c>
      <c r="G1090" s="3">
        <f t="shared" ca="1" si="67"/>
        <v>17.516596704076576</v>
      </c>
    </row>
    <row r="1091" spans="4:7" x14ac:dyDescent="0.3">
      <c r="D1091" s="3">
        <f t="shared" ca="1" si="64"/>
        <v>0.80420242593929958</v>
      </c>
      <c r="E1091" s="3">
        <f t="shared" ca="1" si="65"/>
        <v>0.69346115340901016</v>
      </c>
      <c r="F1091" s="3">
        <f t="shared" ca="1" si="66"/>
        <v>5.5953624056291504</v>
      </c>
      <c r="G1091" s="3">
        <f t="shared" ca="1" si="67"/>
        <v>17.871943361415902</v>
      </c>
    </row>
    <row r="1092" spans="4:7" x14ac:dyDescent="0.3">
      <c r="D1092" s="3">
        <f t="shared" ref="D1092:D1155" ca="1" si="68">RAND()</f>
        <v>0.87922122946042336</v>
      </c>
      <c r="E1092" s="3">
        <f t="shared" ref="E1092:E1155" ca="1" si="69">_xlfn.NORM.INV(RAND(),0,1)^2</f>
        <v>0.6138731494495262</v>
      </c>
      <c r="F1092" s="3">
        <f t="shared" ref="F1092:F1155" ca="1" si="70">$C$3+(($C$3^2*E1092)/(2*$C$4))-(($C$3)/(2*$C$4))*SQRT(4*$C$3*$C$4*E1092+$C$3^2*E1092^2)</f>
        <v>5.7858648216177713</v>
      </c>
      <c r="G1092" s="3">
        <f t="shared" ref="G1092:G1155" ca="1" si="71">IF(D1092&lt;$C$3/($C$3+F1092),F1092,$C$3^2/F1092)</f>
        <v>17.283500925629863</v>
      </c>
    </row>
    <row r="1093" spans="4:7" x14ac:dyDescent="0.3">
      <c r="D1093" s="3">
        <f t="shared" ca="1" si="68"/>
        <v>1.15966694807208E-2</v>
      </c>
      <c r="E1093" s="3">
        <f t="shared" ca="1" si="69"/>
        <v>0.21561105112155965</v>
      </c>
      <c r="F1093" s="3">
        <f t="shared" ca="1" si="70"/>
        <v>7.2117008720412663</v>
      </c>
      <c r="G1093" s="3">
        <f t="shared" ca="1" si="71"/>
        <v>7.2117008720412663</v>
      </c>
    </row>
    <row r="1094" spans="4:7" x14ac:dyDescent="0.3">
      <c r="D1094" s="3">
        <f t="shared" ca="1" si="68"/>
        <v>5.7546494422881178E-2</v>
      </c>
      <c r="E1094" s="3">
        <f t="shared" ca="1" si="69"/>
        <v>1.8379280132928296E-4</v>
      </c>
      <c r="F1094" s="3">
        <f t="shared" ca="1" si="70"/>
        <v>9.9045957704635779</v>
      </c>
      <c r="G1094" s="3">
        <f t="shared" ca="1" si="71"/>
        <v>9.9045957704635779</v>
      </c>
    </row>
    <row r="1095" spans="4:7" x14ac:dyDescent="0.3">
      <c r="D1095" s="3">
        <f t="shared" ca="1" si="68"/>
        <v>0.74800655248350978</v>
      </c>
      <c r="E1095" s="3">
        <f t="shared" ca="1" si="69"/>
        <v>1.223103424406677</v>
      </c>
      <c r="F1095" s="3">
        <f t="shared" ca="1" si="70"/>
        <v>4.6610295170493501</v>
      </c>
      <c r="G1095" s="3">
        <f t="shared" ca="1" si="71"/>
        <v>21.454487604984035</v>
      </c>
    </row>
    <row r="1096" spans="4:7" x14ac:dyDescent="0.3">
      <c r="D1096" s="3">
        <f t="shared" ca="1" si="68"/>
        <v>0.32008075432165828</v>
      </c>
      <c r="E1096" s="3">
        <f t="shared" ca="1" si="69"/>
        <v>1.3302322469356485</v>
      </c>
      <c r="F1096" s="3">
        <f t="shared" ca="1" si="70"/>
        <v>4.5181349723632707</v>
      </c>
      <c r="G1096" s="3">
        <f t="shared" ca="1" si="71"/>
        <v>4.5181349723632707</v>
      </c>
    </row>
    <row r="1097" spans="4:7" x14ac:dyDescent="0.3">
      <c r="D1097" s="3">
        <f t="shared" ca="1" si="68"/>
        <v>0.688100458032054</v>
      </c>
      <c r="E1097" s="3">
        <f t="shared" ca="1" si="69"/>
        <v>8.2576272404715712E-2</v>
      </c>
      <c r="F1097" s="3">
        <f t="shared" ca="1" si="70"/>
        <v>8.1640324517362615</v>
      </c>
      <c r="G1097" s="3">
        <f t="shared" ca="1" si="71"/>
        <v>12.248848910287316</v>
      </c>
    </row>
    <row r="1098" spans="4:7" x14ac:dyDescent="0.3">
      <c r="D1098" s="3">
        <f t="shared" ca="1" si="68"/>
        <v>0.81846075277421293</v>
      </c>
      <c r="E1098" s="3">
        <f t="shared" ca="1" si="69"/>
        <v>1.1109839289261616</v>
      </c>
      <c r="F1098" s="3">
        <f t="shared" ca="1" si="70"/>
        <v>4.8236255575796596</v>
      </c>
      <c r="G1098" s="3">
        <f t="shared" ca="1" si="71"/>
        <v>20.73129408705115</v>
      </c>
    </row>
    <row r="1099" spans="4:7" x14ac:dyDescent="0.3">
      <c r="D1099" s="3">
        <f t="shared" ca="1" si="68"/>
        <v>0.23289938337915861</v>
      </c>
      <c r="E1099" s="3">
        <f t="shared" ca="1" si="69"/>
        <v>1.856750130027806E-2</v>
      </c>
      <c r="F1099" s="3">
        <f t="shared" ca="1" si="70"/>
        <v>9.0817790455529188</v>
      </c>
      <c r="G1099" s="3">
        <f t="shared" ca="1" si="71"/>
        <v>9.0817790455529188</v>
      </c>
    </row>
    <row r="1100" spans="4:7" x14ac:dyDescent="0.3">
      <c r="D1100" s="3">
        <f t="shared" ca="1" si="68"/>
        <v>0.47013718617145506</v>
      </c>
      <c r="E1100" s="3">
        <f t="shared" ca="1" si="69"/>
        <v>0.22723811902188085</v>
      </c>
      <c r="F1100" s="3">
        <f t="shared" ca="1" si="70"/>
        <v>7.1498152888079343</v>
      </c>
      <c r="G1100" s="3">
        <f t="shared" ca="1" si="71"/>
        <v>7.1498152888079343</v>
      </c>
    </row>
    <row r="1101" spans="4:7" x14ac:dyDescent="0.3">
      <c r="D1101" s="3">
        <f t="shared" ca="1" si="68"/>
        <v>0.30933633984773501</v>
      </c>
      <c r="E1101" s="3">
        <f t="shared" ca="1" si="69"/>
        <v>6.745635539007569E-2</v>
      </c>
      <c r="F1101" s="3">
        <f t="shared" ca="1" si="70"/>
        <v>8.3243910358875617</v>
      </c>
      <c r="G1101" s="3">
        <f t="shared" ca="1" si="71"/>
        <v>8.3243910358875617</v>
      </c>
    </row>
    <row r="1102" spans="4:7" x14ac:dyDescent="0.3">
      <c r="D1102" s="3">
        <f t="shared" ca="1" si="68"/>
        <v>0.26814916567281166</v>
      </c>
      <c r="E1102" s="3">
        <f t="shared" ca="1" si="69"/>
        <v>0.28084576205425382</v>
      </c>
      <c r="F1102" s="3">
        <f t="shared" ca="1" si="70"/>
        <v>6.8896017506501899</v>
      </c>
      <c r="G1102" s="3">
        <f t="shared" ca="1" si="71"/>
        <v>6.8896017506501899</v>
      </c>
    </row>
    <row r="1103" spans="4:7" x14ac:dyDescent="0.3">
      <c r="D1103" s="3">
        <f t="shared" ca="1" si="68"/>
        <v>0.64021447464590131</v>
      </c>
      <c r="E1103" s="3">
        <f t="shared" ca="1" si="69"/>
        <v>0.88121089810311859</v>
      </c>
      <c r="F1103" s="3">
        <f t="shared" ca="1" si="70"/>
        <v>5.2091818116995112</v>
      </c>
      <c r="G1103" s="3">
        <f t="shared" ca="1" si="71"/>
        <v>5.2091818116995112</v>
      </c>
    </row>
    <row r="1104" spans="4:7" x14ac:dyDescent="0.3">
      <c r="D1104" s="3">
        <f t="shared" ca="1" si="68"/>
        <v>0.44197806354933589</v>
      </c>
      <c r="E1104" s="3">
        <f t="shared" ca="1" si="69"/>
        <v>7.9483523680817306E-3</v>
      </c>
      <c r="F1104" s="3">
        <f t="shared" ca="1" si="70"/>
        <v>9.3891471138774261</v>
      </c>
      <c r="G1104" s="3">
        <f t="shared" ca="1" si="71"/>
        <v>9.3891471138774261</v>
      </c>
    </row>
    <row r="1105" spans="4:7" x14ac:dyDescent="0.3">
      <c r="D1105" s="3">
        <f t="shared" ca="1" si="68"/>
        <v>0.92169345902285327</v>
      </c>
      <c r="E1105" s="3">
        <f t="shared" ca="1" si="69"/>
        <v>0.61503136357347199</v>
      </c>
      <c r="F1105" s="3">
        <f t="shared" ca="1" si="70"/>
        <v>5.7829528309926941</v>
      </c>
      <c r="G1105" s="3">
        <f t="shared" ca="1" si="71"/>
        <v>17.292203986874664</v>
      </c>
    </row>
    <row r="1106" spans="4:7" x14ac:dyDescent="0.3">
      <c r="D1106" s="3">
        <f t="shared" ca="1" si="68"/>
        <v>0.25471867945821547</v>
      </c>
      <c r="E1106" s="3">
        <f t="shared" ca="1" si="69"/>
        <v>0.73156303078261098</v>
      </c>
      <c r="F1106" s="3">
        <f t="shared" ca="1" si="70"/>
        <v>5.5104382635721896</v>
      </c>
      <c r="G1106" s="3">
        <f t="shared" ca="1" si="71"/>
        <v>5.5104382635721896</v>
      </c>
    </row>
    <row r="1107" spans="4:7" x14ac:dyDescent="0.3">
      <c r="D1107" s="3">
        <f t="shared" ca="1" si="68"/>
        <v>0.94480523132087824</v>
      </c>
      <c r="E1107" s="3">
        <f t="shared" ca="1" si="69"/>
        <v>1.8192009565985765</v>
      </c>
      <c r="F1107" s="3">
        <f t="shared" ca="1" si="70"/>
        <v>3.9818122747615465</v>
      </c>
      <c r="G1107" s="3">
        <f t="shared" ca="1" si="71"/>
        <v>25.114192508231334</v>
      </c>
    </row>
    <row r="1108" spans="4:7" x14ac:dyDescent="0.3">
      <c r="D1108" s="3">
        <f t="shared" ca="1" si="68"/>
        <v>0.24827717020662632</v>
      </c>
      <c r="E1108" s="3">
        <f t="shared" ca="1" si="69"/>
        <v>0.71733528457291595</v>
      </c>
      <c r="F1108" s="3">
        <f t="shared" ca="1" si="70"/>
        <v>5.5417123293733708</v>
      </c>
      <c r="G1108" s="3">
        <f t="shared" ca="1" si="71"/>
        <v>5.5417123293733708</v>
      </c>
    </row>
    <row r="1109" spans="4:7" x14ac:dyDescent="0.3">
      <c r="D1109" s="3">
        <f t="shared" ca="1" si="68"/>
        <v>0.30907810811868031</v>
      </c>
      <c r="E1109" s="3">
        <f t="shared" ca="1" si="69"/>
        <v>0.46450698895775172</v>
      </c>
      <c r="F1109" s="3">
        <f t="shared" ca="1" si="70"/>
        <v>6.2040614457772865</v>
      </c>
      <c r="G1109" s="3">
        <f t="shared" ca="1" si="71"/>
        <v>6.2040614457772865</v>
      </c>
    </row>
    <row r="1110" spans="4:7" x14ac:dyDescent="0.3">
      <c r="D1110" s="3">
        <f t="shared" ca="1" si="68"/>
        <v>0.48229729217867245</v>
      </c>
      <c r="E1110" s="3">
        <f t="shared" ca="1" si="69"/>
        <v>1.1540266499779799</v>
      </c>
      <c r="F1110" s="3">
        <f t="shared" ca="1" si="70"/>
        <v>4.7594932956794853</v>
      </c>
      <c r="G1110" s="3">
        <f t="shared" ca="1" si="71"/>
        <v>4.7594932956794853</v>
      </c>
    </row>
    <row r="1111" spans="4:7" x14ac:dyDescent="0.3">
      <c r="D1111" s="3">
        <f t="shared" ca="1" si="68"/>
        <v>0.65470834595762617</v>
      </c>
      <c r="E1111" s="3">
        <f t="shared" ca="1" si="69"/>
        <v>0.51685997371606751</v>
      </c>
      <c r="F1111" s="3">
        <f t="shared" ca="1" si="70"/>
        <v>6.0468996887356763</v>
      </c>
      <c r="G1111" s="3">
        <f t="shared" ca="1" si="71"/>
        <v>16.53740017984466</v>
      </c>
    </row>
    <row r="1112" spans="4:7" x14ac:dyDescent="0.3">
      <c r="D1112" s="3">
        <f t="shared" ca="1" si="68"/>
        <v>4.6576681490183236E-2</v>
      </c>
      <c r="E1112" s="3">
        <f t="shared" ca="1" si="69"/>
        <v>6.3293522010735681E-2</v>
      </c>
      <c r="F1112" s="3">
        <f t="shared" ca="1" si="70"/>
        <v>8.3722567509776962</v>
      </c>
      <c r="G1112" s="3">
        <f t="shared" ca="1" si="71"/>
        <v>8.3722567509776962</v>
      </c>
    </row>
    <row r="1113" spans="4:7" x14ac:dyDescent="0.3">
      <c r="D1113" s="3">
        <f t="shared" ca="1" si="68"/>
        <v>0.6808788912531033</v>
      </c>
      <c r="E1113" s="3">
        <f t="shared" ca="1" si="69"/>
        <v>0.74889533966120814</v>
      </c>
      <c r="F1113" s="3">
        <f t="shared" ca="1" si="70"/>
        <v>5.4730162543121459</v>
      </c>
      <c r="G1113" s="3">
        <f t="shared" ca="1" si="71"/>
        <v>18.271460443993895</v>
      </c>
    </row>
    <row r="1114" spans="4:7" x14ac:dyDescent="0.3">
      <c r="D1114" s="3">
        <f t="shared" ca="1" si="68"/>
        <v>0.86819903008908272</v>
      </c>
      <c r="E1114" s="3">
        <f t="shared" ca="1" si="69"/>
        <v>0.38719194026398684</v>
      </c>
      <c r="F1114" s="3">
        <f t="shared" ca="1" si="70"/>
        <v>6.4628070454855608</v>
      </c>
      <c r="G1114" s="3">
        <f t="shared" ca="1" si="71"/>
        <v>15.473152655834372</v>
      </c>
    </row>
    <row r="1115" spans="4:7" x14ac:dyDescent="0.3">
      <c r="D1115" s="3">
        <f t="shared" ca="1" si="68"/>
        <v>0.28451770041888458</v>
      </c>
      <c r="E1115" s="3">
        <f t="shared" ca="1" si="69"/>
        <v>0.34424283091816077</v>
      </c>
      <c r="F1115" s="3">
        <f t="shared" ca="1" si="70"/>
        <v>6.6235342566562556</v>
      </c>
      <c r="G1115" s="3">
        <f t="shared" ca="1" si="71"/>
        <v>6.6235342566562556</v>
      </c>
    </row>
    <row r="1116" spans="4:7" x14ac:dyDescent="0.3">
      <c r="D1116" s="3">
        <f t="shared" ca="1" si="68"/>
        <v>0.67435247329620429</v>
      </c>
      <c r="E1116" s="3">
        <f t="shared" ca="1" si="69"/>
        <v>8.3142026851870943E-2</v>
      </c>
      <c r="F1116" s="3">
        <f t="shared" ca="1" si="70"/>
        <v>8.1583904854583995</v>
      </c>
      <c r="G1116" s="3">
        <f t="shared" ca="1" si="71"/>
        <v>12.257319648800955</v>
      </c>
    </row>
    <row r="1117" spans="4:7" x14ac:dyDescent="0.3">
      <c r="D1117" s="3">
        <f t="shared" ca="1" si="68"/>
        <v>0.60985209198635759</v>
      </c>
      <c r="E1117" s="3">
        <f t="shared" ca="1" si="69"/>
        <v>2.5776855109394103E-2</v>
      </c>
      <c r="F1117" s="3">
        <f t="shared" ca="1" si="70"/>
        <v>8.9273425183071335</v>
      </c>
      <c r="G1117" s="3">
        <f t="shared" ca="1" si="71"/>
        <v>11.201541757239838</v>
      </c>
    </row>
    <row r="1118" spans="4:7" x14ac:dyDescent="0.3">
      <c r="D1118" s="3">
        <f t="shared" ca="1" si="68"/>
        <v>0.13500821133636376</v>
      </c>
      <c r="E1118" s="3">
        <f t="shared" ca="1" si="69"/>
        <v>2.4384020789236339E-2</v>
      </c>
      <c r="F1118" s="3">
        <f t="shared" ca="1" si="70"/>
        <v>8.9551041990707425</v>
      </c>
      <c r="G1118" s="3">
        <f t="shared" ca="1" si="71"/>
        <v>8.9551041990707425</v>
      </c>
    </row>
    <row r="1119" spans="4:7" x14ac:dyDescent="0.3">
      <c r="D1119" s="3">
        <f t="shared" ca="1" si="68"/>
        <v>0.91162415970957467</v>
      </c>
      <c r="E1119" s="3">
        <f t="shared" ca="1" si="69"/>
        <v>0.89947186075533003</v>
      </c>
      <c r="F1119" s="3">
        <f t="shared" ca="1" si="70"/>
        <v>5.175480007131851</v>
      </c>
      <c r="G1119" s="3">
        <f t="shared" ca="1" si="71"/>
        <v>19.321879296644802</v>
      </c>
    </row>
    <row r="1120" spans="4:7" x14ac:dyDescent="0.3">
      <c r="D1120" s="3">
        <f t="shared" ca="1" si="68"/>
        <v>0.29539813576673701</v>
      </c>
      <c r="E1120" s="3">
        <f t="shared" ca="1" si="69"/>
        <v>1.0096052720257265</v>
      </c>
      <c r="F1120" s="3">
        <f t="shared" ca="1" si="70"/>
        <v>4.984059192510764</v>
      </c>
      <c r="G1120" s="3">
        <f t="shared" ca="1" si="71"/>
        <v>4.984059192510764</v>
      </c>
    </row>
    <row r="1121" spans="4:7" x14ac:dyDescent="0.3">
      <c r="D1121" s="3">
        <f t="shared" ca="1" si="68"/>
        <v>0.87263851660788982</v>
      </c>
      <c r="E1121" s="3">
        <f t="shared" ca="1" si="69"/>
        <v>0.44006998650307738</v>
      </c>
      <c r="F1121" s="3">
        <f t="shared" ca="1" si="70"/>
        <v>6.282096066786039</v>
      </c>
      <c r="G1121" s="3">
        <f t="shared" ca="1" si="71"/>
        <v>15.918253865729348</v>
      </c>
    </row>
    <row r="1122" spans="4:7" x14ac:dyDescent="0.3">
      <c r="D1122" s="3">
        <f t="shared" ca="1" si="68"/>
        <v>0.77941148938308169</v>
      </c>
      <c r="E1122" s="3">
        <f t="shared" ca="1" si="69"/>
        <v>0.36644760400970944</v>
      </c>
      <c r="F1122" s="3">
        <f t="shared" ca="1" si="70"/>
        <v>6.5387163279520228</v>
      </c>
      <c r="G1122" s="3">
        <f t="shared" ca="1" si="71"/>
        <v>15.293521692096526</v>
      </c>
    </row>
    <row r="1123" spans="4:7" x14ac:dyDescent="0.3">
      <c r="D1123" s="3">
        <f t="shared" ca="1" si="68"/>
        <v>0.20590991590399133</v>
      </c>
      <c r="E1123" s="3">
        <f t="shared" ca="1" si="69"/>
        <v>2.297174680804285</v>
      </c>
      <c r="F1123" s="3">
        <f t="shared" ca="1" si="70"/>
        <v>3.5839870761788859</v>
      </c>
      <c r="G1123" s="3">
        <f t="shared" ca="1" si="71"/>
        <v>3.5839870761788859</v>
      </c>
    </row>
    <row r="1124" spans="4:7" x14ac:dyDescent="0.3">
      <c r="D1124" s="3">
        <f t="shared" ca="1" si="68"/>
        <v>0.73944629292939434</v>
      </c>
      <c r="E1124" s="3">
        <f t="shared" ca="1" si="69"/>
        <v>0.38340169042263772</v>
      </c>
      <c r="F1124" s="3">
        <f t="shared" ca="1" si="70"/>
        <v>6.4764494659604788</v>
      </c>
      <c r="G1124" s="3">
        <f t="shared" ca="1" si="71"/>
        <v>15.440558986152711</v>
      </c>
    </row>
    <row r="1125" spans="4:7" x14ac:dyDescent="0.3">
      <c r="D1125" s="3">
        <f t="shared" ca="1" si="68"/>
        <v>0.87297285034797034</v>
      </c>
      <c r="E1125" s="3">
        <f t="shared" ca="1" si="69"/>
        <v>7.1012787169858205E-2</v>
      </c>
      <c r="F1125" s="3">
        <f t="shared" ca="1" si="70"/>
        <v>8.2848732670152323</v>
      </c>
      <c r="G1125" s="3">
        <f t="shared" ca="1" si="71"/>
        <v>12.070190668834059</v>
      </c>
    </row>
    <row r="1126" spans="4:7" x14ac:dyDescent="0.3">
      <c r="D1126" s="3">
        <f t="shared" ca="1" si="68"/>
        <v>9.6648514714053557E-2</v>
      </c>
      <c r="E1126" s="3">
        <f t="shared" ca="1" si="69"/>
        <v>0.30916039145925944</v>
      </c>
      <c r="F1126" s="3">
        <f t="shared" ca="1" si="70"/>
        <v>6.7659825248038192</v>
      </c>
      <c r="G1126" s="3">
        <f t="shared" ca="1" si="71"/>
        <v>6.7659825248038192</v>
      </c>
    </row>
    <row r="1127" spans="4:7" x14ac:dyDescent="0.3">
      <c r="D1127" s="3">
        <f t="shared" ca="1" si="68"/>
        <v>0.74264594883693036</v>
      </c>
      <c r="E1127" s="3">
        <f t="shared" ca="1" si="69"/>
        <v>4.3978145881999268E-2</v>
      </c>
      <c r="F1127" s="3">
        <f t="shared" ca="1" si="70"/>
        <v>8.6230037796653978</v>
      </c>
      <c r="G1127" s="3">
        <f t="shared" ca="1" si="71"/>
        <v>11.596886949744599</v>
      </c>
    </row>
    <row r="1128" spans="4:7" x14ac:dyDescent="0.3">
      <c r="D1128" s="3">
        <f t="shared" ca="1" si="68"/>
        <v>0.72220965213224741</v>
      </c>
      <c r="E1128" s="3">
        <f t="shared" ca="1" si="69"/>
        <v>0.62566675845166164</v>
      </c>
      <c r="F1128" s="3">
        <f t="shared" ca="1" si="70"/>
        <v>5.7564172457456788</v>
      </c>
      <c r="G1128" s="3">
        <f t="shared" ca="1" si="71"/>
        <v>17.371916546512626</v>
      </c>
    </row>
    <row r="1129" spans="4:7" x14ac:dyDescent="0.3">
      <c r="D1129" s="3">
        <f t="shared" ca="1" si="68"/>
        <v>0.97675183876883931</v>
      </c>
      <c r="E1129" s="3">
        <f t="shared" ca="1" si="69"/>
        <v>0.59571260768427337</v>
      </c>
      <c r="F1129" s="3">
        <f t="shared" ca="1" si="70"/>
        <v>5.8321099796799833</v>
      </c>
      <c r="G1129" s="3">
        <f t="shared" ca="1" si="71"/>
        <v>17.146453058741383</v>
      </c>
    </row>
    <row r="1130" spans="4:7" x14ac:dyDescent="0.3">
      <c r="D1130" s="3">
        <f t="shared" ca="1" si="68"/>
        <v>0.17797425304084669</v>
      </c>
      <c r="E1130" s="3">
        <f t="shared" ca="1" si="69"/>
        <v>0.3402654387502439</v>
      </c>
      <c r="F1130" s="3">
        <f t="shared" ca="1" si="70"/>
        <v>6.6391436227378229</v>
      </c>
      <c r="G1130" s="3">
        <f t="shared" ca="1" si="71"/>
        <v>6.6391436227378229</v>
      </c>
    </row>
    <row r="1131" spans="4:7" x14ac:dyDescent="0.3">
      <c r="D1131" s="3">
        <f t="shared" ca="1" si="68"/>
        <v>0.59100965265839445</v>
      </c>
      <c r="E1131" s="3">
        <f t="shared" ca="1" si="69"/>
        <v>0.12581664831217443</v>
      </c>
      <c r="F1131" s="3">
        <f t="shared" ca="1" si="70"/>
        <v>7.7867424106349965</v>
      </c>
      <c r="G1131" s="3">
        <f t="shared" ca="1" si="71"/>
        <v>12.842340830925876</v>
      </c>
    </row>
    <row r="1132" spans="4:7" x14ac:dyDescent="0.3">
      <c r="D1132" s="3">
        <f t="shared" ca="1" si="68"/>
        <v>0.16340846119082031</v>
      </c>
      <c r="E1132" s="3">
        <f t="shared" ca="1" si="69"/>
        <v>0.49337307948721448</v>
      </c>
      <c r="F1132" s="3">
        <f t="shared" ca="1" si="70"/>
        <v>6.1158150697203819</v>
      </c>
      <c r="G1132" s="3">
        <f t="shared" ca="1" si="71"/>
        <v>6.1158150697203819</v>
      </c>
    </row>
    <row r="1133" spans="4:7" x14ac:dyDescent="0.3">
      <c r="D1133" s="3">
        <f t="shared" ca="1" si="68"/>
        <v>0.78308066834487355</v>
      </c>
      <c r="E1133" s="3">
        <f t="shared" ca="1" si="69"/>
        <v>0.28353397485152465</v>
      </c>
      <c r="F1133" s="3">
        <f t="shared" ca="1" si="70"/>
        <v>6.8774976104671879</v>
      </c>
      <c r="G1133" s="3">
        <f t="shared" ca="1" si="71"/>
        <v>14.540172263790435</v>
      </c>
    </row>
    <row r="1134" spans="4:7" x14ac:dyDescent="0.3">
      <c r="D1134" s="3">
        <f t="shared" ca="1" si="68"/>
        <v>0.36674694105257433</v>
      </c>
      <c r="E1134" s="3">
        <f t="shared" ca="1" si="69"/>
        <v>0.88246549694344301</v>
      </c>
      <c r="F1134" s="3">
        <f t="shared" ca="1" si="70"/>
        <v>5.2068471110531007</v>
      </c>
      <c r="G1134" s="3">
        <f t="shared" ca="1" si="71"/>
        <v>5.2068471110531007</v>
      </c>
    </row>
    <row r="1135" spans="4:7" x14ac:dyDescent="0.3">
      <c r="D1135" s="3">
        <f t="shared" ca="1" si="68"/>
        <v>0.86017361661240821</v>
      </c>
      <c r="E1135" s="3">
        <f t="shared" ca="1" si="69"/>
        <v>8.9812843189194809E-4</v>
      </c>
      <c r="F1135" s="3">
        <f t="shared" ca="1" si="70"/>
        <v>9.7903220730361316</v>
      </c>
      <c r="G1135" s="3">
        <f t="shared" ca="1" si="71"/>
        <v>10.214168569123329</v>
      </c>
    </row>
    <row r="1136" spans="4:7" x14ac:dyDescent="0.3">
      <c r="D1136" s="3">
        <f t="shared" ca="1" si="68"/>
        <v>1.2635008044088125E-2</v>
      </c>
      <c r="E1136" s="3">
        <f t="shared" ca="1" si="69"/>
        <v>1.9305484980211567</v>
      </c>
      <c r="F1136" s="3">
        <f t="shared" ca="1" si="70"/>
        <v>3.8800803528770764</v>
      </c>
      <c r="G1136" s="3">
        <f t="shared" ca="1" si="71"/>
        <v>3.8800803528770764</v>
      </c>
    </row>
    <row r="1137" spans="4:7" x14ac:dyDescent="0.3">
      <c r="D1137" s="3">
        <f t="shared" ca="1" si="68"/>
        <v>0.49997205964282909</v>
      </c>
      <c r="E1137" s="3">
        <f t="shared" ca="1" si="69"/>
        <v>1.7792048018926256</v>
      </c>
      <c r="F1137" s="3">
        <f t="shared" ca="1" si="70"/>
        <v>4.0199224918405587</v>
      </c>
      <c r="G1137" s="3">
        <f t="shared" ca="1" si="71"/>
        <v>4.0199224918405587</v>
      </c>
    </row>
    <row r="1138" spans="4:7" x14ac:dyDescent="0.3">
      <c r="D1138" s="3">
        <f t="shared" ca="1" si="68"/>
        <v>1.2625164125163346E-2</v>
      </c>
      <c r="E1138" s="3">
        <f t="shared" ca="1" si="69"/>
        <v>0.13537691225705106</v>
      </c>
      <c r="F1138" s="3">
        <f t="shared" ca="1" si="70"/>
        <v>7.7148209683761007</v>
      </c>
      <c r="G1138" s="3">
        <f t="shared" ca="1" si="71"/>
        <v>7.7148209683761007</v>
      </c>
    </row>
    <row r="1139" spans="4:7" x14ac:dyDescent="0.3">
      <c r="D1139" s="3">
        <f t="shared" ca="1" si="68"/>
        <v>0.12138208003502826</v>
      </c>
      <c r="E1139" s="3">
        <f t="shared" ca="1" si="69"/>
        <v>1.4993125975633947</v>
      </c>
      <c r="F1139" s="3">
        <f t="shared" ca="1" si="70"/>
        <v>4.3134924641661367</v>
      </c>
      <c r="G1139" s="3">
        <f t="shared" ca="1" si="71"/>
        <v>4.3134924641661367</v>
      </c>
    </row>
    <row r="1140" spans="4:7" x14ac:dyDescent="0.3">
      <c r="D1140" s="3">
        <f t="shared" ca="1" si="68"/>
        <v>3.2557354948961614E-2</v>
      </c>
      <c r="E1140" s="3">
        <f t="shared" ca="1" si="69"/>
        <v>0.8653695403085444</v>
      </c>
      <c r="F1140" s="3">
        <f t="shared" ca="1" si="70"/>
        <v>5.2389108878610013</v>
      </c>
      <c r="G1140" s="3">
        <f t="shared" ca="1" si="71"/>
        <v>5.2389108878610013</v>
      </c>
    </row>
    <row r="1141" spans="4:7" x14ac:dyDescent="0.3">
      <c r="D1141" s="3">
        <f t="shared" ca="1" si="68"/>
        <v>0.72417567992491549</v>
      </c>
      <c r="E1141" s="3">
        <f t="shared" ca="1" si="69"/>
        <v>0.45048316835630275</v>
      </c>
      <c r="F1141" s="3">
        <f t="shared" ca="1" si="70"/>
        <v>6.2484520128022618</v>
      </c>
      <c r="G1141" s="3">
        <f t="shared" ca="1" si="71"/>
        <v>16.003963828979252</v>
      </c>
    </row>
    <row r="1142" spans="4:7" x14ac:dyDescent="0.3">
      <c r="D1142" s="3">
        <f t="shared" ca="1" si="68"/>
        <v>0.76038157591952649</v>
      </c>
      <c r="E1142" s="3">
        <f t="shared" ca="1" si="69"/>
        <v>7.9949473904188079E-2</v>
      </c>
      <c r="F1142" s="3">
        <f t="shared" ca="1" si="70"/>
        <v>8.1905396694536243</v>
      </c>
      <c r="G1142" s="3">
        <f t="shared" ca="1" si="71"/>
        <v>12.209207700067315</v>
      </c>
    </row>
    <row r="1143" spans="4:7" x14ac:dyDescent="0.3">
      <c r="D1143" s="3">
        <f t="shared" ca="1" si="68"/>
        <v>0.14829863945801247</v>
      </c>
      <c r="E1143" s="3">
        <f t="shared" ca="1" si="69"/>
        <v>2.0096559036861734</v>
      </c>
      <c r="F1143" s="3">
        <f t="shared" ca="1" si="70"/>
        <v>3.8114337742875311</v>
      </c>
      <c r="G1143" s="3">
        <f t="shared" ca="1" si="71"/>
        <v>3.8114337742875311</v>
      </c>
    </row>
    <row r="1144" spans="4:7" x14ac:dyDescent="0.3">
      <c r="D1144" s="3">
        <f t="shared" ca="1" si="68"/>
        <v>0.22767320525822732</v>
      </c>
      <c r="E1144" s="3">
        <f t="shared" ca="1" si="69"/>
        <v>2.5111604512876631</v>
      </c>
      <c r="F1144" s="3">
        <f t="shared" ca="1" si="70"/>
        <v>3.4338338152501624</v>
      </c>
      <c r="G1144" s="3">
        <f t="shared" ca="1" si="71"/>
        <v>3.4338338152501624</v>
      </c>
    </row>
    <row r="1145" spans="4:7" x14ac:dyDescent="0.3">
      <c r="D1145" s="3">
        <f t="shared" ca="1" si="68"/>
        <v>0.38295522880203725</v>
      </c>
      <c r="E1145" s="3">
        <f t="shared" ca="1" si="69"/>
        <v>0.25157096525824718</v>
      </c>
      <c r="F1145" s="3">
        <f t="shared" ca="1" si="70"/>
        <v>7.0269698961948146</v>
      </c>
      <c r="G1145" s="3">
        <f t="shared" ca="1" si="71"/>
        <v>7.0269698961948146</v>
      </c>
    </row>
    <row r="1146" spans="4:7" x14ac:dyDescent="0.3">
      <c r="D1146" s="3">
        <f t="shared" ca="1" si="68"/>
        <v>0.69322737118744071</v>
      </c>
      <c r="E1146" s="3">
        <f t="shared" ca="1" si="69"/>
        <v>1.7489573417663302</v>
      </c>
      <c r="F1146" s="3">
        <f t="shared" ca="1" si="70"/>
        <v>4.0493273983126592</v>
      </c>
      <c r="G1146" s="3">
        <f t="shared" ca="1" si="71"/>
        <v>4.0493273983126592</v>
      </c>
    </row>
    <row r="1147" spans="4:7" x14ac:dyDescent="0.3">
      <c r="D1147" s="3">
        <f t="shared" ca="1" si="68"/>
        <v>0.37540914877654008</v>
      </c>
      <c r="E1147" s="3">
        <f t="shared" ca="1" si="69"/>
        <v>11.314698914431235</v>
      </c>
      <c r="F1147" s="3">
        <f t="shared" ca="1" si="70"/>
        <v>1.3290009025659089</v>
      </c>
      <c r="G1147" s="3">
        <f t="shared" ca="1" si="71"/>
        <v>1.3290009025659089</v>
      </c>
    </row>
    <row r="1148" spans="4:7" x14ac:dyDescent="0.3">
      <c r="D1148" s="3">
        <f t="shared" ca="1" si="68"/>
        <v>0.80584598933970408</v>
      </c>
      <c r="E1148" s="3">
        <f t="shared" ca="1" si="69"/>
        <v>1.5828342043634465</v>
      </c>
      <c r="F1148" s="3">
        <f t="shared" ca="1" si="70"/>
        <v>4.2205442380122076</v>
      </c>
      <c r="G1148" s="3">
        <f t="shared" ca="1" si="71"/>
        <v>23.693626783805023</v>
      </c>
    </row>
    <row r="1149" spans="4:7" x14ac:dyDescent="0.3">
      <c r="D1149" s="3">
        <f t="shared" ca="1" si="68"/>
        <v>0.33811198442912171</v>
      </c>
      <c r="E1149" s="3">
        <f t="shared" ca="1" si="69"/>
        <v>6.8572116467724249E-3</v>
      </c>
      <c r="F1149" s="3">
        <f t="shared" ca="1" si="70"/>
        <v>9.4313491525819124</v>
      </c>
      <c r="G1149" s="3">
        <f t="shared" ca="1" si="71"/>
        <v>9.4313491525819124</v>
      </c>
    </row>
    <row r="1150" spans="4:7" x14ac:dyDescent="0.3">
      <c r="D1150" s="3">
        <f t="shared" ca="1" si="68"/>
        <v>0.43922980520713339</v>
      </c>
      <c r="E1150" s="3">
        <f t="shared" ca="1" si="69"/>
        <v>0.36161902895557996</v>
      </c>
      <c r="F1150" s="3">
        <f t="shared" ca="1" si="70"/>
        <v>6.556835424250635</v>
      </c>
      <c r="G1150" s="3">
        <f t="shared" ca="1" si="71"/>
        <v>6.556835424250635</v>
      </c>
    </row>
    <row r="1151" spans="4:7" x14ac:dyDescent="0.3">
      <c r="D1151" s="3">
        <f t="shared" ca="1" si="68"/>
        <v>0.71973781668679915</v>
      </c>
      <c r="E1151" s="3">
        <f t="shared" ca="1" si="69"/>
        <v>3.0534551949097311</v>
      </c>
      <c r="F1151" s="3">
        <f t="shared" ca="1" si="70"/>
        <v>3.1096857473967727</v>
      </c>
      <c r="G1151" s="3">
        <f t="shared" ca="1" si="71"/>
        <v>3.1096857473967727</v>
      </c>
    </row>
    <row r="1152" spans="4:7" x14ac:dyDescent="0.3">
      <c r="D1152" s="3">
        <f t="shared" ca="1" si="68"/>
        <v>0.71373222241762813</v>
      </c>
      <c r="E1152" s="3">
        <f t="shared" ca="1" si="69"/>
        <v>7.2795862225399799E-2</v>
      </c>
      <c r="F1152" s="3">
        <f t="shared" ca="1" si="70"/>
        <v>8.2655050232217455</v>
      </c>
      <c r="G1152" s="3">
        <f t="shared" ca="1" si="71"/>
        <v>12.098474287905253</v>
      </c>
    </row>
    <row r="1153" spans="4:7" x14ac:dyDescent="0.3">
      <c r="D1153" s="3">
        <f t="shared" ca="1" si="68"/>
        <v>6.5563131196784363E-2</v>
      </c>
      <c r="E1153" s="3">
        <f t="shared" ca="1" si="69"/>
        <v>1.1292159305115945</v>
      </c>
      <c r="F1153" s="3">
        <f t="shared" ca="1" si="70"/>
        <v>4.7961879909492087</v>
      </c>
      <c r="G1153" s="3">
        <f t="shared" ca="1" si="71"/>
        <v>4.7961879909492087</v>
      </c>
    </row>
    <row r="1154" spans="4:7" x14ac:dyDescent="0.3">
      <c r="D1154" s="3">
        <f t="shared" ca="1" si="68"/>
        <v>0.15155699253385002</v>
      </c>
      <c r="E1154" s="3">
        <f t="shared" ca="1" si="69"/>
        <v>2.6823019303604097E-2</v>
      </c>
      <c r="F1154" s="3">
        <f t="shared" ca="1" si="70"/>
        <v>8.9070369967347212</v>
      </c>
      <c r="G1154" s="3">
        <f t="shared" ca="1" si="71"/>
        <v>8.9070369967347212</v>
      </c>
    </row>
    <row r="1155" spans="4:7" x14ac:dyDescent="0.3">
      <c r="D1155" s="3">
        <f t="shared" ca="1" si="68"/>
        <v>0.76394307601307354</v>
      </c>
      <c r="E1155" s="3">
        <f t="shared" ca="1" si="69"/>
        <v>3.3218689489285032</v>
      </c>
      <c r="F1155" s="3">
        <f t="shared" ca="1" si="70"/>
        <v>2.9729721842135746</v>
      </c>
      <c r="G1155" s="3">
        <f t="shared" ca="1" si="71"/>
        <v>2.9729721842135746</v>
      </c>
    </row>
    <row r="1156" spans="4:7" x14ac:dyDescent="0.3">
      <c r="D1156" s="3">
        <f t="shared" ref="D1156:D1219" ca="1" si="72">RAND()</f>
        <v>0.95594396344576893</v>
      </c>
      <c r="E1156" s="3">
        <f t="shared" ref="E1156:E1219" ca="1" si="73">_xlfn.NORM.INV(RAND(),0,1)^2</f>
        <v>2.9258226197488071</v>
      </c>
      <c r="F1156" s="3">
        <f t="shared" ref="F1156:F1219" ca="1" si="74">$C$3+(($C$3^2*E1156)/(2*$C$4))-(($C$3)/(2*$C$4))*SQRT(4*$C$3*$C$4*E1156+$C$3^2*E1156^2)</f>
        <v>3.1797106534521955</v>
      </c>
      <c r="G1156" s="3">
        <f t="shared" ref="G1156:G1219" ca="1" si="75">IF(D1156&lt;$C$3/($C$3+F1156),F1156,$C$3^2/F1156)</f>
        <v>31.449402445291842</v>
      </c>
    </row>
    <row r="1157" spans="4:7" x14ac:dyDescent="0.3">
      <c r="D1157" s="3">
        <f t="shared" ca="1" si="72"/>
        <v>0.36715060119043774</v>
      </c>
      <c r="E1157" s="3">
        <f t="shared" ca="1" si="73"/>
        <v>1.7752644427033917</v>
      </c>
      <c r="F1157" s="3">
        <f t="shared" ca="1" si="74"/>
        <v>4.0237241971260982</v>
      </c>
      <c r="G1157" s="3">
        <f t="shared" ca="1" si="75"/>
        <v>4.0237241971260982</v>
      </c>
    </row>
    <row r="1158" spans="4:7" x14ac:dyDescent="0.3">
      <c r="D1158" s="3">
        <f t="shared" ca="1" si="72"/>
        <v>0.44015738508654323</v>
      </c>
      <c r="E1158" s="3">
        <f t="shared" ca="1" si="73"/>
        <v>3.8630133918906719E-2</v>
      </c>
      <c r="F1158" s="3">
        <f t="shared" ca="1" si="74"/>
        <v>8.7034373332925554</v>
      </c>
      <c r="G1158" s="3">
        <f t="shared" ca="1" si="75"/>
        <v>8.7034373332925554</v>
      </c>
    </row>
    <row r="1159" spans="4:7" x14ac:dyDescent="0.3">
      <c r="D1159" s="3">
        <f t="shared" ca="1" si="72"/>
        <v>0.6143991408814401</v>
      </c>
      <c r="E1159" s="3">
        <f t="shared" ca="1" si="73"/>
        <v>1.0577966956713779E-2</v>
      </c>
      <c r="F1159" s="3">
        <f t="shared" ca="1" si="74"/>
        <v>9.2987102944064901</v>
      </c>
      <c r="G1159" s="3">
        <f t="shared" ca="1" si="75"/>
        <v>10.754179540377079</v>
      </c>
    </row>
    <row r="1160" spans="4:7" x14ac:dyDescent="0.3">
      <c r="D1160" s="3">
        <f t="shared" ca="1" si="72"/>
        <v>0.41661006205980444</v>
      </c>
      <c r="E1160" s="3">
        <f t="shared" ca="1" si="73"/>
        <v>3.5493492369482314E-2</v>
      </c>
      <c r="F1160" s="3">
        <f t="shared" ca="1" si="74"/>
        <v>8.7536126527147822</v>
      </c>
      <c r="G1160" s="3">
        <f t="shared" ca="1" si="75"/>
        <v>8.7536126527147822</v>
      </c>
    </row>
    <row r="1161" spans="4:7" x14ac:dyDescent="0.3">
      <c r="D1161" s="3">
        <f t="shared" ca="1" si="72"/>
        <v>0.75673229614289217</v>
      </c>
      <c r="E1161" s="3">
        <f t="shared" ca="1" si="73"/>
        <v>1.5782154763298695</v>
      </c>
      <c r="F1161" s="3">
        <f t="shared" ca="1" si="74"/>
        <v>4.2255567269891454</v>
      </c>
      <c r="G1161" s="3">
        <f t="shared" ca="1" si="75"/>
        <v>23.665520654660206</v>
      </c>
    </row>
    <row r="1162" spans="4:7" x14ac:dyDescent="0.3">
      <c r="D1162" s="3">
        <f t="shared" ca="1" si="72"/>
        <v>0.27013514079904977</v>
      </c>
      <c r="E1162" s="3">
        <f t="shared" ca="1" si="73"/>
        <v>0.17997267164826697</v>
      </c>
      <c r="F1162" s="3">
        <f t="shared" ca="1" si="74"/>
        <v>7.4166047764789997</v>
      </c>
      <c r="G1162" s="3">
        <f t="shared" ca="1" si="75"/>
        <v>7.4166047764789997</v>
      </c>
    </row>
    <row r="1163" spans="4:7" x14ac:dyDescent="0.3">
      <c r="D1163" s="3">
        <f t="shared" ca="1" si="72"/>
        <v>0.82986674714703168</v>
      </c>
      <c r="E1163" s="3">
        <f t="shared" ca="1" si="73"/>
        <v>2.81782398524942</v>
      </c>
      <c r="F1163" s="3">
        <f t="shared" ca="1" si="74"/>
        <v>3.2417695084178693</v>
      </c>
      <c r="G1163" s="3">
        <f t="shared" ca="1" si="75"/>
        <v>30.847350417829226</v>
      </c>
    </row>
    <row r="1164" spans="4:7" x14ac:dyDescent="0.3">
      <c r="D1164" s="3">
        <f t="shared" ca="1" si="72"/>
        <v>0.41682891316497173</v>
      </c>
      <c r="E1164" s="3">
        <f t="shared" ca="1" si="73"/>
        <v>3.8398524603798563E-2</v>
      </c>
      <c r="F1164" s="3">
        <f t="shared" ca="1" si="74"/>
        <v>8.7070609199187441</v>
      </c>
      <c r="G1164" s="3">
        <f t="shared" ca="1" si="75"/>
        <v>8.7070609199187441</v>
      </c>
    </row>
    <row r="1165" spans="4:7" x14ac:dyDescent="0.3">
      <c r="D1165" s="3">
        <f t="shared" ca="1" si="72"/>
        <v>0.10074880923757479</v>
      </c>
      <c r="E1165" s="3">
        <f t="shared" ca="1" si="73"/>
        <v>0.24436939159203278</v>
      </c>
      <c r="F1165" s="3">
        <f t="shared" ca="1" si="74"/>
        <v>7.0624453436704151</v>
      </c>
      <c r="G1165" s="3">
        <f t="shared" ca="1" si="75"/>
        <v>7.0624453436704151</v>
      </c>
    </row>
    <row r="1166" spans="4:7" x14ac:dyDescent="0.3">
      <c r="D1166" s="3">
        <f t="shared" ca="1" si="72"/>
        <v>0.23723853275810902</v>
      </c>
      <c r="E1166" s="3">
        <f t="shared" ca="1" si="73"/>
        <v>0.17165026845440909</v>
      </c>
      <c r="F1166" s="3">
        <f t="shared" ca="1" si="74"/>
        <v>7.4682706823957101</v>
      </c>
      <c r="G1166" s="3">
        <f t="shared" ca="1" si="75"/>
        <v>7.4682706823957101</v>
      </c>
    </row>
    <row r="1167" spans="4:7" x14ac:dyDescent="0.3">
      <c r="D1167" s="3">
        <f t="shared" ca="1" si="72"/>
        <v>9.7433487308792088E-2</v>
      </c>
      <c r="E1167" s="3">
        <f t="shared" ca="1" si="73"/>
        <v>1.0824611204097867</v>
      </c>
      <c r="F1167" s="3">
        <f t="shared" ca="1" si="74"/>
        <v>4.8673825528935826</v>
      </c>
      <c r="G1167" s="3">
        <f t="shared" ca="1" si="75"/>
        <v>4.8673825528935826</v>
      </c>
    </row>
    <row r="1168" spans="4:7" x14ac:dyDescent="0.3">
      <c r="D1168" s="3">
        <f t="shared" ca="1" si="72"/>
        <v>0.248750874467073</v>
      </c>
      <c r="E1168" s="3">
        <f t="shared" ca="1" si="73"/>
        <v>0.59916565471829542</v>
      </c>
      <c r="F1168" s="3">
        <f t="shared" ca="1" si="74"/>
        <v>5.8232309300319205</v>
      </c>
      <c r="G1168" s="3">
        <f t="shared" ca="1" si="75"/>
        <v>5.8232309300319205</v>
      </c>
    </row>
    <row r="1169" spans="4:7" x14ac:dyDescent="0.3">
      <c r="D1169" s="3">
        <f t="shared" ca="1" si="72"/>
        <v>0.34286351217878241</v>
      </c>
      <c r="E1169" s="3">
        <f t="shared" ca="1" si="73"/>
        <v>3.2356746147767348</v>
      </c>
      <c r="F1169" s="3">
        <f t="shared" ca="1" si="74"/>
        <v>3.01541230590475</v>
      </c>
      <c r="G1169" s="3">
        <f t="shared" ca="1" si="75"/>
        <v>3.01541230590475</v>
      </c>
    </row>
    <row r="1170" spans="4:7" x14ac:dyDescent="0.3">
      <c r="D1170" s="3">
        <f t="shared" ca="1" si="72"/>
        <v>0.25944451587942852</v>
      </c>
      <c r="E1170" s="3">
        <f t="shared" ca="1" si="73"/>
        <v>8.2416826868912982E-2</v>
      </c>
      <c r="F1170" s="3">
        <f t="shared" ca="1" si="74"/>
        <v>8.1656267474664439</v>
      </c>
      <c r="G1170" s="3">
        <f t="shared" ca="1" si="75"/>
        <v>8.1656267474664439</v>
      </c>
    </row>
    <row r="1171" spans="4:7" x14ac:dyDescent="0.3">
      <c r="D1171" s="3">
        <f t="shared" ca="1" si="72"/>
        <v>0.76817279188608423</v>
      </c>
      <c r="E1171" s="3">
        <f t="shared" ca="1" si="73"/>
        <v>2.431761032270876</v>
      </c>
      <c r="F1171" s="3">
        <f t="shared" ca="1" si="74"/>
        <v>3.4878503589894976</v>
      </c>
      <c r="G1171" s="3">
        <f t="shared" ca="1" si="75"/>
        <v>28.670954802364879</v>
      </c>
    </row>
    <row r="1172" spans="4:7" x14ac:dyDescent="0.3">
      <c r="D1172" s="3">
        <f t="shared" ca="1" si="72"/>
        <v>0.29007417353973131</v>
      </c>
      <c r="E1172" s="3">
        <f t="shared" ca="1" si="73"/>
        <v>0.90134029212725253</v>
      </c>
      <c r="F1172" s="3">
        <f t="shared" ca="1" si="74"/>
        <v>5.1720652453099278</v>
      </c>
      <c r="G1172" s="3">
        <f t="shared" ca="1" si="75"/>
        <v>5.1720652453099278</v>
      </c>
    </row>
    <row r="1173" spans="4:7" x14ac:dyDescent="0.3">
      <c r="D1173" s="3">
        <f t="shared" ca="1" si="72"/>
        <v>0.42829906871144285</v>
      </c>
      <c r="E1173" s="3">
        <f t="shared" ca="1" si="73"/>
        <v>3.7099065901815713E-2</v>
      </c>
      <c r="F1173" s="3">
        <f t="shared" ca="1" si="74"/>
        <v>8.7276266355383711</v>
      </c>
      <c r="G1173" s="3">
        <f t="shared" ca="1" si="75"/>
        <v>8.7276266355383711</v>
      </c>
    </row>
    <row r="1174" spans="4:7" x14ac:dyDescent="0.3">
      <c r="D1174" s="3">
        <f t="shared" ca="1" si="72"/>
        <v>0.62469323465198168</v>
      </c>
      <c r="E1174" s="3">
        <f t="shared" ca="1" si="73"/>
        <v>0.35328847768543359</v>
      </c>
      <c r="F1174" s="3">
        <f t="shared" ca="1" si="74"/>
        <v>6.588514736004857</v>
      </c>
      <c r="G1174" s="3">
        <f t="shared" ca="1" si="75"/>
        <v>15.17792765242231</v>
      </c>
    </row>
    <row r="1175" spans="4:7" x14ac:dyDescent="0.3">
      <c r="D1175" s="3">
        <f t="shared" ca="1" si="72"/>
        <v>0.44258479431410935</v>
      </c>
      <c r="E1175" s="3">
        <f t="shared" ca="1" si="73"/>
        <v>0.11808612675985944</v>
      </c>
      <c r="F1175" s="3">
        <f t="shared" ca="1" si="74"/>
        <v>7.847469737529698</v>
      </c>
      <c r="G1175" s="3">
        <f t="shared" ca="1" si="75"/>
        <v>7.847469737529698</v>
      </c>
    </row>
    <row r="1176" spans="4:7" x14ac:dyDescent="0.3">
      <c r="D1176" s="3">
        <f t="shared" ca="1" si="72"/>
        <v>0.38205505716609656</v>
      </c>
      <c r="E1176" s="3">
        <f t="shared" ca="1" si="73"/>
        <v>4.9415290489990102</v>
      </c>
      <c r="F1176" s="3">
        <f t="shared" ca="1" si="74"/>
        <v>2.3614894460500544</v>
      </c>
      <c r="G1176" s="3">
        <f t="shared" ca="1" si="75"/>
        <v>2.3614894460500544</v>
      </c>
    </row>
    <row r="1177" spans="4:7" x14ac:dyDescent="0.3">
      <c r="D1177" s="3">
        <f t="shared" ca="1" si="72"/>
        <v>0.66090630592050781</v>
      </c>
      <c r="E1177" s="3">
        <f t="shared" ca="1" si="73"/>
        <v>0.75570076280381793</v>
      </c>
      <c r="F1177" s="3">
        <f t="shared" ca="1" si="74"/>
        <v>5.4585201517323823</v>
      </c>
      <c r="G1177" s="3">
        <f t="shared" ca="1" si="75"/>
        <v>18.319983662286706</v>
      </c>
    </row>
    <row r="1178" spans="4:7" x14ac:dyDescent="0.3">
      <c r="D1178" s="3">
        <f t="shared" ca="1" si="72"/>
        <v>0.32366267362305612</v>
      </c>
      <c r="E1178" s="3">
        <f t="shared" ca="1" si="73"/>
        <v>0.23320882660868184</v>
      </c>
      <c r="F1178" s="3">
        <f t="shared" ca="1" si="74"/>
        <v>7.1188690588609109</v>
      </c>
      <c r="G1178" s="3">
        <f t="shared" ca="1" si="75"/>
        <v>7.1188690588609109</v>
      </c>
    </row>
    <row r="1179" spans="4:7" x14ac:dyDescent="0.3">
      <c r="D1179" s="3">
        <f t="shared" ca="1" si="72"/>
        <v>0.47108796866204339</v>
      </c>
      <c r="E1179" s="3">
        <f t="shared" ca="1" si="73"/>
        <v>1.5425396611159664E-2</v>
      </c>
      <c r="F1179" s="3">
        <f t="shared" ca="1" si="74"/>
        <v>9.1594975250402833</v>
      </c>
      <c r="G1179" s="3">
        <f t="shared" ca="1" si="75"/>
        <v>9.1594975250402833</v>
      </c>
    </row>
    <row r="1180" spans="4:7" x14ac:dyDescent="0.3">
      <c r="D1180" s="3">
        <f t="shared" ca="1" si="72"/>
        <v>0.32606129264692696</v>
      </c>
      <c r="E1180" s="3">
        <f t="shared" ca="1" si="73"/>
        <v>0.39879255312035367</v>
      </c>
      <c r="F1180" s="3">
        <f t="shared" ca="1" si="74"/>
        <v>6.4216563087029517</v>
      </c>
      <c r="G1180" s="3">
        <f t="shared" ca="1" si="75"/>
        <v>6.4216563087029517</v>
      </c>
    </row>
    <row r="1181" spans="4:7" x14ac:dyDescent="0.3">
      <c r="D1181" s="3">
        <f t="shared" ca="1" si="72"/>
        <v>0.26650273428373317</v>
      </c>
      <c r="E1181" s="3">
        <f t="shared" ca="1" si="73"/>
        <v>0.49615301801290451</v>
      </c>
      <c r="F1181" s="3">
        <f t="shared" ca="1" si="74"/>
        <v>6.107527612476118</v>
      </c>
      <c r="G1181" s="3">
        <f t="shared" ca="1" si="75"/>
        <v>6.107527612476118</v>
      </c>
    </row>
    <row r="1182" spans="4:7" x14ac:dyDescent="0.3">
      <c r="D1182" s="3">
        <f t="shared" ca="1" si="72"/>
        <v>3.9928235393761113E-2</v>
      </c>
      <c r="E1182" s="3">
        <f t="shared" ca="1" si="73"/>
        <v>1.5896765376383042</v>
      </c>
      <c r="F1182" s="3">
        <f t="shared" ca="1" si="74"/>
        <v>4.2131451029697171</v>
      </c>
      <c r="G1182" s="3">
        <f t="shared" ca="1" si="75"/>
        <v>4.2131451029697171</v>
      </c>
    </row>
    <row r="1183" spans="4:7" x14ac:dyDescent="0.3">
      <c r="D1183" s="3">
        <f t="shared" ca="1" si="72"/>
        <v>0.77345368545282167</v>
      </c>
      <c r="E1183" s="3">
        <f t="shared" ca="1" si="73"/>
        <v>0.31525511678997165</v>
      </c>
      <c r="F1183" s="3">
        <f t="shared" ca="1" si="74"/>
        <v>6.7404326373672347</v>
      </c>
      <c r="G1183" s="3">
        <f t="shared" ca="1" si="75"/>
        <v>14.835842946582623</v>
      </c>
    </row>
    <row r="1184" spans="4:7" x14ac:dyDescent="0.3">
      <c r="D1184" s="3">
        <f t="shared" ca="1" si="72"/>
        <v>0.47910121661307137</v>
      </c>
      <c r="E1184" s="3">
        <f t="shared" ca="1" si="73"/>
        <v>3.0428450359086444E-2</v>
      </c>
      <c r="F1184" s="3">
        <f t="shared" ca="1" si="74"/>
        <v>8.8402680128778197</v>
      </c>
      <c r="G1184" s="3">
        <f t="shared" ca="1" si="75"/>
        <v>8.8402680128778197</v>
      </c>
    </row>
    <row r="1185" spans="4:7" x14ac:dyDescent="0.3">
      <c r="D1185" s="3">
        <f t="shared" ca="1" si="72"/>
        <v>0.34285142145992331</v>
      </c>
      <c r="E1185" s="3">
        <f t="shared" ca="1" si="73"/>
        <v>5.5303377507890522E-4</v>
      </c>
      <c r="F1185" s="3">
        <f t="shared" ca="1" si="74"/>
        <v>9.8350888674978432</v>
      </c>
      <c r="G1185" s="3">
        <f t="shared" ca="1" si="75"/>
        <v>9.8350888674978432</v>
      </c>
    </row>
    <row r="1186" spans="4:7" x14ac:dyDescent="0.3">
      <c r="D1186" s="3">
        <f t="shared" ca="1" si="72"/>
        <v>0.78220222758710944</v>
      </c>
      <c r="E1186" s="3">
        <f t="shared" ca="1" si="73"/>
        <v>0.47600008623963952</v>
      </c>
      <c r="F1186" s="3">
        <f t="shared" ca="1" si="74"/>
        <v>6.1684362336201897</v>
      </c>
      <c r="G1186" s="3">
        <f t="shared" ca="1" si="75"/>
        <v>16.211564197578006</v>
      </c>
    </row>
    <row r="1187" spans="4:7" x14ac:dyDescent="0.3">
      <c r="D1187" s="3">
        <f t="shared" ca="1" si="72"/>
        <v>0.34190654547564392</v>
      </c>
      <c r="E1187" s="3">
        <f t="shared" ca="1" si="73"/>
        <v>0.50437245260276586</v>
      </c>
      <c r="F1187" s="3">
        <f t="shared" ca="1" si="74"/>
        <v>6.0832318404567287</v>
      </c>
      <c r="G1187" s="3">
        <f t="shared" ca="1" si="75"/>
        <v>6.0832318404567287</v>
      </c>
    </row>
    <row r="1188" spans="4:7" x14ac:dyDescent="0.3">
      <c r="D1188" s="3">
        <f t="shared" ca="1" si="72"/>
        <v>0.42923431040069404</v>
      </c>
      <c r="E1188" s="3">
        <f t="shared" ca="1" si="73"/>
        <v>1.421518311061404</v>
      </c>
      <c r="F1188" s="3">
        <f t="shared" ca="1" si="74"/>
        <v>4.4047313455742323</v>
      </c>
      <c r="G1188" s="3">
        <f t="shared" ca="1" si="75"/>
        <v>4.4047313455742323</v>
      </c>
    </row>
    <row r="1189" spans="4:7" x14ac:dyDescent="0.3">
      <c r="D1189" s="3">
        <f t="shared" ca="1" si="72"/>
        <v>0.22692056817586281</v>
      </c>
      <c r="E1189" s="3">
        <f t="shared" ca="1" si="73"/>
        <v>1.9928111269131636</v>
      </c>
      <c r="F1189" s="3">
        <f t="shared" ca="1" si="74"/>
        <v>3.8258117240979583</v>
      </c>
      <c r="G1189" s="3">
        <f t="shared" ca="1" si="75"/>
        <v>3.8258117240979583</v>
      </c>
    </row>
    <row r="1190" spans="4:7" x14ac:dyDescent="0.3">
      <c r="D1190" s="3">
        <f t="shared" ca="1" si="72"/>
        <v>3.9237551082464295E-2</v>
      </c>
      <c r="E1190" s="3">
        <f t="shared" ca="1" si="73"/>
        <v>4.5235751318349539E-2</v>
      </c>
      <c r="F1190" s="3">
        <f t="shared" ca="1" si="74"/>
        <v>8.6049193701731745</v>
      </c>
      <c r="G1190" s="3">
        <f t="shared" ca="1" si="75"/>
        <v>8.6049193701731745</v>
      </c>
    </row>
    <row r="1191" spans="4:7" x14ac:dyDescent="0.3">
      <c r="D1191" s="3">
        <f t="shared" ca="1" si="72"/>
        <v>1.4724427554712038E-2</v>
      </c>
      <c r="E1191" s="3">
        <f t="shared" ca="1" si="73"/>
        <v>1.0404816431908264</v>
      </c>
      <c r="F1191" s="3">
        <f t="shared" ca="1" si="74"/>
        <v>4.9337178855637456</v>
      </c>
      <c r="G1191" s="3">
        <f t="shared" ca="1" si="75"/>
        <v>4.9337178855637456</v>
      </c>
    </row>
    <row r="1192" spans="4:7" x14ac:dyDescent="0.3">
      <c r="D1192" s="3">
        <f t="shared" ca="1" si="72"/>
        <v>2.0565820699478432E-2</v>
      </c>
      <c r="E1192" s="3">
        <f t="shared" ca="1" si="73"/>
        <v>0.37606291933918196</v>
      </c>
      <c r="F1192" s="3">
        <f t="shared" ca="1" si="74"/>
        <v>6.5031491044637004</v>
      </c>
      <c r="G1192" s="3">
        <f t="shared" ca="1" si="75"/>
        <v>6.5031491044637004</v>
      </c>
    </row>
    <row r="1193" spans="4:7" x14ac:dyDescent="0.3">
      <c r="D1193" s="3">
        <f t="shared" ca="1" si="72"/>
        <v>0.15940424038845857</v>
      </c>
      <c r="E1193" s="3">
        <f t="shared" ca="1" si="73"/>
        <v>0.22252844104078981</v>
      </c>
      <c r="F1193" s="3">
        <f t="shared" ca="1" si="74"/>
        <v>7.1746180965353901</v>
      </c>
      <c r="G1193" s="3">
        <f t="shared" ca="1" si="75"/>
        <v>7.1746180965353901</v>
      </c>
    </row>
    <row r="1194" spans="4:7" x14ac:dyDescent="0.3">
      <c r="D1194" s="3">
        <f t="shared" ca="1" si="72"/>
        <v>0.9552289483291313</v>
      </c>
      <c r="E1194" s="3">
        <f t="shared" ca="1" si="73"/>
        <v>0.31493147370613161</v>
      </c>
      <c r="F1194" s="3">
        <f t="shared" ca="1" si="74"/>
        <v>6.7417804961487233</v>
      </c>
      <c r="G1194" s="3">
        <f t="shared" ca="1" si="75"/>
        <v>14.832876872381934</v>
      </c>
    </row>
    <row r="1195" spans="4:7" x14ac:dyDescent="0.3">
      <c r="D1195" s="3">
        <f t="shared" ca="1" si="72"/>
        <v>0.13302638968650227</v>
      </c>
      <c r="E1195" s="3">
        <f t="shared" ca="1" si="73"/>
        <v>0.4998996078214461</v>
      </c>
      <c r="F1195" s="3">
        <f t="shared" ca="1" si="74"/>
        <v>6.0964148558351852</v>
      </c>
      <c r="G1195" s="3">
        <f t="shared" ca="1" si="75"/>
        <v>6.0964148558351852</v>
      </c>
    </row>
    <row r="1196" spans="4:7" x14ac:dyDescent="0.3">
      <c r="D1196" s="3">
        <f t="shared" ca="1" si="72"/>
        <v>0.63459031431084367</v>
      </c>
      <c r="E1196" s="3">
        <f t="shared" ca="1" si="73"/>
        <v>3.3683486668497165</v>
      </c>
      <c r="F1196" s="3">
        <f t="shared" ca="1" si="74"/>
        <v>2.9506256129510593</v>
      </c>
      <c r="G1196" s="3">
        <f t="shared" ca="1" si="75"/>
        <v>2.9506256129510593</v>
      </c>
    </row>
    <row r="1197" spans="4:7" x14ac:dyDescent="0.3">
      <c r="D1197" s="3">
        <f t="shared" ca="1" si="72"/>
        <v>0.76498653052004628</v>
      </c>
      <c r="E1197" s="3">
        <f t="shared" ca="1" si="73"/>
        <v>0.20650378203736752</v>
      </c>
      <c r="F1197" s="3">
        <f t="shared" ca="1" si="74"/>
        <v>7.2617682618587942</v>
      </c>
      <c r="G1197" s="3">
        <f t="shared" ca="1" si="75"/>
        <v>13.770750648328043</v>
      </c>
    </row>
    <row r="1198" spans="4:7" x14ac:dyDescent="0.3">
      <c r="D1198" s="3">
        <f t="shared" ca="1" si="72"/>
        <v>0.96600602702632266</v>
      </c>
      <c r="E1198" s="3">
        <f t="shared" ca="1" si="73"/>
        <v>3.9130393709968431E-2</v>
      </c>
      <c r="F1198" s="3">
        <f t="shared" ca="1" si="74"/>
        <v>8.6956528106983555</v>
      </c>
      <c r="G1198" s="3">
        <f t="shared" ca="1" si="75"/>
        <v>11.499999157851487</v>
      </c>
    </row>
    <row r="1199" spans="4:7" x14ac:dyDescent="0.3">
      <c r="D1199" s="3">
        <f t="shared" ca="1" si="72"/>
        <v>0.63541645161478022</v>
      </c>
      <c r="E1199" s="3">
        <f t="shared" ca="1" si="73"/>
        <v>1.1594812359992086</v>
      </c>
      <c r="F1199" s="3">
        <f t="shared" ca="1" si="74"/>
        <v>4.7515231236584725</v>
      </c>
      <c r="G1199" s="3">
        <f t="shared" ca="1" si="75"/>
        <v>4.7515231236584725</v>
      </c>
    </row>
    <row r="1200" spans="4:7" x14ac:dyDescent="0.3">
      <c r="D1200" s="3">
        <f t="shared" ca="1" si="72"/>
        <v>2.1658163249643314E-2</v>
      </c>
      <c r="E1200" s="3">
        <f t="shared" ca="1" si="73"/>
        <v>0.14547833251362499</v>
      </c>
      <c r="F1200" s="3">
        <f t="shared" ca="1" si="74"/>
        <v>7.6422639869464799</v>
      </c>
      <c r="G1200" s="3">
        <f t="shared" ca="1" si="75"/>
        <v>7.6422639869464799</v>
      </c>
    </row>
    <row r="1201" spans="4:7" x14ac:dyDescent="0.3">
      <c r="D1201" s="3">
        <f t="shared" ca="1" si="72"/>
        <v>0.48908719118955302</v>
      </c>
      <c r="E1201" s="3">
        <f t="shared" ca="1" si="73"/>
        <v>1.7346827134910492</v>
      </c>
      <c r="F1201" s="3">
        <f t="shared" ca="1" si="74"/>
        <v>4.0633839813144892</v>
      </c>
      <c r="G1201" s="3">
        <f t="shared" ca="1" si="75"/>
        <v>4.0633839813144892</v>
      </c>
    </row>
    <row r="1202" spans="4:7" x14ac:dyDescent="0.3">
      <c r="D1202" s="3">
        <f t="shared" ca="1" si="72"/>
        <v>0.64633555925102015</v>
      </c>
      <c r="E1202" s="3">
        <f t="shared" ca="1" si="73"/>
        <v>3.5211731386339413</v>
      </c>
      <c r="F1202" s="3">
        <f t="shared" ca="1" si="74"/>
        <v>2.8796705039246788</v>
      </c>
      <c r="G1202" s="3">
        <f t="shared" ca="1" si="75"/>
        <v>2.8796705039246788</v>
      </c>
    </row>
    <row r="1203" spans="4:7" x14ac:dyDescent="0.3">
      <c r="D1203" s="3">
        <f t="shared" ca="1" si="72"/>
        <v>0.19783340400015681</v>
      </c>
      <c r="E1203" s="3">
        <f t="shared" ca="1" si="73"/>
        <v>0.41141711441975609</v>
      </c>
      <c r="F1203" s="3">
        <f t="shared" ca="1" si="74"/>
        <v>6.3778701482772968</v>
      </c>
      <c r="G1203" s="3">
        <f t="shared" ca="1" si="75"/>
        <v>6.3778701482772968</v>
      </c>
    </row>
    <row r="1204" spans="4:7" x14ac:dyDescent="0.3">
      <c r="D1204" s="3">
        <f t="shared" ca="1" si="72"/>
        <v>0.6413889917552773</v>
      </c>
      <c r="E1204" s="3">
        <f t="shared" ca="1" si="73"/>
        <v>0.11594370889672063</v>
      </c>
      <c r="F1204" s="3">
        <f t="shared" ca="1" si="74"/>
        <v>7.864739926201163</v>
      </c>
      <c r="G1204" s="3">
        <f t="shared" ca="1" si="75"/>
        <v>12.714978618282439</v>
      </c>
    </row>
    <row r="1205" spans="4:7" x14ac:dyDescent="0.3">
      <c r="D1205" s="3">
        <f t="shared" ca="1" si="72"/>
        <v>0.35234003024046689</v>
      </c>
      <c r="E1205" s="3">
        <f t="shared" ca="1" si="73"/>
        <v>0.81085586450147862</v>
      </c>
      <c r="F1205" s="3">
        <f t="shared" ca="1" si="74"/>
        <v>5.3449178427788198</v>
      </c>
      <c r="G1205" s="3">
        <f t="shared" ca="1" si="75"/>
        <v>5.3449178427788198</v>
      </c>
    </row>
    <row r="1206" spans="4:7" x14ac:dyDescent="0.3">
      <c r="D1206" s="3">
        <f t="shared" ca="1" si="72"/>
        <v>8.0692927096520095E-2</v>
      </c>
      <c r="E1206" s="3">
        <f t="shared" ca="1" si="73"/>
        <v>0.20042087513211021</v>
      </c>
      <c r="F1206" s="3">
        <f t="shared" ca="1" si="74"/>
        <v>7.296040947360904</v>
      </c>
      <c r="G1206" s="3">
        <f t="shared" ca="1" si="75"/>
        <v>7.296040947360904</v>
      </c>
    </row>
    <row r="1207" spans="4:7" x14ac:dyDescent="0.3">
      <c r="D1207" s="3">
        <f t="shared" ca="1" si="72"/>
        <v>0.81110914540860757</v>
      </c>
      <c r="E1207" s="3">
        <f t="shared" ca="1" si="73"/>
        <v>0.73274723487653504</v>
      </c>
      <c r="F1207" s="3">
        <f t="shared" ca="1" si="74"/>
        <v>5.5078580909392123</v>
      </c>
      <c r="G1207" s="3">
        <f t="shared" ca="1" si="75"/>
        <v>18.155878083443465</v>
      </c>
    </row>
    <row r="1208" spans="4:7" x14ac:dyDescent="0.3">
      <c r="D1208" s="3">
        <f t="shared" ca="1" si="72"/>
        <v>0.46603487065845506</v>
      </c>
      <c r="E1208" s="3">
        <f t="shared" ca="1" si="73"/>
        <v>0.17672135924111751</v>
      </c>
      <c r="F1208" s="3">
        <f t="shared" ca="1" si="74"/>
        <v>7.4365982129896286</v>
      </c>
      <c r="G1208" s="3">
        <f t="shared" ca="1" si="75"/>
        <v>7.4365982129896286</v>
      </c>
    </row>
    <row r="1209" spans="4:7" x14ac:dyDescent="0.3">
      <c r="D1209" s="3">
        <f t="shared" ca="1" si="72"/>
        <v>0.50958439169758374</v>
      </c>
      <c r="E1209" s="3">
        <f t="shared" ca="1" si="73"/>
        <v>6.4692811255880306E-2</v>
      </c>
      <c r="F1209" s="3">
        <f t="shared" ca="1" si="74"/>
        <v>8.3559640996061937</v>
      </c>
      <c r="G1209" s="3">
        <f t="shared" ca="1" si="75"/>
        <v>8.3559640996061937</v>
      </c>
    </row>
    <row r="1210" spans="4:7" x14ac:dyDescent="0.3">
      <c r="D1210" s="3">
        <f t="shared" ca="1" si="72"/>
        <v>1.7516404225379478E-2</v>
      </c>
      <c r="E1210" s="3">
        <f t="shared" ca="1" si="73"/>
        <v>1.5492466064911794</v>
      </c>
      <c r="F1210" s="3">
        <f t="shared" ca="1" si="74"/>
        <v>4.2573293995725106</v>
      </c>
      <c r="G1210" s="3">
        <f t="shared" ca="1" si="75"/>
        <v>4.2573293995725106</v>
      </c>
    </row>
    <row r="1211" spans="4:7" x14ac:dyDescent="0.3">
      <c r="D1211" s="3">
        <f t="shared" ca="1" si="72"/>
        <v>0.66855818095088315</v>
      </c>
      <c r="E1211" s="3">
        <f t="shared" ca="1" si="73"/>
        <v>3.7771362842695305E-2</v>
      </c>
      <c r="F1211" s="3">
        <f t="shared" ca="1" si="74"/>
        <v>8.7169361689422242</v>
      </c>
      <c r="G1211" s="3">
        <f t="shared" ca="1" si="75"/>
        <v>11.471920645271252</v>
      </c>
    </row>
    <row r="1212" spans="4:7" x14ac:dyDescent="0.3">
      <c r="D1212" s="3">
        <f t="shared" ca="1" si="72"/>
        <v>0.24396074184354055</v>
      </c>
      <c r="E1212" s="3">
        <f t="shared" ca="1" si="73"/>
        <v>0.72873988624604913</v>
      </c>
      <c r="F1212" s="3">
        <f t="shared" ca="1" si="74"/>
        <v>5.5166034318773205</v>
      </c>
      <c r="G1212" s="3">
        <f t="shared" ca="1" si="75"/>
        <v>5.5166034318773205</v>
      </c>
    </row>
    <row r="1213" spans="4:7" x14ac:dyDescent="0.3">
      <c r="D1213" s="3">
        <f t="shared" ca="1" si="72"/>
        <v>0.19616436068612864</v>
      </c>
      <c r="E1213" s="3">
        <f t="shared" ca="1" si="73"/>
        <v>1.4581963561726619</v>
      </c>
      <c r="F1213" s="3">
        <f t="shared" ca="1" si="74"/>
        <v>4.361126526574898</v>
      </c>
      <c r="G1213" s="3">
        <f t="shared" ca="1" si="75"/>
        <v>4.361126526574898</v>
      </c>
    </row>
    <row r="1214" spans="4:7" x14ac:dyDescent="0.3">
      <c r="D1214" s="3">
        <f t="shared" ca="1" si="72"/>
        <v>0.35806035745736564</v>
      </c>
      <c r="E1214" s="3">
        <f t="shared" ca="1" si="73"/>
        <v>2.8275579781809508E-3</v>
      </c>
      <c r="F1214" s="3">
        <f t="shared" ca="1" si="74"/>
        <v>9.6309999276205787</v>
      </c>
      <c r="G1214" s="3">
        <f t="shared" ca="1" si="75"/>
        <v>9.6309999276205787</v>
      </c>
    </row>
    <row r="1215" spans="4:7" x14ac:dyDescent="0.3">
      <c r="D1215" s="3">
        <f t="shared" ca="1" si="72"/>
        <v>0.6773497562756432</v>
      </c>
      <c r="E1215" s="3">
        <f t="shared" ca="1" si="73"/>
        <v>0.32054677178705349</v>
      </c>
      <c r="F1215" s="3">
        <f t="shared" ca="1" si="74"/>
        <v>6.7185336552575468</v>
      </c>
      <c r="G1215" s="3">
        <f t="shared" ca="1" si="75"/>
        <v>14.884200203677722</v>
      </c>
    </row>
    <row r="1216" spans="4:7" x14ac:dyDescent="0.3">
      <c r="D1216" s="3">
        <f t="shared" ca="1" si="72"/>
        <v>0.99769997176125147</v>
      </c>
      <c r="E1216" s="3">
        <f t="shared" ca="1" si="73"/>
        <v>0.80046549568268588</v>
      </c>
      <c r="F1216" s="3">
        <f t="shared" ca="1" si="74"/>
        <v>5.3658091069922378</v>
      </c>
      <c r="G1216" s="3">
        <f t="shared" ca="1" si="75"/>
        <v>18.636518371421197</v>
      </c>
    </row>
    <row r="1217" spans="4:7" x14ac:dyDescent="0.3">
      <c r="D1217" s="3">
        <f t="shared" ca="1" si="72"/>
        <v>0.26226174479360809</v>
      </c>
      <c r="E1217" s="3">
        <f t="shared" ca="1" si="73"/>
        <v>2.5193050054590414E-2</v>
      </c>
      <c r="F1217" s="3">
        <f t="shared" ca="1" si="74"/>
        <v>8.9388743946717213</v>
      </c>
      <c r="G1217" s="3">
        <f t="shared" ca="1" si="75"/>
        <v>8.9388743946717213</v>
      </c>
    </row>
    <row r="1218" spans="4:7" x14ac:dyDescent="0.3">
      <c r="D1218" s="3">
        <f t="shared" ca="1" si="72"/>
        <v>0.70968379770785928</v>
      </c>
      <c r="E1218" s="3">
        <f t="shared" ca="1" si="73"/>
        <v>0.68354088845214112</v>
      </c>
      <c r="F1218" s="3">
        <f t="shared" ca="1" si="74"/>
        <v>5.6181034710775988</v>
      </c>
      <c r="G1218" s="3">
        <f t="shared" ca="1" si="75"/>
        <v>17.799600971183104</v>
      </c>
    </row>
    <row r="1219" spans="4:7" x14ac:dyDescent="0.3">
      <c r="D1219" s="3">
        <f t="shared" ca="1" si="72"/>
        <v>0.69416363945636606</v>
      </c>
      <c r="E1219" s="3">
        <f t="shared" ca="1" si="73"/>
        <v>7.5655249092435456E-3</v>
      </c>
      <c r="F1219" s="3">
        <f t="shared" ca="1" si="74"/>
        <v>9.4035813998675213</v>
      </c>
      <c r="G1219" s="3">
        <f t="shared" ca="1" si="75"/>
        <v>10.634246224678696</v>
      </c>
    </row>
    <row r="1220" spans="4:7" x14ac:dyDescent="0.3">
      <c r="D1220" s="3">
        <f t="shared" ref="D1220:D1283" ca="1" si="76">RAND()</f>
        <v>0.4813683902458108</v>
      </c>
      <c r="E1220" s="3">
        <f t="shared" ref="E1220:E1283" ca="1" si="77">_xlfn.NORM.INV(RAND(),0,1)^2</f>
        <v>2.3213267438829912</v>
      </c>
      <c r="F1220" s="3">
        <f t="shared" ref="F1220:F1283" ca="1" si="78">$C$3+(($C$3^2*E1220)/(2*$C$4))-(($C$3)/(2*$C$4))*SQRT(4*$C$3*$C$4*E1220+$C$3^2*E1220^2)</f>
        <v>3.5662901061077843</v>
      </c>
      <c r="G1220" s="3">
        <f t="shared" ref="G1220:G1283" ca="1" si="79">IF(D1220&lt;$C$3/($C$3+F1220),F1220,$C$3^2/F1220)</f>
        <v>3.5662901061077843</v>
      </c>
    </row>
    <row r="1221" spans="4:7" x14ac:dyDescent="0.3">
      <c r="D1221" s="3">
        <f t="shared" ca="1" si="76"/>
        <v>0.3483509435875376</v>
      </c>
      <c r="E1221" s="3">
        <f t="shared" ca="1" si="77"/>
        <v>0.15244583191706979</v>
      </c>
      <c r="F1221" s="3">
        <f t="shared" ca="1" si="78"/>
        <v>7.5940839163833118</v>
      </c>
      <c r="G1221" s="3">
        <f t="shared" ca="1" si="79"/>
        <v>7.5940839163833118</v>
      </c>
    </row>
    <row r="1222" spans="4:7" x14ac:dyDescent="0.3">
      <c r="D1222" s="3">
        <f t="shared" ca="1" si="76"/>
        <v>6.7423669085766913E-2</v>
      </c>
      <c r="E1222" s="3">
        <f t="shared" ca="1" si="77"/>
        <v>1.2859819783911852</v>
      </c>
      <c r="F1222" s="3">
        <f t="shared" ca="1" si="78"/>
        <v>4.5757979139390486</v>
      </c>
      <c r="G1222" s="3">
        <f t="shared" ca="1" si="79"/>
        <v>4.5757979139390486</v>
      </c>
    </row>
    <row r="1223" spans="4:7" x14ac:dyDescent="0.3">
      <c r="D1223" s="3">
        <f t="shared" ca="1" si="76"/>
        <v>0.30318219261067381</v>
      </c>
      <c r="E1223" s="3">
        <f t="shared" ca="1" si="77"/>
        <v>3.8604029985672841</v>
      </c>
      <c r="F1223" s="3">
        <f t="shared" ca="1" si="78"/>
        <v>2.7346811923921273</v>
      </c>
      <c r="G1223" s="3">
        <f t="shared" ca="1" si="79"/>
        <v>2.7346811923921273</v>
      </c>
    </row>
    <row r="1224" spans="4:7" x14ac:dyDescent="0.3">
      <c r="D1224" s="3">
        <f t="shared" ca="1" si="76"/>
        <v>0.95870012744962607</v>
      </c>
      <c r="E1224" s="3">
        <f t="shared" ca="1" si="77"/>
        <v>0.65989487598569008</v>
      </c>
      <c r="F1224" s="3">
        <f t="shared" ca="1" si="78"/>
        <v>5.6734192102014713</v>
      </c>
      <c r="G1224" s="3">
        <f t="shared" ca="1" si="79"/>
        <v>17.626055169726978</v>
      </c>
    </row>
    <row r="1225" spans="4:7" x14ac:dyDescent="0.3">
      <c r="D1225" s="3">
        <f t="shared" ca="1" si="76"/>
        <v>0.49698434347513487</v>
      </c>
      <c r="E1225" s="3">
        <f t="shared" ca="1" si="77"/>
        <v>0.80652125570514155</v>
      </c>
      <c r="F1225" s="3">
        <f t="shared" ca="1" si="78"/>
        <v>5.3536054022603476</v>
      </c>
      <c r="G1225" s="3">
        <f t="shared" ca="1" si="79"/>
        <v>5.3536054022603476</v>
      </c>
    </row>
    <row r="1226" spans="4:7" x14ac:dyDescent="0.3">
      <c r="D1226" s="3">
        <f t="shared" ca="1" si="76"/>
        <v>0.99187919222093168</v>
      </c>
      <c r="E1226" s="3">
        <f t="shared" ca="1" si="77"/>
        <v>4.7970069974532397</v>
      </c>
      <c r="F1226" s="3">
        <f t="shared" ca="1" si="78"/>
        <v>2.40500040473799</v>
      </c>
      <c r="G1226" s="3">
        <f t="shared" ca="1" si="79"/>
        <v>41.580034582528221</v>
      </c>
    </row>
    <row r="1227" spans="4:7" x14ac:dyDescent="0.3">
      <c r="D1227" s="3">
        <f t="shared" ca="1" si="76"/>
        <v>0.30330315909583871</v>
      </c>
      <c r="E1227" s="3">
        <f t="shared" ca="1" si="77"/>
        <v>7.5404448018368292E-2</v>
      </c>
      <c r="F1227" s="3">
        <f t="shared" ca="1" si="78"/>
        <v>8.2376756981562664</v>
      </c>
      <c r="G1227" s="3">
        <f t="shared" ca="1" si="79"/>
        <v>8.2376756981562664</v>
      </c>
    </row>
    <row r="1228" spans="4:7" x14ac:dyDescent="0.3">
      <c r="D1228" s="3">
        <f t="shared" ca="1" si="76"/>
        <v>0.14857111020949643</v>
      </c>
      <c r="E1228" s="3">
        <f t="shared" ca="1" si="77"/>
        <v>3.1763442358979672</v>
      </c>
      <c r="F1228" s="3">
        <f t="shared" ca="1" si="78"/>
        <v>3.0454089785764147</v>
      </c>
      <c r="G1228" s="3">
        <f t="shared" ca="1" si="79"/>
        <v>3.0454089785764147</v>
      </c>
    </row>
    <row r="1229" spans="4:7" x14ac:dyDescent="0.3">
      <c r="D1229" s="3">
        <f t="shared" ca="1" si="76"/>
        <v>0.84648869207167554</v>
      </c>
      <c r="E1229" s="3">
        <f t="shared" ca="1" si="77"/>
        <v>7.4898009561100553E-3</v>
      </c>
      <c r="F1229" s="3">
        <f t="shared" ca="1" si="78"/>
        <v>9.4064821853333225</v>
      </c>
      <c r="G1229" s="3">
        <f t="shared" ca="1" si="79"/>
        <v>10.630966819447227</v>
      </c>
    </row>
    <row r="1230" spans="4:7" x14ac:dyDescent="0.3">
      <c r="D1230" s="3">
        <f t="shared" ca="1" si="76"/>
        <v>0.9948116750249556</v>
      </c>
      <c r="E1230" s="3">
        <f t="shared" ca="1" si="77"/>
        <v>0.14072714940193437</v>
      </c>
      <c r="F1230" s="3">
        <f t="shared" ca="1" si="78"/>
        <v>7.675975335870346</v>
      </c>
      <c r="G1230" s="3">
        <f t="shared" ca="1" si="79"/>
        <v>13.027660411139326</v>
      </c>
    </row>
    <row r="1231" spans="4:7" x14ac:dyDescent="0.3">
      <c r="D1231" s="3">
        <f t="shared" ca="1" si="76"/>
        <v>0.96180925860855071</v>
      </c>
      <c r="E1231" s="3">
        <f t="shared" ca="1" si="77"/>
        <v>0.15075610702513362</v>
      </c>
      <c r="F1231" s="3">
        <f t="shared" ca="1" si="78"/>
        <v>7.6056357456828483</v>
      </c>
      <c r="G1231" s="3">
        <f t="shared" ca="1" si="79"/>
        <v>13.148144789442821</v>
      </c>
    </row>
    <row r="1232" spans="4:7" x14ac:dyDescent="0.3">
      <c r="D1232" s="3">
        <f t="shared" ca="1" si="76"/>
        <v>0.8706467224975678</v>
      </c>
      <c r="E1232" s="3">
        <f t="shared" ca="1" si="77"/>
        <v>0.73773227291420729</v>
      </c>
      <c r="F1232" s="3">
        <f t="shared" ca="1" si="78"/>
        <v>5.4970344617416771</v>
      </c>
      <c r="G1232" s="3">
        <f t="shared" ca="1" si="79"/>
        <v>18.191626902829359</v>
      </c>
    </row>
    <row r="1233" spans="4:7" x14ac:dyDescent="0.3">
      <c r="D1233" s="3">
        <f t="shared" ca="1" si="76"/>
        <v>0.91722325239408831</v>
      </c>
      <c r="E1233" s="3">
        <f t="shared" ca="1" si="77"/>
        <v>4.3175397221833035E-2</v>
      </c>
      <c r="F1233" s="3">
        <f t="shared" ca="1" si="78"/>
        <v>8.6347037597637382</v>
      </c>
      <c r="G1233" s="3">
        <f t="shared" ca="1" si="79"/>
        <v>11.581173226345427</v>
      </c>
    </row>
    <row r="1234" spans="4:7" x14ac:dyDescent="0.3">
      <c r="D1234" s="3">
        <f t="shared" ca="1" si="76"/>
        <v>0.18211669896412375</v>
      </c>
      <c r="E1234" s="3">
        <f t="shared" ca="1" si="77"/>
        <v>0.37825299700341525</v>
      </c>
      <c r="F1234" s="3">
        <f t="shared" ca="1" si="78"/>
        <v>6.4951414340905265</v>
      </c>
      <c r="G1234" s="3">
        <f t="shared" ca="1" si="79"/>
        <v>6.4951414340905265</v>
      </c>
    </row>
    <row r="1235" spans="4:7" x14ac:dyDescent="0.3">
      <c r="D1235" s="3">
        <f t="shared" ca="1" si="76"/>
        <v>0.5736492565450807</v>
      </c>
      <c r="E1235" s="3">
        <f t="shared" ca="1" si="77"/>
        <v>0.56738072025251174</v>
      </c>
      <c r="F1235" s="3">
        <f t="shared" ca="1" si="78"/>
        <v>5.9065518084924795</v>
      </c>
      <c r="G1235" s="3">
        <f t="shared" ca="1" si="79"/>
        <v>5.9065518084924795</v>
      </c>
    </row>
    <row r="1236" spans="4:7" x14ac:dyDescent="0.3">
      <c r="D1236" s="3">
        <f t="shared" ca="1" si="76"/>
        <v>0.69746254036806554</v>
      </c>
      <c r="E1236" s="3">
        <f t="shared" ca="1" si="77"/>
        <v>0.49617445551867634</v>
      </c>
      <c r="F1236" s="3">
        <f t="shared" ca="1" si="78"/>
        <v>6.1074638429074311</v>
      </c>
      <c r="G1236" s="3">
        <f t="shared" ca="1" si="79"/>
        <v>16.373408434685949</v>
      </c>
    </row>
    <row r="1237" spans="4:7" x14ac:dyDescent="0.3">
      <c r="D1237" s="3">
        <f t="shared" ca="1" si="76"/>
        <v>0.5527488219483182</v>
      </c>
      <c r="E1237" s="3">
        <f t="shared" ca="1" si="77"/>
        <v>1.7068032855903197</v>
      </c>
      <c r="F1237" s="3">
        <f t="shared" ca="1" si="78"/>
        <v>4.091177860748946</v>
      </c>
      <c r="G1237" s="3">
        <f t="shared" ca="1" si="79"/>
        <v>4.091177860748946</v>
      </c>
    </row>
    <row r="1238" spans="4:7" x14ac:dyDescent="0.3">
      <c r="D1238" s="3">
        <f t="shared" ca="1" si="76"/>
        <v>6.6685328698899426E-2</v>
      </c>
      <c r="E1238" s="3">
        <f t="shared" ca="1" si="77"/>
        <v>0.15118238175032495</v>
      </c>
      <c r="F1238" s="3">
        <f t="shared" ca="1" si="78"/>
        <v>7.6027136602752812</v>
      </c>
      <c r="G1238" s="3">
        <f t="shared" ca="1" si="79"/>
        <v>7.6027136602752812</v>
      </c>
    </row>
    <row r="1239" spans="4:7" x14ac:dyDescent="0.3">
      <c r="D1239" s="3">
        <f t="shared" ca="1" si="76"/>
        <v>0.46244866830664633</v>
      </c>
      <c r="E1239" s="3">
        <f t="shared" ca="1" si="77"/>
        <v>1.4358055652722306</v>
      </c>
      <c r="F1239" s="3">
        <f t="shared" ca="1" si="78"/>
        <v>4.3876180000261318</v>
      </c>
      <c r="G1239" s="3">
        <f t="shared" ca="1" si="79"/>
        <v>4.3876180000261318</v>
      </c>
    </row>
    <row r="1240" spans="4:7" x14ac:dyDescent="0.3">
      <c r="D1240" s="3">
        <f t="shared" ca="1" si="76"/>
        <v>8.6252446730403554E-2</v>
      </c>
      <c r="E1240" s="3">
        <f t="shared" ca="1" si="77"/>
        <v>3.1253977237456557E-3</v>
      </c>
      <c r="F1240" s="3">
        <f t="shared" ca="1" si="78"/>
        <v>9.6124264220869584</v>
      </c>
      <c r="G1240" s="3">
        <f t="shared" ca="1" si="79"/>
        <v>9.6124264220869584</v>
      </c>
    </row>
    <row r="1241" spans="4:7" x14ac:dyDescent="0.3">
      <c r="D1241" s="3">
        <f t="shared" ca="1" si="76"/>
        <v>3.4215618252837587E-2</v>
      </c>
      <c r="E1241" s="3">
        <f t="shared" ca="1" si="77"/>
        <v>0.66588424153860537</v>
      </c>
      <c r="F1241" s="3">
        <f t="shared" ca="1" si="78"/>
        <v>5.6592569597419073</v>
      </c>
      <c r="G1241" s="3">
        <f t="shared" ca="1" si="79"/>
        <v>5.6592569597419073</v>
      </c>
    </row>
    <row r="1242" spans="4:7" x14ac:dyDescent="0.3">
      <c r="D1242" s="3">
        <f t="shared" ca="1" si="76"/>
        <v>0.66894253794826675</v>
      </c>
      <c r="E1242" s="3">
        <f t="shared" ca="1" si="77"/>
        <v>2.5133803154585611E-2</v>
      </c>
      <c r="F1242" s="3">
        <f t="shared" ca="1" si="78"/>
        <v>8.9400529916908091</v>
      </c>
      <c r="G1242" s="3">
        <f t="shared" ca="1" si="79"/>
        <v>11.185616024082119</v>
      </c>
    </row>
    <row r="1243" spans="4:7" x14ac:dyDescent="0.3">
      <c r="D1243" s="3">
        <f t="shared" ca="1" si="76"/>
        <v>0.43556229766074117</v>
      </c>
      <c r="E1243" s="3">
        <f t="shared" ca="1" si="77"/>
        <v>0.71723075466621111</v>
      </c>
      <c r="F1243" s="3">
        <f t="shared" ca="1" si="78"/>
        <v>5.5419439929570045</v>
      </c>
      <c r="G1243" s="3">
        <f t="shared" ca="1" si="79"/>
        <v>5.5419439929570045</v>
      </c>
    </row>
    <row r="1244" spans="4:7" x14ac:dyDescent="0.3">
      <c r="D1244" s="3">
        <f t="shared" ca="1" si="76"/>
        <v>0.15481420777412647</v>
      </c>
      <c r="E1244" s="3">
        <f t="shared" ca="1" si="77"/>
        <v>0.36280207155083266</v>
      </c>
      <c r="F1244" s="3">
        <f t="shared" ca="1" si="78"/>
        <v>6.5523798250663221</v>
      </c>
      <c r="G1244" s="3">
        <f t="shared" ca="1" si="79"/>
        <v>6.5523798250663221</v>
      </c>
    </row>
    <row r="1245" spans="4:7" x14ac:dyDescent="0.3">
      <c r="D1245" s="3">
        <f t="shared" ca="1" si="76"/>
        <v>0.65215394916774938</v>
      </c>
      <c r="E1245" s="3">
        <f t="shared" ca="1" si="77"/>
        <v>1.856830534311054E-2</v>
      </c>
      <c r="F1245" s="3">
        <f t="shared" ca="1" si="78"/>
        <v>9.0817601212528718</v>
      </c>
      <c r="G1245" s="3">
        <f t="shared" ca="1" si="79"/>
        <v>11.011081405462681</v>
      </c>
    </row>
    <row r="1246" spans="4:7" x14ac:dyDescent="0.3">
      <c r="D1246" s="3">
        <f t="shared" ca="1" si="76"/>
        <v>0.2275274419621105</v>
      </c>
      <c r="E1246" s="3">
        <f t="shared" ca="1" si="77"/>
        <v>3.282101492219473E-4</v>
      </c>
      <c r="F1246" s="3">
        <f t="shared" ca="1" si="78"/>
        <v>9.8727143946728209</v>
      </c>
      <c r="G1246" s="3">
        <f t="shared" ca="1" si="79"/>
        <v>9.8727143946728209</v>
      </c>
    </row>
    <row r="1247" spans="4:7" x14ac:dyDescent="0.3">
      <c r="D1247" s="3">
        <f t="shared" ca="1" si="76"/>
        <v>0.21292223136763877</v>
      </c>
      <c r="E1247" s="3">
        <f t="shared" ca="1" si="77"/>
        <v>1.4108086471599394E-2</v>
      </c>
      <c r="F1247" s="3">
        <f t="shared" ca="1" si="78"/>
        <v>9.1946464526978069</v>
      </c>
      <c r="G1247" s="3">
        <f t="shared" ca="1" si="79"/>
        <v>9.1946464526978069</v>
      </c>
    </row>
    <row r="1248" spans="4:7" x14ac:dyDescent="0.3">
      <c r="D1248" s="3">
        <f t="shared" ca="1" si="76"/>
        <v>0.63186332395015954</v>
      </c>
      <c r="E1248" s="3">
        <f t="shared" ca="1" si="77"/>
        <v>0.43569556979334823</v>
      </c>
      <c r="F1248" s="3">
        <f t="shared" ca="1" si="78"/>
        <v>6.2964088707179435</v>
      </c>
      <c r="G1248" s="3">
        <f t="shared" ca="1" si="79"/>
        <v>15.882068978248798</v>
      </c>
    </row>
    <row r="1249" spans="4:7" x14ac:dyDescent="0.3">
      <c r="D1249" s="3">
        <f t="shared" ca="1" si="76"/>
        <v>0.62059130208398017</v>
      </c>
      <c r="E1249" s="3">
        <f t="shared" ca="1" si="77"/>
        <v>1.2513241203235876</v>
      </c>
      <c r="F1249" s="3">
        <f t="shared" ca="1" si="78"/>
        <v>4.6222811829228281</v>
      </c>
      <c r="G1249" s="3">
        <f t="shared" ca="1" si="79"/>
        <v>4.6222811829228281</v>
      </c>
    </row>
    <row r="1250" spans="4:7" x14ac:dyDescent="0.3">
      <c r="D1250" s="3">
        <f t="shared" ca="1" si="76"/>
        <v>0.74721227264707291</v>
      </c>
      <c r="E1250" s="3">
        <f t="shared" ca="1" si="77"/>
        <v>0.36720697259538443</v>
      </c>
      <c r="F1250" s="3">
        <f t="shared" ca="1" si="78"/>
        <v>6.5358827194689999</v>
      </c>
      <c r="G1250" s="3">
        <f t="shared" ca="1" si="79"/>
        <v>15.300152143507921</v>
      </c>
    </row>
    <row r="1251" spans="4:7" x14ac:dyDescent="0.3">
      <c r="D1251" s="3">
        <f t="shared" ca="1" si="76"/>
        <v>0.49997684838547884</v>
      </c>
      <c r="E1251" s="3">
        <f t="shared" ca="1" si="77"/>
        <v>1.2389008141429457E-2</v>
      </c>
      <c r="F1251" s="3">
        <f t="shared" ca="1" si="78"/>
        <v>9.2433116135614917</v>
      </c>
      <c r="G1251" s="3">
        <f t="shared" ca="1" si="79"/>
        <v>9.2433116135614917</v>
      </c>
    </row>
    <row r="1252" spans="4:7" x14ac:dyDescent="0.3">
      <c r="D1252" s="3">
        <f t="shared" ca="1" si="76"/>
        <v>0.73319454648770999</v>
      </c>
      <c r="E1252" s="3">
        <f t="shared" ca="1" si="77"/>
        <v>0.60486402687946528</v>
      </c>
      <c r="F1252" s="3">
        <f t="shared" ca="1" si="78"/>
        <v>5.8086673291649307</v>
      </c>
      <c r="G1252" s="3">
        <f t="shared" ca="1" si="79"/>
        <v>17.215652805232395</v>
      </c>
    </row>
    <row r="1253" spans="4:7" x14ac:dyDescent="0.3">
      <c r="D1253" s="3">
        <f t="shared" ca="1" si="76"/>
        <v>0.59019625724876135</v>
      </c>
      <c r="E1253" s="3">
        <f t="shared" ca="1" si="77"/>
        <v>1.0162559018464428</v>
      </c>
      <c r="F1253" s="3">
        <f t="shared" ca="1" si="78"/>
        <v>4.9731008247487534</v>
      </c>
      <c r="G1253" s="3">
        <f t="shared" ca="1" si="79"/>
        <v>4.9731008247487534</v>
      </c>
    </row>
    <row r="1254" spans="4:7" x14ac:dyDescent="0.3">
      <c r="D1254" s="3">
        <f t="shared" ca="1" si="76"/>
        <v>0.16852932770119766</v>
      </c>
      <c r="E1254" s="3">
        <f t="shared" ca="1" si="77"/>
        <v>0.40658163579624262</v>
      </c>
      <c r="F1254" s="3">
        <f t="shared" ca="1" si="78"/>
        <v>6.3945215168696787</v>
      </c>
      <c r="G1254" s="3">
        <f t="shared" ca="1" si="79"/>
        <v>6.3945215168696787</v>
      </c>
    </row>
    <row r="1255" spans="4:7" x14ac:dyDescent="0.3">
      <c r="D1255" s="3">
        <f t="shared" ca="1" si="76"/>
        <v>0.54794941106613737</v>
      </c>
      <c r="E1255" s="3">
        <f t="shared" ca="1" si="77"/>
        <v>0.10490880185117293</v>
      </c>
      <c r="F1255" s="3">
        <f t="shared" ca="1" si="78"/>
        <v>7.9570113475719459</v>
      </c>
      <c r="G1255" s="3">
        <f t="shared" ca="1" si="79"/>
        <v>7.9570113475719459</v>
      </c>
    </row>
    <row r="1256" spans="4:7" x14ac:dyDescent="0.3">
      <c r="D1256" s="3">
        <f t="shared" ca="1" si="76"/>
        <v>0.52099965286868632</v>
      </c>
      <c r="E1256" s="3">
        <f t="shared" ca="1" si="77"/>
        <v>8.7594250449661581E-4</v>
      </c>
      <c r="F1256" s="3">
        <f t="shared" ca="1" si="78"/>
        <v>9.7929007722284709</v>
      </c>
      <c r="G1256" s="3">
        <f t="shared" ca="1" si="79"/>
        <v>10.211478940294013</v>
      </c>
    </row>
    <row r="1257" spans="4:7" x14ac:dyDescent="0.3">
      <c r="D1257" s="3">
        <f t="shared" ca="1" si="76"/>
        <v>0.89225097676425857</v>
      </c>
      <c r="E1257" s="3">
        <f t="shared" ca="1" si="77"/>
        <v>3.7506384964858035</v>
      </c>
      <c r="F1257" s="3">
        <f t="shared" ca="1" si="78"/>
        <v>2.7798350543127626</v>
      </c>
      <c r="G1257" s="3">
        <f t="shared" ca="1" si="79"/>
        <v>35.973357428116266</v>
      </c>
    </row>
    <row r="1258" spans="4:7" x14ac:dyDescent="0.3">
      <c r="D1258" s="3">
        <f t="shared" ca="1" si="76"/>
        <v>0.93047788658684283</v>
      </c>
      <c r="E1258" s="3">
        <f t="shared" ca="1" si="77"/>
        <v>7.1718432018959902E-2</v>
      </c>
      <c r="F1258" s="3">
        <f t="shared" ca="1" si="78"/>
        <v>8.2771739269593407</v>
      </c>
      <c r="G1258" s="3">
        <f t="shared" ca="1" si="79"/>
        <v>12.081418233135459</v>
      </c>
    </row>
    <row r="1259" spans="4:7" x14ac:dyDescent="0.3">
      <c r="D1259" s="3">
        <f t="shared" ca="1" si="76"/>
        <v>0.1361031014200822</v>
      </c>
      <c r="E1259" s="3">
        <f t="shared" ca="1" si="77"/>
        <v>0.71027074542470403</v>
      </c>
      <c r="F1259" s="3">
        <f t="shared" ca="1" si="78"/>
        <v>5.5574322885210092</v>
      </c>
      <c r="G1259" s="3">
        <f t="shared" ca="1" si="79"/>
        <v>5.5574322885210092</v>
      </c>
    </row>
    <row r="1260" spans="4:7" x14ac:dyDescent="0.3">
      <c r="D1260" s="3">
        <f t="shared" ca="1" si="76"/>
        <v>0.42654585521132582</v>
      </c>
      <c r="E1260" s="3">
        <f t="shared" ca="1" si="77"/>
        <v>3.6302701627881495</v>
      </c>
      <c r="F1260" s="3">
        <f t="shared" ca="1" si="78"/>
        <v>2.831248909488405</v>
      </c>
      <c r="G1260" s="3">
        <f t="shared" ca="1" si="79"/>
        <v>2.831248909488405</v>
      </c>
    </row>
    <row r="1261" spans="4:7" x14ac:dyDescent="0.3">
      <c r="D1261" s="3">
        <f t="shared" ca="1" si="76"/>
        <v>0.42510489053243328</v>
      </c>
      <c r="E1261" s="3">
        <f t="shared" ca="1" si="77"/>
        <v>1.3395432301620847</v>
      </c>
      <c r="F1261" s="3">
        <f t="shared" ca="1" si="78"/>
        <v>4.5062333566177557</v>
      </c>
      <c r="G1261" s="3">
        <f t="shared" ca="1" si="79"/>
        <v>4.5062333566177557</v>
      </c>
    </row>
    <row r="1262" spans="4:7" x14ac:dyDescent="0.3">
      <c r="D1262" s="3">
        <f t="shared" ca="1" si="76"/>
        <v>9.9312527320076893E-2</v>
      </c>
      <c r="E1262" s="3">
        <f t="shared" ca="1" si="77"/>
        <v>2.1087501680812015</v>
      </c>
      <c r="F1262" s="3">
        <f t="shared" ca="1" si="78"/>
        <v>3.7293376208193401</v>
      </c>
      <c r="G1262" s="3">
        <f t="shared" ca="1" si="79"/>
        <v>3.7293376208193401</v>
      </c>
    </row>
    <row r="1263" spans="4:7" x14ac:dyDescent="0.3">
      <c r="D1263" s="3">
        <f t="shared" ca="1" si="76"/>
        <v>0.27990055329325192</v>
      </c>
      <c r="E1263" s="3">
        <f t="shared" ca="1" si="77"/>
        <v>2.6977081287011808</v>
      </c>
      <c r="F1263" s="3">
        <f t="shared" ca="1" si="78"/>
        <v>3.314058536083424</v>
      </c>
      <c r="G1263" s="3">
        <f t="shared" ca="1" si="79"/>
        <v>3.314058536083424</v>
      </c>
    </row>
    <row r="1264" spans="4:7" x14ac:dyDescent="0.3">
      <c r="D1264" s="3">
        <f t="shared" ca="1" si="76"/>
        <v>0.40181969775725868</v>
      </c>
      <c r="E1264" s="3">
        <f t="shared" ca="1" si="77"/>
        <v>0.43152867813301432</v>
      </c>
      <c r="F1264" s="3">
        <f t="shared" ca="1" si="78"/>
        <v>6.3101436650005569</v>
      </c>
      <c r="G1264" s="3">
        <f t="shared" ca="1" si="79"/>
        <v>6.3101436650005569</v>
      </c>
    </row>
    <row r="1265" spans="4:7" x14ac:dyDescent="0.3">
      <c r="D1265" s="3">
        <f t="shared" ca="1" si="76"/>
        <v>0.73144230515013586</v>
      </c>
      <c r="E1265" s="3">
        <f t="shared" ca="1" si="77"/>
        <v>0.34003691080569481</v>
      </c>
      <c r="F1265" s="3">
        <f t="shared" ca="1" si="78"/>
        <v>6.6400444839691284</v>
      </c>
      <c r="G1265" s="3">
        <f t="shared" ca="1" si="79"/>
        <v>15.060140070059346</v>
      </c>
    </row>
    <row r="1266" spans="4:7" x14ac:dyDescent="0.3">
      <c r="D1266" s="3">
        <f t="shared" ca="1" si="76"/>
        <v>0.60558581756442076</v>
      </c>
      <c r="E1266" s="3">
        <f t="shared" ca="1" si="77"/>
        <v>8.2222858183312285E-3</v>
      </c>
      <c r="F1266" s="3">
        <f t="shared" ca="1" si="78"/>
        <v>9.3790443519675417</v>
      </c>
      <c r="G1266" s="3">
        <f t="shared" ca="1" si="79"/>
        <v>10.662067077124114</v>
      </c>
    </row>
    <row r="1267" spans="4:7" x14ac:dyDescent="0.3">
      <c r="D1267" s="3">
        <f t="shared" ca="1" si="76"/>
        <v>0.26245774207364692</v>
      </c>
      <c r="E1267" s="3">
        <f t="shared" ca="1" si="77"/>
        <v>5.4222709838024949E-2</v>
      </c>
      <c r="F1267" s="3">
        <f t="shared" ca="1" si="78"/>
        <v>8.4834335555100377</v>
      </c>
      <c r="G1267" s="3">
        <f t="shared" ca="1" si="79"/>
        <v>8.4834335555100377</v>
      </c>
    </row>
    <row r="1268" spans="4:7" x14ac:dyDescent="0.3">
      <c r="D1268" s="3">
        <f t="shared" ca="1" si="76"/>
        <v>0.75776543226433968</v>
      </c>
      <c r="E1268" s="3">
        <f t="shared" ca="1" si="77"/>
        <v>2.0804122473883946</v>
      </c>
      <c r="F1268" s="3">
        <f t="shared" ca="1" si="78"/>
        <v>3.7523917533616302</v>
      </c>
      <c r="G1268" s="3">
        <f t="shared" ca="1" si="79"/>
        <v>26.64966948358035</v>
      </c>
    </row>
    <row r="1269" spans="4:7" x14ac:dyDescent="0.3">
      <c r="D1269" s="3">
        <f t="shared" ca="1" si="76"/>
        <v>0.60281564065576609</v>
      </c>
      <c r="E1269" s="3">
        <f t="shared" ca="1" si="77"/>
        <v>3.3517028792226973</v>
      </c>
      <c r="F1269" s="3">
        <f t="shared" ca="1" si="78"/>
        <v>2.9585861636198612</v>
      </c>
      <c r="G1269" s="3">
        <f t="shared" ca="1" si="79"/>
        <v>2.9585861636198612</v>
      </c>
    </row>
    <row r="1270" spans="4:7" x14ac:dyDescent="0.3">
      <c r="D1270" s="3">
        <f t="shared" ca="1" si="76"/>
        <v>6.5282175333421288E-2</v>
      </c>
      <c r="E1270" s="3">
        <f t="shared" ca="1" si="77"/>
        <v>1.2018253425907888</v>
      </c>
      <c r="F1270" s="3">
        <f t="shared" ca="1" si="78"/>
        <v>4.6907995823116497</v>
      </c>
      <c r="G1270" s="3">
        <f t="shared" ca="1" si="79"/>
        <v>4.6907995823116497</v>
      </c>
    </row>
    <row r="1271" spans="4:7" x14ac:dyDescent="0.3">
      <c r="D1271" s="3">
        <f t="shared" ca="1" si="76"/>
        <v>0.1429855842117651</v>
      </c>
      <c r="E1271" s="3">
        <f t="shared" ca="1" si="77"/>
        <v>0.64468210728335418</v>
      </c>
      <c r="F1271" s="3">
        <f t="shared" ca="1" si="78"/>
        <v>5.7098666364141906</v>
      </c>
      <c r="G1271" s="3">
        <f t="shared" ca="1" si="79"/>
        <v>5.7098666364141906</v>
      </c>
    </row>
    <row r="1272" spans="4:7" x14ac:dyDescent="0.3">
      <c r="D1272" s="3">
        <f t="shared" ca="1" si="76"/>
        <v>0.1897813784403114</v>
      </c>
      <c r="E1272" s="3">
        <f t="shared" ca="1" si="77"/>
        <v>2.5307622805180459</v>
      </c>
      <c r="F1272" s="3">
        <f t="shared" ca="1" si="78"/>
        <v>3.4207889429908214</v>
      </c>
      <c r="G1272" s="3">
        <f t="shared" ca="1" si="79"/>
        <v>3.4207889429908214</v>
      </c>
    </row>
    <row r="1273" spans="4:7" x14ac:dyDescent="0.3">
      <c r="D1273" s="3">
        <f t="shared" ca="1" si="76"/>
        <v>0.21081331807884607</v>
      </c>
      <c r="E1273" s="3">
        <f t="shared" ca="1" si="77"/>
        <v>2.1884021908460412</v>
      </c>
      <c r="F1273" s="3">
        <f t="shared" ca="1" si="78"/>
        <v>3.6662602247631693</v>
      </c>
      <c r="G1273" s="3">
        <f t="shared" ca="1" si="79"/>
        <v>3.6662602247631693</v>
      </c>
    </row>
    <row r="1274" spans="4:7" x14ac:dyDescent="0.3">
      <c r="D1274" s="3">
        <f t="shared" ca="1" si="76"/>
        <v>0.23227229240549896</v>
      </c>
      <c r="E1274" s="3">
        <f t="shared" ca="1" si="77"/>
        <v>0.45833925766039008</v>
      </c>
      <c r="F1274" s="3">
        <f t="shared" ca="1" si="78"/>
        <v>6.223457378224956</v>
      </c>
      <c r="G1274" s="3">
        <f t="shared" ca="1" si="79"/>
        <v>6.223457378224956</v>
      </c>
    </row>
    <row r="1275" spans="4:7" x14ac:dyDescent="0.3">
      <c r="D1275" s="3">
        <f t="shared" ca="1" si="76"/>
        <v>0.37636042597371067</v>
      </c>
      <c r="E1275" s="3">
        <f t="shared" ca="1" si="77"/>
        <v>0.92849186119646077</v>
      </c>
      <c r="F1275" s="3">
        <f t="shared" ca="1" si="78"/>
        <v>5.1231257247508504</v>
      </c>
      <c r="G1275" s="3">
        <f t="shared" ca="1" si="79"/>
        <v>5.1231257247508504</v>
      </c>
    </row>
    <row r="1276" spans="4:7" x14ac:dyDescent="0.3">
      <c r="D1276" s="3">
        <f t="shared" ca="1" si="76"/>
        <v>0.78135928708293945</v>
      </c>
      <c r="E1276" s="3">
        <f t="shared" ca="1" si="77"/>
        <v>0.4371017856606868</v>
      </c>
      <c r="F1276" s="3">
        <f t="shared" ca="1" si="78"/>
        <v>6.2917960596289451</v>
      </c>
      <c r="G1276" s="3">
        <f t="shared" ca="1" si="79"/>
        <v>15.893712868674488</v>
      </c>
    </row>
    <row r="1277" spans="4:7" x14ac:dyDescent="0.3">
      <c r="D1277" s="3">
        <f t="shared" ca="1" si="76"/>
        <v>0.6622883416380323</v>
      </c>
      <c r="E1277" s="3">
        <f t="shared" ca="1" si="77"/>
        <v>0.20690585685445201</v>
      </c>
      <c r="F1277" s="3">
        <f t="shared" ca="1" si="78"/>
        <v>7.2595268453319086</v>
      </c>
      <c r="G1277" s="3">
        <f t="shared" ca="1" si="79"/>
        <v>13.775002438940351</v>
      </c>
    </row>
    <row r="1278" spans="4:7" x14ac:dyDescent="0.3">
      <c r="D1278" s="3">
        <f t="shared" ca="1" si="76"/>
        <v>0.40648515577530697</v>
      </c>
      <c r="E1278" s="3">
        <f t="shared" ca="1" si="77"/>
        <v>1.2874714876213704</v>
      </c>
      <c r="F1278" s="3">
        <f t="shared" ca="1" si="78"/>
        <v>4.5738266626237767</v>
      </c>
      <c r="G1278" s="3">
        <f t="shared" ca="1" si="79"/>
        <v>4.5738266626237767</v>
      </c>
    </row>
    <row r="1279" spans="4:7" x14ac:dyDescent="0.3">
      <c r="D1279" s="3">
        <f t="shared" ca="1" si="76"/>
        <v>0.81950422389690303</v>
      </c>
      <c r="E1279" s="3">
        <f t="shared" ca="1" si="77"/>
        <v>1.1347483260544946</v>
      </c>
      <c r="F1279" s="3">
        <f t="shared" ca="1" si="78"/>
        <v>4.7879421706210881</v>
      </c>
      <c r="G1279" s="3">
        <f t="shared" ca="1" si="79"/>
        <v>20.885799459651384</v>
      </c>
    </row>
    <row r="1280" spans="4:7" x14ac:dyDescent="0.3">
      <c r="D1280" s="3">
        <f t="shared" ca="1" si="76"/>
        <v>0.8467769220864968</v>
      </c>
      <c r="E1280" s="3">
        <f t="shared" ca="1" si="77"/>
        <v>7.8027807643375876E-3</v>
      </c>
      <c r="F1280" s="3">
        <f t="shared" ca="1" si="78"/>
        <v>9.3945913100920997</v>
      </c>
      <c r="G1280" s="3">
        <f t="shared" ca="1" si="79"/>
        <v>10.644422593729589</v>
      </c>
    </row>
    <row r="1281" spans="4:7" x14ac:dyDescent="0.3">
      <c r="D1281" s="3">
        <f t="shared" ca="1" si="76"/>
        <v>0.31095872881021636</v>
      </c>
      <c r="E1281" s="3">
        <f t="shared" ca="1" si="77"/>
        <v>0.25828008270934538</v>
      </c>
      <c r="F1281" s="3">
        <f t="shared" ca="1" si="78"/>
        <v>6.9945451987663851</v>
      </c>
      <c r="G1281" s="3">
        <f t="shared" ca="1" si="79"/>
        <v>6.9945451987663851</v>
      </c>
    </row>
    <row r="1282" spans="4:7" x14ac:dyDescent="0.3">
      <c r="D1282" s="3">
        <f t="shared" ca="1" si="76"/>
        <v>0.43428131536655556</v>
      </c>
      <c r="E1282" s="3">
        <f t="shared" ca="1" si="77"/>
        <v>1.0154728819951795</v>
      </c>
      <c r="F1282" s="3">
        <f t="shared" ca="1" si="78"/>
        <v>4.9743876947456727</v>
      </c>
      <c r="G1282" s="3">
        <f t="shared" ca="1" si="79"/>
        <v>4.9743876947456727</v>
      </c>
    </row>
    <row r="1283" spans="4:7" x14ac:dyDescent="0.3">
      <c r="D1283" s="3">
        <f t="shared" ca="1" si="76"/>
        <v>0.4374126248043203</v>
      </c>
      <c r="E1283" s="3">
        <f t="shared" ca="1" si="77"/>
        <v>4.5734170874657289</v>
      </c>
      <c r="F1283" s="3">
        <f t="shared" ca="1" si="78"/>
        <v>2.4757803646097614</v>
      </c>
      <c r="G1283" s="3">
        <f t="shared" ca="1" si="79"/>
        <v>2.4757803646097614</v>
      </c>
    </row>
    <row r="1284" spans="4:7" x14ac:dyDescent="0.3">
      <c r="D1284" s="3">
        <f t="shared" ref="D1284:D1347" ca="1" si="80">RAND()</f>
        <v>0.47110392179294192</v>
      </c>
      <c r="E1284" s="3">
        <f t="shared" ref="E1284:E1347" ca="1" si="81">_xlfn.NORM.INV(RAND(),0,1)^2</f>
        <v>0.14441553651904618</v>
      </c>
      <c r="F1284" s="3">
        <f t="shared" ref="F1284:F1347" ca="1" si="82">$C$3+(($C$3^2*E1284)/(2*$C$4))-(($C$3)/(2*$C$4))*SQRT(4*$C$3*$C$4*E1284+$C$3^2*E1284^2)</f>
        <v>7.6497428650386912</v>
      </c>
      <c r="G1284" s="3">
        <f t="shared" ref="G1284:G1347" ca="1" si="83">IF(D1284&lt;$C$3/($C$3+F1284),F1284,$C$3^2/F1284)</f>
        <v>7.6497428650386912</v>
      </c>
    </row>
    <row r="1285" spans="4:7" x14ac:dyDescent="0.3">
      <c r="D1285" s="3">
        <f t="shared" ca="1" si="80"/>
        <v>0.76827161854318704</v>
      </c>
      <c r="E1285" s="3">
        <f t="shared" ca="1" si="81"/>
        <v>1.9677072356030696</v>
      </c>
      <c r="F1285" s="3">
        <f t="shared" ca="1" si="82"/>
        <v>3.8474768919301798</v>
      </c>
      <c r="G1285" s="3">
        <f t="shared" ca="1" si="83"/>
        <v>25.991059286085168</v>
      </c>
    </row>
    <row r="1286" spans="4:7" x14ac:dyDescent="0.3">
      <c r="D1286" s="3">
        <f t="shared" ca="1" si="80"/>
        <v>0.79885507795697075</v>
      </c>
      <c r="E1286" s="3">
        <f t="shared" ca="1" si="81"/>
        <v>0.49649443046654979</v>
      </c>
      <c r="F1286" s="3">
        <f t="shared" ca="1" si="82"/>
        <v>6.1065122744313305</v>
      </c>
      <c r="G1286" s="3">
        <f t="shared" ca="1" si="83"/>
        <v>16.375959877901419</v>
      </c>
    </row>
    <row r="1287" spans="4:7" x14ac:dyDescent="0.3">
      <c r="D1287" s="3">
        <f t="shared" ca="1" si="80"/>
        <v>0.16412368359589002</v>
      </c>
      <c r="E1287" s="3">
        <f t="shared" ca="1" si="81"/>
        <v>0.5911077683178404</v>
      </c>
      <c r="F1287" s="3">
        <f t="shared" ca="1" si="82"/>
        <v>5.8440148222229142</v>
      </c>
      <c r="G1287" s="3">
        <f t="shared" ca="1" si="83"/>
        <v>5.8440148222229142</v>
      </c>
    </row>
    <row r="1288" spans="4:7" x14ac:dyDescent="0.3">
      <c r="D1288" s="3">
        <f t="shared" ca="1" si="80"/>
        <v>0.2549976390856129</v>
      </c>
      <c r="E1288" s="3">
        <f t="shared" ca="1" si="81"/>
        <v>0.28057108896430816</v>
      </c>
      <c r="F1288" s="3">
        <f t="shared" ca="1" si="82"/>
        <v>6.8908430824924061</v>
      </c>
      <c r="G1288" s="3">
        <f t="shared" ca="1" si="83"/>
        <v>6.8908430824924061</v>
      </c>
    </row>
    <row r="1289" spans="4:7" x14ac:dyDescent="0.3">
      <c r="D1289" s="3">
        <f t="shared" ca="1" si="80"/>
        <v>0.9493965353805407</v>
      </c>
      <c r="E1289" s="3">
        <f t="shared" ca="1" si="81"/>
        <v>0.27413981473826504</v>
      </c>
      <c r="F1289" s="3">
        <f t="shared" ca="1" si="82"/>
        <v>6.9201543593591346</v>
      </c>
      <c r="G1289" s="3">
        <f t="shared" ca="1" si="83"/>
        <v>14.450544714332189</v>
      </c>
    </row>
    <row r="1290" spans="4:7" x14ac:dyDescent="0.3">
      <c r="D1290" s="3">
        <f t="shared" ca="1" si="80"/>
        <v>0.83336329601756909</v>
      </c>
      <c r="E1290" s="3">
        <f t="shared" ca="1" si="81"/>
        <v>5.4993525808007697E-2</v>
      </c>
      <c r="F1290" s="3">
        <f t="shared" ca="1" si="82"/>
        <v>8.4735793432070299</v>
      </c>
      <c r="G1290" s="3">
        <f t="shared" ca="1" si="83"/>
        <v>11.801388285833008</v>
      </c>
    </row>
    <row r="1291" spans="4:7" x14ac:dyDescent="0.3">
      <c r="D1291" s="3">
        <f t="shared" ca="1" si="80"/>
        <v>0.89269668319572937</v>
      </c>
      <c r="E1291" s="3">
        <f t="shared" ca="1" si="81"/>
        <v>2.9830214437185862</v>
      </c>
      <c r="F1291" s="3">
        <f t="shared" ca="1" si="82"/>
        <v>3.1479002933890499</v>
      </c>
      <c r="G1291" s="3">
        <f t="shared" ca="1" si="83"/>
        <v>31.767206925203897</v>
      </c>
    </row>
    <row r="1292" spans="4:7" x14ac:dyDescent="0.3">
      <c r="D1292" s="3">
        <f t="shared" ca="1" si="80"/>
        <v>4.0503612857961668E-3</v>
      </c>
      <c r="E1292" s="3">
        <f t="shared" ca="1" si="81"/>
        <v>2.5674954318847982</v>
      </c>
      <c r="F1292" s="3">
        <f t="shared" ca="1" si="82"/>
        <v>3.3966428747602357</v>
      </c>
      <c r="G1292" s="3">
        <f t="shared" ca="1" si="83"/>
        <v>3.3966428747602357</v>
      </c>
    </row>
    <row r="1293" spans="4:7" x14ac:dyDescent="0.3">
      <c r="D1293" s="3">
        <f t="shared" ca="1" si="80"/>
        <v>0.28430904731470896</v>
      </c>
      <c r="E1293" s="3">
        <f t="shared" ca="1" si="81"/>
        <v>0.33201900424784897</v>
      </c>
      <c r="F1293" s="3">
        <f t="shared" ca="1" si="82"/>
        <v>6.6719314609790779</v>
      </c>
      <c r="G1293" s="3">
        <f t="shared" ca="1" si="83"/>
        <v>6.6719314609790779</v>
      </c>
    </row>
    <row r="1294" spans="4:7" x14ac:dyDescent="0.3">
      <c r="D1294" s="3">
        <f t="shared" ca="1" si="80"/>
        <v>0.2181312813595957</v>
      </c>
      <c r="E1294" s="3">
        <f t="shared" ca="1" si="81"/>
        <v>6.2180418941682185E-2</v>
      </c>
      <c r="F1294" s="3">
        <f t="shared" ca="1" si="82"/>
        <v>8.385370265240681</v>
      </c>
      <c r="G1294" s="3">
        <f t="shared" ca="1" si="83"/>
        <v>8.385370265240681</v>
      </c>
    </row>
    <row r="1295" spans="4:7" x14ac:dyDescent="0.3">
      <c r="D1295" s="3">
        <f t="shared" ca="1" si="80"/>
        <v>0.67360674514105667</v>
      </c>
      <c r="E1295" s="3">
        <f t="shared" ca="1" si="81"/>
        <v>6.938988408598426E-3</v>
      </c>
      <c r="F1295" s="3">
        <f t="shared" ca="1" si="82"/>
        <v>9.4280679489093124</v>
      </c>
      <c r="G1295" s="3">
        <f t="shared" ca="1" si="83"/>
        <v>10.606626993133681</v>
      </c>
    </row>
    <row r="1296" spans="4:7" x14ac:dyDescent="0.3">
      <c r="D1296" s="3">
        <f t="shared" ca="1" si="80"/>
        <v>0.92323442242567</v>
      </c>
      <c r="E1296" s="3">
        <f t="shared" ca="1" si="81"/>
        <v>0.31652098128045369</v>
      </c>
      <c r="F1296" s="3">
        <f t="shared" ca="1" si="82"/>
        <v>6.7351702269953826</v>
      </c>
      <c r="G1296" s="3">
        <f t="shared" ca="1" si="83"/>
        <v>14.847434679406888</v>
      </c>
    </row>
    <row r="1297" spans="4:7" x14ac:dyDescent="0.3">
      <c r="D1297" s="3">
        <f t="shared" ca="1" si="80"/>
        <v>0.561201748456859</v>
      </c>
      <c r="E1297" s="3">
        <f t="shared" ca="1" si="81"/>
        <v>1.9702451112258395</v>
      </c>
      <c r="F1297" s="3">
        <f t="shared" ca="1" si="82"/>
        <v>3.845273577447804</v>
      </c>
      <c r="G1297" s="3">
        <f t="shared" ca="1" si="83"/>
        <v>3.845273577447804</v>
      </c>
    </row>
    <row r="1298" spans="4:7" x14ac:dyDescent="0.3">
      <c r="D1298" s="3">
        <f t="shared" ca="1" si="80"/>
        <v>0.33791848652615797</v>
      </c>
      <c r="E1298" s="3">
        <f t="shared" ca="1" si="81"/>
        <v>1.1327811883751293</v>
      </c>
      <c r="F1298" s="3">
        <f t="shared" ca="1" si="82"/>
        <v>4.7908698941153975</v>
      </c>
      <c r="G1298" s="3">
        <f t="shared" ca="1" si="83"/>
        <v>4.7908698941153975</v>
      </c>
    </row>
    <row r="1299" spans="4:7" x14ac:dyDescent="0.3">
      <c r="D1299" s="3">
        <f t="shared" ca="1" si="80"/>
        <v>0.63795665910197386</v>
      </c>
      <c r="E1299" s="3">
        <f t="shared" ca="1" si="81"/>
        <v>0.17612458682653293</v>
      </c>
      <c r="F1299" s="3">
        <f t="shared" ca="1" si="82"/>
        <v>7.4402942122231615</v>
      </c>
      <c r="G1299" s="3">
        <f t="shared" ca="1" si="83"/>
        <v>13.440328721909504</v>
      </c>
    </row>
    <row r="1300" spans="4:7" x14ac:dyDescent="0.3">
      <c r="D1300" s="3">
        <f t="shared" ca="1" si="80"/>
        <v>3.4008917622710078E-2</v>
      </c>
      <c r="E1300" s="3">
        <f t="shared" ca="1" si="81"/>
        <v>0.14704969866032658</v>
      </c>
      <c r="F1300" s="3">
        <f t="shared" ca="1" si="82"/>
        <v>7.6312703733840728</v>
      </c>
      <c r="G1300" s="3">
        <f t="shared" ca="1" si="83"/>
        <v>7.6312703733840728</v>
      </c>
    </row>
    <row r="1301" spans="4:7" x14ac:dyDescent="0.3">
      <c r="D1301" s="3">
        <f t="shared" ca="1" si="80"/>
        <v>0.53853798684047738</v>
      </c>
      <c r="E1301" s="3">
        <f t="shared" ca="1" si="81"/>
        <v>0.30365088240178106</v>
      </c>
      <c r="F1301" s="3">
        <f t="shared" ca="1" si="82"/>
        <v>6.7893894016922856</v>
      </c>
      <c r="G1301" s="3">
        <f t="shared" ca="1" si="83"/>
        <v>6.7893894016922856</v>
      </c>
    </row>
    <row r="1302" spans="4:7" x14ac:dyDescent="0.3">
      <c r="D1302" s="3">
        <f t="shared" ca="1" si="80"/>
        <v>0.88892534057543982</v>
      </c>
      <c r="E1302" s="3">
        <f t="shared" ca="1" si="81"/>
        <v>1.48482173134097</v>
      </c>
      <c r="F1302" s="3">
        <f t="shared" ca="1" si="82"/>
        <v>4.3301337411971232</v>
      </c>
      <c r="G1302" s="3">
        <f t="shared" ca="1" si="83"/>
        <v>23.093974915507729</v>
      </c>
    </row>
    <row r="1303" spans="4:7" x14ac:dyDescent="0.3">
      <c r="D1303" s="3">
        <f t="shared" ca="1" si="80"/>
        <v>0.79619835599993094</v>
      </c>
      <c r="E1303" s="3">
        <f t="shared" ca="1" si="81"/>
        <v>1.7312116564519992E-3</v>
      </c>
      <c r="F1303" s="3">
        <f t="shared" ca="1" si="82"/>
        <v>9.7100843976741995</v>
      </c>
      <c r="G1303" s="3">
        <f t="shared" ca="1" si="83"/>
        <v>10.29857166060806</v>
      </c>
    </row>
    <row r="1304" spans="4:7" x14ac:dyDescent="0.3">
      <c r="D1304" s="3">
        <f t="shared" ca="1" si="80"/>
        <v>0.13552811502008</v>
      </c>
      <c r="E1304" s="3">
        <f t="shared" ca="1" si="81"/>
        <v>3.9177352912883299</v>
      </c>
      <c r="F1304" s="3">
        <f t="shared" ca="1" si="82"/>
        <v>2.711720574792988</v>
      </c>
      <c r="G1304" s="3">
        <f t="shared" ca="1" si="83"/>
        <v>2.711720574792988</v>
      </c>
    </row>
    <row r="1305" spans="4:7" x14ac:dyDescent="0.3">
      <c r="D1305" s="3">
        <f t="shared" ca="1" si="80"/>
        <v>4.2159765598315135E-2</v>
      </c>
      <c r="E1305" s="3">
        <f t="shared" ca="1" si="81"/>
        <v>1.8401669317641112</v>
      </c>
      <c r="F1305" s="3">
        <f t="shared" ca="1" si="82"/>
        <v>3.9621756423200676</v>
      </c>
      <c r="G1305" s="3">
        <f t="shared" ca="1" si="83"/>
        <v>3.9621756423200676</v>
      </c>
    </row>
    <row r="1306" spans="4:7" x14ac:dyDescent="0.3">
      <c r="D1306" s="3">
        <f t="shared" ca="1" si="80"/>
        <v>0.98832024422267128</v>
      </c>
      <c r="E1306" s="3">
        <f t="shared" ca="1" si="81"/>
        <v>1.8208973947965261</v>
      </c>
      <c r="F1306" s="3">
        <f t="shared" ca="1" si="82"/>
        <v>3.9802148025485256</v>
      </c>
      <c r="G1306" s="3">
        <f t="shared" ca="1" si="83"/>
        <v>25.124272171434104</v>
      </c>
    </row>
    <row r="1307" spans="4:7" x14ac:dyDescent="0.3">
      <c r="D1307" s="3">
        <f t="shared" ca="1" si="80"/>
        <v>0.73987922386961824</v>
      </c>
      <c r="E1307" s="3">
        <f t="shared" ca="1" si="81"/>
        <v>3.7595156574571631E-3</v>
      </c>
      <c r="F1307" s="3">
        <f t="shared" ca="1" si="82"/>
        <v>9.5757351866702241</v>
      </c>
      <c r="G1307" s="3">
        <f t="shared" ca="1" si="83"/>
        <v>10.443062391617062</v>
      </c>
    </row>
    <row r="1308" spans="4:7" x14ac:dyDescent="0.3">
      <c r="D1308" s="3">
        <f t="shared" ca="1" si="80"/>
        <v>0.62188603138643128</v>
      </c>
      <c r="E1308" s="3">
        <f t="shared" ca="1" si="81"/>
        <v>1.7236146229443174</v>
      </c>
      <c r="F1308" s="3">
        <f t="shared" ca="1" si="82"/>
        <v>4.0743637633781908</v>
      </c>
      <c r="G1308" s="3">
        <f t="shared" ca="1" si="83"/>
        <v>4.0743637633781908</v>
      </c>
    </row>
    <row r="1309" spans="4:7" x14ac:dyDescent="0.3">
      <c r="D1309" s="3">
        <f t="shared" ca="1" si="80"/>
        <v>0.67871347195268683</v>
      </c>
      <c r="E1309" s="3">
        <f t="shared" ca="1" si="81"/>
        <v>1.2515735968759318</v>
      </c>
      <c r="F1309" s="3">
        <f t="shared" ca="1" si="82"/>
        <v>4.6219422929298855</v>
      </c>
      <c r="G1309" s="3">
        <f t="shared" ca="1" si="83"/>
        <v>4.6219422929298855</v>
      </c>
    </row>
    <row r="1310" spans="4:7" x14ac:dyDescent="0.3">
      <c r="D1310" s="3">
        <f t="shared" ca="1" si="80"/>
        <v>0.19877028574727729</v>
      </c>
      <c r="E1310" s="3">
        <f t="shared" ca="1" si="81"/>
        <v>0.19566755248284975</v>
      </c>
      <c r="F1310" s="3">
        <f t="shared" ca="1" si="82"/>
        <v>7.323309784771542</v>
      </c>
      <c r="G1310" s="3">
        <f t="shared" ca="1" si="83"/>
        <v>7.323309784771542</v>
      </c>
    </row>
    <row r="1311" spans="4:7" x14ac:dyDescent="0.3">
      <c r="D1311" s="3">
        <f t="shared" ca="1" si="80"/>
        <v>0.71913962753744565</v>
      </c>
      <c r="E1311" s="3">
        <f t="shared" ca="1" si="81"/>
        <v>1.3546245343374759</v>
      </c>
      <c r="F1311" s="3">
        <f t="shared" ca="1" si="82"/>
        <v>4.4871217805511652</v>
      </c>
      <c r="G1311" s="3">
        <f t="shared" ca="1" si="83"/>
        <v>22.286000891136219</v>
      </c>
    </row>
    <row r="1312" spans="4:7" x14ac:dyDescent="0.3">
      <c r="D1312" s="3">
        <f t="shared" ca="1" si="80"/>
        <v>0.51631957958485719</v>
      </c>
      <c r="E1312" s="3">
        <f t="shared" ca="1" si="81"/>
        <v>4.2341693716014525E-2</v>
      </c>
      <c r="F1312" s="3">
        <f t="shared" ca="1" si="82"/>
        <v>8.6469883032607822</v>
      </c>
      <c r="G1312" s="3">
        <f t="shared" ca="1" si="83"/>
        <v>8.6469883032607822</v>
      </c>
    </row>
    <row r="1313" spans="4:7" x14ac:dyDescent="0.3">
      <c r="D1313" s="3">
        <f t="shared" ca="1" si="80"/>
        <v>2.741067625920568E-2</v>
      </c>
      <c r="E1313" s="3">
        <f t="shared" ca="1" si="81"/>
        <v>7.5208706711504627E-5</v>
      </c>
      <c r="F1313" s="3">
        <f t="shared" ca="1" si="82"/>
        <v>9.938865344984368</v>
      </c>
      <c r="G1313" s="3">
        <f t="shared" ca="1" si="83"/>
        <v>9.938865344984368</v>
      </c>
    </row>
    <row r="1314" spans="4:7" x14ac:dyDescent="0.3">
      <c r="D1314" s="3">
        <f t="shared" ca="1" si="80"/>
        <v>0.45082843727663502</v>
      </c>
      <c r="E1314" s="3">
        <f t="shared" ca="1" si="81"/>
        <v>3.805501588312405</v>
      </c>
      <c r="F1314" s="3">
        <f t="shared" ca="1" si="82"/>
        <v>2.7570659319061548</v>
      </c>
      <c r="G1314" s="3">
        <f t="shared" ca="1" si="83"/>
        <v>2.7570659319061548</v>
      </c>
    </row>
    <row r="1315" spans="4:7" x14ac:dyDescent="0.3">
      <c r="D1315" s="3">
        <f t="shared" ca="1" si="80"/>
        <v>0.96309761565600838</v>
      </c>
      <c r="E1315" s="3">
        <f t="shared" ca="1" si="81"/>
        <v>0.58986159893666612</v>
      </c>
      <c r="F1315" s="3">
        <f t="shared" ca="1" si="82"/>
        <v>5.8472492350458998</v>
      </c>
      <c r="G1315" s="3">
        <f t="shared" ca="1" si="83"/>
        <v>17.10205875963743</v>
      </c>
    </row>
    <row r="1316" spans="4:7" x14ac:dyDescent="0.3">
      <c r="D1316" s="3">
        <f t="shared" ca="1" si="80"/>
        <v>0.62869725648434271</v>
      </c>
      <c r="E1316" s="3">
        <f t="shared" ca="1" si="81"/>
        <v>5.4833553379866082E-4</v>
      </c>
      <c r="F1316" s="3">
        <f t="shared" ca="1" si="82"/>
        <v>9.8357850426772071</v>
      </c>
      <c r="G1316" s="3">
        <f t="shared" ca="1" si="83"/>
        <v>10.166956634991786</v>
      </c>
    </row>
    <row r="1317" spans="4:7" x14ac:dyDescent="0.3">
      <c r="D1317" s="3">
        <f t="shared" ca="1" si="80"/>
        <v>0.35468241095292186</v>
      </c>
      <c r="E1317" s="3">
        <f t="shared" ca="1" si="81"/>
        <v>2.694513597648847</v>
      </c>
      <c r="F1317" s="3">
        <f t="shared" ca="1" si="82"/>
        <v>3.3160305713320639</v>
      </c>
      <c r="G1317" s="3">
        <f t="shared" ca="1" si="83"/>
        <v>3.3160305713320639</v>
      </c>
    </row>
    <row r="1318" spans="4:7" x14ac:dyDescent="0.3">
      <c r="D1318" s="3">
        <f t="shared" ca="1" si="80"/>
        <v>0.27833166250808639</v>
      </c>
      <c r="E1318" s="3">
        <f t="shared" ca="1" si="81"/>
        <v>1.2261262356469611</v>
      </c>
      <c r="F1318" s="3">
        <f t="shared" ca="1" si="82"/>
        <v>4.656839422579603</v>
      </c>
      <c r="G1318" s="3">
        <f t="shared" ca="1" si="83"/>
        <v>4.656839422579603</v>
      </c>
    </row>
    <row r="1319" spans="4:7" x14ac:dyDescent="0.3">
      <c r="D1319" s="3">
        <f t="shared" ca="1" si="80"/>
        <v>0.60753686785566241</v>
      </c>
      <c r="E1319" s="3">
        <f t="shared" ca="1" si="81"/>
        <v>0.29768456378772251</v>
      </c>
      <c r="F1319" s="3">
        <f t="shared" ca="1" si="82"/>
        <v>6.8150793410131669</v>
      </c>
      <c r="G1319" s="3">
        <f t="shared" ca="1" si="83"/>
        <v>14.673343477925446</v>
      </c>
    </row>
    <row r="1320" spans="4:7" x14ac:dyDescent="0.3">
      <c r="D1320" s="3">
        <f t="shared" ca="1" si="80"/>
        <v>0.20377894630405002</v>
      </c>
      <c r="E1320" s="3">
        <f t="shared" ca="1" si="81"/>
        <v>0.14315195126789226</v>
      </c>
      <c r="F1320" s="3">
        <f t="shared" ca="1" si="82"/>
        <v>7.6586808172271343</v>
      </c>
      <c r="G1320" s="3">
        <f t="shared" ca="1" si="83"/>
        <v>7.6586808172271343</v>
      </c>
    </row>
    <row r="1321" spans="4:7" x14ac:dyDescent="0.3">
      <c r="D1321" s="3">
        <f t="shared" ca="1" si="80"/>
        <v>0.64201551195614059</v>
      </c>
      <c r="E1321" s="3">
        <f t="shared" ca="1" si="81"/>
        <v>0.26801894403396215</v>
      </c>
      <c r="F1321" s="3">
        <f t="shared" ca="1" si="82"/>
        <v>6.9485005490861704</v>
      </c>
      <c r="G1321" s="3">
        <f t="shared" ca="1" si="83"/>
        <v>14.391594171083639</v>
      </c>
    </row>
    <row r="1322" spans="4:7" x14ac:dyDescent="0.3">
      <c r="D1322" s="3">
        <f t="shared" ca="1" si="80"/>
        <v>0.60632723222722984</v>
      </c>
      <c r="E1322" s="3">
        <f t="shared" ca="1" si="81"/>
        <v>8.9478371815883591E-3</v>
      </c>
      <c r="F1322" s="3">
        <f t="shared" ca="1" si="82"/>
        <v>9.3531220619399651</v>
      </c>
      <c r="G1322" s="3">
        <f t="shared" ca="1" si="83"/>
        <v>10.691617123967976</v>
      </c>
    </row>
    <row r="1323" spans="4:7" x14ac:dyDescent="0.3">
      <c r="D1323" s="3">
        <f t="shared" ca="1" si="80"/>
        <v>0.10651116266841476</v>
      </c>
      <c r="E1323" s="3">
        <f t="shared" ca="1" si="81"/>
        <v>0.35082584058953992</v>
      </c>
      <c r="F1323" s="3">
        <f t="shared" ca="1" si="82"/>
        <v>6.5979835851064941</v>
      </c>
      <c r="G1323" s="3">
        <f t="shared" ca="1" si="83"/>
        <v>6.5979835851064941</v>
      </c>
    </row>
    <row r="1324" spans="4:7" x14ac:dyDescent="0.3">
      <c r="D1324" s="3">
        <f t="shared" ca="1" si="80"/>
        <v>0.78726835677819296</v>
      </c>
      <c r="E1324" s="3">
        <f t="shared" ca="1" si="81"/>
        <v>1.2706832767156399E-3</v>
      </c>
      <c r="F1324" s="3">
        <f t="shared" ca="1" si="82"/>
        <v>9.7510968491972285</v>
      </c>
      <c r="G1324" s="3">
        <f t="shared" ca="1" si="83"/>
        <v>10.25525656718635</v>
      </c>
    </row>
    <row r="1325" spans="4:7" x14ac:dyDescent="0.3">
      <c r="D1325" s="3">
        <f t="shared" ca="1" si="80"/>
        <v>0.5712970121743034</v>
      </c>
      <c r="E1325" s="3">
        <f t="shared" ca="1" si="81"/>
        <v>0.8519595544702927</v>
      </c>
      <c r="F1325" s="3">
        <f t="shared" ca="1" si="82"/>
        <v>5.2644457336993957</v>
      </c>
      <c r="G1325" s="3">
        <f t="shared" ca="1" si="83"/>
        <v>5.2644457336993957</v>
      </c>
    </row>
    <row r="1326" spans="4:7" x14ac:dyDescent="0.3">
      <c r="D1326" s="3">
        <f t="shared" ca="1" si="80"/>
        <v>0.53627603174546168</v>
      </c>
      <c r="E1326" s="3">
        <f t="shared" ca="1" si="81"/>
        <v>2.5694996025943508</v>
      </c>
      <c r="F1326" s="3">
        <f t="shared" ca="1" si="82"/>
        <v>3.3953365388041057</v>
      </c>
      <c r="G1326" s="3">
        <f t="shared" ca="1" si="83"/>
        <v>3.3953365388041057</v>
      </c>
    </row>
    <row r="1327" spans="4:7" x14ac:dyDescent="0.3">
      <c r="D1327" s="3">
        <f t="shared" ca="1" si="80"/>
        <v>0.2619854814879542</v>
      </c>
      <c r="E1327" s="3">
        <f t="shared" ca="1" si="81"/>
        <v>4.7382897635947573E-2</v>
      </c>
      <c r="F1327" s="3">
        <f t="shared" ca="1" si="82"/>
        <v>8.5747030536583928</v>
      </c>
      <c r="G1327" s="3">
        <f t="shared" ca="1" si="83"/>
        <v>8.5747030536583928</v>
      </c>
    </row>
    <row r="1328" spans="4:7" x14ac:dyDescent="0.3">
      <c r="D1328" s="3">
        <f t="shared" ca="1" si="80"/>
        <v>0.51518654831010902</v>
      </c>
      <c r="E1328" s="3">
        <f t="shared" ca="1" si="81"/>
        <v>0.12255240601136599</v>
      </c>
      <c r="F1328" s="3">
        <f t="shared" ca="1" si="82"/>
        <v>7.8120896072458068</v>
      </c>
      <c r="G1328" s="3">
        <f t="shared" ca="1" si="83"/>
        <v>7.8120896072458068</v>
      </c>
    </row>
    <row r="1329" spans="4:7" x14ac:dyDescent="0.3">
      <c r="D1329" s="3">
        <f t="shared" ca="1" si="80"/>
        <v>0.81514536439230767</v>
      </c>
      <c r="E1329" s="3">
        <f t="shared" ca="1" si="81"/>
        <v>0.10031180155680113</v>
      </c>
      <c r="F1329" s="3">
        <f t="shared" ca="1" si="82"/>
        <v>7.9972310936260129</v>
      </c>
      <c r="G1329" s="3">
        <f t="shared" ca="1" si="83"/>
        <v>12.504327914157992</v>
      </c>
    </row>
    <row r="1330" spans="4:7" x14ac:dyDescent="0.3">
      <c r="D1330" s="3">
        <f t="shared" ca="1" si="80"/>
        <v>0.98310524683592138</v>
      </c>
      <c r="E1330" s="3">
        <f t="shared" ca="1" si="81"/>
        <v>0.13643017524905285</v>
      </c>
      <c r="F1330" s="3">
        <f t="shared" ca="1" si="82"/>
        <v>7.7070972269479103</v>
      </c>
      <c r="G1330" s="3">
        <f t="shared" ca="1" si="83"/>
        <v>12.975053649297354</v>
      </c>
    </row>
    <row r="1331" spans="4:7" x14ac:dyDescent="0.3">
      <c r="D1331" s="3">
        <f t="shared" ca="1" si="80"/>
        <v>0.65889280953371965</v>
      </c>
      <c r="E1331" s="3">
        <f t="shared" ca="1" si="81"/>
        <v>0.57885138233104494</v>
      </c>
      <c r="F1331" s="3">
        <f t="shared" ca="1" si="82"/>
        <v>5.8760648334823919</v>
      </c>
      <c r="G1331" s="3">
        <f t="shared" ca="1" si="83"/>
        <v>17.018192078172831</v>
      </c>
    </row>
    <row r="1332" spans="4:7" x14ac:dyDescent="0.3">
      <c r="D1332" s="3">
        <f t="shared" ca="1" si="80"/>
        <v>0.96085120292396464</v>
      </c>
      <c r="E1332" s="3">
        <f t="shared" ca="1" si="81"/>
        <v>6.3288749677144131E-4</v>
      </c>
      <c r="F1332" s="3">
        <f t="shared" ca="1" si="82"/>
        <v>9.8236865238678828</v>
      </c>
      <c r="G1332" s="3">
        <f t="shared" ca="1" si="83"/>
        <v>10.179477913615974</v>
      </c>
    </row>
    <row r="1333" spans="4:7" x14ac:dyDescent="0.3">
      <c r="D1333" s="3">
        <f t="shared" ca="1" si="80"/>
        <v>0.10278023872234687</v>
      </c>
      <c r="E1333" s="3">
        <f t="shared" ca="1" si="81"/>
        <v>1.3099386448305494</v>
      </c>
      <c r="F1333" s="3">
        <f t="shared" ca="1" si="82"/>
        <v>4.5443510606110635</v>
      </c>
      <c r="G1333" s="3">
        <f t="shared" ca="1" si="83"/>
        <v>4.5443510606110635</v>
      </c>
    </row>
    <row r="1334" spans="4:7" x14ac:dyDescent="0.3">
      <c r="D1334" s="3">
        <f t="shared" ca="1" si="80"/>
        <v>0.10948944597730959</v>
      </c>
      <c r="E1334" s="3">
        <f t="shared" ca="1" si="81"/>
        <v>2.5779030501075707E-3</v>
      </c>
      <c r="F1334" s="3">
        <f t="shared" ca="1" si="82"/>
        <v>9.6473672069398688</v>
      </c>
      <c r="G1334" s="3">
        <f t="shared" ca="1" si="83"/>
        <v>9.6473672069398688</v>
      </c>
    </row>
    <row r="1335" spans="4:7" x14ac:dyDescent="0.3">
      <c r="D1335" s="3">
        <f t="shared" ca="1" si="80"/>
        <v>0.16427133885408807</v>
      </c>
      <c r="E1335" s="3">
        <f t="shared" ca="1" si="81"/>
        <v>1.2375547352067191</v>
      </c>
      <c r="F1335" s="3">
        <f t="shared" ca="1" si="82"/>
        <v>4.6410841947043711</v>
      </c>
      <c r="G1335" s="3">
        <f t="shared" ca="1" si="83"/>
        <v>4.6410841947043711</v>
      </c>
    </row>
    <row r="1336" spans="4:7" x14ac:dyDescent="0.3">
      <c r="D1336" s="3">
        <f t="shared" ca="1" si="80"/>
        <v>0.27527130028602642</v>
      </c>
      <c r="E1336" s="3">
        <f t="shared" ca="1" si="81"/>
        <v>3.6991707091911548</v>
      </c>
      <c r="F1336" s="3">
        <f t="shared" ca="1" si="82"/>
        <v>2.8015689677397013</v>
      </c>
      <c r="G1336" s="3">
        <f t="shared" ca="1" si="83"/>
        <v>2.8015689677397013</v>
      </c>
    </row>
    <row r="1337" spans="4:7" x14ac:dyDescent="0.3">
      <c r="D1337" s="3">
        <f t="shared" ca="1" si="80"/>
        <v>0.97236046768567075</v>
      </c>
      <c r="E1337" s="3">
        <f t="shared" ca="1" si="81"/>
        <v>0.54771570067921138</v>
      </c>
      <c r="F1337" s="3">
        <f t="shared" ca="1" si="82"/>
        <v>5.9599696929386905</v>
      </c>
      <c r="G1337" s="3">
        <f t="shared" ca="1" si="83"/>
        <v>16.778608810457367</v>
      </c>
    </row>
    <row r="1338" spans="4:7" x14ac:dyDescent="0.3">
      <c r="D1338" s="3">
        <f t="shared" ca="1" si="80"/>
        <v>0.48575382338125705</v>
      </c>
      <c r="E1338" s="3">
        <f t="shared" ca="1" si="81"/>
        <v>0.48058242896922065</v>
      </c>
      <c r="F1338" s="3">
        <f t="shared" ca="1" si="82"/>
        <v>6.15441553935585</v>
      </c>
      <c r="G1338" s="3">
        <f t="shared" ca="1" si="83"/>
        <v>6.15441553935585</v>
      </c>
    </row>
    <row r="1339" spans="4:7" x14ac:dyDescent="0.3">
      <c r="D1339" s="3">
        <f t="shared" ca="1" si="80"/>
        <v>0.12533177742801449</v>
      </c>
      <c r="E1339" s="3">
        <f t="shared" ca="1" si="81"/>
        <v>0.5489572022620246</v>
      </c>
      <c r="F1339" s="3">
        <f t="shared" ca="1" si="82"/>
        <v>5.9565530269378018</v>
      </c>
      <c r="G1339" s="3">
        <f t="shared" ca="1" si="83"/>
        <v>5.9565530269378018</v>
      </c>
    </row>
    <row r="1340" spans="4:7" x14ac:dyDescent="0.3">
      <c r="D1340" s="3">
        <f t="shared" ca="1" si="80"/>
        <v>0.57166183295818762</v>
      </c>
      <c r="E1340" s="3">
        <f t="shared" ca="1" si="81"/>
        <v>0.60924768267008012</v>
      </c>
      <c r="F1340" s="3">
        <f t="shared" ca="1" si="82"/>
        <v>5.797538340837491</v>
      </c>
      <c r="G1340" s="3">
        <f t="shared" ca="1" si="83"/>
        <v>5.797538340837491</v>
      </c>
    </row>
    <row r="1341" spans="4:7" x14ac:dyDescent="0.3">
      <c r="D1341" s="3">
        <f t="shared" ca="1" si="80"/>
        <v>0.17874177098638822</v>
      </c>
      <c r="E1341" s="3">
        <f t="shared" ca="1" si="81"/>
        <v>0.43708531294186193</v>
      </c>
      <c r="F1341" s="3">
        <f t="shared" ca="1" si="82"/>
        <v>6.2918500303418066</v>
      </c>
      <c r="G1341" s="3">
        <f t="shared" ca="1" si="83"/>
        <v>6.2918500303418066</v>
      </c>
    </row>
    <row r="1342" spans="4:7" x14ac:dyDescent="0.3">
      <c r="D1342" s="3">
        <f t="shared" ca="1" si="80"/>
        <v>0.83069786137259694</v>
      </c>
      <c r="E1342" s="3">
        <f t="shared" ca="1" si="81"/>
        <v>1.4360594799278956</v>
      </c>
      <c r="F1342" s="3">
        <f t="shared" ca="1" si="82"/>
        <v>4.3873153489863039</v>
      </c>
      <c r="G1342" s="3">
        <f t="shared" ca="1" si="83"/>
        <v>22.792982050653176</v>
      </c>
    </row>
    <row r="1343" spans="4:7" x14ac:dyDescent="0.3">
      <c r="D1343" s="3">
        <f t="shared" ca="1" si="80"/>
        <v>0.18715447319367107</v>
      </c>
      <c r="E1343" s="3">
        <f t="shared" ca="1" si="81"/>
        <v>0.3492250970734383</v>
      </c>
      <c r="F1343" s="3">
        <f t="shared" ca="1" si="82"/>
        <v>6.6041643594547184</v>
      </c>
      <c r="G1343" s="3">
        <f t="shared" ca="1" si="83"/>
        <v>6.6041643594547184</v>
      </c>
    </row>
    <row r="1344" spans="4:7" x14ac:dyDescent="0.3">
      <c r="D1344" s="3">
        <f t="shared" ca="1" si="80"/>
        <v>0.30332645534244407</v>
      </c>
      <c r="E1344" s="3">
        <f t="shared" ca="1" si="81"/>
        <v>0.61360520263799445</v>
      </c>
      <c r="F1344" s="3">
        <f t="shared" ca="1" si="82"/>
        <v>5.7865391235484251</v>
      </c>
      <c r="G1344" s="3">
        <f t="shared" ca="1" si="83"/>
        <v>5.7865391235484251</v>
      </c>
    </row>
    <row r="1345" spans="4:7" x14ac:dyDescent="0.3">
      <c r="D1345" s="3">
        <f t="shared" ca="1" si="80"/>
        <v>0.11606271606350671</v>
      </c>
      <c r="E1345" s="3">
        <f t="shared" ca="1" si="81"/>
        <v>2.2255094572907672E-4</v>
      </c>
      <c r="F1345" s="3">
        <f t="shared" ca="1" si="82"/>
        <v>9.8950677199540333</v>
      </c>
      <c r="G1345" s="3">
        <f t="shared" ca="1" si="83"/>
        <v>9.8950677199540333</v>
      </c>
    </row>
    <row r="1346" spans="4:7" x14ac:dyDescent="0.3">
      <c r="D1346" s="3">
        <f t="shared" ca="1" si="80"/>
        <v>0.30020684351906013</v>
      </c>
      <c r="E1346" s="3">
        <f t="shared" ca="1" si="81"/>
        <v>0.37919754622715879</v>
      </c>
      <c r="F1346" s="3">
        <f t="shared" ca="1" si="82"/>
        <v>6.4916983546628693</v>
      </c>
      <c r="G1346" s="3">
        <f t="shared" ca="1" si="83"/>
        <v>6.4916983546628693</v>
      </c>
    </row>
    <row r="1347" spans="4:7" x14ac:dyDescent="0.3">
      <c r="D1347" s="3">
        <f t="shared" ca="1" si="80"/>
        <v>0.13315284942734418</v>
      </c>
      <c r="E1347" s="3">
        <f t="shared" ca="1" si="81"/>
        <v>0.16638382154111941</v>
      </c>
      <c r="F1347" s="3">
        <f t="shared" ca="1" si="82"/>
        <v>7.5018192985635324</v>
      </c>
      <c r="G1347" s="3">
        <f t="shared" ca="1" si="83"/>
        <v>7.5018192985635324</v>
      </c>
    </row>
    <row r="1348" spans="4:7" x14ac:dyDescent="0.3">
      <c r="D1348" s="3">
        <f t="shared" ref="D1348:D1411" ca="1" si="84">RAND()</f>
        <v>0.93838291551469277</v>
      </c>
      <c r="E1348" s="3">
        <f t="shared" ref="E1348:E1411" ca="1" si="85">_xlfn.NORM.INV(RAND(),0,1)^2</f>
        <v>3.7201454178819322</v>
      </c>
      <c r="F1348" s="3">
        <f t="shared" ref="F1348:F1411" ca="1" si="86">$C$3+(($C$3^2*E1348)/(2*$C$4))-(($C$3)/(2*$C$4))*SQRT(4*$C$3*$C$4*E1348+$C$3^2*E1348^2)</f>
        <v>2.792667371168946</v>
      </c>
      <c r="G1348" s="3">
        <f t="shared" ref="G1348:G1411" ca="1" si="87">IF(D1348&lt;$C$3/($C$3+F1348),F1348,$C$3^2/F1348)</f>
        <v>35.808059718240742</v>
      </c>
    </row>
    <row r="1349" spans="4:7" x14ac:dyDescent="0.3">
      <c r="D1349" s="3">
        <f t="shared" ca="1" si="84"/>
        <v>0.65859692156433181</v>
      </c>
      <c r="E1349" s="3">
        <f t="shared" ca="1" si="85"/>
        <v>1.0773829506113759</v>
      </c>
      <c r="F1349" s="3">
        <f t="shared" ca="1" si="86"/>
        <v>4.8752823868173323</v>
      </c>
      <c r="G1349" s="3">
        <f t="shared" ca="1" si="87"/>
        <v>4.8752823868173323</v>
      </c>
    </row>
    <row r="1350" spans="4:7" x14ac:dyDescent="0.3">
      <c r="D1350" s="3">
        <f t="shared" ca="1" si="84"/>
        <v>0.11095234995784486</v>
      </c>
      <c r="E1350" s="3">
        <f t="shared" ca="1" si="85"/>
        <v>6.8432987839190926E-2</v>
      </c>
      <c r="F1350" s="3">
        <f t="shared" ca="1" si="86"/>
        <v>8.3134176442424206</v>
      </c>
      <c r="G1350" s="3">
        <f t="shared" ca="1" si="87"/>
        <v>8.3134176442424206</v>
      </c>
    </row>
    <row r="1351" spans="4:7" x14ac:dyDescent="0.3">
      <c r="D1351" s="3">
        <f t="shared" ca="1" si="84"/>
        <v>4.3033595990347395E-2</v>
      </c>
      <c r="E1351" s="3">
        <f t="shared" ca="1" si="85"/>
        <v>1.3518405150513348</v>
      </c>
      <c r="F1351" s="3">
        <f t="shared" ca="1" si="86"/>
        <v>4.4906344963805562</v>
      </c>
      <c r="G1351" s="3">
        <f t="shared" ca="1" si="87"/>
        <v>4.4906344963805562</v>
      </c>
    </row>
    <row r="1352" spans="4:7" x14ac:dyDescent="0.3">
      <c r="D1352" s="3">
        <f t="shared" ca="1" si="84"/>
        <v>0.98121364355049323</v>
      </c>
      <c r="E1352" s="3">
        <f t="shared" ca="1" si="85"/>
        <v>0.21853857417420738</v>
      </c>
      <c r="F1352" s="3">
        <f t="shared" ca="1" si="86"/>
        <v>7.1959101748534042</v>
      </c>
      <c r="G1352" s="3">
        <f t="shared" ca="1" si="87"/>
        <v>13.896782696017631</v>
      </c>
    </row>
    <row r="1353" spans="4:7" x14ac:dyDescent="0.3">
      <c r="D1353" s="3">
        <f t="shared" ca="1" si="84"/>
        <v>0.63942533282014569</v>
      </c>
      <c r="E1353" s="3">
        <f t="shared" ca="1" si="85"/>
        <v>2.558740129941682E-2</v>
      </c>
      <c r="F1353" s="3">
        <f t="shared" ca="1" si="86"/>
        <v>8.9310686690272192</v>
      </c>
      <c r="G1353" s="3">
        <f t="shared" ca="1" si="87"/>
        <v>11.196868337469866</v>
      </c>
    </row>
    <row r="1354" spans="4:7" x14ac:dyDescent="0.3">
      <c r="D1354" s="3">
        <f t="shared" ca="1" si="84"/>
        <v>0.98217436998208685</v>
      </c>
      <c r="E1354" s="3">
        <f t="shared" ca="1" si="85"/>
        <v>5.0201469085942155E-2</v>
      </c>
      <c r="F1354" s="3">
        <f t="shared" ca="1" si="86"/>
        <v>8.5362193601508558</v>
      </c>
      <c r="G1354" s="3">
        <f t="shared" ca="1" si="87"/>
        <v>11.714787985278855</v>
      </c>
    </row>
    <row r="1355" spans="4:7" x14ac:dyDescent="0.3">
      <c r="D1355" s="3">
        <f t="shared" ca="1" si="84"/>
        <v>0.33672763057585475</v>
      </c>
      <c r="E1355" s="3">
        <f t="shared" ca="1" si="85"/>
        <v>2.0485428074726495E-3</v>
      </c>
      <c r="F1355" s="3">
        <f t="shared" ca="1" si="86"/>
        <v>9.6850379793319537</v>
      </c>
      <c r="G1355" s="3">
        <f t="shared" ca="1" si="87"/>
        <v>9.6850379793319537</v>
      </c>
    </row>
    <row r="1356" spans="4:7" x14ac:dyDescent="0.3">
      <c r="D1356" s="3">
        <f t="shared" ca="1" si="84"/>
        <v>0.90641444402736104</v>
      </c>
      <c r="E1356" s="3">
        <f t="shared" ca="1" si="85"/>
        <v>2.0406786779798631</v>
      </c>
      <c r="F1356" s="3">
        <f t="shared" ca="1" si="86"/>
        <v>3.785281932921297</v>
      </c>
      <c r="G1356" s="3">
        <f t="shared" ca="1" si="87"/>
        <v>26.418111456978014</v>
      </c>
    </row>
    <row r="1357" spans="4:7" x14ac:dyDescent="0.3">
      <c r="D1357" s="3">
        <f t="shared" ca="1" si="84"/>
        <v>7.8125075300941482E-2</v>
      </c>
      <c r="E1357" s="3">
        <f t="shared" ca="1" si="85"/>
        <v>1.6781271111972772E-2</v>
      </c>
      <c r="F1357" s="3">
        <f t="shared" ca="1" si="86"/>
        <v>9.124988824751707</v>
      </c>
      <c r="G1357" s="3">
        <f t="shared" ca="1" si="87"/>
        <v>9.124988824751707</v>
      </c>
    </row>
    <row r="1358" spans="4:7" x14ac:dyDescent="0.3">
      <c r="D1358" s="3">
        <f t="shared" ca="1" si="84"/>
        <v>0.83533216685384981</v>
      </c>
      <c r="E1358" s="3">
        <f t="shared" ca="1" si="85"/>
        <v>0.63200311076646021</v>
      </c>
      <c r="F1358" s="3">
        <f t="shared" ca="1" si="86"/>
        <v>5.7407800785438292</v>
      </c>
      <c r="G1358" s="3">
        <f t="shared" ca="1" si="87"/>
        <v>17.41923547528847</v>
      </c>
    </row>
    <row r="1359" spans="4:7" x14ac:dyDescent="0.3">
      <c r="D1359" s="3">
        <f t="shared" ca="1" si="84"/>
        <v>0.63529007944490934</v>
      </c>
      <c r="E1359" s="3">
        <f t="shared" ca="1" si="85"/>
        <v>0.5351768600106539</v>
      </c>
      <c r="F1359" s="3">
        <f t="shared" ca="1" si="86"/>
        <v>5.9948220692731997</v>
      </c>
      <c r="G1359" s="3">
        <f t="shared" ca="1" si="87"/>
        <v>16.681062230780071</v>
      </c>
    </row>
    <row r="1360" spans="4:7" x14ac:dyDescent="0.3">
      <c r="D1360" s="3">
        <f t="shared" ca="1" si="84"/>
        <v>0.49921649381863742</v>
      </c>
      <c r="E1360" s="3">
        <f t="shared" ca="1" si="85"/>
        <v>4.1277236641385721E-3</v>
      </c>
      <c r="F1360" s="3">
        <f t="shared" ca="1" si="86"/>
        <v>9.5559046622259896</v>
      </c>
      <c r="G1360" s="3">
        <f t="shared" ca="1" si="87"/>
        <v>9.5559046622259896</v>
      </c>
    </row>
    <row r="1361" spans="4:7" x14ac:dyDescent="0.3">
      <c r="D1361" s="3">
        <f t="shared" ca="1" si="84"/>
        <v>0.26204414279773558</v>
      </c>
      <c r="E1361" s="3">
        <f t="shared" ca="1" si="85"/>
        <v>0.10210920881023501</v>
      </c>
      <c r="F1361" s="3">
        <f t="shared" ca="1" si="86"/>
        <v>7.9813722422452056</v>
      </c>
      <c r="G1361" s="3">
        <f t="shared" ca="1" si="87"/>
        <v>7.9813722422452056</v>
      </c>
    </row>
    <row r="1362" spans="4:7" x14ac:dyDescent="0.3">
      <c r="D1362" s="3">
        <f t="shared" ca="1" si="84"/>
        <v>0.10314798751043242</v>
      </c>
      <c r="E1362" s="3">
        <f t="shared" ca="1" si="85"/>
        <v>1.7535309038468852E-2</v>
      </c>
      <c r="F1362" s="3">
        <f t="shared" ca="1" si="86"/>
        <v>9.1064550819704504</v>
      </c>
      <c r="G1362" s="3">
        <f t="shared" ca="1" si="87"/>
        <v>9.1064550819704504</v>
      </c>
    </row>
    <row r="1363" spans="4:7" x14ac:dyDescent="0.3">
      <c r="D1363" s="3">
        <f t="shared" ca="1" si="84"/>
        <v>0.77792099860560637</v>
      </c>
      <c r="E1363" s="3">
        <f t="shared" ca="1" si="85"/>
        <v>3.1860665477265871E-4</v>
      </c>
      <c r="F1363" s="3">
        <f t="shared" ca="1" si="86"/>
        <v>9.8745785813924272</v>
      </c>
      <c r="G1363" s="3">
        <f t="shared" ca="1" si="87"/>
        <v>10.127014451881436</v>
      </c>
    </row>
    <row r="1364" spans="4:7" x14ac:dyDescent="0.3">
      <c r="D1364" s="3">
        <f t="shared" ca="1" si="84"/>
        <v>0.20479230797900716</v>
      </c>
      <c r="E1364" s="3">
        <f t="shared" ca="1" si="85"/>
        <v>8.5038366705420615E-2</v>
      </c>
      <c r="F1364" s="3">
        <f t="shared" ca="1" si="86"/>
        <v>8.1396474468069133</v>
      </c>
      <c r="G1364" s="3">
        <f t="shared" ca="1" si="87"/>
        <v>8.1396474468069133</v>
      </c>
    </row>
    <row r="1365" spans="4:7" x14ac:dyDescent="0.3">
      <c r="D1365" s="3">
        <f t="shared" ca="1" si="84"/>
        <v>0.36548710914594018</v>
      </c>
      <c r="E1365" s="3">
        <f t="shared" ca="1" si="85"/>
        <v>0.48041689480058719</v>
      </c>
      <c r="F1365" s="3">
        <f t="shared" ca="1" si="86"/>
        <v>6.154920241340756</v>
      </c>
      <c r="G1365" s="3">
        <f t="shared" ca="1" si="87"/>
        <v>6.154920241340756</v>
      </c>
    </row>
    <row r="1366" spans="4:7" x14ac:dyDescent="0.3">
      <c r="D1366" s="3">
        <f t="shared" ca="1" si="84"/>
        <v>0.46314842822457147</v>
      </c>
      <c r="E1366" s="3">
        <f t="shared" ca="1" si="85"/>
        <v>8.8773892185504757E-2</v>
      </c>
      <c r="F1366" s="3">
        <f t="shared" ca="1" si="86"/>
        <v>8.1034565894716817</v>
      </c>
      <c r="G1366" s="3">
        <f t="shared" ca="1" si="87"/>
        <v>8.1034565894716817</v>
      </c>
    </row>
    <row r="1367" spans="4:7" x14ac:dyDescent="0.3">
      <c r="D1367" s="3">
        <f t="shared" ca="1" si="84"/>
        <v>0.85925042601904045</v>
      </c>
      <c r="E1367" s="3">
        <f t="shared" ca="1" si="85"/>
        <v>0.54656994253560298</v>
      </c>
      <c r="F1367" s="3">
        <f t="shared" ca="1" si="86"/>
        <v>5.9631282686250557</v>
      </c>
      <c r="G1367" s="3">
        <f t="shared" ca="1" si="87"/>
        <v>16.769721444052962</v>
      </c>
    </row>
    <row r="1368" spans="4:7" x14ac:dyDescent="0.3">
      <c r="D1368" s="3">
        <f t="shared" ca="1" si="84"/>
        <v>0.69773447067581063</v>
      </c>
      <c r="E1368" s="3">
        <f t="shared" ca="1" si="85"/>
        <v>1.6203590007750257</v>
      </c>
      <c r="F1368" s="3">
        <f t="shared" ca="1" si="86"/>
        <v>4.1803493606256907</v>
      </c>
      <c r="G1368" s="3">
        <f t="shared" ca="1" si="87"/>
        <v>4.1803493606256907</v>
      </c>
    </row>
    <row r="1369" spans="4:7" x14ac:dyDescent="0.3">
      <c r="D1369" s="3">
        <f t="shared" ca="1" si="84"/>
        <v>0.16150814176475736</v>
      </c>
      <c r="E1369" s="3">
        <f t="shared" ca="1" si="85"/>
        <v>1.1527821560305977</v>
      </c>
      <c r="F1369" s="3">
        <f t="shared" ca="1" si="86"/>
        <v>4.761316580726529</v>
      </c>
      <c r="G1369" s="3">
        <f t="shared" ca="1" si="87"/>
        <v>4.761316580726529</v>
      </c>
    </row>
    <row r="1370" spans="4:7" x14ac:dyDescent="0.3">
      <c r="D1370" s="3">
        <f t="shared" ca="1" si="84"/>
        <v>0.87186745781150765</v>
      </c>
      <c r="E1370" s="3">
        <f t="shared" ca="1" si="85"/>
        <v>0.3987511903705665</v>
      </c>
      <c r="F1370" s="3">
        <f t="shared" ca="1" si="86"/>
        <v>6.4218014500729446</v>
      </c>
      <c r="G1370" s="3">
        <f t="shared" ca="1" si="87"/>
        <v>15.571954501779889</v>
      </c>
    </row>
    <row r="1371" spans="4:7" x14ac:dyDescent="0.3">
      <c r="D1371" s="3">
        <f t="shared" ca="1" si="84"/>
        <v>0.34123356430980967</v>
      </c>
      <c r="E1371" s="3">
        <f t="shared" ca="1" si="85"/>
        <v>6.3223035215727004E-4</v>
      </c>
      <c r="F1371" s="3">
        <f t="shared" ca="1" si="86"/>
        <v>9.8237772693082785</v>
      </c>
      <c r="G1371" s="3">
        <f t="shared" ca="1" si="87"/>
        <v>9.8237772693082785</v>
      </c>
    </row>
    <row r="1372" spans="4:7" x14ac:dyDescent="0.3">
      <c r="D1372" s="3">
        <f t="shared" ca="1" si="84"/>
        <v>0.2424550707126587</v>
      </c>
      <c r="E1372" s="3">
        <f t="shared" ca="1" si="85"/>
        <v>7.4159920169148286E-3</v>
      </c>
      <c r="F1372" s="3">
        <f t="shared" ca="1" si="86"/>
        <v>9.4093246390456002</v>
      </c>
      <c r="G1372" s="3">
        <f t="shared" ca="1" si="87"/>
        <v>9.4093246390456002</v>
      </c>
    </row>
    <row r="1373" spans="4:7" x14ac:dyDescent="0.3">
      <c r="D1373" s="3">
        <f t="shared" ca="1" si="84"/>
        <v>3.0773273129230616E-2</v>
      </c>
      <c r="E1373" s="3">
        <f t="shared" ca="1" si="85"/>
        <v>8.9526996300473713E-2</v>
      </c>
      <c r="F1373" s="3">
        <f t="shared" ca="1" si="86"/>
        <v>8.09627334686372</v>
      </c>
      <c r="G1373" s="3">
        <f t="shared" ca="1" si="87"/>
        <v>8.09627334686372</v>
      </c>
    </row>
    <row r="1374" spans="4:7" x14ac:dyDescent="0.3">
      <c r="D1374" s="3">
        <f t="shared" ca="1" si="84"/>
        <v>0.14755861832536976</v>
      </c>
      <c r="E1374" s="3">
        <f t="shared" ca="1" si="85"/>
        <v>0.33957981654979386</v>
      </c>
      <c r="F1374" s="3">
        <f t="shared" ca="1" si="86"/>
        <v>6.6418476705743918</v>
      </c>
      <c r="G1374" s="3">
        <f t="shared" ca="1" si="87"/>
        <v>6.6418476705743918</v>
      </c>
    </row>
    <row r="1375" spans="4:7" x14ac:dyDescent="0.3">
      <c r="D1375" s="3">
        <f t="shared" ca="1" si="84"/>
        <v>0.63729949425553201</v>
      </c>
      <c r="E1375" s="3">
        <f t="shared" ca="1" si="85"/>
        <v>0.90504067763303742</v>
      </c>
      <c r="F1375" s="3">
        <f t="shared" ca="1" si="86"/>
        <v>5.1653205028293341</v>
      </c>
      <c r="G1375" s="3">
        <f t="shared" ca="1" si="87"/>
        <v>5.1653205028293341</v>
      </c>
    </row>
    <row r="1376" spans="4:7" x14ac:dyDescent="0.3">
      <c r="D1376" s="3">
        <f t="shared" ca="1" si="84"/>
        <v>0.68944021884809326</v>
      </c>
      <c r="E1376" s="3">
        <f t="shared" ca="1" si="85"/>
        <v>4.2400380708060036E-2</v>
      </c>
      <c r="F1376" s="3">
        <f t="shared" ca="1" si="86"/>
        <v>8.6461190260038308</v>
      </c>
      <c r="G1376" s="3">
        <f t="shared" ca="1" si="87"/>
        <v>11.565882877536469</v>
      </c>
    </row>
    <row r="1377" spans="4:7" x14ac:dyDescent="0.3">
      <c r="D1377" s="3">
        <f t="shared" ca="1" si="84"/>
        <v>0.45698693151252034</v>
      </c>
      <c r="E1377" s="3">
        <f t="shared" ca="1" si="85"/>
        <v>6.4470731919281059</v>
      </c>
      <c r="F1377" s="3">
        <f t="shared" ca="1" si="86"/>
        <v>1.9902429118314302</v>
      </c>
      <c r="G1377" s="3">
        <f t="shared" ca="1" si="87"/>
        <v>1.9902429118314302</v>
      </c>
    </row>
    <row r="1378" spans="4:7" x14ac:dyDescent="0.3">
      <c r="D1378" s="3">
        <f t="shared" ca="1" si="84"/>
        <v>9.75434653906605E-2</v>
      </c>
      <c r="E1378" s="3">
        <f t="shared" ca="1" si="85"/>
        <v>3.9405420941761367E-2</v>
      </c>
      <c r="F1378" s="3">
        <f t="shared" ca="1" si="86"/>
        <v>8.6913973641575808</v>
      </c>
      <c r="G1378" s="3">
        <f t="shared" ca="1" si="87"/>
        <v>8.6913973641575808</v>
      </c>
    </row>
    <row r="1379" spans="4:7" x14ac:dyDescent="0.3">
      <c r="D1379" s="3">
        <f t="shared" ca="1" si="84"/>
        <v>0.42510735555937795</v>
      </c>
      <c r="E1379" s="3">
        <f t="shared" ca="1" si="85"/>
        <v>0.38984774334527056</v>
      </c>
      <c r="F1379" s="3">
        <f t="shared" ca="1" si="86"/>
        <v>6.4533064891890275</v>
      </c>
      <c r="G1379" s="3">
        <f t="shared" ca="1" si="87"/>
        <v>6.4533064891890275</v>
      </c>
    </row>
    <row r="1380" spans="4:7" x14ac:dyDescent="0.3">
      <c r="D1380" s="3">
        <f t="shared" ca="1" si="84"/>
        <v>0.68627400143532558</v>
      </c>
      <c r="E1380" s="3">
        <f t="shared" ca="1" si="85"/>
        <v>2.1288902250704913</v>
      </c>
      <c r="F1380" s="3">
        <f t="shared" ca="1" si="86"/>
        <v>3.713151689471319</v>
      </c>
      <c r="G1380" s="3">
        <f t="shared" ca="1" si="87"/>
        <v>3.713151689471319</v>
      </c>
    </row>
    <row r="1381" spans="4:7" x14ac:dyDescent="0.3">
      <c r="D1381" s="3">
        <f t="shared" ca="1" si="84"/>
        <v>0.23785553446338747</v>
      </c>
      <c r="E1381" s="3">
        <f t="shared" ca="1" si="85"/>
        <v>0.11399332543859617</v>
      </c>
      <c r="F1381" s="3">
        <f t="shared" ca="1" si="86"/>
        <v>7.8806368824517925</v>
      </c>
      <c r="G1381" s="3">
        <f t="shared" ca="1" si="87"/>
        <v>7.8806368824517925</v>
      </c>
    </row>
    <row r="1382" spans="4:7" x14ac:dyDescent="0.3">
      <c r="D1382" s="3">
        <f t="shared" ca="1" si="84"/>
        <v>0.34740527376983821</v>
      </c>
      <c r="E1382" s="3">
        <f t="shared" ca="1" si="85"/>
        <v>2.5681687998581254E-2</v>
      </c>
      <c r="F1382" s="3">
        <f t="shared" ca="1" si="86"/>
        <v>8.9292123337724085</v>
      </c>
      <c r="G1382" s="3">
        <f t="shared" ca="1" si="87"/>
        <v>8.9292123337724085</v>
      </c>
    </row>
    <row r="1383" spans="4:7" x14ac:dyDescent="0.3">
      <c r="D1383" s="3">
        <f t="shared" ca="1" si="84"/>
        <v>0.76343032442295133</v>
      </c>
      <c r="E1383" s="3">
        <f t="shared" ca="1" si="85"/>
        <v>0.19723745031533482</v>
      </c>
      <c r="F1383" s="3">
        <f t="shared" ca="1" si="86"/>
        <v>7.3142551839105758</v>
      </c>
      <c r="G1383" s="3">
        <f t="shared" ca="1" si="87"/>
        <v>13.671932067666098</v>
      </c>
    </row>
    <row r="1384" spans="4:7" x14ac:dyDescent="0.3">
      <c r="D1384" s="3">
        <f t="shared" ca="1" si="84"/>
        <v>0.87431993925012863</v>
      </c>
      <c r="E1384" s="3">
        <f t="shared" ca="1" si="85"/>
        <v>0.11875602144366205</v>
      </c>
      <c r="F1384" s="3">
        <f t="shared" ca="1" si="86"/>
        <v>7.8421100683324401</v>
      </c>
      <c r="G1384" s="3">
        <f t="shared" ca="1" si="87"/>
        <v>12.751670038885869</v>
      </c>
    </row>
    <row r="1385" spans="4:7" x14ac:dyDescent="0.3">
      <c r="D1385" s="3">
        <f t="shared" ca="1" si="84"/>
        <v>0.19762790356032911</v>
      </c>
      <c r="E1385" s="3">
        <f t="shared" ca="1" si="85"/>
        <v>0.24969732228048791</v>
      </c>
      <c r="F1385" s="3">
        <f t="shared" ca="1" si="86"/>
        <v>7.036131571273601</v>
      </c>
      <c r="G1385" s="3">
        <f t="shared" ca="1" si="87"/>
        <v>7.036131571273601</v>
      </c>
    </row>
    <row r="1386" spans="4:7" x14ac:dyDescent="0.3">
      <c r="D1386" s="3">
        <f t="shared" ca="1" si="84"/>
        <v>0.81811182688696449</v>
      </c>
      <c r="E1386" s="3">
        <f t="shared" ca="1" si="85"/>
        <v>7.0392399989741117</v>
      </c>
      <c r="F1386" s="3">
        <f t="shared" ca="1" si="86"/>
        <v>1.8754422135196123</v>
      </c>
      <c r="G1386" s="3">
        <f t="shared" ca="1" si="87"/>
        <v>1.8754422135196123</v>
      </c>
    </row>
    <row r="1387" spans="4:7" x14ac:dyDescent="0.3">
      <c r="D1387" s="3">
        <f t="shared" ca="1" si="84"/>
        <v>8.2884707398112822E-2</v>
      </c>
      <c r="E1387" s="3">
        <f t="shared" ca="1" si="85"/>
        <v>1.7035552328847474</v>
      </c>
      <c r="F1387" s="3">
        <f t="shared" ca="1" si="86"/>
        <v>4.0944456803364133</v>
      </c>
      <c r="G1387" s="3">
        <f t="shared" ca="1" si="87"/>
        <v>4.0944456803364133</v>
      </c>
    </row>
    <row r="1388" spans="4:7" x14ac:dyDescent="0.3">
      <c r="D1388" s="3">
        <f t="shared" ca="1" si="84"/>
        <v>0.99663718211054209</v>
      </c>
      <c r="E1388" s="3">
        <f t="shared" ca="1" si="85"/>
        <v>3.52336799305209E-2</v>
      </c>
      <c r="F1388" s="3">
        <f t="shared" ca="1" si="86"/>
        <v>8.7578801467633571</v>
      </c>
      <c r="G1388" s="3">
        <f t="shared" ca="1" si="87"/>
        <v>11.418288252889248</v>
      </c>
    </row>
    <row r="1389" spans="4:7" x14ac:dyDescent="0.3">
      <c r="D1389" s="3">
        <f t="shared" ca="1" si="84"/>
        <v>7.6715742841512613E-2</v>
      </c>
      <c r="E1389" s="3">
        <f t="shared" ca="1" si="85"/>
        <v>3.0756751360827258E-4</v>
      </c>
      <c r="F1389" s="3">
        <f t="shared" ca="1" si="86"/>
        <v>9.8767569559880464</v>
      </c>
      <c r="G1389" s="3">
        <f t="shared" ca="1" si="87"/>
        <v>9.8767569559880464</v>
      </c>
    </row>
    <row r="1390" spans="4:7" x14ac:dyDescent="0.3">
      <c r="D1390" s="3">
        <f t="shared" ca="1" si="84"/>
        <v>0.34225707794667559</v>
      </c>
      <c r="E1390" s="3">
        <f t="shared" ca="1" si="85"/>
        <v>5.6484141562949675E-3</v>
      </c>
      <c r="F1390" s="3">
        <f t="shared" ca="1" si="86"/>
        <v>9.4825007654091884</v>
      </c>
      <c r="G1390" s="3">
        <f t="shared" ca="1" si="87"/>
        <v>9.4825007654091884</v>
      </c>
    </row>
    <row r="1391" spans="4:7" x14ac:dyDescent="0.3">
      <c r="D1391" s="3">
        <f t="shared" ca="1" si="84"/>
        <v>0.59264418390040319</v>
      </c>
      <c r="E1391" s="3">
        <f t="shared" ca="1" si="85"/>
        <v>1.2796801562785879E-2</v>
      </c>
      <c r="F1391" s="3">
        <f t="shared" ca="1" si="86"/>
        <v>9.2314524568180794</v>
      </c>
      <c r="G1391" s="3">
        <f t="shared" ca="1" si="87"/>
        <v>10.832531550995849</v>
      </c>
    </row>
    <row r="1392" spans="4:7" x14ac:dyDescent="0.3">
      <c r="D1392" s="3">
        <f t="shared" ca="1" si="84"/>
        <v>4.6628974615453345E-2</v>
      </c>
      <c r="E1392" s="3">
        <f t="shared" ca="1" si="85"/>
        <v>0.17138328985790768</v>
      </c>
      <c r="F1392" s="3">
        <f t="shared" ca="1" si="86"/>
        <v>7.4699550654169258</v>
      </c>
      <c r="G1392" s="3">
        <f t="shared" ca="1" si="87"/>
        <v>7.4699550654169258</v>
      </c>
    </row>
    <row r="1393" spans="4:7" x14ac:dyDescent="0.3">
      <c r="D1393" s="3">
        <f t="shared" ca="1" si="84"/>
        <v>0.2229955544092096</v>
      </c>
      <c r="E1393" s="3">
        <f t="shared" ca="1" si="85"/>
        <v>0.39504708885835649</v>
      </c>
      <c r="F1393" s="3">
        <f t="shared" ca="1" si="86"/>
        <v>6.4348445883279473</v>
      </c>
      <c r="G1393" s="3">
        <f t="shared" ca="1" si="87"/>
        <v>6.4348445883279473</v>
      </c>
    </row>
    <row r="1394" spans="4:7" x14ac:dyDescent="0.3">
      <c r="D1394" s="3">
        <f t="shared" ca="1" si="84"/>
        <v>8.5036583548642186E-2</v>
      </c>
      <c r="E1394" s="3">
        <f t="shared" ca="1" si="85"/>
        <v>3.2854898990000505</v>
      </c>
      <c r="F1394" s="3">
        <f t="shared" ca="1" si="86"/>
        <v>2.9907234278621857</v>
      </c>
      <c r="G1394" s="3">
        <f t="shared" ca="1" si="87"/>
        <v>2.9907234278621857</v>
      </c>
    </row>
    <row r="1395" spans="4:7" x14ac:dyDescent="0.3">
      <c r="D1395" s="3">
        <f t="shared" ca="1" si="84"/>
        <v>0.20337044425937434</v>
      </c>
      <c r="E1395" s="3">
        <f t="shared" ca="1" si="85"/>
        <v>2.6033732685509445</v>
      </c>
      <c r="F1395" s="3">
        <f t="shared" ca="1" si="86"/>
        <v>3.3734278126486359</v>
      </c>
      <c r="G1395" s="3">
        <f t="shared" ca="1" si="87"/>
        <v>3.3734278126486359</v>
      </c>
    </row>
    <row r="1396" spans="4:7" x14ac:dyDescent="0.3">
      <c r="D1396" s="3">
        <f t="shared" ca="1" si="84"/>
        <v>0.55228678132247899</v>
      </c>
      <c r="E1396" s="3">
        <f t="shared" ca="1" si="85"/>
        <v>10.977841039049821</v>
      </c>
      <c r="F1396" s="3">
        <f t="shared" ca="1" si="86"/>
        <v>1.3600038927195541</v>
      </c>
      <c r="G1396" s="3">
        <f t="shared" ca="1" si="87"/>
        <v>1.3600038927195541</v>
      </c>
    </row>
    <row r="1397" spans="4:7" x14ac:dyDescent="0.3">
      <c r="D1397" s="3">
        <f t="shared" ca="1" si="84"/>
        <v>0.96836579310667381</v>
      </c>
      <c r="E1397" s="3">
        <f t="shared" ca="1" si="85"/>
        <v>3.7315792588087691</v>
      </c>
      <c r="F1397" s="3">
        <f t="shared" ca="1" si="86"/>
        <v>2.787840672905741</v>
      </c>
      <c r="G1397" s="3">
        <f t="shared" ca="1" si="87"/>
        <v>35.8700556211381</v>
      </c>
    </row>
    <row r="1398" spans="4:7" x14ac:dyDescent="0.3">
      <c r="D1398" s="3">
        <f t="shared" ca="1" si="84"/>
        <v>0.3273757234381981</v>
      </c>
      <c r="E1398" s="3">
        <f t="shared" ca="1" si="85"/>
        <v>0.75135406232015922</v>
      </c>
      <c r="F1398" s="3">
        <f t="shared" ca="1" si="86"/>
        <v>5.4677663159738374</v>
      </c>
      <c r="G1398" s="3">
        <f t="shared" ca="1" si="87"/>
        <v>5.4677663159738374</v>
      </c>
    </row>
    <row r="1399" spans="4:7" x14ac:dyDescent="0.3">
      <c r="D1399" s="3">
        <f t="shared" ca="1" si="84"/>
        <v>0.20340033347480935</v>
      </c>
      <c r="E1399" s="3">
        <f t="shared" ca="1" si="85"/>
        <v>1.1679686991095761</v>
      </c>
      <c r="F1399" s="3">
        <f t="shared" ca="1" si="86"/>
        <v>4.7391896308664307</v>
      </c>
      <c r="G1399" s="3">
        <f t="shared" ca="1" si="87"/>
        <v>4.7391896308664307</v>
      </c>
    </row>
    <row r="1400" spans="4:7" x14ac:dyDescent="0.3">
      <c r="D1400" s="3">
        <f t="shared" ca="1" si="84"/>
        <v>0.97351817090717785</v>
      </c>
      <c r="E1400" s="3">
        <f t="shared" ca="1" si="85"/>
        <v>2.8496742541212661</v>
      </c>
      <c r="F1400" s="3">
        <f t="shared" ca="1" si="86"/>
        <v>3.2231880569880289</v>
      </c>
      <c r="G1400" s="3">
        <f t="shared" ca="1" si="87"/>
        <v>31.025183213618305</v>
      </c>
    </row>
    <row r="1401" spans="4:7" x14ac:dyDescent="0.3">
      <c r="D1401" s="3">
        <f t="shared" ca="1" si="84"/>
        <v>0.26991438794823541</v>
      </c>
      <c r="E1401" s="3">
        <f t="shared" ca="1" si="85"/>
        <v>1.9806406822505442</v>
      </c>
      <c r="F1401" s="3">
        <f t="shared" ca="1" si="86"/>
        <v>3.8362792378034367</v>
      </c>
      <c r="G1401" s="3">
        <f t="shared" ca="1" si="87"/>
        <v>3.8362792378034367</v>
      </c>
    </row>
    <row r="1402" spans="4:7" x14ac:dyDescent="0.3">
      <c r="D1402" s="3">
        <f t="shared" ca="1" si="84"/>
        <v>0.69637547449661019</v>
      </c>
      <c r="E1402" s="3">
        <f t="shared" ca="1" si="85"/>
        <v>0.54454518705091481</v>
      </c>
      <c r="F1402" s="3">
        <f t="shared" ca="1" si="86"/>
        <v>5.9687227532079419</v>
      </c>
      <c r="G1402" s="3">
        <f t="shared" ca="1" si="87"/>
        <v>16.754003182046635</v>
      </c>
    </row>
    <row r="1403" spans="4:7" x14ac:dyDescent="0.3">
      <c r="D1403" s="3">
        <f t="shared" ca="1" si="84"/>
        <v>0.79643099223240843</v>
      </c>
      <c r="E1403" s="3">
        <f t="shared" ca="1" si="85"/>
        <v>1.8269454941860392</v>
      </c>
      <c r="F1403" s="3">
        <f t="shared" ca="1" si="86"/>
        <v>3.9745319043944445</v>
      </c>
      <c r="G1403" s="3">
        <f t="shared" ca="1" si="87"/>
        <v>25.160195566535752</v>
      </c>
    </row>
    <row r="1404" spans="4:7" x14ac:dyDescent="0.3">
      <c r="D1404" s="3">
        <f t="shared" ca="1" si="84"/>
        <v>0.33546965780947313</v>
      </c>
      <c r="E1404" s="3">
        <f t="shared" ca="1" si="85"/>
        <v>2.4826993185371151E-2</v>
      </c>
      <c r="F1404" s="3">
        <f t="shared" ca="1" si="86"/>
        <v>8.9461812738408426</v>
      </c>
      <c r="G1404" s="3">
        <f t="shared" ca="1" si="87"/>
        <v>8.9461812738408426</v>
      </c>
    </row>
    <row r="1405" spans="4:7" x14ac:dyDescent="0.3">
      <c r="D1405" s="3">
        <f t="shared" ca="1" si="84"/>
        <v>0.59016381685911945</v>
      </c>
      <c r="E1405" s="3">
        <f t="shared" ca="1" si="85"/>
        <v>1.9936255516571415</v>
      </c>
      <c r="F1405" s="3">
        <f t="shared" ca="1" si="86"/>
        <v>3.8251136447241336</v>
      </c>
      <c r="G1405" s="3">
        <f t="shared" ca="1" si="87"/>
        <v>3.8251136447241336</v>
      </c>
    </row>
    <row r="1406" spans="4:7" x14ac:dyDescent="0.3">
      <c r="D1406" s="3">
        <f t="shared" ca="1" si="84"/>
        <v>0.63224919973668092</v>
      </c>
      <c r="E1406" s="3">
        <f t="shared" ca="1" si="85"/>
        <v>2.4725298719774193E-3</v>
      </c>
      <c r="F1406" s="3">
        <f t="shared" ca="1" si="86"/>
        <v>9.6545214003586324</v>
      </c>
      <c r="G1406" s="3">
        <f t="shared" ca="1" si="87"/>
        <v>10.357841249001254</v>
      </c>
    </row>
    <row r="1407" spans="4:7" x14ac:dyDescent="0.3">
      <c r="D1407" s="3">
        <f t="shared" ca="1" si="84"/>
        <v>0.49775603984443795</v>
      </c>
      <c r="E1407" s="3">
        <f t="shared" ca="1" si="85"/>
        <v>0.25635094288068461</v>
      </c>
      <c r="F1407" s="3">
        <f t="shared" ca="1" si="86"/>
        <v>7.0038083544182772</v>
      </c>
      <c r="G1407" s="3">
        <f t="shared" ca="1" si="87"/>
        <v>7.0038083544182772</v>
      </c>
    </row>
    <row r="1408" spans="4:7" x14ac:dyDescent="0.3">
      <c r="D1408" s="3">
        <f t="shared" ca="1" si="84"/>
        <v>0.92541497757944458</v>
      </c>
      <c r="E1408" s="3">
        <f t="shared" ca="1" si="85"/>
        <v>1.8330872851424533E-2</v>
      </c>
      <c r="F1408" s="3">
        <f t="shared" ca="1" si="86"/>
        <v>9.0873681203042871</v>
      </c>
      <c r="G1408" s="3">
        <f t="shared" ca="1" si="87"/>
        <v>11.004286243952835</v>
      </c>
    </row>
    <row r="1409" spans="4:7" x14ac:dyDescent="0.3">
      <c r="D1409" s="3">
        <f t="shared" ca="1" si="84"/>
        <v>2.1821013595729521E-2</v>
      </c>
      <c r="E1409" s="3">
        <f t="shared" ca="1" si="85"/>
        <v>0.22868160744543725</v>
      </c>
      <c r="F1409" s="3">
        <f t="shared" ca="1" si="86"/>
        <v>7.1422833886571571</v>
      </c>
      <c r="G1409" s="3">
        <f t="shared" ca="1" si="87"/>
        <v>7.1422833886571571</v>
      </c>
    </row>
    <row r="1410" spans="4:7" x14ac:dyDescent="0.3">
      <c r="D1410" s="3">
        <f t="shared" ca="1" si="84"/>
        <v>0.52569503429001918</v>
      </c>
      <c r="E1410" s="3">
        <f t="shared" ca="1" si="85"/>
        <v>0.10936164055429147</v>
      </c>
      <c r="F1410" s="3">
        <f t="shared" ca="1" si="86"/>
        <v>7.9190821543340704</v>
      </c>
      <c r="G1410" s="3">
        <f t="shared" ca="1" si="87"/>
        <v>7.9190821543340704</v>
      </c>
    </row>
    <row r="1411" spans="4:7" x14ac:dyDescent="0.3">
      <c r="D1411" s="3">
        <f t="shared" ca="1" si="84"/>
        <v>0.62743128213881461</v>
      </c>
      <c r="E1411" s="3">
        <f t="shared" ca="1" si="85"/>
        <v>0.12874763859843202</v>
      </c>
      <c r="F1411" s="3">
        <f t="shared" ca="1" si="86"/>
        <v>7.7643348063641167</v>
      </c>
      <c r="G1411" s="3">
        <f t="shared" ca="1" si="87"/>
        <v>12.879403386628043</v>
      </c>
    </row>
    <row r="1412" spans="4:7" x14ac:dyDescent="0.3">
      <c r="D1412" s="3">
        <f t="shared" ref="D1412:D1475" ca="1" si="88">RAND()</f>
        <v>0.36792576883080907</v>
      </c>
      <c r="E1412" s="3">
        <f t="shared" ref="E1412:E1475" ca="1" si="89">_xlfn.NORM.INV(RAND(),0,1)^2</f>
        <v>0.14124961652747856</v>
      </c>
      <c r="F1412" s="3">
        <f t="shared" ref="F1412:F1475" ca="1" si="90">$C$3+(($C$3^2*E1412)/(2*$C$4))-(($C$3)/(2*$C$4))*SQRT(4*$C$3*$C$4*E1412+$C$3^2*E1412^2)</f>
        <v>7.6722328807284033</v>
      </c>
      <c r="G1412" s="3">
        <f t="shared" ref="G1412:G1475" ca="1" si="91">IF(D1412&lt;$C$3/($C$3+F1412),F1412,$C$3^2/F1412)</f>
        <v>7.6722328807284033</v>
      </c>
    </row>
    <row r="1413" spans="4:7" x14ac:dyDescent="0.3">
      <c r="D1413" s="3">
        <f t="shared" ca="1" si="88"/>
        <v>0.15384614903009608</v>
      </c>
      <c r="E1413" s="3">
        <f t="shared" ca="1" si="89"/>
        <v>2.9610731134521098</v>
      </c>
      <c r="F1413" s="3">
        <f t="shared" ca="1" si="90"/>
        <v>3.1600226364645945</v>
      </c>
      <c r="G1413" s="3">
        <f t="shared" ca="1" si="91"/>
        <v>3.1600226364645945</v>
      </c>
    </row>
    <row r="1414" spans="4:7" x14ac:dyDescent="0.3">
      <c r="D1414" s="3">
        <f t="shared" ca="1" si="88"/>
        <v>0.72008799559405157</v>
      </c>
      <c r="E1414" s="3">
        <f t="shared" ca="1" si="89"/>
        <v>1.2336466394665506</v>
      </c>
      <c r="F1414" s="3">
        <f t="shared" ca="1" si="90"/>
        <v>4.6464565458142246</v>
      </c>
      <c r="G1414" s="3">
        <f t="shared" ca="1" si="91"/>
        <v>21.521776651518525</v>
      </c>
    </row>
    <row r="1415" spans="4:7" x14ac:dyDescent="0.3">
      <c r="D1415" s="3">
        <f t="shared" ca="1" si="88"/>
        <v>0.6061405471481035</v>
      </c>
      <c r="E1415" s="3">
        <f t="shared" ca="1" si="89"/>
        <v>1.8810418238026947</v>
      </c>
      <c r="F1415" s="3">
        <f t="shared" ca="1" si="90"/>
        <v>3.9245443985488162</v>
      </c>
      <c r="G1415" s="3">
        <f t="shared" ca="1" si="91"/>
        <v>3.9245443985488162</v>
      </c>
    </row>
    <row r="1416" spans="4:7" x14ac:dyDescent="0.3">
      <c r="D1416" s="3">
        <f t="shared" ca="1" si="88"/>
        <v>0.95364854656537068</v>
      </c>
      <c r="E1416" s="3">
        <f t="shared" ca="1" si="89"/>
        <v>1.2211505727595469E-2</v>
      </c>
      <c r="F1416" s="3">
        <f t="shared" ca="1" si="90"/>
        <v>9.2485394473647116</v>
      </c>
      <c r="G1416" s="3">
        <f t="shared" ca="1" si="91"/>
        <v>10.812518081273266</v>
      </c>
    </row>
    <row r="1417" spans="4:7" x14ac:dyDescent="0.3">
      <c r="D1417" s="3">
        <f t="shared" ca="1" si="88"/>
        <v>0.99950977871697422</v>
      </c>
      <c r="E1417" s="3">
        <f t="shared" ca="1" si="89"/>
        <v>2.9364397036265373E-2</v>
      </c>
      <c r="F1417" s="3">
        <f t="shared" ca="1" si="90"/>
        <v>8.8594880025923626</v>
      </c>
      <c r="G1417" s="3">
        <f t="shared" ca="1" si="91"/>
        <v>11.287333982588965</v>
      </c>
    </row>
    <row r="1418" spans="4:7" x14ac:dyDescent="0.3">
      <c r="D1418" s="3">
        <f t="shared" ca="1" si="88"/>
        <v>0.53878017925812349</v>
      </c>
      <c r="E1418" s="3">
        <f t="shared" ca="1" si="89"/>
        <v>1.7479551490564309</v>
      </c>
      <c r="F1418" s="3">
        <f t="shared" ca="1" si="90"/>
        <v>4.0503104843815603</v>
      </c>
      <c r="G1418" s="3">
        <f t="shared" ca="1" si="91"/>
        <v>4.0503104843815603</v>
      </c>
    </row>
    <row r="1419" spans="4:7" x14ac:dyDescent="0.3">
      <c r="D1419" s="3">
        <f t="shared" ca="1" si="88"/>
        <v>3.311237122415589E-2</v>
      </c>
      <c r="E1419" s="3">
        <f t="shared" ca="1" si="89"/>
        <v>0.91850853917261321</v>
      </c>
      <c r="F1419" s="3">
        <f t="shared" ca="1" si="90"/>
        <v>5.14097337636096</v>
      </c>
      <c r="G1419" s="3">
        <f t="shared" ca="1" si="91"/>
        <v>5.14097337636096</v>
      </c>
    </row>
    <row r="1420" spans="4:7" x14ac:dyDescent="0.3">
      <c r="D1420" s="3">
        <f t="shared" ca="1" si="88"/>
        <v>0.51790348327778846</v>
      </c>
      <c r="E1420" s="3">
        <f t="shared" ca="1" si="89"/>
        <v>7.1358437460965915E-2</v>
      </c>
      <c r="F1420" s="3">
        <f t="shared" ca="1" si="90"/>
        <v>8.281096159725589</v>
      </c>
      <c r="G1420" s="3">
        <f t="shared" ca="1" si="91"/>
        <v>8.281096159725589</v>
      </c>
    </row>
    <row r="1421" spans="4:7" x14ac:dyDescent="0.3">
      <c r="D1421" s="3">
        <f t="shared" ca="1" si="88"/>
        <v>0.67468100461425884</v>
      </c>
      <c r="E1421" s="3">
        <f t="shared" ca="1" si="89"/>
        <v>5.1939685292498137</v>
      </c>
      <c r="F1421" s="3">
        <f t="shared" ca="1" si="90"/>
        <v>2.2893515500976278</v>
      </c>
      <c r="G1421" s="3">
        <f t="shared" ca="1" si="91"/>
        <v>2.2893515500976278</v>
      </c>
    </row>
    <row r="1422" spans="4:7" x14ac:dyDescent="0.3">
      <c r="D1422" s="3">
        <f t="shared" ca="1" si="88"/>
        <v>0.67489570973038981</v>
      </c>
      <c r="E1422" s="3">
        <f t="shared" ca="1" si="89"/>
        <v>2.224924570442086E-7</v>
      </c>
      <c r="F1422" s="3">
        <f t="shared" ca="1" si="90"/>
        <v>9.9966651967060542</v>
      </c>
      <c r="G1422" s="3">
        <f t="shared" ca="1" si="91"/>
        <v>10.003335915756232</v>
      </c>
    </row>
    <row r="1423" spans="4:7" x14ac:dyDescent="0.3">
      <c r="D1423" s="3">
        <f t="shared" ca="1" si="88"/>
        <v>0.97114101097941286</v>
      </c>
      <c r="E1423" s="3">
        <f t="shared" ca="1" si="89"/>
        <v>0.33579895543566868</v>
      </c>
      <c r="F1423" s="3">
        <f t="shared" ca="1" si="90"/>
        <v>6.6568303402536868</v>
      </c>
      <c r="G1423" s="3">
        <f t="shared" ca="1" si="91"/>
        <v>15.022164436924657</v>
      </c>
    </row>
    <row r="1424" spans="4:7" x14ac:dyDescent="0.3">
      <c r="D1424" s="3">
        <f t="shared" ca="1" si="88"/>
        <v>0.72179462408647121</v>
      </c>
      <c r="E1424" s="3">
        <f t="shared" ca="1" si="89"/>
        <v>1.167874962197605</v>
      </c>
      <c r="F1424" s="3">
        <f t="shared" ca="1" si="90"/>
        <v>4.7393253929862169</v>
      </c>
      <c r="G1424" s="3">
        <f t="shared" ca="1" si="91"/>
        <v>21.100049418001806</v>
      </c>
    </row>
    <row r="1425" spans="4:7" x14ac:dyDescent="0.3">
      <c r="D1425" s="3">
        <f t="shared" ca="1" si="88"/>
        <v>0.77010070196804847</v>
      </c>
      <c r="E1425" s="3">
        <f t="shared" ca="1" si="89"/>
        <v>2.1898939674297493</v>
      </c>
      <c r="F1425" s="3">
        <f t="shared" ca="1" si="90"/>
        <v>3.6651023755972201</v>
      </c>
      <c r="G1425" s="3">
        <f t="shared" ca="1" si="91"/>
        <v>27.284367461551529</v>
      </c>
    </row>
    <row r="1426" spans="4:7" x14ac:dyDescent="0.3">
      <c r="D1426" s="3">
        <f t="shared" ca="1" si="88"/>
        <v>0.42243490540499296</v>
      </c>
      <c r="E1426" s="3">
        <f t="shared" ca="1" si="89"/>
        <v>0.30608171029419567</v>
      </c>
      <c r="F1426" s="3">
        <f t="shared" ca="1" si="90"/>
        <v>6.7790252659174826</v>
      </c>
      <c r="G1426" s="3">
        <f t="shared" ca="1" si="91"/>
        <v>6.7790252659174826</v>
      </c>
    </row>
    <row r="1427" spans="4:7" x14ac:dyDescent="0.3">
      <c r="D1427" s="3">
        <f t="shared" ca="1" si="88"/>
        <v>0.1020583082155625</v>
      </c>
      <c r="E1427" s="3">
        <f t="shared" ca="1" si="89"/>
        <v>2.3077561877238075</v>
      </c>
      <c r="F1427" s="3">
        <f t="shared" ca="1" si="90"/>
        <v>3.5762089413591589</v>
      </c>
      <c r="G1427" s="3">
        <f t="shared" ca="1" si="91"/>
        <v>3.5762089413591589</v>
      </c>
    </row>
    <row r="1428" spans="4:7" x14ac:dyDescent="0.3">
      <c r="D1428" s="3">
        <f t="shared" ca="1" si="88"/>
        <v>0.7638719397048791</v>
      </c>
      <c r="E1428" s="3">
        <f t="shared" ca="1" si="89"/>
        <v>2.4482571508211395</v>
      </c>
      <c r="F1428" s="3">
        <f t="shared" ca="1" si="90"/>
        <v>3.4764692476900052</v>
      </c>
      <c r="G1428" s="3">
        <f t="shared" ca="1" si="91"/>
        <v>28.764816506415691</v>
      </c>
    </row>
    <row r="1429" spans="4:7" x14ac:dyDescent="0.3">
      <c r="D1429" s="3">
        <f t="shared" ca="1" si="88"/>
        <v>0.98031208302750206</v>
      </c>
      <c r="E1429" s="3">
        <f t="shared" ca="1" si="89"/>
        <v>5.3806790157641428E-2</v>
      </c>
      <c r="F1429" s="3">
        <f t="shared" ca="1" si="90"/>
        <v>8.4887848208345442</v>
      </c>
      <c r="G1429" s="3">
        <f t="shared" ca="1" si="91"/>
        <v>11.780249129953663</v>
      </c>
    </row>
    <row r="1430" spans="4:7" x14ac:dyDescent="0.3">
      <c r="D1430" s="3">
        <f t="shared" ca="1" si="88"/>
        <v>0.16997836901955909</v>
      </c>
      <c r="E1430" s="3">
        <f t="shared" ca="1" si="89"/>
        <v>0.782530970122845</v>
      </c>
      <c r="F1430" s="3">
        <f t="shared" ca="1" si="90"/>
        <v>5.4024151966339966</v>
      </c>
      <c r="G1430" s="3">
        <f t="shared" ca="1" si="91"/>
        <v>5.4024151966339966</v>
      </c>
    </row>
    <row r="1431" spans="4:7" x14ac:dyDescent="0.3">
      <c r="D1431" s="3">
        <f t="shared" ca="1" si="88"/>
        <v>0.66464766758171834</v>
      </c>
      <c r="E1431" s="3">
        <f t="shared" ca="1" si="89"/>
        <v>5.5898735165474361E-2</v>
      </c>
      <c r="F1431" s="3">
        <f t="shared" ca="1" si="90"/>
        <v>8.462109828015361</v>
      </c>
      <c r="G1431" s="3">
        <f t="shared" ca="1" si="91"/>
        <v>11.81738384781201</v>
      </c>
    </row>
    <row r="1432" spans="4:7" x14ac:dyDescent="0.3">
      <c r="D1432" s="3">
        <f t="shared" ca="1" si="88"/>
        <v>0.3248377363216941</v>
      </c>
      <c r="E1432" s="3">
        <f t="shared" ca="1" si="89"/>
        <v>4.705023204156408</v>
      </c>
      <c r="F1432" s="3">
        <f t="shared" ca="1" si="90"/>
        <v>2.4335918933004734</v>
      </c>
      <c r="G1432" s="3">
        <f t="shared" ca="1" si="91"/>
        <v>2.4335918933004734</v>
      </c>
    </row>
    <row r="1433" spans="4:7" x14ac:dyDescent="0.3">
      <c r="D1433" s="3">
        <f t="shared" ca="1" si="88"/>
        <v>0.47809846459906846</v>
      </c>
      <c r="E1433" s="3">
        <f t="shared" ca="1" si="89"/>
        <v>0.48235240091389164</v>
      </c>
      <c r="F1433" s="3">
        <f t="shared" ca="1" si="90"/>
        <v>6.1490273325246667</v>
      </c>
      <c r="G1433" s="3">
        <f t="shared" ca="1" si="91"/>
        <v>6.1490273325246667</v>
      </c>
    </row>
    <row r="1434" spans="4:7" x14ac:dyDescent="0.3">
      <c r="D1434" s="3">
        <f t="shared" ca="1" si="88"/>
        <v>0.11034967893341108</v>
      </c>
      <c r="E1434" s="3">
        <f t="shared" ca="1" si="89"/>
        <v>0.22651602629931478</v>
      </c>
      <c r="F1434" s="3">
        <f t="shared" ca="1" si="90"/>
        <v>7.1535952722557692</v>
      </c>
      <c r="G1434" s="3">
        <f t="shared" ca="1" si="91"/>
        <v>7.1535952722557692</v>
      </c>
    </row>
    <row r="1435" spans="4:7" x14ac:dyDescent="0.3">
      <c r="D1435" s="3">
        <f t="shared" ca="1" si="88"/>
        <v>0.59007711349786773</v>
      </c>
      <c r="E1435" s="3">
        <f t="shared" ca="1" si="89"/>
        <v>1.1651388917024612</v>
      </c>
      <c r="F1435" s="3">
        <f t="shared" ca="1" si="90"/>
        <v>4.7432925555846257</v>
      </c>
      <c r="G1435" s="3">
        <f t="shared" ca="1" si="91"/>
        <v>4.7432925555846257</v>
      </c>
    </row>
    <row r="1436" spans="4:7" x14ac:dyDescent="0.3">
      <c r="D1436" s="3">
        <f t="shared" ca="1" si="88"/>
        <v>0.46203314059104583</v>
      </c>
      <c r="E1436" s="3">
        <f t="shared" ca="1" si="89"/>
        <v>0.61084608972241405</v>
      </c>
      <c r="F1436" s="3">
        <f t="shared" ca="1" si="90"/>
        <v>5.7934963501195087</v>
      </c>
      <c r="G1436" s="3">
        <f t="shared" ca="1" si="91"/>
        <v>5.7934963501195087</v>
      </c>
    </row>
    <row r="1437" spans="4:7" x14ac:dyDescent="0.3">
      <c r="D1437" s="3">
        <f t="shared" ca="1" si="88"/>
        <v>0.2357440441354105</v>
      </c>
      <c r="E1437" s="3">
        <f t="shared" ca="1" si="89"/>
        <v>3.4053004475541375E-2</v>
      </c>
      <c r="F1437" s="3">
        <f t="shared" ca="1" si="90"/>
        <v>8.7775019180019278</v>
      </c>
      <c r="G1437" s="3">
        <f t="shared" ca="1" si="91"/>
        <v>8.7775019180019278</v>
      </c>
    </row>
    <row r="1438" spans="4:7" x14ac:dyDescent="0.3">
      <c r="D1438" s="3">
        <f t="shared" ca="1" si="88"/>
        <v>0.26626188533605122</v>
      </c>
      <c r="E1438" s="3">
        <f t="shared" ca="1" si="89"/>
        <v>2.2326824232982081</v>
      </c>
      <c r="F1438" s="3">
        <f t="shared" ca="1" si="90"/>
        <v>3.6322473388906911</v>
      </c>
      <c r="G1438" s="3">
        <f t="shared" ca="1" si="91"/>
        <v>3.6322473388906911</v>
      </c>
    </row>
    <row r="1439" spans="4:7" x14ac:dyDescent="0.3">
      <c r="D1439" s="3">
        <f t="shared" ca="1" si="88"/>
        <v>0.28796827378621581</v>
      </c>
      <c r="E1439" s="3">
        <f t="shared" ca="1" si="89"/>
        <v>0.36557905398218549</v>
      </c>
      <c r="F1439" s="3">
        <f t="shared" ca="1" si="90"/>
        <v>6.5419626191359956</v>
      </c>
      <c r="G1439" s="3">
        <f t="shared" ca="1" si="91"/>
        <v>6.5419626191359956</v>
      </c>
    </row>
    <row r="1440" spans="4:7" x14ac:dyDescent="0.3">
      <c r="D1440" s="3">
        <f t="shared" ca="1" si="88"/>
        <v>0.52960750235540666</v>
      </c>
      <c r="E1440" s="3">
        <f t="shared" ca="1" si="89"/>
        <v>1.2527567870954486</v>
      </c>
      <c r="F1440" s="3">
        <f t="shared" ca="1" si="90"/>
        <v>4.6203359024613615</v>
      </c>
      <c r="G1440" s="3">
        <f t="shared" ca="1" si="91"/>
        <v>4.6203359024613615</v>
      </c>
    </row>
    <row r="1441" spans="4:7" x14ac:dyDescent="0.3">
      <c r="D1441" s="3">
        <f t="shared" ca="1" si="88"/>
        <v>0.41092318214136869</v>
      </c>
      <c r="E1441" s="3">
        <f t="shared" ca="1" si="89"/>
        <v>0.80410076609928194</v>
      </c>
      <c r="F1441" s="3">
        <f t="shared" ca="1" si="90"/>
        <v>5.3584738771802494</v>
      </c>
      <c r="G1441" s="3">
        <f t="shared" ca="1" si="91"/>
        <v>5.3584738771802494</v>
      </c>
    </row>
    <row r="1442" spans="4:7" x14ac:dyDescent="0.3">
      <c r="D1442" s="3">
        <f t="shared" ca="1" si="88"/>
        <v>0.29800991008169719</v>
      </c>
      <c r="E1442" s="3">
        <f t="shared" ca="1" si="89"/>
        <v>7.6084072628136851E-3</v>
      </c>
      <c r="F1442" s="3">
        <f t="shared" ca="1" si="90"/>
        <v>9.4019455266064345</v>
      </c>
      <c r="G1442" s="3">
        <f t="shared" ca="1" si="91"/>
        <v>9.4019455266064345</v>
      </c>
    </row>
    <row r="1443" spans="4:7" x14ac:dyDescent="0.3">
      <c r="D1443" s="3">
        <f t="shared" ca="1" si="88"/>
        <v>0.34772176693542789</v>
      </c>
      <c r="E1443" s="3">
        <f t="shared" ca="1" si="89"/>
        <v>3.2857008759843738</v>
      </c>
      <c r="F1443" s="3">
        <f t="shared" ca="1" si="90"/>
        <v>2.9906198100229346</v>
      </c>
      <c r="G1443" s="3">
        <f t="shared" ca="1" si="91"/>
        <v>2.9906198100229346</v>
      </c>
    </row>
    <row r="1444" spans="4:7" x14ac:dyDescent="0.3">
      <c r="D1444" s="3">
        <f t="shared" ca="1" si="88"/>
        <v>0.52941900841743716</v>
      </c>
      <c r="E1444" s="3">
        <f t="shared" ca="1" si="89"/>
        <v>0.18715603319752616</v>
      </c>
      <c r="F1444" s="3">
        <f t="shared" ca="1" si="90"/>
        <v>7.3732620294726381</v>
      </c>
      <c r="G1444" s="3">
        <f t="shared" ca="1" si="91"/>
        <v>7.3732620294726381</v>
      </c>
    </row>
    <row r="1445" spans="4:7" x14ac:dyDescent="0.3">
      <c r="D1445" s="3">
        <f t="shared" ca="1" si="88"/>
        <v>0.30136000234336979</v>
      </c>
      <c r="E1445" s="3">
        <f t="shared" ca="1" si="89"/>
        <v>5.5825571824010138</v>
      </c>
      <c r="F1445" s="3">
        <f t="shared" ca="1" si="90"/>
        <v>2.1869473162438631</v>
      </c>
      <c r="G1445" s="3">
        <f t="shared" ca="1" si="91"/>
        <v>2.1869473162438631</v>
      </c>
    </row>
    <row r="1446" spans="4:7" x14ac:dyDescent="0.3">
      <c r="D1446" s="3">
        <f t="shared" ca="1" si="88"/>
        <v>0.90904874009302983</v>
      </c>
      <c r="E1446" s="3">
        <f t="shared" ca="1" si="89"/>
        <v>1.1607542159260342</v>
      </c>
      <c r="F1446" s="3">
        <f t="shared" ca="1" si="90"/>
        <v>4.7496680204839432</v>
      </c>
      <c r="G1446" s="3">
        <f t="shared" ca="1" si="91"/>
        <v>21.054103059146229</v>
      </c>
    </row>
    <row r="1447" spans="4:7" x14ac:dyDescent="0.3">
      <c r="D1447" s="3">
        <f t="shared" ca="1" si="88"/>
        <v>0.55630318920528443</v>
      </c>
      <c r="E1447" s="3">
        <f t="shared" ca="1" si="89"/>
        <v>2.8178314833693329E-2</v>
      </c>
      <c r="F1447" s="3">
        <f t="shared" ca="1" si="90"/>
        <v>8.8813796196223116</v>
      </c>
      <c r="G1447" s="3">
        <f t="shared" ca="1" si="91"/>
        <v>11.259511954546156</v>
      </c>
    </row>
    <row r="1448" spans="4:7" x14ac:dyDescent="0.3">
      <c r="D1448" s="3">
        <f t="shared" ca="1" si="88"/>
        <v>0.32356071681497001</v>
      </c>
      <c r="E1448" s="3">
        <f t="shared" ca="1" si="89"/>
        <v>1.9364151289960583</v>
      </c>
      <c r="F1448" s="3">
        <f t="shared" ca="1" si="90"/>
        <v>3.874889745403868</v>
      </c>
      <c r="G1448" s="3">
        <f t="shared" ca="1" si="91"/>
        <v>3.874889745403868</v>
      </c>
    </row>
    <row r="1449" spans="4:7" x14ac:dyDescent="0.3">
      <c r="D1449" s="3">
        <f t="shared" ca="1" si="88"/>
        <v>0.7503130203661097</v>
      </c>
      <c r="E1449" s="3">
        <f t="shared" ca="1" si="89"/>
        <v>0.16790977160531625</v>
      </c>
      <c r="F1449" s="3">
        <f t="shared" ca="1" si="90"/>
        <v>7.4920280001845843</v>
      </c>
      <c r="G1449" s="3">
        <f t="shared" ca="1" si="91"/>
        <v>13.347520857841996</v>
      </c>
    </row>
    <row r="1450" spans="4:7" x14ac:dyDescent="0.3">
      <c r="D1450" s="3">
        <f t="shared" ca="1" si="88"/>
        <v>0.19200772921140707</v>
      </c>
      <c r="E1450" s="3">
        <f t="shared" ca="1" si="89"/>
        <v>1.1447732712686141</v>
      </c>
      <c r="F1450" s="3">
        <f t="shared" ca="1" si="90"/>
        <v>4.7730936396623349</v>
      </c>
      <c r="G1450" s="3">
        <f t="shared" ca="1" si="91"/>
        <v>4.7730936396623349</v>
      </c>
    </row>
    <row r="1451" spans="4:7" x14ac:dyDescent="0.3">
      <c r="D1451" s="3">
        <f t="shared" ca="1" si="88"/>
        <v>0.36772780871708666</v>
      </c>
      <c r="E1451" s="3">
        <f t="shared" ca="1" si="89"/>
        <v>1.0631587568457146</v>
      </c>
      <c r="F1451" s="3">
        <f t="shared" ca="1" si="90"/>
        <v>4.8975906010329542</v>
      </c>
      <c r="G1451" s="3">
        <f t="shared" ca="1" si="91"/>
        <v>4.8975906010329542</v>
      </c>
    </row>
    <row r="1452" spans="4:7" x14ac:dyDescent="0.3">
      <c r="D1452" s="3">
        <f t="shared" ca="1" si="88"/>
        <v>0.96858020547721635</v>
      </c>
      <c r="E1452" s="3">
        <f t="shared" ca="1" si="89"/>
        <v>0.20229808237467942</v>
      </c>
      <c r="F1452" s="3">
        <f t="shared" ca="1" si="90"/>
        <v>7.2853908260489932</v>
      </c>
      <c r="G1452" s="3">
        <f t="shared" ca="1" si="91"/>
        <v>13.726099585824404</v>
      </c>
    </row>
    <row r="1453" spans="4:7" x14ac:dyDescent="0.3">
      <c r="D1453" s="3">
        <f t="shared" ca="1" si="88"/>
        <v>0.99339844892640172</v>
      </c>
      <c r="E1453" s="3">
        <f t="shared" ca="1" si="89"/>
        <v>1.3225441113859691</v>
      </c>
      <c r="F1453" s="3">
        <f t="shared" ca="1" si="90"/>
        <v>4.528021947077308</v>
      </c>
      <c r="G1453" s="3">
        <f t="shared" ca="1" si="91"/>
        <v>22.084698609852538</v>
      </c>
    </row>
    <row r="1454" spans="4:7" x14ac:dyDescent="0.3">
      <c r="D1454" s="3">
        <f t="shared" ca="1" si="88"/>
        <v>2.751347576832408E-2</v>
      </c>
      <c r="E1454" s="3">
        <f t="shared" ca="1" si="89"/>
        <v>0.268327266123979</v>
      </c>
      <c r="F1454" s="3">
        <f t="shared" ca="1" si="90"/>
        <v>6.9470619545586647</v>
      </c>
      <c r="G1454" s="3">
        <f t="shared" ca="1" si="91"/>
        <v>6.9470619545586647</v>
      </c>
    </row>
    <row r="1455" spans="4:7" x14ac:dyDescent="0.3">
      <c r="D1455" s="3">
        <f t="shared" ca="1" si="88"/>
        <v>0.45041652457926895</v>
      </c>
      <c r="E1455" s="3">
        <f t="shared" ca="1" si="89"/>
        <v>1.5693927824739582E-2</v>
      </c>
      <c r="F1455" s="3">
        <f t="shared" ca="1" si="90"/>
        <v>9.1525354554575138</v>
      </c>
      <c r="G1455" s="3">
        <f t="shared" ca="1" si="91"/>
        <v>9.1525354554575138</v>
      </c>
    </row>
    <row r="1456" spans="4:7" x14ac:dyDescent="0.3">
      <c r="D1456" s="3">
        <f t="shared" ca="1" si="88"/>
        <v>0.94014921818943986</v>
      </c>
      <c r="E1456" s="3">
        <f t="shared" ca="1" si="89"/>
        <v>1.2529101650583106E-2</v>
      </c>
      <c r="F1456" s="3">
        <f t="shared" ca="1" si="90"/>
        <v>9.2392140510716185</v>
      </c>
      <c r="G1456" s="3">
        <f t="shared" ca="1" si="91"/>
        <v>10.823431457181297</v>
      </c>
    </row>
    <row r="1457" spans="4:7" x14ac:dyDescent="0.3">
      <c r="D1457" s="3">
        <f t="shared" ca="1" si="88"/>
        <v>0.28545344950166196</v>
      </c>
      <c r="E1457" s="3">
        <f t="shared" ca="1" si="89"/>
        <v>0.19836103969714466</v>
      </c>
      <c r="F1457" s="3">
        <f t="shared" ca="1" si="90"/>
        <v>7.3078042047774296</v>
      </c>
      <c r="G1457" s="3">
        <f t="shared" ca="1" si="91"/>
        <v>7.3078042047774296</v>
      </c>
    </row>
    <row r="1458" spans="4:7" x14ac:dyDescent="0.3">
      <c r="D1458" s="3">
        <f t="shared" ca="1" si="88"/>
        <v>0.11550750130913756</v>
      </c>
      <c r="E1458" s="3">
        <f t="shared" ca="1" si="89"/>
        <v>0.79430646912557812</v>
      </c>
      <c r="F1458" s="3">
        <f t="shared" ca="1" si="90"/>
        <v>5.3783013980784009</v>
      </c>
      <c r="G1458" s="3">
        <f t="shared" ca="1" si="91"/>
        <v>5.3783013980784009</v>
      </c>
    </row>
    <row r="1459" spans="4:7" x14ac:dyDescent="0.3">
      <c r="D1459" s="3">
        <f t="shared" ca="1" si="88"/>
        <v>0.73852016460933301</v>
      </c>
      <c r="E1459" s="3">
        <f t="shared" ca="1" si="89"/>
        <v>4.2424295428663786E-2</v>
      </c>
      <c r="F1459" s="3">
        <f t="shared" ca="1" si="90"/>
        <v>8.6457649973947035</v>
      </c>
      <c r="G1459" s="3">
        <f t="shared" ca="1" si="91"/>
        <v>11.566356479748615</v>
      </c>
    </row>
    <row r="1460" spans="4:7" x14ac:dyDescent="0.3">
      <c r="D1460" s="3">
        <f t="shared" ca="1" si="88"/>
        <v>0.97149439154317407</v>
      </c>
      <c r="E1460" s="3">
        <f t="shared" ca="1" si="89"/>
        <v>0.59140666131064512</v>
      </c>
      <c r="F1460" s="3">
        <f t="shared" ca="1" si="90"/>
        <v>5.8432398579853171</v>
      </c>
      <c r="G1460" s="3">
        <f t="shared" ca="1" si="91"/>
        <v>17.113793448567908</v>
      </c>
    </row>
    <row r="1461" spans="4:7" x14ac:dyDescent="0.3">
      <c r="D1461" s="3">
        <f t="shared" ca="1" si="88"/>
        <v>0.12812663262523272</v>
      </c>
      <c r="E1461" s="3">
        <f t="shared" ca="1" si="89"/>
        <v>1.6433764146548671</v>
      </c>
      <c r="F1461" s="3">
        <f t="shared" ca="1" si="90"/>
        <v>4.1561494169011564</v>
      </c>
      <c r="G1461" s="3">
        <f t="shared" ca="1" si="91"/>
        <v>4.1561494169011564</v>
      </c>
    </row>
    <row r="1462" spans="4:7" x14ac:dyDescent="0.3">
      <c r="D1462" s="3">
        <f t="shared" ca="1" si="88"/>
        <v>0.98556498391496572</v>
      </c>
      <c r="E1462" s="3">
        <f t="shared" ca="1" si="89"/>
        <v>2.1907570746332188</v>
      </c>
      <c r="F1462" s="3">
        <f t="shared" ca="1" si="90"/>
        <v>3.6644328567250923</v>
      </c>
      <c r="G1462" s="3">
        <f t="shared" ca="1" si="91"/>
        <v>27.289352516441006</v>
      </c>
    </row>
    <row r="1463" spans="4:7" x14ac:dyDescent="0.3">
      <c r="D1463" s="3">
        <f t="shared" ca="1" si="88"/>
        <v>0.68649798576671184</v>
      </c>
      <c r="E1463" s="3">
        <f t="shared" ca="1" si="89"/>
        <v>3.3881709072145785E-2</v>
      </c>
      <c r="F1463" s="3">
        <f t="shared" ca="1" si="90"/>
        <v>8.780380590683599</v>
      </c>
      <c r="G1463" s="3">
        <f t="shared" ca="1" si="91"/>
        <v>11.389027954677131</v>
      </c>
    </row>
    <row r="1464" spans="4:7" x14ac:dyDescent="0.3">
      <c r="D1464" s="3">
        <f t="shared" ca="1" si="88"/>
        <v>0.25813639060152183</v>
      </c>
      <c r="E1464" s="3">
        <f t="shared" ca="1" si="89"/>
        <v>1.6342691389811357</v>
      </c>
      <c r="F1464" s="3">
        <f t="shared" ca="1" si="90"/>
        <v>4.1656839580704439</v>
      </c>
      <c r="G1464" s="3">
        <f t="shared" ca="1" si="91"/>
        <v>4.1656839580704439</v>
      </c>
    </row>
    <row r="1465" spans="4:7" x14ac:dyDescent="0.3">
      <c r="D1465" s="3">
        <f t="shared" ca="1" si="88"/>
        <v>0.9061502132629371</v>
      </c>
      <c r="E1465" s="3">
        <f t="shared" ca="1" si="89"/>
        <v>0.28043640885692639</v>
      </c>
      <c r="F1465" s="3">
        <f t="shared" ca="1" si="90"/>
        <v>6.8914520544480187</v>
      </c>
      <c r="G1465" s="3">
        <f t="shared" ca="1" si="91"/>
        <v>14.510729989836612</v>
      </c>
    </row>
    <row r="1466" spans="4:7" x14ac:dyDescent="0.3">
      <c r="D1466" s="3">
        <f t="shared" ca="1" si="88"/>
        <v>0.37834853609015129</v>
      </c>
      <c r="E1466" s="3">
        <f t="shared" ca="1" si="89"/>
        <v>3.6866033112066612E-2</v>
      </c>
      <c r="F1466" s="3">
        <f t="shared" ca="1" si="90"/>
        <v>8.7313579479931658</v>
      </c>
      <c r="G1466" s="3">
        <f t="shared" ca="1" si="91"/>
        <v>8.7313579479931658</v>
      </c>
    </row>
    <row r="1467" spans="4:7" x14ac:dyDescent="0.3">
      <c r="D1467" s="3">
        <f t="shared" ca="1" si="88"/>
        <v>0.32086648946554297</v>
      </c>
      <c r="E1467" s="3">
        <f t="shared" ca="1" si="89"/>
        <v>1.0165684137494484</v>
      </c>
      <c r="F1467" s="3">
        <f t="shared" ca="1" si="90"/>
        <v>4.9725874676059441</v>
      </c>
      <c r="G1467" s="3">
        <f t="shared" ca="1" si="91"/>
        <v>4.9725874676059441</v>
      </c>
    </row>
    <row r="1468" spans="4:7" x14ac:dyDescent="0.3">
      <c r="D1468" s="3">
        <f t="shared" ca="1" si="88"/>
        <v>0.42467914089610825</v>
      </c>
      <c r="E1468" s="3">
        <f t="shared" ca="1" si="89"/>
        <v>1.6030103314998444E-2</v>
      </c>
      <c r="F1468" s="3">
        <f t="shared" ca="1" si="90"/>
        <v>9.1439105457057455</v>
      </c>
      <c r="G1468" s="3">
        <f t="shared" ca="1" si="91"/>
        <v>9.1439105457057455</v>
      </c>
    </row>
    <row r="1469" spans="4:7" x14ac:dyDescent="0.3">
      <c r="D1469" s="3">
        <f t="shared" ca="1" si="88"/>
        <v>6.755065273361005E-3</v>
      </c>
      <c r="E1469" s="3">
        <f t="shared" ca="1" si="89"/>
        <v>4.435989040061975E-3</v>
      </c>
      <c r="F1469" s="3">
        <f t="shared" ca="1" si="90"/>
        <v>9.5400035267164185</v>
      </c>
      <c r="G1469" s="3">
        <f t="shared" ca="1" si="91"/>
        <v>9.5400035267164185</v>
      </c>
    </row>
    <row r="1470" spans="4:7" x14ac:dyDescent="0.3">
      <c r="D1470" s="3">
        <f t="shared" ca="1" si="88"/>
        <v>0.77344890927633769</v>
      </c>
      <c r="E1470" s="3">
        <f t="shared" ca="1" si="89"/>
        <v>1.2923021623444519E-5</v>
      </c>
      <c r="F1470" s="3">
        <f t="shared" ca="1" si="90"/>
        <v>9.9746127850378841</v>
      </c>
      <c r="G1470" s="3">
        <f t="shared" ca="1" si="91"/>
        <v>10.025451830070233</v>
      </c>
    </row>
    <row r="1471" spans="4:7" x14ac:dyDescent="0.3">
      <c r="D1471" s="3">
        <f t="shared" ca="1" si="88"/>
        <v>0.33870477677471345</v>
      </c>
      <c r="E1471" s="3">
        <f t="shared" ca="1" si="89"/>
        <v>0.78007392750385951</v>
      </c>
      <c r="F1471" s="3">
        <f t="shared" ca="1" si="90"/>
        <v>5.4074852839717664</v>
      </c>
      <c r="G1471" s="3">
        <f t="shared" ca="1" si="91"/>
        <v>5.4074852839717664</v>
      </c>
    </row>
    <row r="1472" spans="4:7" x14ac:dyDescent="0.3">
      <c r="D1472" s="3">
        <f t="shared" ca="1" si="88"/>
        <v>0.29383299113898875</v>
      </c>
      <c r="E1472" s="3">
        <f t="shared" ca="1" si="89"/>
        <v>1.5965865514372195</v>
      </c>
      <c r="F1472" s="3">
        <f t="shared" ca="1" si="90"/>
        <v>4.2057047105725331</v>
      </c>
      <c r="G1472" s="3">
        <f t="shared" ca="1" si="91"/>
        <v>4.2057047105725331</v>
      </c>
    </row>
    <row r="1473" spans="4:7" x14ac:dyDescent="0.3">
      <c r="D1473" s="3">
        <f t="shared" ca="1" si="88"/>
        <v>0.21468658148941477</v>
      </c>
      <c r="E1473" s="3">
        <f t="shared" ca="1" si="89"/>
        <v>4.0087070546143666</v>
      </c>
      <c r="F1473" s="3">
        <f t="shared" ca="1" si="90"/>
        <v>2.6761290120448287</v>
      </c>
      <c r="G1473" s="3">
        <f t="shared" ca="1" si="91"/>
        <v>2.6761290120448287</v>
      </c>
    </row>
    <row r="1474" spans="4:7" x14ac:dyDescent="0.3">
      <c r="D1474" s="3">
        <f t="shared" ca="1" si="88"/>
        <v>0.40045545980130015</v>
      </c>
      <c r="E1474" s="3">
        <f t="shared" ca="1" si="89"/>
        <v>2.2216600941276656</v>
      </c>
      <c r="F1474" s="3">
        <f t="shared" ca="1" si="90"/>
        <v>3.6406457323242858</v>
      </c>
      <c r="G1474" s="3">
        <f t="shared" ca="1" si="91"/>
        <v>3.6406457323242858</v>
      </c>
    </row>
    <row r="1475" spans="4:7" x14ac:dyDescent="0.3">
      <c r="D1475" s="3">
        <f t="shared" ca="1" si="88"/>
        <v>2.2827244268190494E-2</v>
      </c>
      <c r="E1475" s="3">
        <f t="shared" ca="1" si="89"/>
        <v>0.16146500994459106</v>
      </c>
      <c r="F1475" s="3">
        <f t="shared" ca="1" si="90"/>
        <v>7.5337855359981747</v>
      </c>
      <c r="G1475" s="3">
        <f t="shared" ca="1" si="91"/>
        <v>7.5337855359981747</v>
      </c>
    </row>
    <row r="1476" spans="4:7" x14ac:dyDescent="0.3">
      <c r="D1476" s="3">
        <f t="shared" ref="D1476:D1539" ca="1" si="92">RAND()</f>
        <v>0.63743840781738115</v>
      </c>
      <c r="E1476" s="3">
        <f t="shared" ref="E1476:E1539" ca="1" si="93">_xlfn.NORM.INV(RAND(),0,1)^2</f>
        <v>2.2483280665776744</v>
      </c>
      <c r="F1476" s="3">
        <f t="shared" ref="F1476:F1539" ca="1" si="94">$C$3+(($C$3^2*E1476)/(2*$C$4))-(($C$3)/(2*$C$4))*SQRT(4*$C$3*$C$4*E1476+$C$3^2*E1476^2)</f>
        <v>3.6204025623610114</v>
      </c>
      <c r="G1476" s="3">
        <f t="shared" ref="G1476:G1539" ca="1" si="95">IF(D1476&lt;$C$3/($C$3+F1476),F1476,$C$3^2/F1476)</f>
        <v>3.6204025623610114</v>
      </c>
    </row>
    <row r="1477" spans="4:7" x14ac:dyDescent="0.3">
      <c r="D1477" s="3">
        <f t="shared" ca="1" si="92"/>
        <v>0.28007933404785512</v>
      </c>
      <c r="E1477" s="3">
        <f t="shared" ca="1" si="93"/>
        <v>0.70958948607044148</v>
      </c>
      <c r="F1477" s="3">
        <f t="shared" ca="1" si="94"/>
        <v>5.5589550470096283</v>
      </c>
      <c r="G1477" s="3">
        <f t="shared" ca="1" si="95"/>
        <v>5.5589550470096283</v>
      </c>
    </row>
    <row r="1478" spans="4:7" x14ac:dyDescent="0.3">
      <c r="D1478" s="3">
        <f t="shared" ca="1" si="92"/>
        <v>0.38439622715094279</v>
      </c>
      <c r="E1478" s="3">
        <f t="shared" ca="1" si="93"/>
        <v>2.7012215136719311</v>
      </c>
      <c r="F1478" s="3">
        <f t="shared" ca="1" si="94"/>
        <v>3.3118927072630697</v>
      </c>
      <c r="G1478" s="3">
        <f t="shared" ca="1" si="95"/>
        <v>3.3118927072630697</v>
      </c>
    </row>
    <row r="1479" spans="4:7" x14ac:dyDescent="0.3">
      <c r="D1479" s="3">
        <f t="shared" ca="1" si="92"/>
        <v>0.20947931304820233</v>
      </c>
      <c r="E1479" s="3">
        <f t="shared" ca="1" si="93"/>
        <v>3.6530477279460487</v>
      </c>
      <c r="F1479" s="3">
        <f t="shared" ca="1" si="94"/>
        <v>2.8213617951101355</v>
      </c>
      <c r="G1479" s="3">
        <f t="shared" ca="1" si="95"/>
        <v>2.8213617951101355</v>
      </c>
    </row>
    <row r="1480" spans="4:7" x14ac:dyDescent="0.3">
      <c r="D1480" s="3">
        <f t="shared" ca="1" si="92"/>
        <v>0.13167340313451581</v>
      </c>
      <c r="E1480" s="3">
        <f t="shared" ca="1" si="93"/>
        <v>0.57780460420282354</v>
      </c>
      <c r="F1480" s="3">
        <f t="shared" ca="1" si="94"/>
        <v>5.8788270320148976</v>
      </c>
      <c r="G1480" s="3">
        <f t="shared" ca="1" si="95"/>
        <v>5.8788270320148976</v>
      </c>
    </row>
    <row r="1481" spans="4:7" x14ac:dyDescent="0.3">
      <c r="D1481" s="3">
        <f t="shared" ca="1" si="92"/>
        <v>0.11869961028848797</v>
      </c>
      <c r="E1481" s="3">
        <f t="shared" ca="1" si="93"/>
        <v>3.2016125492800138</v>
      </c>
      <c r="F1481" s="3">
        <f t="shared" ca="1" si="94"/>
        <v>3.0325536342735564</v>
      </c>
      <c r="G1481" s="3">
        <f t="shared" ca="1" si="95"/>
        <v>3.0325536342735564</v>
      </c>
    </row>
    <row r="1482" spans="4:7" x14ac:dyDescent="0.3">
      <c r="D1482" s="3">
        <f t="shared" ca="1" si="92"/>
        <v>0.89176721018319305</v>
      </c>
      <c r="E1482" s="3">
        <f t="shared" ca="1" si="93"/>
        <v>0.34521796652135084</v>
      </c>
      <c r="F1482" s="3">
        <f t="shared" ca="1" si="94"/>
        <v>6.6197272457035607</v>
      </c>
      <c r="G1482" s="3">
        <f t="shared" ca="1" si="95"/>
        <v>15.106362586903195</v>
      </c>
    </row>
    <row r="1483" spans="4:7" x14ac:dyDescent="0.3">
      <c r="D1483" s="3">
        <f t="shared" ca="1" si="92"/>
        <v>0.72725781563399927</v>
      </c>
      <c r="E1483" s="3">
        <f t="shared" ca="1" si="93"/>
        <v>6.8610844158379564E-2</v>
      </c>
      <c r="F1483" s="3">
        <f t="shared" ca="1" si="94"/>
        <v>8.3114293286866747</v>
      </c>
      <c r="G1483" s="3">
        <f t="shared" ca="1" si="95"/>
        <v>12.031624892105222</v>
      </c>
    </row>
    <row r="1484" spans="4:7" x14ac:dyDescent="0.3">
      <c r="D1484" s="3">
        <f t="shared" ca="1" si="92"/>
        <v>0.43541728499603138</v>
      </c>
      <c r="E1484" s="3">
        <f t="shared" ca="1" si="93"/>
        <v>1.5405132892669222</v>
      </c>
      <c r="F1484" s="3">
        <f t="shared" ca="1" si="94"/>
        <v>4.2670228485533066</v>
      </c>
      <c r="G1484" s="3">
        <f t="shared" ca="1" si="95"/>
        <v>4.2670228485533066</v>
      </c>
    </row>
    <row r="1485" spans="4:7" x14ac:dyDescent="0.3">
      <c r="D1485" s="3">
        <f t="shared" ca="1" si="92"/>
        <v>0.83439301008644506</v>
      </c>
      <c r="E1485" s="3">
        <f t="shared" ca="1" si="93"/>
        <v>0.11763651660964393</v>
      </c>
      <c r="F1485" s="3">
        <f t="shared" ca="1" si="94"/>
        <v>7.8510776775152733</v>
      </c>
      <c r="G1485" s="3">
        <f t="shared" ca="1" si="95"/>
        <v>12.737104905532947</v>
      </c>
    </row>
    <row r="1486" spans="4:7" x14ac:dyDescent="0.3">
      <c r="D1486" s="3">
        <f t="shared" ca="1" si="92"/>
        <v>0.43576623022554439</v>
      </c>
      <c r="E1486" s="3">
        <f t="shared" ca="1" si="93"/>
        <v>3.0723251340552289</v>
      </c>
      <c r="F1486" s="3">
        <f t="shared" ca="1" si="94"/>
        <v>3.099621439673049</v>
      </c>
      <c r="G1486" s="3">
        <f t="shared" ca="1" si="95"/>
        <v>3.099621439673049</v>
      </c>
    </row>
    <row r="1487" spans="4:7" x14ac:dyDescent="0.3">
      <c r="D1487" s="3">
        <f t="shared" ca="1" si="92"/>
        <v>0.65964333844178347</v>
      </c>
      <c r="E1487" s="3">
        <f t="shared" ca="1" si="93"/>
        <v>0.3836614767366554</v>
      </c>
      <c r="F1487" s="3">
        <f t="shared" ca="1" si="94"/>
        <v>6.4755112393922678</v>
      </c>
      <c r="G1487" s="3">
        <f t="shared" ca="1" si="95"/>
        <v>15.442796144291009</v>
      </c>
    </row>
    <row r="1488" spans="4:7" x14ac:dyDescent="0.3">
      <c r="D1488" s="3">
        <f t="shared" ca="1" si="92"/>
        <v>0.33914352916280588</v>
      </c>
      <c r="E1488" s="3">
        <f t="shared" ca="1" si="93"/>
        <v>0.15594296474680819</v>
      </c>
      <c r="F1488" s="3">
        <f t="shared" ca="1" si="94"/>
        <v>7.5704360104216697</v>
      </c>
      <c r="G1488" s="3">
        <f t="shared" ca="1" si="95"/>
        <v>7.5704360104216697</v>
      </c>
    </row>
    <row r="1489" spans="4:7" x14ac:dyDescent="0.3">
      <c r="D1489" s="3">
        <f t="shared" ca="1" si="92"/>
        <v>0.98237269781975456</v>
      </c>
      <c r="E1489" s="3">
        <f t="shared" ca="1" si="93"/>
        <v>0.64793764592541847</v>
      </c>
      <c r="F1489" s="3">
        <f t="shared" ca="1" si="94"/>
        <v>5.7020085939016125</v>
      </c>
      <c r="G1489" s="3">
        <f t="shared" ca="1" si="95"/>
        <v>17.537679635725482</v>
      </c>
    </row>
    <row r="1490" spans="4:7" x14ac:dyDescent="0.3">
      <c r="D1490" s="3">
        <f t="shared" ca="1" si="92"/>
        <v>0.65892674512464944</v>
      </c>
      <c r="E1490" s="3">
        <f t="shared" ca="1" si="93"/>
        <v>9.2895157225784323E-4</v>
      </c>
      <c r="F1490" s="3">
        <f t="shared" ca="1" si="94"/>
        <v>9.7867928634187553</v>
      </c>
      <c r="G1490" s="3">
        <f t="shared" ca="1" si="95"/>
        <v>10.217851894442534</v>
      </c>
    </row>
    <row r="1491" spans="4:7" x14ac:dyDescent="0.3">
      <c r="D1491" s="3">
        <f t="shared" ca="1" si="92"/>
        <v>0.44816235429937579</v>
      </c>
      <c r="E1491" s="3">
        <f t="shared" ca="1" si="93"/>
        <v>4.1438746325946019</v>
      </c>
      <c r="F1491" s="3">
        <f t="shared" ca="1" si="94"/>
        <v>2.6250640115990471</v>
      </c>
      <c r="G1491" s="3">
        <f t="shared" ca="1" si="95"/>
        <v>2.6250640115990471</v>
      </c>
    </row>
    <row r="1492" spans="4:7" x14ac:dyDescent="0.3">
      <c r="D1492" s="3">
        <f t="shared" ca="1" si="92"/>
        <v>0.29294041864515985</v>
      </c>
      <c r="E1492" s="3">
        <f t="shared" ca="1" si="93"/>
        <v>2.5165698959790799</v>
      </c>
      <c r="F1492" s="3">
        <f t="shared" ca="1" si="94"/>
        <v>3.4302226166086864</v>
      </c>
      <c r="G1492" s="3">
        <f t="shared" ca="1" si="95"/>
        <v>3.4302226166086864</v>
      </c>
    </row>
    <row r="1493" spans="4:7" x14ac:dyDescent="0.3">
      <c r="D1493" s="3">
        <f t="shared" ca="1" si="92"/>
        <v>8.7171359648708924E-3</v>
      </c>
      <c r="E1493" s="3">
        <f t="shared" ca="1" si="93"/>
        <v>5.4023011567109168E-2</v>
      </c>
      <c r="F1493" s="3">
        <f t="shared" ca="1" si="94"/>
        <v>8.4859998845424069</v>
      </c>
      <c r="G1493" s="3">
        <f t="shared" ca="1" si="95"/>
        <v>8.4859998845424069</v>
      </c>
    </row>
    <row r="1494" spans="4:7" x14ac:dyDescent="0.3">
      <c r="D1494" s="3">
        <f t="shared" ca="1" si="92"/>
        <v>0.69345920763686686</v>
      </c>
      <c r="E1494" s="3">
        <f t="shared" ca="1" si="93"/>
        <v>9.5469240308524959E-3</v>
      </c>
      <c r="F1494" s="3">
        <f t="shared" ca="1" si="94"/>
        <v>9.3325527289832984</v>
      </c>
      <c r="G1494" s="3">
        <f t="shared" ca="1" si="95"/>
        <v>10.715181891170964</v>
      </c>
    </row>
    <row r="1495" spans="4:7" x14ac:dyDescent="0.3">
      <c r="D1495" s="3">
        <f t="shared" ca="1" si="92"/>
        <v>0.61826725233064717</v>
      </c>
      <c r="E1495" s="3">
        <f t="shared" ca="1" si="93"/>
        <v>0.71901428123326772</v>
      </c>
      <c r="F1495" s="3">
        <f t="shared" ca="1" si="94"/>
        <v>5.5379950917026424</v>
      </c>
      <c r="G1495" s="3">
        <f t="shared" ca="1" si="95"/>
        <v>5.5379950917026424</v>
      </c>
    </row>
    <row r="1496" spans="4:7" x14ac:dyDescent="0.3">
      <c r="D1496" s="3">
        <f t="shared" ca="1" si="92"/>
        <v>0.50444312262342672</v>
      </c>
      <c r="E1496" s="3">
        <f t="shared" ca="1" si="93"/>
        <v>1.4902208669502757E-2</v>
      </c>
      <c r="F1496" s="3">
        <f t="shared" ca="1" si="94"/>
        <v>9.1732541285207585</v>
      </c>
      <c r="G1496" s="3">
        <f t="shared" ca="1" si="95"/>
        <v>9.1732541285207585</v>
      </c>
    </row>
    <row r="1497" spans="4:7" x14ac:dyDescent="0.3">
      <c r="D1497" s="3">
        <f t="shared" ca="1" si="92"/>
        <v>0.15721063328035534</v>
      </c>
      <c r="E1497" s="3">
        <f t="shared" ca="1" si="93"/>
        <v>1.9480303660654026</v>
      </c>
      <c r="F1497" s="3">
        <f t="shared" ca="1" si="94"/>
        <v>3.8646609878322433</v>
      </c>
      <c r="G1497" s="3">
        <f t="shared" ca="1" si="95"/>
        <v>3.8646609878322433</v>
      </c>
    </row>
    <row r="1498" spans="4:7" x14ac:dyDescent="0.3">
      <c r="D1498" s="3">
        <f t="shared" ca="1" si="92"/>
        <v>0.82708268890032111</v>
      </c>
      <c r="E1498" s="3">
        <f t="shared" ca="1" si="93"/>
        <v>0.40160749444796695</v>
      </c>
      <c r="F1498" s="3">
        <f t="shared" ca="1" si="94"/>
        <v>6.4118048533746697</v>
      </c>
      <c r="G1498" s="3">
        <f t="shared" ca="1" si="95"/>
        <v>15.596232618865166</v>
      </c>
    </row>
    <row r="1499" spans="4:7" x14ac:dyDescent="0.3">
      <c r="D1499" s="3">
        <f t="shared" ca="1" si="92"/>
        <v>0.84243701428048401</v>
      </c>
      <c r="E1499" s="3">
        <f t="shared" ca="1" si="93"/>
        <v>5.080425824556431E-2</v>
      </c>
      <c r="F1499" s="3">
        <f t="shared" ca="1" si="94"/>
        <v>8.528153361058008</v>
      </c>
      <c r="G1499" s="3">
        <f t="shared" ca="1" si="95"/>
        <v>11.725867930169812</v>
      </c>
    </row>
    <row r="1500" spans="4:7" x14ac:dyDescent="0.3">
      <c r="D1500" s="3">
        <f t="shared" ca="1" si="92"/>
        <v>0.93843277992982554</v>
      </c>
      <c r="E1500" s="3">
        <f t="shared" ca="1" si="93"/>
        <v>3.3207233021403562E-2</v>
      </c>
      <c r="F1500" s="3">
        <f t="shared" ca="1" si="94"/>
        <v>8.7917963149624256</v>
      </c>
      <c r="G1500" s="3">
        <f t="shared" ca="1" si="95"/>
        <v>11.374239850144592</v>
      </c>
    </row>
    <row r="1501" spans="4:7" x14ac:dyDescent="0.3">
      <c r="D1501" s="3">
        <f t="shared" ca="1" si="92"/>
        <v>0.56925676019150073</v>
      </c>
      <c r="E1501" s="3">
        <f t="shared" ca="1" si="93"/>
        <v>0.3448069142090629</v>
      </c>
      <c r="F1501" s="3">
        <f t="shared" ca="1" si="94"/>
        <v>6.6213310779622594</v>
      </c>
      <c r="G1501" s="3">
        <f t="shared" ca="1" si="95"/>
        <v>6.6213310779622594</v>
      </c>
    </row>
    <row r="1502" spans="4:7" x14ac:dyDescent="0.3">
      <c r="D1502" s="3">
        <f t="shared" ca="1" si="92"/>
        <v>0.43097730689770775</v>
      </c>
      <c r="E1502" s="3">
        <f t="shared" ca="1" si="93"/>
        <v>4.4702762282573034E-2</v>
      </c>
      <c r="F1502" s="3">
        <f t="shared" ca="1" si="94"/>
        <v>8.6125478742162507</v>
      </c>
      <c r="G1502" s="3">
        <f t="shared" ca="1" si="95"/>
        <v>8.6125478742162507</v>
      </c>
    </row>
    <row r="1503" spans="4:7" x14ac:dyDescent="0.3">
      <c r="D1503" s="3">
        <f t="shared" ca="1" si="92"/>
        <v>3.818846516545471E-2</v>
      </c>
      <c r="E1503" s="3">
        <f t="shared" ca="1" si="93"/>
        <v>2.215372958946446E-2</v>
      </c>
      <c r="F1503" s="3">
        <f t="shared" ca="1" si="94"/>
        <v>9.0014612229766087</v>
      </c>
      <c r="G1503" s="3">
        <f t="shared" ca="1" si="95"/>
        <v>9.0014612229766087</v>
      </c>
    </row>
    <row r="1504" spans="4:7" x14ac:dyDescent="0.3">
      <c r="D1504" s="3">
        <f t="shared" ca="1" si="92"/>
        <v>8.8388371162721024E-2</v>
      </c>
      <c r="E1504" s="3">
        <f t="shared" ca="1" si="93"/>
        <v>0.42301110556836796</v>
      </c>
      <c r="F1504" s="3">
        <f t="shared" ca="1" si="94"/>
        <v>6.3385320815874451</v>
      </c>
      <c r="G1504" s="3">
        <f t="shared" ca="1" si="95"/>
        <v>6.3385320815874451</v>
      </c>
    </row>
    <row r="1505" spans="4:7" x14ac:dyDescent="0.3">
      <c r="D1505" s="3">
        <f t="shared" ca="1" si="92"/>
        <v>0.14025987502357617</v>
      </c>
      <c r="E1505" s="3">
        <f t="shared" ca="1" si="93"/>
        <v>0.3194565816210953</v>
      </c>
      <c r="F1505" s="3">
        <f t="shared" ca="1" si="94"/>
        <v>6.7230240464461026</v>
      </c>
      <c r="G1505" s="3">
        <f t="shared" ca="1" si="95"/>
        <v>6.7230240464461026</v>
      </c>
    </row>
    <row r="1506" spans="4:7" x14ac:dyDescent="0.3">
      <c r="D1506" s="3">
        <f t="shared" ca="1" si="92"/>
        <v>0.64975929647338904</v>
      </c>
      <c r="E1506" s="3">
        <f t="shared" ca="1" si="93"/>
        <v>0.65841149250462583</v>
      </c>
      <c r="F1506" s="3">
        <f t="shared" ca="1" si="94"/>
        <v>5.6769429378280476</v>
      </c>
      <c r="G1506" s="3">
        <f t="shared" ca="1" si="95"/>
        <v>17.61511452469508</v>
      </c>
    </row>
    <row r="1507" spans="4:7" x14ac:dyDescent="0.3">
      <c r="D1507" s="3">
        <f t="shared" ca="1" si="92"/>
        <v>0.5373780064968855</v>
      </c>
      <c r="E1507" s="3">
        <f t="shared" ca="1" si="93"/>
        <v>0.49594099930219049</v>
      </c>
      <c r="F1507" s="3">
        <f t="shared" ca="1" si="94"/>
        <v>6.1081584132052127</v>
      </c>
      <c r="G1507" s="3">
        <f t="shared" ca="1" si="95"/>
        <v>6.1081584132052127</v>
      </c>
    </row>
    <row r="1508" spans="4:7" x14ac:dyDescent="0.3">
      <c r="D1508" s="3">
        <f t="shared" ca="1" si="92"/>
        <v>0.93999412489943179</v>
      </c>
      <c r="E1508" s="3">
        <f t="shared" ca="1" si="93"/>
        <v>3.9864478782791292E-2</v>
      </c>
      <c r="F1508" s="3">
        <f t="shared" ca="1" si="94"/>
        <v>8.6843321563030162</v>
      </c>
      <c r="G1508" s="3">
        <f t="shared" ca="1" si="95"/>
        <v>11.51499023761094</v>
      </c>
    </row>
    <row r="1509" spans="4:7" x14ac:dyDescent="0.3">
      <c r="D1509" s="3">
        <f t="shared" ca="1" si="92"/>
        <v>0.9412868585583607</v>
      </c>
      <c r="E1509" s="3">
        <f t="shared" ca="1" si="93"/>
        <v>1.0359778979996925</v>
      </c>
      <c r="F1509" s="3">
        <f t="shared" ca="1" si="94"/>
        <v>4.9409769269120254</v>
      </c>
      <c r="G1509" s="3">
        <f t="shared" ca="1" si="95"/>
        <v>20.238912563086437</v>
      </c>
    </row>
    <row r="1510" spans="4:7" x14ac:dyDescent="0.3">
      <c r="D1510" s="3">
        <f t="shared" ca="1" si="92"/>
        <v>0.13545405965834911</v>
      </c>
      <c r="E1510" s="3">
        <f t="shared" ca="1" si="93"/>
        <v>1.2110526495262635</v>
      </c>
      <c r="F1510" s="3">
        <f t="shared" ca="1" si="94"/>
        <v>4.6778300857045991</v>
      </c>
      <c r="G1510" s="3">
        <f t="shared" ca="1" si="95"/>
        <v>4.6778300857045991</v>
      </c>
    </row>
    <row r="1511" spans="4:7" x14ac:dyDescent="0.3">
      <c r="D1511" s="3">
        <f t="shared" ca="1" si="92"/>
        <v>0.65520570683406654</v>
      </c>
      <c r="E1511" s="3">
        <f t="shared" ca="1" si="93"/>
        <v>0.46875228119855072</v>
      </c>
      <c r="F1511" s="3">
        <f t="shared" ca="1" si="94"/>
        <v>6.1908247464764328</v>
      </c>
      <c r="G1511" s="3">
        <f t="shared" ca="1" si="95"/>
        <v>16.152936659516321</v>
      </c>
    </row>
    <row r="1512" spans="4:7" x14ac:dyDescent="0.3">
      <c r="D1512" s="3">
        <f t="shared" ca="1" si="92"/>
        <v>0.96430111578103517</v>
      </c>
      <c r="E1512" s="3">
        <f t="shared" ca="1" si="93"/>
        <v>1.741551394963557</v>
      </c>
      <c r="F1512" s="3">
        <f t="shared" ca="1" si="94"/>
        <v>4.0566056624663673</v>
      </c>
      <c r="G1512" s="3">
        <f t="shared" ca="1" si="95"/>
        <v>24.651151312351423</v>
      </c>
    </row>
    <row r="1513" spans="4:7" x14ac:dyDescent="0.3">
      <c r="D1513" s="3">
        <f t="shared" ca="1" si="92"/>
        <v>0.22612012662632919</v>
      </c>
      <c r="E1513" s="3">
        <f t="shared" ca="1" si="93"/>
        <v>6.0614472133500956E-2</v>
      </c>
      <c r="F1513" s="3">
        <f t="shared" ca="1" si="94"/>
        <v>8.4040560457899591</v>
      </c>
      <c r="G1513" s="3">
        <f t="shared" ca="1" si="95"/>
        <v>8.4040560457899591</v>
      </c>
    </row>
    <row r="1514" spans="4:7" x14ac:dyDescent="0.3">
      <c r="D1514" s="3">
        <f t="shared" ca="1" si="92"/>
        <v>0.52227591473193025</v>
      </c>
      <c r="E1514" s="3">
        <f t="shared" ca="1" si="93"/>
        <v>0.56011701623926735</v>
      </c>
      <c r="F1514" s="3">
        <f t="shared" ca="1" si="94"/>
        <v>5.9261104088803869</v>
      </c>
      <c r="G1514" s="3">
        <f t="shared" ca="1" si="95"/>
        <v>5.9261104088803869</v>
      </c>
    </row>
    <row r="1515" spans="4:7" x14ac:dyDescent="0.3">
      <c r="D1515" s="3">
        <f t="shared" ca="1" si="92"/>
        <v>0.20770195031784955</v>
      </c>
      <c r="E1515" s="3">
        <f t="shared" ca="1" si="93"/>
        <v>2.5204844665801351</v>
      </c>
      <c r="F1515" s="3">
        <f t="shared" ca="1" si="94"/>
        <v>3.4276147189456534</v>
      </c>
      <c r="G1515" s="3">
        <f t="shared" ca="1" si="95"/>
        <v>3.4276147189456534</v>
      </c>
    </row>
    <row r="1516" spans="4:7" x14ac:dyDescent="0.3">
      <c r="D1516" s="3">
        <f t="shared" ca="1" si="92"/>
        <v>0.86292691560442736</v>
      </c>
      <c r="E1516" s="3">
        <f t="shared" ca="1" si="93"/>
        <v>8.4338494443766496E-2</v>
      </c>
      <c r="F1516" s="3">
        <f t="shared" ca="1" si="94"/>
        <v>8.146535005342642</v>
      </c>
      <c r="G1516" s="3">
        <f t="shared" ca="1" si="95"/>
        <v>12.275157466876191</v>
      </c>
    </row>
    <row r="1517" spans="4:7" x14ac:dyDescent="0.3">
      <c r="D1517" s="3">
        <f t="shared" ca="1" si="92"/>
        <v>0.59745160963259203</v>
      </c>
      <c r="E1517" s="3">
        <f t="shared" ca="1" si="93"/>
        <v>7.0874605292681261E-2</v>
      </c>
      <c r="F1517" s="3">
        <f t="shared" ca="1" si="94"/>
        <v>8.286386332063616</v>
      </c>
      <c r="G1517" s="3">
        <f t="shared" ca="1" si="95"/>
        <v>12.06798669439979</v>
      </c>
    </row>
    <row r="1518" spans="4:7" x14ac:dyDescent="0.3">
      <c r="D1518" s="3">
        <f t="shared" ca="1" si="92"/>
        <v>0.35658514203039438</v>
      </c>
      <c r="E1518" s="3">
        <f t="shared" ca="1" si="93"/>
        <v>0.2328185110344661</v>
      </c>
      <c r="F1518" s="3">
        <f t="shared" ca="1" si="94"/>
        <v>7.1208754610884863</v>
      </c>
      <c r="G1518" s="3">
        <f t="shared" ca="1" si="95"/>
        <v>7.1208754610884863</v>
      </c>
    </row>
    <row r="1519" spans="4:7" x14ac:dyDescent="0.3">
      <c r="D1519" s="3">
        <f t="shared" ca="1" si="92"/>
        <v>0.12869972743865843</v>
      </c>
      <c r="E1519" s="3">
        <f t="shared" ca="1" si="93"/>
        <v>0.1343122737504498</v>
      </c>
      <c r="F1519" s="3">
        <f t="shared" ca="1" si="94"/>
        <v>7.7226671477071598</v>
      </c>
      <c r="G1519" s="3">
        <f t="shared" ca="1" si="95"/>
        <v>7.7226671477071598</v>
      </c>
    </row>
    <row r="1520" spans="4:7" x14ac:dyDescent="0.3">
      <c r="D1520" s="3">
        <f t="shared" ca="1" si="92"/>
        <v>0.83435031443113861</v>
      </c>
      <c r="E1520" s="3">
        <f t="shared" ca="1" si="93"/>
        <v>0.22936896468263723</v>
      </c>
      <c r="F1520" s="3">
        <f t="shared" ca="1" si="94"/>
        <v>7.1387082319851904</v>
      </c>
      <c r="G1520" s="3">
        <f t="shared" ca="1" si="95"/>
        <v>14.008136591427995</v>
      </c>
    </row>
    <row r="1521" spans="4:7" x14ac:dyDescent="0.3">
      <c r="D1521" s="3">
        <f t="shared" ca="1" si="92"/>
        <v>0.19698370454969716</v>
      </c>
      <c r="E1521" s="3">
        <f t="shared" ca="1" si="93"/>
        <v>0.47958245140935885</v>
      </c>
      <c r="F1521" s="3">
        <f t="shared" ca="1" si="94"/>
        <v>6.1574664311629279</v>
      </c>
      <c r="G1521" s="3">
        <f t="shared" ca="1" si="95"/>
        <v>6.1574664311629279</v>
      </c>
    </row>
    <row r="1522" spans="4:7" x14ac:dyDescent="0.3">
      <c r="D1522" s="3">
        <f t="shared" ca="1" si="92"/>
        <v>0.20322536563119253</v>
      </c>
      <c r="E1522" s="3">
        <f t="shared" ca="1" si="93"/>
        <v>0.38350885971780307</v>
      </c>
      <c r="F1522" s="3">
        <f t="shared" ca="1" si="94"/>
        <v>6.4760623638909323</v>
      </c>
      <c r="G1522" s="3">
        <f t="shared" ca="1" si="95"/>
        <v>6.4760623638909323</v>
      </c>
    </row>
    <row r="1523" spans="4:7" x14ac:dyDescent="0.3">
      <c r="D1523" s="3">
        <f t="shared" ca="1" si="92"/>
        <v>0.95019800911364949</v>
      </c>
      <c r="E1523" s="3">
        <f t="shared" ca="1" si="93"/>
        <v>4.8557262830121295E-2</v>
      </c>
      <c r="F1523" s="3">
        <f t="shared" ca="1" si="94"/>
        <v>8.5585113828867456</v>
      </c>
      <c r="G1523" s="3">
        <f t="shared" ca="1" si="95"/>
        <v>11.684274931263861</v>
      </c>
    </row>
    <row r="1524" spans="4:7" x14ac:dyDescent="0.3">
      <c r="D1524" s="3">
        <f t="shared" ca="1" si="92"/>
        <v>0.59317097259847151</v>
      </c>
      <c r="E1524" s="3">
        <f t="shared" ca="1" si="93"/>
        <v>2.8688513797379789E-2</v>
      </c>
      <c r="F1524" s="3">
        <f t="shared" ca="1" si="94"/>
        <v>8.8719006176776212</v>
      </c>
      <c r="G1524" s="3">
        <f t="shared" ca="1" si="95"/>
        <v>11.271541951309278</v>
      </c>
    </row>
    <row r="1525" spans="4:7" x14ac:dyDescent="0.3">
      <c r="D1525" s="3">
        <f t="shared" ca="1" si="92"/>
        <v>0.97673822172095048</v>
      </c>
      <c r="E1525" s="3">
        <f t="shared" ca="1" si="93"/>
        <v>1.7232249321701754E-2</v>
      </c>
      <c r="F1525" s="3">
        <f t="shared" ca="1" si="94"/>
        <v>9.1138506161535116</v>
      </c>
      <c r="G1525" s="3">
        <f t="shared" ca="1" si="95"/>
        <v>10.972310630454997</v>
      </c>
    </row>
    <row r="1526" spans="4:7" x14ac:dyDescent="0.3">
      <c r="D1526" s="3">
        <f t="shared" ca="1" si="92"/>
        <v>0.75210547594629518</v>
      </c>
      <c r="E1526" s="3">
        <f t="shared" ca="1" si="93"/>
        <v>8.662705348568038E-2</v>
      </c>
      <c r="F1526" s="3">
        <f t="shared" ca="1" si="94"/>
        <v>8.1241398059847505</v>
      </c>
      <c r="G1526" s="3">
        <f t="shared" ca="1" si="95"/>
        <v>12.308995461443651</v>
      </c>
    </row>
    <row r="1527" spans="4:7" x14ac:dyDescent="0.3">
      <c r="D1527" s="3">
        <f t="shared" ca="1" si="92"/>
        <v>0.15329784050179962</v>
      </c>
      <c r="E1527" s="3">
        <f t="shared" ca="1" si="93"/>
        <v>0.35659564792710696</v>
      </c>
      <c r="F1527" s="3">
        <f t="shared" ca="1" si="94"/>
        <v>6.5758738395699092</v>
      </c>
      <c r="G1527" s="3">
        <f t="shared" ca="1" si="95"/>
        <v>6.5758738395699092</v>
      </c>
    </row>
    <row r="1528" spans="4:7" x14ac:dyDescent="0.3">
      <c r="D1528" s="3">
        <f t="shared" ca="1" si="92"/>
        <v>0.87471734170164184</v>
      </c>
      <c r="E1528" s="3">
        <f t="shared" ca="1" si="93"/>
        <v>1.0668118766806929</v>
      </c>
      <c r="F1528" s="3">
        <f t="shared" ca="1" si="94"/>
        <v>4.891835725603312</v>
      </c>
      <c r="G1528" s="3">
        <f t="shared" ca="1" si="95"/>
        <v>20.442223657800152</v>
      </c>
    </row>
    <row r="1529" spans="4:7" x14ac:dyDescent="0.3">
      <c r="D1529" s="3">
        <f t="shared" ca="1" si="92"/>
        <v>0.70084148922701339</v>
      </c>
      <c r="E1529" s="3">
        <f t="shared" ca="1" si="93"/>
        <v>1.3627439829496319E-2</v>
      </c>
      <c r="F1529" s="3">
        <f t="shared" ca="1" si="94"/>
        <v>9.2079132504100798</v>
      </c>
      <c r="G1529" s="3">
        <f t="shared" ca="1" si="95"/>
        <v>10.860223948737401</v>
      </c>
    </row>
    <row r="1530" spans="4:7" x14ac:dyDescent="0.3">
      <c r="D1530" s="3">
        <f t="shared" ca="1" si="92"/>
        <v>0.91365345476313242</v>
      </c>
      <c r="E1530" s="3">
        <f t="shared" ca="1" si="93"/>
        <v>0.58934952909229288</v>
      </c>
      <c r="F1530" s="3">
        <f t="shared" ca="1" si="94"/>
        <v>5.84857988196074</v>
      </c>
      <c r="G1530" s="3">
        <f t="shared" ca="1" si="95"/>
        <v>17.098167763500726</v>
      </c>
    </row>
    <row r="1531" spans="4:7" x14ac:dyDescent="0.3">
      <c r="D1531" s="3">
        <f t="shared" ca="1" si="92"/>
        <v>0.40031428533103752</v>
      </c>
      <c r="E1531" s="3">
        <f t="shared" ca="1" si="93"/>
        <v>0.76534730315066202</v>
      </c>
      <c r="F1531" s="3">
        <f t="shared" ca="1" si="94"/>
        <v>5.4381583579751052</v>
      </c>
      <c r="G1531" s="3">
        <f t="shared" ca="1" si="95"/>
        <v>5.4381583579751052</v>
      </c>
    </row>
    <row r="1532" spans="4:7" x14ac:dyDescent="0.3">
      <c r="D1532" s="3">
        <f t="shared" ca="1" si="92"/>
        <v>0.57944882174489287</v>
      </c>
      <c r="E1532" s="3">
        <f t="shared" ca="1" si="93"/>
        <v>0.31855098800311804</v>
      </c>
      <c r="F1532" s="3">
        <f t="shared" ca="1" si="94"/>
        <v>6.726762442159103</v>
      </c>
      <c r="G1532" s="3">
        <f t="shared" ca="1" si="95"/>
        <v>6.726762442159103</v>
      </c>
    </row>
    <row r="1533" spans="4:7" x14ac:dyDescent="0.3">
      <c r="D1533" s="3">
        <f t="shared" ca="1" si="92"/>
        <v>0.14121885363370734</v>
      </c>
      <c r="E1533" s="3">
        <f t="shared" ca="1" si="93"/>
        <v>1.7972094335676956</v>
      </c>
      <c r="F1533" s="3">
        <f t="shared" ca="1" si="94"/>
        <v>4.0026597864125364</v>
      </c>
      <c r="G1533" s="3">
        <f t="shared" ca="1" si="95"/>
        <v>4.0026597864125364</v>
      </c>
    </row>
    <row r="1534" spans="4:7" x14ac:dyDescent="0.3">
      <c r="D1534" s="3">
        <f t="shared" ca="1" si="92"/>
        <v>0.54755747492344642</v>
      </c>
      <c r="E1534" s="3">
        <f t="shared" ca="1" si="93"/>
        <v>0.81125320557790026</v>
      </c>
      <c r="F1534" s="3">
        <f t="shared" ca="1" si="94"/>
        <v>5.3441234537221112</v>
      </c>
      <c r="G1534" s="3">
        <f t="shared" ca="1" si="95"/>
        <v>5.3441234537221112</v>
      </c>
    </row>
    <row r="1535" spans="4:7" x14ac:dyDescent="0.3">
      <c r="D1535" s="3">
        <f t="shared" ca="1" si="92"/>
        <v>9.2989011239424268E-2</v>
      </c>
      <c r="E1535" s="3">
        <f t="shared" ca="1" si="93"/>
        <v>1.6190835122478668</v>
      </c>
      <c r="F1535" s="3">
        <f t="shared" ca="1" si="94"/>
        <v>4.1817003686478369</v>
      </c>
      <c r="G1535" s="3">
        <f t="shared" ca="1" si="95"/>
        <v>4.1817003686478369</v>
      </c>
    </row>
    <row r="1536" spans="4:7" x14ac:dyDescent="0.3">
      <c r="D1536" s="3">
        <f t="shared" ca="1" si="92"/>
        <v>0.26990194452100191</v>
      </c>
      <c r="E1536" s="3">
        <f t="shared" ca="1" si="93"/>
        <v>3.1535196522596149</v>
      </c>
      <c r="F1536" s="3">
        <f t="shared" ca="1" si="94"/>
        <v>3.0571248121984134</v>
      </c>
      <c r="G1536" s="3">
        <f t="shared" ca="1" si="95"/>
        <v>3.0571248121984134</v>
      </c>
    </row>
    <row r="1537" spans="4:7" x14ac:dyDescent="0.3">
      <c r="D1537" s="3">
        <f t="shared" ca="1" si="92"/>
        <v>0.71841397528079709</v>
      </c>
      <c r="E1537" s="3">
        <f t="shared" ca="1" si="93"/>
        <v>2.837722126900077</v>
      </c>
      <c r="F1537" s="3">
        <f t="shared" ca="1" si="94"/>
        <v>3.2301329914541732</v>
      </c>
      <c r="G1537" s="3">
        <f t="shared" ca="1" si="95"/>
        <v>3.2301329914541732</v>
      </c>
    </row>
    <row r="1538" spans="4:7" x14ac:dyDescent="0.3">
      <c r="D1538" s="3">
        <f t="shared" ca="1" si="92"/>
        <v>0.73301298275100835</v>
      </c>
      <c r="E1538" s="3">
        <f t="shared" ca="1" si="93"/>
        <v>1.5493140947126824</v>
      </c>
      <c r="F1538" s="3">
        <f t="shared" ca="1" si="94"/>
        <v>4.2572547012069961</v>
      </c>
      <c r="G1538" s="3">
        <f t="shared" ca="1" si="95"/>
        <v>23.489315772356417</v>
      </c>
    </row>
    <row r="1539" spans="4:7" x14ac:dyDescent="0.3">
      <c r="D1539" s="3">
        <f t="shared" ca="1" si="92"/>
        <v>0.65309725268595964</v>
      </c>
      <c r="E1539" s="3">
        <f t="shared" ca="1" si="93"/>
        <v>0.99488302644218651</v>
      </c>
      <c r="F1539" s="3">
        <f t="shared" ca="1" si="94"/>
        <v>5.0085477397059792</v>
      </c>
      <c r="G1539" s="3">
        <f t="shared" ca="1" si="95"/>
        <v>5.0085477397059792</v>
      </c>
    </row>
    <row r="1540" spans="4:7" x14ac:dyDescent="0.3">
      <c r="D1540" s="3">
        <f t="shared" ref="D1540:D1603" ca="1" si="96">RAND()</f>
        <v>0.17409796510109288</v>
      </c>
      <c r="E1540" s="3">
        <f t="shared" ref="E1540:E1603" ca="1" si="97">_xlfn.NORM.INV(RAND(),0,1)^2</f>
        <v>0.84928925457475191</v>
      </c>
      <c r="F1540" s="3">
        <f t="shared" ref="F1540:F1603" ca="1" si="98">$C$3+(($C$3^2*E1540)/(2*$C$4))-(($C$3)/(2*$C$4))*SQRT(4*$C$3*$C$4*E1540+$C$3^2*E1540^2)</f>
        <v>5.2695716121880407</v>
      </c>
      <c r="G1540" s="3">
        <f t="shared" ref="G1540:G1603" ca="1" si="99">IF(D1540&lt;$C$3/($C$3+F1540),F1540,$C$3^2/F1540)</f>
        <v>5.2695716121880407</v>
      </c>
    </row>
    <row r="1541" spans="4:7" x14ac:dyDescent="0.3">
      <c r="D1541" s="3">
        <f t="shared" ca="1" si="96"/>
        <v>0.36488591208287691</v>
      </c>
      <c r="E1541" s="3">
        <f t="shared" ca="1" si="97"/>
        <v>2.6664966423564902</v>
      </c>
      <c r="F1541" s="3">
        <f t="shared" ca="1" si="98"/>
        <v>3.333439602338494</v>
      </c>
      <c r="G1541" s="3">
        <f t="shared" ca="1" si="99"/>
        <v>3.333439602338494</v>
      </c>
    </row>
    <row r="1542" spans="4:7" x14ac:dyDescent="0.3">
      <c r="D1542" s="3">
        <f t="shared" ca="1" si="96"/>
        <v>0.45110214423128681</v>
      </c>
      <c r="E1542" s="3">
        <f t="shared" ca="1" si="97"/>
        <v>1.3319579054698062E-2</v>
      </c>
      <c r="F1542" s="3">
        <f t="shared" ca="1" si="98"/>
        <v>9.2165445337223666</v>
      </c>
      <c r="G1542" s="3">
        <f t="shared" ca="1" si="99"/>
        <v>9.2165445337223666</v>
      </c>
    </row>
    <row r="1543" spans="4:7" x14ac:dyDescent="0.3">
      <c r="D1543" s="3">
        <f t="shared" ca="1" si="96"/>
        <v>2.9602166924097895E-2</v>
      </c>
      <c r="E1543" s="3">
        <f t="shared" ca="1" si="97"/>
        <v>0.38185417231819679</v>
      </c>
      <c r="F1543" s="3">
        <f t="shared" ca="1" si="98"/>
        <v>6.4820481011126008</v>
      </c>
      <c r="G1543" s="3">
        <f t="shared" ca="1" si="99"/>
        <v>6.4820481011126008</v>
      </c>
    </row>
    <row r="1544" spans="4:7" x14ac:dyDescent="0.3">
      <c r="D1544" s="3">
        <f t="shared" ca="1" si="96"/>
        <v>0.93177226620598208</v>
      </c>
      <c r="E1544" s="3">
        <f t="shared" ca="1" si="97"/>
        <v>0.95834228920768605</v>
      </c>
      <c r="F1544" s="3">
        <f t="shared" ca="1" si="98"/>
        <v>5.0707455459701194</v>
      </c>
      <c r="G1544" s="3">
        <f t="shared" ca="1" si="99"/>
        <v>19.720965900068311</v>
      </c>
    </row>
    <row r="1545" spans="4:7" x14ac:dyDescent="0.3">
      <c r="D1545" s="3">
        <f t="shared" ca="1" si="96"/>
        <v>0.38489087149133372</v>
      </c>
      <c r="E1545" s="3">
        <f t="shared" ca="1" si="97"/>
        <v>4.9640776699250114E-2</v>
      </c>
      <c r="F1545" s="3">
        <f t="shared" ca="1" si="98"/>
        <v>8.5437728219416975</v>
      </c>
      <c r="G1545" s="3">
        <f t="shared" ca="1" si="99"/>
        <v>8.5437728219416975</v>
      </c>
    </row>
    <row r="1546" spans="4:7" x14ac:dyDescent="0.3">
      <c r="D1546" s="3">
        <f t="shared" ca="1" si="96"/>
        <v>0.10185016374155709</v>
      </c>
      <c r="E1546" s="3">
        <f t="shared" ca="1" si="97"/>
        <v>0.10009550407761866</v>
      </c>
      <c r="F1546" s="3">
        <f t="shared" ca="1" si="98"/>
        <v>7.9991513249787038</v>
      </c>
      <c r="G1546" s="3">
        <f t="shared" ca="1" si="99"/>
        <v>7.9991513249787038</v>
      </c>
    </row>
    <row r="1547" spans="4:7" x14ac:dyDescent="0.3">
      <c r="D1547" s="3">
        <f t="shared" ca="1" si="96"/>
        <v>0.28183885712906753</v>
      </c>
      <c r="E1547" s="3">
        <f t="shared" ca="1" si="97"/>
        <v>0.21844642346314599</v>
      </c>
      <c r="F1547" s="3">
        <f t="shared" ca="1" si="98"/>
        <v>7.1964050378858797</v>
      </c>
      <c r="G1547" s="3">
        <f t="shared" ca="1" si="99"/>
        <v>7.1964050378858797</v>
      </c>
    </row>
    <row r="1548" spans="4:7" x14ac:dyDescent="0.3">
      <c r="D1548" s="3">
        <f t="shared" ca="1" si="96"/>
        <v>0.74805856991018671</v>
      </c>
      <c r="E1548" s="3">
        <f t="shared" ca="1" si="97"/>
        <v>7.201866391628492E-2</v>
      </c>
      <c r="F1548" s="3">
        <f t="shared" ca="1" si="98"/>
        <v>8.2739118283802888</v>
      </c>
      <c r="G1548" s="3">
        <f t="shared" ca="1" si="99"/>
        <v>12.086181491201136</v>
      </c>
    </row>
    <row r="1549" spans="4:7" x14ac:dyDescent="0.3">
      <c r="D1549" s="3">
        <f t="shared" ca="1" si="96"/>
        <v>0.48345680865932306</v>
      </c>
      <c r="E1549" s="3">
        <f t="shared" ca="1" si="97"/>
        <v>1.6348510502608127</v>
      </c>
      <c r="F1549" s="3">
        <f t="shared" ca="1" si="98"/>
        <v>4.1650731639284597</v>
      </c>
      <c r="G1549" s="3">
        <f t="shared" ca="1" si="99"/>
        <v>4.1650731639284597</v>
      </c>
    </row>
    <row r="1550" spans="4:7" x14ac:dyDescent="0.3">
      <c r="D1550" s="3">
        <f t="shared" ca="1" si="96"/>
        <v>0.27348862199241863</v>
      </c>
      <c r="E1550" s="3">
        <f t="shared" ca="1" si="97"/>
        <v>1.1683441203642286</v>
      </c>
      <c r="F1550" s="3">
        <f t="shared" ca="1" si="98"/>
        <v>4.7386459969677315</v>
      </c>
      <c r="G1550" s="3">
        <f t="shared" ca="1" si="99"/>
        <v>4.7386459969677315</v>
      </c>
    </row>
    <row r="1551" spans="4:7" x14ac:dyDescent="0.3">
      <c r="D1551" s="3">
        <f t="shared" ca="1" si="96"/>
        <v>0.60422625981930789</v>
      </c>
      <c r="E1551" s="3">
        <f t="shared" ca="1" si="97"/>
        <v>3.4602693829999533</v>
      </c>
      <c r="F1551" s="3">
        <f t="shared" ca="1" si="98"/>
        <v>2.9074965094283591</v>
      </c>
      <c r="G1551" s="3">
        <f t="shared" ca="1" si="99"/>
        <v>2.9074965094283591</v>
      </c>
    </row>
    <row r="1552" spans="4:7" x14ac:dyDescent="0.3">
      <c r="D1552" s="3">
        <f t="shared" ca="1" si="96"/>
        <v>0.55931806082765423</v>
      </c>
      <c r="E1552" s="3">
        <f t="shared" ca="1" si="97"/>
        <v>2.1814202843184276</v>
      </c>
      <c r="F1552" s="3">
        <f t="shared" ca="1" si="98"/>
        <v>3.6716905193345486</v>
      </c>
      <c r="G1552" s="3">
        <f t="shared" ca="1" si="99"/>
        <v>3.6716905193345486</v>
      </c>
    </row>
    <row r="1553" spans="4:7" x14ac:dyDescent="0.3">
      <c r="D1553" s="3">
        <f t="shared" ca="1" si="96"/>
        <v>0.61999073363450319</v>
      </c>
      <c r="E1553" s="3">
        <f t="shared" ca="1" si="97"/>
        <v>3.5546679073678732E-3</v>
      </c>
      <c r="F1553" s="3">
        <f t="shared" ca="1" si="98"/>
        <v>9.587208631132345</v>
      </c>
      <c r="G1553" s="3">
        <f t="shared" ca="1" si="99"/>
        <v>10.430564708404495</v>
      </c>
    </row>
    <row r="1554" spans="4:7" x14ac:dyDescent="0.3">
      <c r="D1554" s="3">
        <f t="shared" ca="1" si="96"/>
        <v>0.14533632684854514</v>
      </c>
      <c r="E1554" s="3">
        <f t="shared" ca="1" si="97"/>
        <v>0.75802580173133027</v>
      </c>
      <c r="F1554" s="3">
        <f t="shared" ca="1" si="98"/>
        <v>5.4535926568285893</v>
      </c>
      <c r="G1554" s="3">
        <f t="shared" ca="1" si="99"/>
        <v>5.4535926568285893</v>
      </c>
    </row>
    <row r="1555" spans="4:7" x14ac:dyDescent="0.3">
      <c r="D1555" s="3">
        <f t="shared" ca="1" si="96"/>
        <v>0.76266747798591328</v>
      </c>
      <c r="E1555" s="3">
        <f t="shared" ca="1" si="97"/>
        <v>0.47086158506731851</v>
      </c>
      <c r="F1555" s="3">
        <f t="shared" ca="1" si="98"/>
        <v>6.1842819730022685</v>
      </c>
      <c r="G1555" s="3">
        <f t="shared" ca="1" si="99"/>
        <v>16.170025952334324</v>
      </c>
    </row>
    <row r="1556" spans="4:7" x14ac:dyDescent="0.3">
      <c r="D1556" s="3">
        <f t="shared" ca="1" si="96"/>
        <v>0.15321508692703878</v>
      </c>
      <c r="E1556" s="3">
        <f t="shared" ca="1" si="97"/>
        <v>8.4617257634116635E-2</v>
      </c>
      <c r="F1556" s="3">
        <f t="shared" ca="1" si="98"/>
        <v>8.1437875048679</v>
      </c>
      <c r="G1556" s="3">
        <f t="shared" ca="1" si="99"/>
        <v>8.1437875048679</v>
      </c>
    </row>
    <row r="1557" spans="4:7" x14ac:dyDescent="0.3">
      <c r="D1557" s="3">
        <f t="shared" ca="1" si="96"/>
        <v>0.76566541634195018</v>
      </c>
      <c r="E1557" s="3">
        <f t="shared" ca="1" si="97"/>
        <v>8.1912617142343089E-3</v>
      </c>
      <c r="F1557" s="3">
        <f t="shared" ca="1" si="98"/>
        <v>9.3801794423435272</v>
      </c>
      <c r="G1557" s="3">
        <f t="shared" ca="1" si="99"/>
        <v>10.660776866227645</v>
      </c>
    </row>
    <row r="1558" spans="4:7" x14ac:dyDescent="0.3">
      <c r="D1558" s="3">
        <f t="shared" ca="1" si="96"/>
        <v>0.21416838698147278</v>
      </c>
      <c r="E1558" s="3">
        <f t="shared" ca="1" si="97"/>
        <v>1.1272956770945435</v>
      </c>
      <c r="F1558" s="3">
        <f t="shared" ca="1" si="98"/>
        <v>4.7990586858390074</v>
      </c>
      <c r="G1558" s="3">
        <f t="shared" ca="1" si="99"/>
        <v>4.7990586858390074</v>
      </c>
    </row>
    <row r="1559" spans="4:7" x14ac:dyDescent="0.3">
      <c r="D1559" s="3">
        <f t="shared" ca="1" si="96"/>
        <v>0.20491491006357387</v>
      </c>
      <c r="E1559" s="3">
        <f t="shared" ca="1" si="97"/>
        <v>5.6433687725540027E-2</v>
      </c>
      <c r="F1559" s="3">
        <f t="shared" ca="1" si="98"/>
        <v>8.4553828391114134</v>
      </c>
      <c r="G1559" s="3">
        <f t="shared" ca="1" si="99"/>
        <v>8.4553828391114134</v>
      </c>
    </row>
    <row r="1560" spans="4:7" x14ac:dyDescent="0.3">
      <c r="D1560" s="3">
        <f t="shared" ca="1" si="96"/>
        <v>0.50331760906470524</v>
      </c>
      <c r="E1560" s="3">
        <f t="shared" ca="1" si="97"/>
        <v>0.17262222031579483</v>
      </c>
      <c r="F1560" s="3">
        <f t="shared" ca="1" si="98"/>
        <v>7.4621530504189222</v>
      </c>
      <c r="G1560" s="3">
        <f t="shared" ca="1" si="99"/>
        <v>7.4621530504189222</v>
      </c>
    </row>
    <row r="1561" spans="4:7" x14ac:dyDescent="0.3">
      <c r="D1561" s="3">
        <f t="shared" ca="1" si="96"/>
        <v>0.45770138342935007</v>
      </c>
      <c r="E1561" s="3">
        <f t="shared" ca="1" si="97"/>
        <v>5.9813673886362748</v>
      </c>
      <c r="F1561" s="3">
        <f t="shared" ca="1" si="98"/>
        <v>2.0913736501333702</v>
      </c>
      <c r="G1561" s="3">
        <f t="shared" ca="1" si="99"/>
        <v>2.0913736501333702</v>
      </c>
    </row>
    <row r="1562" spans="4:7" x14ac:dyDescent="0.3">
      <c r="D1562" s="3">
        <f t="shared" ca="1" si="96"/>
        <v>0.67533812270847704</v>
      </c>
      <c r="E1562" s="3">
        <f t="shared" ca="1" si="97"/>
        <v>0.83296513507871373</v>
      </c>
      <c r="F1562" s="3">
        <f t="shared" ca="1" si="98"/>
        <v>5.3012108807764591</v>
      </c>
      <c r="G1562" s="3">
        <f t="shared" ca="1" si="99"/>
        <v>18.863614794617106</v>
      </c>
    </row>
    <row r="1563" spans="4:7" x14ac:dyDescent="0.3">
      <c r="D1563" s="3">
        <f t="shared" ca="1" si="96"/>
        <v>0.35623992506812496</v>
      </c>
      <c r="E1563" s="3">
        <f t="shared" ca="1" si="97"/>
        <v>0.39036783365832262</v>
      </c>
      <c r="F1563" s="3">
        <f t="shared" ca="1" si="98"/>
        <v>6.4514515803208869</v>
      </c>
      <c r="G1563" s="3">
        <f t="shared" ca="1" si="99"/>
        <v>6.4514515803208869</v>
      </c>
    </row>
    <row r="1564" spans="4:7" x14ac:dyDescent="0.3">
      <c r="D1564" s="3">
        <f t="shared" ca="1" si="96"/>
        <v>1.580411008105298E-2</v>
      </c>
      <c r="E1564" s="3">
        <f t="shared" ca="1" si="97"/>
        <v>1.6973627372796127</v>
      </c>
      <c r="F1564" s="3">
        <f t="shared" ca="1" si="98"/>
        <v>4.1006932762639483</v>
      </c>
      <c r="G1564" s="3">
        <f t="shared" ca="1" si="99"/>
        <v>4.1006932762639483</v>
      </c>
    </row>
    <row r="1565" spans="4:7" x14ac:dyDescent="0.3">
      <c r="D1565" s="3">
        <f t="shared" ca="1" si="96"/>
        <v>0.26539454290255515</v>
      </c>
      <c r="E1565" s="3">
        <f t="shared" ca="1" si="97"/>
        <v>1.9857725130525663E-5</v>
      </c>
      <c r="F1565" s="3">
        <f t="shared" ca="1" si="98"/>
        <v>9.9685395075139471</v>
      </c>
      <c r="G1565" s="3">
        <f t="shared" ca="1" si="99"/>
        <v>9.9685395075139471</v>
      </c>
    </row>
    <row r="1566" spans="4:7" x14ac:dyDescent="0.3">
      <c r="D1566" s="3">
        <f t="shared" ca="1" si="96"/>
        <v>0.55873859587693775</v>
      </c>
      <c r="E1566" s="3">
        <f t="shared" ca="1" si="97"/>
        <v>1.1694865042497112E-3</v>
      </c>
      <c r="F1566" s="3">
        <f t="shared" ca="1" si="98"/>
        <v>9.7610913914377058</v>
      </c>
      <c r="G1566" s="3">
        <f t="shared" ca="1" si="99"/>
        <v>10.244756041083543</v>
      </c>
    </row>
    <row r="1567" spans="4:7" x14ac:dyDescent="0.3">
      <c r="D1567" s="3">
        <f t="shared" ca="1" si="96"/>
        <v>0.17779860466435304</v>
      </c>
      <c r="E1567" s="3">
        <f t="shared" ca="1" si="97"/>
        <v>9.4034674231554288E-2</v>
      </c>
      <c r="F1567" s="3">
        <f t="shared" ca="1" si="98"/>
        <v>8.0540320183790506</v>
      </c>
      <c r="G1567" s="3">
        <f t="shared" ca="1" si="99"/>
        <v>8.0540320183790506</v>
      </c>
    </row>
    <row r="1568" spans="4:7" x14ac:dyDescent="0.3">
      <c r="D1568" s="3">
        <f t="shared" ca="1" si="96"/>
        <v>0.60403535828316346</v>
      </c>
      <c r="E1568" s="3">
        <f t="shared" ca="1" si="97"/>
        <v>0.111133049556096</v>
      </c>
      <c r="F1568" s="3">
        <f t="shared" ca="1" si="98"/>
        <v>7.9042607491195325</v>
      </c>
      <c r="G1568" s="3">
        <f t="shared" ca="1" si="99"/>
        <v>12.651404498660947</v>
      </c>
    </row>
    <row r="1569" spans="4:7" x14ac:dyDescent="0.3">
      <c r="D1569" s="3">
        <f t="shared" ca="1" si="96"/>
        <v>0.67859287634776422</v>
      </c>
      <c r="E1569" s="3">
        <f t="shared" ca="1" si="97"/>
        <v>2.7813333899596078</v>
      </c>
      <c r="F1569" s="3">
        <f t="shared" ca="1" si="98"/>
        <v>3.2633548075989243</v>
      </c>
      <c r="G1569" s="3">
        <f t="shared" ca="1" si="99"/>
        <v>3.2633548075989243</v>
      </c>
    </row>
    <row r="1570" spans="4:7" x14ac:dyDescent="0.3">
      <c r="D1570" s="3">
        <f t="shared" ca="1" si="96"/>
        <v>0.15701761243217549</v>
      </c>
      <c r="E1570" s="3">
        <f t="shared" ca="1" si="97"/>
        <v>4.1031418339919926E-2</v>
      </c>
      <c r="F1570" s="3">
        <f t="shared" ca="1" si="98"/>
        <v>8.6665794946437575</v>
      </c>
      <c r="G1570" s="3">
        <f t="shared" ca="1" si="99"/>
        <v>8.6665794946437575</v>
      </c>
    </row>
    <row r="1571" spans="4:7" x14ac:dyDescent="0.3">
      <c r="D1571" s="3">
        <f t="shared" ca="1" si="96"/>
        <v>0.69304755239613947</v>
      </c>
      <c r="E1571" s="3">
        <f t="shared" ca="1" si="97"/>
        <v>0.10160726676600229</v>
      </c>
      <c r="F1571" s="3">
        <f t="shared" ca="1" si="98"/>
        <v>7.9857834860623012</v>
      </c>
      <c r="G1571" s="3">
        <f t="shared" ca="1" si="99"/>
        <v>12.52225284776771</v>
      </c>
    </row>
    <row r="1572" spans="4:7" x14ac:dyDescent="0.3">
      <c r="D1572" s="3">
        <f t="shared" ca="1" si="96"/>
        <v>0.15664250641373012</v>
      </c>
      <c r="E1572" s="3">
        <f t="shared" ca="1" si="97"/>
        <v>3.6400547329800076E-4</v>
      </c>
      <c r="F1572" s="3">
        <f t="shared" ca="1" si="98"/>
        <v>9.86599855460803</v>
      </c>
      <c r="G1572" s="3">
        <f t="shared" ca="1" si="99"/>
        <v>9.86599855460803</v>
      </c>
    </row>
    <row r="1573" spans="4:7" x14ac:dyDescent="0.3">
      <c r="D1573" s="3">
        <f t="shared" ca="1" si="96"/>
        <v>0.89561317684047292</v>
      </c>
      <c r="E1573" s="3">
        <f t="shared" ca="1" si="97"/>
        <v>1.3133297613094084</v>
      </c>
      <c r="F1573" s="3">
        <f t="shared" ca="1" si="98"/>
        <v>4.5399436382260649</v>
      </c>
      <c r="G1573" s="3">
        <f t="shared" ca="1" si="99"/>
        <v>22.026705168320976</v>
      </c>
    </row>
    <row r="1574" spans="4:7" x14ac:dyDescent="0.3">
      <c r="D1574" s="3">
        <f t="shared" ca="1" si="96"/>
        <v>0.93947065842381516</v>
      </c>
      <c r="E1574" s="3">
        <f t="shared" ca="1" si="97"/>
        <v>1.6244524173401798</v>
      </c>
      <c r="F1574" s="3">
        <f t="shared" ca="1" si="98"/>
        <v>4.1760207142608596</v>
      </c>
      <c r="G1574" s="3">
        <f t="shared" ca="1" si="99"/>
        <v>23.946241372440038</v>
      </c>
    </row>
    <row r="1575" spans="4:7" x14ac:dyDescent="0.3">
      <c r="D1575" s="3">
        <f t="shared" ca="1" si="96"/>
        <v>0.52993169894994774</v>
      </c>
      <c r="E1575" s="3">
        <f t="shared" ca="1" si="97"/>
        <v>6.3157147067847203E-6</v>
      </c>
      <c r="F1575" s="3">
        <f t="shared" ca="1" si="98"/>
        <v>9.9822454211239844</v>
      </c>
      <c r="G1575" s="3">
        <f t="shared" ca="1" si="99"/>
        <v>10.017786157449549</v>
      </c>
    </row>
    <row r="1576" spans="4:7" x14ac:dyDescent="0.3">
      <c r="D1576" s="3">
        <f t="shared" ca="1" si="96"/>
        <v>0.9004993139926647</v>
      </c>
      <c r="E1576" s="3">
        <f t="shared" ca="1" si="97"/>
        <v>0.35522729236673056</v>
      </c>
      <c r="F1576" s="3">
        <f t="shared" ca="1" si="98"/>
        <v>6.5810936778110998</v>
      </c>
      <c r="G1576" s="3">
        <f t="shared" ca="1" si="99"/>
        <v>15.195042784022554</v>
      </c>
    </row>
    <row r="1577" spans="4:7" x14ac:dyDescent="0.3">
      <c r="D1577" s="3">
        <f t="shared" ca="1" si="96"/>
        <v>0.78526085710372562</v>
      </c>
      <c r="E1577" s="3">
        <f t="shared" ca="1" si="97"/>
        <v>2.3887350872110393</v>
      </c>
      <c r="F1577" s="3">
        <f t="shared" ca="1" si="98"/>
        <v>3.5179387265065483</v>
      </c>
      <c r="G1577" s="3">
        <f t="shared" ca="1" si="99"/>
        <v>28.425736709548644</v>
      </c>
    </row>
    <row r="1578" spans="4:7" x14ac:dyDescent="0.3">
      <c r="D1578" s="3">
        <f t="shared" ca="1" si="96"/>
        <v>0.43559705923093239</v>
      </c>
      <c r="E1578" s="3">
        <f t="shared" ca="1" si="97"/>
        <v>0.44915559207439115</v>
      </c>
      <c r="F1578" s="3">
        <f t="shared" ca="1" si="98"/>
        <v>6.2527083607897467</v>
      </c>
      <c r="G1578" s="3">
        <f t="shared" ca="1" si="99"/>
        <v>6.2527083607897467</v>
      </c>
    </row>
    <row r="1579" spans="4:7" x14ac:dyDescent="0.3">
      <c r="D1579" s="3">
        <f t="shared" ca="1" si="96"/>
        <v>0.71449946243532703</v>
      </c>
      <c r="E1579" s="3">
        <f t="shared" ca="1" si="97"/>
        <v>1.25002567245735</v>
      </c>
      <c r="F1579" s="3">
        <f t="shared" ca="1" si="98"/>
        <v>4.6240460209973335</v>
      </c>
      <c r="G1579" s="3">
        <f t="shared" ca="1" si="99"/>
        <v>21.626082341289411</v>
      </c>
    </row>
    <row r="1580" spans="4:7" x14ac:dyDescent="0.3">
      <c r="D1580" s="3">
        <f t="shared" ca="1" si="96"/>
        <v>0.39521812112128829</v>
      </c>
      <c r="E1580" s="3">
        <f t="shared" ca="1" si="97"/>
        <v>2.8017311409663694</v>
      </c>
      <c r="F1580" s="3">
        <f t="shared" ca="1" si="98"/>
        <v>3.2512494438396118</v>
      </c>
      <c r="G1580" s="3">
        <f t="shared" ca="1" si="99"/>
        <v>3.2512494438396118</v>
      </c>
    </row>
    <row r="1581" spans="4:7" x14ac:dyDescent="0.3">
      <c r="D1581" s="3">
        <f t="shared" ca="1" si="96"/>
        <v>0.40120069854817875</v>
      </c>
      <c r="E1581" s="3">
        <f t="shared" ca="1" si="97"/>
        <v>1.992641719867733E-5</v>
      </c>
      <c r="F1581" s="3">
        <f t="shared" ca="1" si="98"/>
        <v>9.9684852260476884</v>
      </c>
      <c r="G1581" s="3">
        <f t="shared" ca="1" si="99"/>
        <v>9.9684852260476884</v>
      </c>
    </row>
    <row r="1582" spans="4:7" x14ac:dyDescent="0.3">
      <c r="D1582" s="3">
        <f t="shared" ca="1" si="96"/>
        <v>0.36161478797702851</v>
      </c>
      <c r="E1582" s="3">
        <f t="shared" ca="1" si="97"/>
        <v>1.8062516296010796E-2</v>
      </c>
      <c r="F1582" s="3">
        <f t="shared" ca="1" si="98"/>
        <v>9.0937547428151042</v>
      </c>
      <c r="G1582" s="3">
        <f t="shared" ca="1" si="99"/>
        <v>9.0937547428151042</v>
      </c>
    </row>
    <row r="1583" spans="4:7" x14ac:dyDescent="0.3">
      <c r="D1583" s="3">
        <f t="shared" ca="1" si="96"/>
        <v>6.8874924477645094E-2</v>
      </c>
      <c r="E1583" s="3">
        <f t="shared" ca="1" si="97"/>
        <v>1.0234474414564203</v>
      </c>
      <c r="F1583" s="3">
        <f t="shared" ca="1" si="98"/>
        <v>4.9613229511263288</v>
      </c>
      <c r="G1583" s="3">
        <f t="shared" ca="1" si="99"/>
        <v>4.9613229511263288</v>
      </c>
    </row>
    <row r="1584" spans="4:7" x14ac:dyDescent="0.3">
      <c r="D1584" s="3">
        <f t="shared" ca="1" si="96"/>
        <v>2.1852302933312862E-3</v>
      </c>
      <c r="E1584" s="3">
        <f t="shared" ca="1" si="97"/>
        <v>0.39455819869283354</v>
      </c>
      <c r="F1584" s="3">
        <f t="shared" ca="1" si="98"/>
        <v>6.4365728616599185</v>
      </c>
      <c r="G1584" s="3">
        <f t="shared" ca="1" si="99"/>
        <v>6.4365728616599185</v>
      </c>
    </row>
    <row r="1585" spans="4:7" x14ac:dyDescent="0.3">
      <c r="D1585" s="3">
        <f t="shared" ca="1" si="96"/>
        <v>5.4104369544223818E-2</v>
      </c>
      <c r="E1585" s="3">
        <f t="shared" ca="1" si="97"/>
        <v>1.3070680100312675</v>
      </c>
      <c r="F1585" s="3">
        <f t="shared" ca="1" si="98"/>
        <v>4.5480904541150284</v>
      </c>
      <c r="G1585" s="3">
        <f t="shared" ca="1" si="99"/>
        <v>4.5480904541150284</v>
      </c>
    </row>
    <row r="1586" spans="4:7" x14ac:dyDescent="0.3">
      <c r="D1586" s="3">
        <f t="shared" ca="1" si="96"/>
        <v>2.2595481731423894E-2</v>
      </c>
      <c r="E1586" s="3">
        <f t="shared" ca="1" si="97"/>
        <v>0.86499174630107967</v>
      </c>
      <c r="F1586" s="3">
        <f t="shared" ca="1" si="98"/>
        <v>5.2396255956402475</v>
      </c>
      <c r="G1586" s="3">
        <f t="shared" ca="1" si="99"/>
        <v>5.2396255956402475</v>
      </c>
    </row>
    <row r="1587" spans="4:7" x14ac:dyDescent="0.3">
      <c r="D1587" s="3">
        <f t="shared" ca="1" si="96"/>
        <v>0.69291948939241499</v>
      </c>
      <c r="E1587" s="3">
        <f t="shared" ca="1" si="97"/>
        <v>7.4958157008568713E-2</v>
      </c>
      <c r="F1587" s="3">
        <f t="shared" ca="1" si="98"/>
        <v>8.2423954224528639</v>
      </c>
      <c r="G1587" s="3">
        <f t="shared" ca="1" si="99"/>
        <v>12.13239536258998</v>
      </c>
    </row>
    <row r="1588" spans="4:7" x14ac:dyDescent="0.3">
      <c r="D1588" s="3">
        <f t="shared" ca="1" si="96"/>
        <v>0.41810304071048854</v>
      </c>
      <c r="E1588" s="3">
        <f t="shared" ca="1" si="97"/>
        <v>0.3121642411377199</v>
      </c>
      <c r="F1588" s="3">
        <f t="shared" ca="1" si="98"/>
        <v>6.7533455715941475</v>
      </c>
      <c r="G1588" s="3">
        <f t="shared" ca="1" si="99"/>
        <v>6.7533455715941475</v>
      </c>
    </row>
    <row r="1589" spans="4:7" x14ac:dyDescent="0.3">
      <c r="D1589" s="3">
        <f t="shared" ca="1" si="96"/>
        <v>0.27701392926597512</v>
      </c>
      <c r="E1589" s="3">
        <f t="shared" ca="1" si="97"/>
        <v>0.10998098068206265</v>
      </c>
      <c r="F1589" s="3">
        <f t="shared" ca="1" si="98"/>
        <v>7.9138832267983954</v>
      </c>
      <c r="G1589" s="3">
        <f t="shared" ca="1" si="99"/>
        <v>7.9138832267983954</v>
      </c>
    </row>
    <row r="1590" spans="4:7" x14ac:dyDescent="0.3">
      <c r="D1590" s="3">
        <f t="shared" ca="1" si="96"/>
        <v>0.17808691160266776</v>
      </c>
      <c r="E1590" s="3">
        <f t="shared" ca="1" si="97"/>
        <v>1.6866676371021743</v>
      </c>
      <c r="F1590" s="3">
        <f t="shared" ca="1" si="98"/>
        <v>4.1115377184037065</v>
      </c>
      <c r="G1590" s="3">
        <f t="shared" ca="1" si="99"/>
        <v>4.1115377184037065</v>
      </c>
    </row>
    <row r="1591" spans="4:7" x14ac:dyDescent="0.3">
      <c r="D1591" s="3">
        <f t="shared" ca="1" si="96"/>
        <v>0.20444237957623335</v>
      </c>
      <c r="E1591" s="3">
        <f t="shared" ca="1" si="97"/>
        <v>4.194889512308117E-2</v>
      </c>
      <c r="F1591" s="3">
        <f t="shared" ca="1" si="98"/>
        <v>8.6528243934110893</v>
      </c>
      <c r="G1591" s="3">
        <f t="shared" ca="1" si="99"/>
        <v>8.6528243934110893</v>
      </c>
    </row>
    <row r="1592" spans="4:7" x14ac:dyDescent="0.3">
      <c r="D1592" s="3">
        <f t="shared" ca="1" si="96"/>
        <v>0.97345226438272314</v>
      </c>
      <c r="E1592" s="3">
        <f t="shared" ca="1" si="97"/>
        <v>5.2656469545073854</v>
      </c>
      <c r="F1592" s="3">
        <f t="shared" ca="1" si="98"/>
        <v>2.2697082229342485</v>
      </c>
      <c r="G1592" s="3">
        <f t="shared" ca="1" si="99"/>
        <v>44.058526549602632</v>
      </c>
    </row>
    <row r="1593" spans="4:7" x14ac:dyDescent="0.3">
      <c r="D1593" s="3">
        <f t="shared" ca="1" si="96"/>
        <v>0.95215566956843745</v>
      </c>
      <c r="E1593" s="3">
        <f t="shared" ca="1" si="97"/>
        <v>0.18637837670404417</v>
      </c>
      <c r="F1593" s="3">
        <f t="shared" ca="1" si="98"/>
        <v>7.3779005314973469</v>
      </c>
      <c r="G1593" s="3">
        <f t="shared" ca="1" si="99"/>
        <v>13.553991352022873</v>
      </c>
    </row>
    <row r="1594" spans="4:7" x14ac:dyDescent="0.3">
      <c r="D1594" s="3">
        <f t="shared" ca="1" si="96"/>
        <v>0.69905800069692292</v>
      </c>
      <c r="E1594" s="3">
        <f t="shared" ca="1" si="97"/>
        <v>0.55836899704773135</v>
      </c>
      <c r="F1594" s="3">
        <f t="shared" ca="1" si="98"/>
        <v>5.9308470624182847</v>
      </c>
      <c r="G1594" s="3">
        <f t="shared" ca="1" si="99"/>
        <v>16.860997922820371</v>
      </c>
    </row>
    <row r="1595" spans="4:7" x14ac:dyDescent="0.3">
      <c r="D1595" s="3">
        <f t="shared" ca="1" si="96"/>
        <v>0.8282296864082811</v>
      </c>
      <c r="E1595" s="3">
        <f t="shared" ca="1" si="97"/>
        <v>1.1496592645948467</v>
      </c>
      <c r="F1595" s="3">
        <f t="shared" ca="1" si="98"/>
        <v>4.7658998374702648</v>
      </c>
      <c r="G1595" s="3">
        <f t="shared" ca="1" si="99"/>
        <v>20.982396485503966</v>
      </c>
    </row>
    <row r="1596" spans="4:7" x14ac:dyDescent="0.3">
      <c r="D1596" s="3">
        <f t="shared" ca="1" si="96"/>
        <v>0.72588225229512415</v>
      </c>
      <c r="E1596" s="3">
        <f t="shared" ca="1" si="97"/>
        <v>0.33157123247859271</v>
      </c>
      <c r="F1596" s="3">
        <f t="shared" ca="1" si="98"/>
        <v>6.6737285206788739</v>
      </c>
      <c r="G1596" s="3">
        <f t="shared" ca="1" si="99"/>
        <v>14.984127641714091</v>
      </c>
    </row>
    <row r="1597" spans="4:7" x14ac:dyDescent="0.3">
      <c r="D1597" s="3">
        <f t="shared" ca="1" si="96"/>
        <v>0.94484981452352179</v>
      </c>
      <c r="E1597" s="3">
        <f t="shared" ca="1" si="97"/>
        <v>3.6919703265783031E-4</v>
      </c>
      <c r="F1597" s="3">
        <f t="shared" ca="1" si="98"/>
        <v>9.8650528209169366</v>
      </c>
      <c r="G1597" s="3">
        <f t="shared" ca="1" si="99"/>
        <v>10.136793164246352</v>
      </c>
    </row>
    <row r="1598" spans="4:7" x14ac:dyDescent="0.3">
      <c r="D1598" s="3">
        <f t="shared" ca="1" si="96"/>
        <v>0.49120991221262855</v>
      </c>
      <c r="E1598" s="3">
        <f t="shared" ca="1" si="97"/>
        <v>0.3037255559713834</v>
      </c>
      <c r="F1598" s="3">
        <f t="shared" ca="1" si="98"/>
        <v>6.7890701465283811</v>
      </c>
      <c r="G1598" s="3">
        <f t="shared" ca="1" si="99"/>
        <v>6.7890701465283811</v>
      </c>
    </row>
    <row r="1599" spans="4:7" x14ac:dyDescent="0.3">
      <c r="D1599" s="3">
        <f t="shared" ca="1" si="96"/>
        <v>0.98443213050763934</v>
      </c>
      <c r="E1599" s="3">
        <f t="shared" ca="1" si="97"/>
        <v>3.9404804179765915</v>
      </c>
      <c r="F1599" s="3">
        <f t="shared" ca="1" si="98"/>
        <v>2.7027263918801836</v>
      </c>
      <c r="G1599" s="3">
        <f t="shared" ca="1" si="99"/>
        <v>36.99967569800279</v>
      </c>
    </row>
    <row r="1600" spans="4:7" x14ac:dyDescent="0.3">
      <c r="D1600" s="3">
        <f t="shared" ca="1" si="96"/>
        <v>0.64860908332357703</v>
      </c>
      <c r="E1600" s="3">
        <f t="shared" ca="1" si="97"/>
        <v>0.40898955897560313</v>
      </c>
      <c r="F1600" s="3">
        <f t="shared" ca="1" si="98"/>
        <v>6.3862113056821226</v>
      </c>
      <c r="G1600" s="3">
        <f t="shared" ca="1" si="99"/>
        <v>15.658736489195894</v>
      </c>
    </row>
    <row r="1601" spans="4:7" x14ac:dyDescent="0.3">
      <c r="D1601" s="3">
        <f t="shared" ca="1" si="96"/>
        <v>8.6514737113943418E-2</v>
      </c>
      <c r="E1601" s="3">
        <f t="shared" ca="1" si="97"/>
        <v>0.84374030251105836</v>
      </c>
      <c r="F1601" s="3">
        <f t="shared" ca="1" si="98"/>
        <v>5.2802676744457964</v>
      </c>
      <c r="G1601" s="3">
        <f t="shared" ca="1" si="99"/>
        <v>5.2802676744457964</v>
      </c>
    </row>
    <row r="1602" spans="4:7" x14ac:dyDescent="0.3">
      <c r="D1602" s="3">
        <f t="shared" ca="1" si="96"/>
        <v>0.95834972421489062</v>
      </c>
      <c r="E1602" s="3">
        <f t="shared" ca="1" si="97"/>
        <v>0.18821104071992048</v>
      </c>
      <c r="F1602" s="3">
        <f t="shared" ca="1" si="98"/>
        <v>7.3669895788248141</v>
      </c>
      <c r="G1602" s="3">
        <f t="shared" ca="1" si="99"/>
        <v>13.574065624774788</v>
      </c>
    </row>
    <row r="1603" spans="4:7" x14ac:dyDescent="0.3">
      <c r="D1603" s="3">
        <f t="shared" ca="1" si="96"/>
        <v>0.95998734172573985</v>
      </c>
      <c r="E1603" s="3">
        <f t="shared" ca="1" si="97"/>
        <v>0.75012981159926517</v>
      </c>
      <c r="F1603" s="3">
        <f t="shared" ca="1" si="98"/>
        <v>5.4703785753600354</v>
      </c>
      <c r="G1603" s="3">
        <f t="shared" ca="1" si="99"/>
        <v>18.280270482636286</v>
      </c>
    </row>
    <row r="1604" spans="4:7" x14ac:dyDescent="0.3">
      <c r="D1604" s="3">
        <f t="shared" ref="D1604:D1667" ca="1" si="100">RAND()</f>
        <v>0.34135795080497766</v>
      </c>
      <c r="E1604" s="3">
        <f t="shared" ref="E1604:E1667" ca="1" si="101">_xlfn.NORM.INV(RAND(),0,1)^2</f>
        <v>0.85192599193454732</v>
      </c>
      <c r="F1604" s="3">
        <f t="shared" ref="F1604:F1667" ca="1" si="102">$C$3+(($C$3^2*E1604)/(2*$C$4))-(($C$3)/(2*$C$4))*SQRT(4*$C$3*$C$4*E1604+$C$3^2*E1604^2)</f>
        <v>5.2645100743669282</v>
      </c>
      <c r="G1604" s="3">
        <f t="shared" ref="G1604:G1667" ca="1" si="103">IF(D1604&lt;$C$3/($C$3+F1604),F1604,$C$3^2/F1604)</f>
        <v>5.2645100743669282</v>
      </c>
    </row>
    <row r="1605" spans="4:7" x14ac:dyDescent="0.3">
      <c r="D1605" s="3">
        <f t="shared" ca="1" si="100"/>
        <v>0.23163074377886661</v>
      </c>
      <c r="E1605" s="3">
        <f t="shared" ca="1" si="101"/>
        <v>0.23274047687497865</v>
      </c>
      <c r="F1605" s="3">
        <f t="shared" ca="1" si="102"/>
        <v>7.1212768679460376</v>
      </c>
      <c r="G1605" s="3">
        <f t="shared" ca="1" si="103"/>
        <v>7.1212768679460376</v>
      </c>
    </row>
    <row r="1606" spans="4:7" x14ac:dyDescent="0.3">
      <c r="D1606" s="3">
        <f t="shared" ca="1" si="100"/>
        <v>0.28663699264190146</v>
      </c>
      <c r="E1606" s="3">
        <f t="shared" ca="1" si="101"/>
        <v>9.2087841237229462E-2</v>
      </c>
      <c r="F1606" s="3">
        <f t="shared" ca="1" si="102"/>
        <v>8.0721201782495839</v>
      </c>
      <c r="G1606" s="3">
        <f t="shared" ca="1" si="103"/>
        <v>8.0721201782495839</v>
      </c>
    </row>
    <row r="1607" spans="4:7" x14ac:dyDescent="0.3">
      <c r="D1607" s="3">
        <f t="shared" ca="1" si="100"/>
        <v>0.10061188279068145</v>
      </c>
      <c r="E1607" s="3">
        <f t="shared" ca="1" si="101"/>
        <v>1.3065124295245552</v>
      </c>
      <c r="F1607" s="3">
        <f t="shared" ca="1" si="102"/>
        <v>4.5488150698991152</v>
      </c>
      <c r="G1607" s="3">
        <f t="shared" ca="1" si="103"/>
        <v>4.5488150698991152</v>
      </c>
    </row>
    <row r="1608" spans="4:7" x14ac:dyDescent="0.3">
      <c r="D1608" s="3">
        <f t="shared" ca="1" si="100"/>
        <v>0.70647077961490978</v>
      </c>
      <c r="E1608" s="3">
        <f t="shared" ca="1" si="101"/>
        <v>6.5957946621177932</v>
      </c>
      <c r="F1608" s="3">
        <f t="shared" ca="1" si="102"/>
        <v>1.9600573251811433</v>
      </c>
      <c r="G1608" s="3">
        <f t="shared" ca="1" si="103"/>
        <v>1.9600573251811433</v>
      </c>
    </row>
    <row r="1609" spans="4:7" x14ac:dyDescent="0.3">
      <c r="D1609" s="3">
        <f t="shared" ca="1" si="100"/>
        <v>0.39924195474337876</v>
      </c>
      <c r="E1609" s="3">
        <f t="shared" ca="1" si="101"/>
        <v>1.2902528154892694</v>
      </c>
      <c r="F1609" s="3">
        <f t="shared" ca="1" si="102"/>
        <v>4.5701515307617075</v>
      </c>
      <c r="G1609" s="3">
        <f t="shared" ca="1" si="103"/>
        <v>4.5701515307617075</v>
      </c>
    </row>
    <row r="1610" spans="4:7" x14ac:dyDescent="0.3">
      <c r="D1610" s="3">
        <f t="shared" ca="1" si="100"/>
        <v>0.95853881441939615</v>
      </c>
      <c r="E1610" s="3">
        <f t="shared" ca="1" si="101"/>
        <v>1.8576327872701125E-3</v>
      </c>
      <c r="F1610" s="3">
        <f t="shared" ca="1" si="102"/>
        <v>9.6998438082464595</v>
      </c>
      <c r="G1610" s="3">
        <f t="shared" ca="1" si="103"/>
        <v>10.309444355689891</v>
      </c>
    </row>
    <row r="1611" spans="4:7" x14ac:dyDescent="0.3">
      <c r="D1611" s="3">
        <f t="shared" ca="1" si="100"/>
        <v>0.6289077694962355</v>
      </c>
      <c r="E1611" s="3">
        <f t="shared" ca="1" si="101"/>
        <v>0.13247173804147788</v>
      </c>
      <c r="F1611" s="3">
        <f t="shared" ca="1" si="102"/>
        <v>7.7363254646901556</v>
      </c>
      <c r="G1611" s="3">
        <f t="shared" ca="1" si="103"/>
        <v>12.926033225517234</v>
      </c>
    </row>
    <row r="1612" spans="4:7" x14ac:dyDescent="0.3">
      <c r="D1612" s="3">
        <f t="shared" ca="1" si="100"/>
        <v>0.14822370112725847</v>
      </c>
      <c r="E1612" s="3">
        <f t="shared" ca="1" si="101"/>
        <v>0.11233441229358032</v>
      </c>
      <c r="F1612" s="3">
        <f t="shared" ca="1" si="102"/>
        <v>7.8942926117202896</v>
      </c>
      <c r="G1612" s="3">
        <f t="shared" ca="1" si="103"/>
        <v>7.8942926117202896</v>
      </c>
    </row>
    <row r="1613" spans="4:7" x14ac:dyDescent="0.3">
      <c r="D1613" s="3">
        <f t="shared" ca="1" si="100"/>
        <v>0.97371635595446504</v>
      </c>
      <c r="E1613" s="3">
        <f t="shared" ca="1" si="101"/>
        <v>0.69256620095746746</v>
      </c>
      <c r="F1613" s="3">
        <f t="shared" ca="1" si="102"/>
        <v>5.5974029747081815</v>
      </c>
      <c r="G1613" s="3">
        <f t="shared" ca="1" si="103"/>
        <v>17.865428030079158</v>
      </c>
    </row>
    <row r="1614" spans="4:7" x14ac:dyDescent="0.3">
      <c r="D1614" s="3">
        <f t="shared" ca="1" si="100"/>
        <v>0.93803045450865374</v>
      </c>
      <c r="E1614" s="3">
        <f t="shared" ca="1" si="101"/>
        <v>0.80727358313312125</v>
      </c>
      <c r="F1614" s="3">
        <f t="shared" ca="1" si="102"/>
        <v>5.3520947261835801</v>
      </c>
      <c r="G1614" s="3">
        <f t="shared" ca="1" si="103"/>
        <v>18.684273189482024</v>
      </c>
    </row>
    <row r="1615" spans="4:7" x14ac:dyDescent="0.3">
      <c r="D1615" s="3">
        <f t="shared" ca="1" si="100"/>
        <v>0.45322192260473437</v>
      </c>
      <c r="E1615" s="3">
        <f t="shared" ca="1" si="101"/>
        <v>3.3935864106524508E-2</v>
      </c>
      <c r="F1615" s="3">
        <f t="shared" ca="1" si="102"/>
        <v>8.7794696080281245</v>
      </c>
      <c r="G1615" s="3">
        <f t="shared" ca="1" si="103"/>
        <v>8.7794696080281245</v>
      </c>
    </row>
    <row r="1616" spans="4:7" x14ac:dyDescent="0.3">
      <c r="D1616" s="3">
        <f t="shared" ca="1" si="100"/>
        <v>0.82981057885280496</v>
      </c>
      <c r="E1616" s="3">
        <f t="shared" ca="1" si="101"/>
        <v>0.15384008538750341</v>
      </c>
      <c r="F1616" s="3">
        <f t="shared" ca="1" si="102"/>
        <v>7.5846142146510172</v>
      </c>
      <c r="G1616" s="3">
        <f t="shared" ca="1" si="103"/>
        <v>13.184586212286501</v>
      </c>
    </row>
    <row r="1617" spans="4:7" x14ac:dyDescent="0.3">
      <c r="D1617" s="3">
        <f t="shared" ca="1" si="100"/>
        <v>0.28419002117173198</v>
      </c>
      <c r="E1617" s="3">
        <f t="shared" ca="1" si="101"/>
        <v>0.11692835699081384</v>
      </c>
      <c r="F1617" s="3">
        <f t="shared" ca="1" si="102"/>
        <v>7.8567779645615232</v>
      </c>
      <c r="G1617" s="3">
        <f t="shared" ca="1" si="103"/>
        <v>7.8567779645615232</v>
      </c>
    </row>
    <row r="1618" spans="4:7" x14ac:dyDescent="0.3">
      <c r="D1618" s="3">
        <f t="shared" ca="1" si="100"/>
        <v>0.66100407936821459</v>
      </c>
      <c r="E1618" s="3">
        <f t="shared" ca="1" si="101"/>
        <v>0.10451645626906776</v>
      </c>
      <c r="F1618" s="3">
        <f t="shared" ca="1" si="102"/>
        <v>7.960400905644625</v>
      </c>
      <c r="G1618" s="3">
        <f t="shared" ca="1" si="103"/>
        <v>12.562181375700714</v>
      </c>
    </row>
    <row r="1619" spans="4:7" x14ac:dyDescent="0.3">
      <c r="D1619" s="3">
        <f t="shared" ca="1" si="100"/>
        <v>0.25634148468669637</v>
      </c>
      <c r="E1619" s="3">
        <f t="shared" ca="1" si="101"/>
        <v>1.461813126882924</v>
      </c>
      <c r="F1619" s="3">
        <f t="shared" ca="1" si="102"/>
        <v>4.3568843803071822</v>
      </c>
      <c r="G1619" s="3">
        <f t="shared" ca="1" si="103"/>
        <v>4.3568843803071822</v>
      </c>
    </row>
    <row r="1620" spans="4:7" x14ac:dyDescent="0.3">
      <c r="D1620" s="3">
        <f t="shared" ca="1" si="100"/>
        <v>0.39854430911944216</v>
      </c>
      <c r="E1620" s="3">
        <f t="shared" ca="1" si="101"/>
        <v>1.3947660541395888</v>
      </c>
      <c r="F1620" s="3">
        <f t="shared" ca="1" si="102"/>
        <v>4.4372256452004191</v>
      </c>
      <c r="G1620" s="3">
        <f t="shared" ca="1" si="103"/>
        <v>4.4372256452004191</v>
      </c>
    </row>
    <row r="1621" spans="4:7" x14ac:dyDescent="0.3">
      <c r="D1621" s="3">
        <f t="shared" ca="1" si="100"/>
        <v>0.18878433028247155</v>
      </c>
      <c r="E1621" s="3">
        <f t="shared" ca="1" si="101"/>
        <v>0.46689269525705485</v>
      </c>
      <c r="F1621" s="3">
        <f t="shared" ca="1" si="102"/>
        <v>6.1966115863526996</v>
      </c>
      <c r="G1621" s="3">
        <f t="shared" ca="1" si="103"/>
        <v>6.1966115863526996</v>
      </c>
    </row>
    <row r="1622" spans="4:7" x14ac:dyDescent="0.3">
      <c r="D1622" s="3">
        <f t="shared" ca="1" si="100"/>
        <v>0.60854267030172216</v>
      </c>
      <c r="E1622" s="3">
        <f t="shared" ca="1" si="101"/>
        <v>5.6192485380725268</v>
      </c>
      <c r="F1622" s="3">
        <f t="shared" ca="1" si="102"/>
        <v>2.1777729201432443</v>
      </c>
      <c r="G1622" s="3">
        <f t="shared" ca="1" si="103"/>
        <v>2.1777729201432443</v>
      </c>
    </row>
    <row r="1623" spans="4:7" x14ac:dyDescent="0.3">
      <c r="D1623" s="3">
        <f t="shared" ca="1" si="100"/>
        <v>0.99739177394534906</v>
      </c>
      <c r="E1623" s="3">
        <f t="shared" ca="1" si="101"/>
        <v>1.8115552710793702E-2</v>
      </c>
      <c r="F1623" s="3">
        <f t="shared" ca="1" si="102"/>
        <v>9.0924884208449512</v>
      </c>
      <c r="G1623" s="3">
        <f t="shared" ca="1" si="103"/>
        <v>10.998089342709017</v>
      </c>
    </row>
    <row r="1624" spans="4:7" x14ac:dyDescent="0.3">
      <c r="D1624" s="3">
        <f t="shared" ca="1" si="100"/>
        <v>0.77781181750546402</v>
      </c>
      <c r="E1624" s="3">
        <f t="shared" ca="1" si="101"/>
        <v>1.1513166228970044</v>
      </c>
      <c r="F1624" s="3">
        <f t="shared" ca="1" si="102"/>
        <v>4.7634660240998699</v>
      </c>
      <c r="G1624" s="3">
        <f t="shared" ca="1" si="103"/>
        <v>20.993117090385155</v>
      </c>
    </row>
    <row r="1625" spans="4:7" x14ac:dyDescent="0.3">
      <c r="D1625" s="3">
        <f t="shared" ca="1" si="100"/>
        <v>0.53165205250006553</v>
      </c>
      <c r="E1625" s="3">
        <f t="shared" ca="1" si="101"/>
        <v>0.26150728069100215</v>
      </c>
      <c r="F1625" s="3">
        <f t="shared" ca="1" si="102"/>
        <v>6.9791557192825708</v>
      </c>
      <c r="G1625" s="3">
        <f t="shared" ca="1" si="103"/>
        <v>6.9791557192825708</v>
      </c>
    </row>
    <row r="1626" spans="4:7" x14ac:dyDescent="0.3">
      <c r="D1626" s="3">
        <f t="shared" ca="1" si="100"/>
        <v>0.36356549727082232</v>
      </c>
      <c r="E1626" s="3">
        <f t="shared" ca="1" si="101"/>
        <v>0.85238077104340992</v>
      </c>
      <c r="F1626" s="3">
        <f t="shared" ca="1" si="102"/>
        <v>5.2636384303267105</v>
      </c>
      <c r="G1626" s="3">
        <f t="shared" ca="1" si="103"/>
        <v>5.2636384303267105</v>
      </c>
    </row>
    <row r="1627" spans="4:7" x14ac:dyDescent="0.3">
      <c r="D1627" s="3">
        <f t="shared" ca="1" si="100"/>
        <v>0.47067081405570399</v>
      </c>
      <c r="E1627" s="3">
        <f t="shared" ca="1" si="101"/>
        <v>0.25262353408613453</v>
      </c>
      <c r="F1627" s="3">
        <f t="shared" ca="1" si="102"/>
        <v>7.0218437125712683</v>
      </c>
      <c r="G1627" s="3">
        <f t="shared" ca="1" si="103"/>
        <v>7.0218437125712683</v>
      </c>
    </row>
    <row r="1628" spans="4:7" x14ac:dyDescent="0.3">
      <c r="D1628" s="3">
        <f t="shared" ca="1" si="100"/>
        <v>9.7333209813859956E-2</v>
      </c>
      <c r="E1628" s="3">
        <f t="shared" ca="1" si="101"/>
        <v>0.54949805077651204</v>
      </c>
      <c r="F1628" s="3">
        <f t="shared" ca="1" si="102"/>
        <v>5.955066486108211</v>
      </c>
      <c r="G1628" s="3">
        <f t="shared" ca="1" si="103"/>
        <v>5.955066486108211</v>
      </c>
    </row>
    <row r="1629" spans="4:7" x14ac:dyDescent="0.3">
      <c r="D1629" s="3">
        <f t="shared" ca="1" si="100"/>
        <v>0.63975663773097324</v>
      </c>
      <c r="E1629" s="3">
        <f t="shared" ca="1" si="101"/>
        <v>2.3582958792787673E-2</v>
      </c>
      <c r="F1629" s="3">
        <f t="shared" ca="1" si="102"/>
        <v>8.9714722640728919</v>
      </c>
      <c r="G1629" s="3">
        <f t="shared" ca="1" si="103"/>
        <v>11.146442529891047</v>
      </c>
    </row>
    <row r="1630" spans="4:7" x14ac:dyDescent="0.3">
      <c r="D1630" s="3">
        <f t="shared" ca="1" si="100"/>
        <v>0.82733931825900919</v>
      </c>
      <c r="E1630" s="3">
        <f t="shared" ca="1" si="101"/>
        <v>2.6874782172483456</v>
      </c>
      <c r="F1630" s="3">
        <f t="shared" ca="1" si="102"/>
        <v>3.3203829380362446</v>
      </c>
      <c r="G1630" s="3">
        <f t="shared" ca="1" si="103"/>
        <v>30.117008148205471</v>
      </c>
    </row>
    <row r="1631" spans="4:7" x14ac:dyDescent="0.3">
      <c r="D1631" s="3">
        <f t="shared" ca="1" si="100"/>
        <v>7.7175149493675654E-3</v>
      </c>
      <c r="E1631" s="3">
        <f t="shared" ca="1" si="101"/>
        <v>2.7030041080921547</v>
      </c>
      <c r="F1631" s="3">
        <f t="shared" ca="1" si="102"/>
        <v>3.3107950409680047</v>
      </c>
      <c r="G1631" s="3">
        <f t="shared" ca="1" si="103"/>
        <v>3.3107950409680047</v>
      </c>
    </row>
    <row r="1632" spans="4:7" x14ac:dyDescent="0.3">
      <c r="D1632" s="3">
        <f t="shared" ca="1" si="100"/>
        <v>0.99327796143977376</v>
      </c>
      <c r="E1632" s="3">
        <f t="shared" ca="1" si="101"/>
        <v>0.12667611323157024</v>
      </c>
      <c r="F1632" s="3">
        <f t="shared" ca="1" si="102"/>
        <v>7.7801378201925129</v>
      </c>
      <c r="G1632" s="3">
        <f t="shared" ca="1" si="103"/>
        <v>12.853242745965339</v>
      </c>
    </row>
    <row r="1633" spans="4:7" x14ac:dyDescent="0.3">
      <c r="D1633" s="3">
        <f t="shared" ca="1" si="100"/>
        <v>0.96948758131461632</v>
      </c>
      <c r="E1633" s="3">
        <f t="shared" ca="1" si="101"/>
        <v>3.613529056630016E-2</v>
      </c>
      <c r="F1633" s="3">
        <f t="shared" ca="1" si="102"/>
        <v>8.743146509002468</v>
      </c>
      <c r="G1633" s="3">
        <f t="shared" ca="1" si="103"/>
        <v>11.437529943829032</v>
      </c>
    </row>
    <row r="1634" spans="4:7" x14ac:dyDescent="0.3">
      <c r="D1634" s="3">
        <f t="shared" ca="1" si="100"/>
        <v>0.30409217589006687</v>
      </c>
      <c r="E1634" s="3">
        <f t="shared" ca="1" si="101"/>
        <v>1.6163790193631549E-2</v>
      </c>
      <c r="F1634" s="3">
        <f t="shared" ca="1" si="102"/>
        <v>9.1405081278962026</v>
      </c>
      <c r="G1634" s="3">
        <f t="shared" ca="1" si="103"/>
        <v>9.1405081278962026</v>
      </c>
    </row>
    <row r="1635" spans="4:7" x14ac:dyDescent="0.3">
      <c r="D1635" s="3">
        <f t="shared" ca="1" si="100"/>
        <v>0.27589989768914691</v>
      </c>
      <c r="E1635" s="3">
        <f t="shared" ca="1" si="101"/>
        <v>4.3274404544239804</v>
      </c>
      <c r="F1635" s="3">
        <f t="shared" ca="1" si="102"/>
        <v>2.5589693417888348</v>
      </c>
      <c r="G1635" s="3">
        <f t="shared" ca="1" si="103"/>
        <v>2.5589693417888348</v>
      </c>
    </row>
    <row r="1636" spans="4:7" x14ac:dyDescent="0.3">
      <c r="D1636" s="3">
        <f t="shared" ca="1" si="100"/>
        <v>0.51778040522450253</v>
      </c>
      <c r="E1636" s="3">
        <f t="shared" ca="1" si="101"/>
        <v>0.51871252024775238</v>
      </c>
      <c r="F1636" s="3">
        <f t="shared" ca="1" si="102"/>
        <v>6.0415679125614128</v>
      </c>
      <c r="G1636" s="3">
        <f t="shared" ca="1" si="103"/>
        <v>6.0415679125614128</v>
      </c>
    </row>
    <row r="1637" spans="4:7" x14ac:dyDescent="0.3">
      <c r="D1637" s="3">
        <f t="shared" ca="1" si="100"/>
        <v>0.63512978452929403</v>
      </c>
      <c r="E1637" s="3">
        <f t="shared" ca="1" si="101"/>
        <v>1.1149070484199788</v>
      </c>
      <c r="F1637" s="3">
        <f t="shared" ca="1" si="102"/>
        <v>4.8176871294335681</v>
      </c>
      <c r="G1637" s="3">
        <f t="shared" ca="1" si="103"/>
        <v>4.8176871294335681</v>
      </c>
    </row>
    <row r="1638" spans="4:7" x14ac:dyDescent="0.3">
      <c r="D1638" s="3">
        <f t="shared" ca="1" si="100"/>
        <v>0.83774762719581208</v>
      </c>
      <c r="E1638" s="3">
        <f t="shared" ca="1" si="101"/>
        <v>3.3058194277656447E-3</v>
      </c>
      <c r="F1638" s="3">
        <f t="shared" ca="1" si="102"/>
        <v>9.6016206328995271</v>
      </c>
      <c r="G1638" s="3">
        <f t="shared" ca="1" si="103"/>
        <v>10.414908464239302</v>
      </c>
    </row>
    <row r="1639" spans="4:7" x14ac:dyDescent="0.3">
      <c r="D1639" s="3">
        <f t="shared" ca="1" si="100"/>
        <v>0.85867872155223735</v>
      </c>
      <c r="E1639" s="3">
        <f t="shared" ca="1" si="101"/>
        <v>0.21813355721296226</v>
      </c>
      <c r="F1639" s="3">
        <f t="shared" ca="1" si="102"/>
        <v>7.1980862303193538</v>
      </c>
      <c r="G1639" s="3">
        <f t="shared" ca="1" si="103"/>
        <v>13.892581555745457</v>
      </c>
    </row>
    <row r="1640" spans="4:7" x14ac:dyDescent="0.3">
      <c r="D1640" s="3">
        <f t="shared" ca="1" si="100"/>
        <v>0.47628749993212149</v>
      </c>
      <c r="E1640" s="3">
        <f t="shared" ca="1" si="101"/>
        <v>7.2889442719722378E-2</v>
      </c>
      <c r="F1640" s="3">
        <f t="shared" ca="1" si="102"/>
        <v>8.2644964158617977</v>
      </c>
      <c r="G1640" s="3">
        <f t="shared" ca="1" si="103"/>
        <v>8.2644964158617977</v>
      </c>
    </row>
    <row r="1641" spans="4:7" x14ac:dyDescent="0.3">
      <c r="D1641" s="3">
        <f t="shared" ca="1" si="100"/>
        <v>0.76212358480841169</v>
      </c>
      <c r="E1641" s="3">
        <f t="shared" ca="1" si="101"/>
        <v>0.13004867731377043</v>
      </c>
      <c r="F1641" s="3">
        <f t="shared" ca="1" si="102"/>
        <v>7.7544918130541642</v>
      </c>
      <c r="G1641" s="3">
        <f t="shared" ca="1" si="103"/>
        <v>12.895751573514687</v>
      </c>
    </row>
    <row r="1642" spans="4:7" x14ac:dyDescent="0.3">
      <c r="D1642" s="3">
        <f t="shared" ca="1" si="100"/>
        <v>0.56499873969457748</v>
      </c>
      <c r="E1642" s="3">
        <f t="shared" ca="1" si="101"/>
        <v>0.66586164094848443</v>
      </c>
      <c r="F1642" s="3">
        <f t="shared" ca="1" si="102"/>
        <v>5.6593102048108452</v>
      </c>
      <c r="G1642" s="3">
        <f t="shared" ca="1" si="103"/>
        <v>5.6593102048108452</v>
      </c>
    </row>
    <row r="1643" spans="4:7" x14ac:dyDescent="0.3">
      <c r="D1643" s="3">
        <f t="shared" ca="1" si="100"/>
        <v>0.55506735775037508</v>
      </c>
      <c r="E1643" s="3">
        <f t="shared" ca="1" si="101"/>
        <v>0.17537007031794502</v>
      </c>
      <c r="F1643" s="3">
        <f t="shared" ca="1" si="102"/>
        <v>7.4449789760665279</v>
      </c>
      <c r="G1643" s="3">
        <f t="shared" ca="1" si="103"/>
        <v>7.4449789760665279</v>
      </c>
    </row>
    <row r="1644" spans="4:7" x14ac:dyDescent="0.3">
      <c r="D1644" s="3">
        <f t="shared" ca="1" si="100"/>
        <v>8.7442668132535761E-3</v>
      </c>
      <c r="E1644" s="3">
        <f t="shared" ca="1" si="101"/>
        <v>3.2573281462960657</v>
      </c>
      <c r="F1644" s="3">
        <f t="shared" ca="1" si="102"/>
        <v>3.004625775588682</v>
      </c>
      <c r="G1644" s="3">
        <f t="shared" ca="1" si="103"/>
        <v>3.004625775588682</v>
      </c>
    </row>
    <row r="1645" spans="4:7" x14ac:dyDescent="0.3">
      <c r="D1645" s="3">
        <f t="shared" ca="1" si="100"/>
        <v>0.18024162704536739</v>
      </c>
      <c r="E1645" s="3">
        <f t="shared" ca="1" si="101"/>
        <v>0.7244058922273745</v>
      </c>
      <c r="F1645" s="3">
        <f t="shared" ca="1" si="102"/>
        <v>5.5261066989656991</v>
      </c>
      <c r="G1645" s="3">
        <f t="shared" ca="1" si="103"/>
        <v>5.5261066989656991</v>
      </c>
    </row>
    <row r="1646" spans="4:7" x14ac:dyDescent="0.3">
      <c r="D1646" s="3">
        <f t="shared" ca="1" si="100"/>
        <v>9.1230285344338413E-2</v>
      </c>
      <c r="E1646" s="3">
        <f t="shared" ca="1" si="101"/>
        <v>1.2379826983458788</v>
      </c>
      <c r="F1646" s="3">
        <f t="shared" ca="1" si="102"/>
        <v>4.6404968473219554</v>
      </c>
      <c r="G1646" s="3">
        <f t="shared" ca="1" si="103"/>
        <v>4.6404968473219554</v>
      </c>
    </row>
    <row r="1647" spans="4:7" x14ac:dyDescent="0.3">
      <c r="D1647" s="3">
        <f t="shared" ca="1" si="100"/>
        <v>0.82501674677351411</v>
      </c>
      <c r="E1647" s="3">
        <f t="shared" ca="1" si="101"/>
        <v>1.9506453762334142</v>
      </c>
      <c r="F1647" s="3">
        <f t="shared" ca="1" si="102"/>
        <v>3.862366872590302</v>
      </c>
      <c r="G1647" s="3">
        <f t="shared" ca="1" si="103"/>
        <v>25.890860008576777</v>
      </c>
    </row>
    <row r="1648" spans="4:7" x14ac:dyDescent="0.3">
      <c r="D1648" s="3">
        <f t="shared" ca="1" si="100"/>
        <v>8.2789213070599499E-2</v>
      </c>
      <c r="E1648" s="3">
        <f t="shared" ca="1" si="101"/>
        <v>2.2111947961814207</v>
      </c>
      <c r="F1648" s="3">
        <f t="shared" ca="1" si="102"/>
        <v>3.6486612530350033</v>
      </c>
      <c r="G1648" s="3">
        <f t="shared" ca="1" si="103"/>
        <v>3.6486612530350033</v>
      </c>
    </row>
    <row r="1649" spans="4:7" x14ac:dyDescent="0.3">
      <c r="D1649" s="3">
        <f t="shared" ca="1" si="100"/>
        <v>0.36883893291631908</v>
      </c>
      <c r="E1649" s="3">
        <f t="shared" ca="1" si="101"/>
        <v>0.56177618669560381</v>
      </c>
      <c r="F1649" s="3">
        <f t="shared" ca="1" si="102"/>
        <v>5.9216252811437231</v>
      </c>
      <c r="G1649" s="3">
        <f t="shared" ca="1" si="103"/>
        <v>5.9216252811437231</v>
      </c>
    </row>
    <row r="1650" spans="4:7" x14ac:dyDescent="0.3">
      <c r="D1650" s="3">
        <f t="shared" ca="1" si="100"/>
        <v>4.8630043273726553E-2</v>
      </c>
      <c r="E1650" s="3">
        <f t="shared" ca="1" si="101"/>
        <v>4.8347463577026226E-2</v>
      </c>
      <c r="F1650" s="3">
        <f t="shared" ca="1" si="102"/>
        <v>8.5613872029560305</v>
      </c>
      <c r="G1650" s="3">
        <f t="shared" ca="1" si="103"/>
        <v>8.5613872029560305</v>
      </c>
    </row>
    <row r="1651" spans="4:7" x14ac:dyDescent="0.3">
      <c r="D1651" s="3">
        <f t="shared" ca="1" si="100"/>
        <v>0.83007331212629543</v>
      </c>
      <c r="E1651" s="3">
        <f t="shared" ca="1" si="101"/>
        <v>9.8840762583607428E-3</v>
      </c>
      <c r="F1651" s="3">
        <f t="shared" ca="1" si="102"/>
        <v>9.3212797346377805</v>
      </c>
      <c r="G1651" s="3">
        <f t="shared" ca="1" si="103"/>
        <v>10.728140646654023</v>
      </c>
    </row>
    <row r="1652" spans="4:7" x14ac:dyDescent="0.3">
      <c r="D1652" s="3">
        <f t="shared" ca="1" si="100"/>
        <v>0.47445263326158593</v>
      </c>
      <c r="E1652" s="3">
        <f t="shared" ca="1" si="101"/>
        <v>1.9730192390082728</v>
      </c>
      <c r="F1652" s="3">
        <f t="shared" ca="1" si="102"/>
        <v>3.842868540167883</v>
      </c>
      <c r="G1652" s="3">
        <f t="shared" ca="1" si="103"/>
        <v>3.842868540167883</v>
      </c>
    </row>
    <row r="1653" spans="4:7" x14ac:dyDescent="0.3">
      <c r="D1653" s="3">
        <f t="shared" ca="1" si="100"/>
        <v>0.14662592079706271</v>
      </c>
      <c r="E1653" s="3">
        <f t="shared" ca="1" si="101"/>
        <v>3.7814194261018318E-4</v>
      </c>
      <c r="F1653" s="3">
        <f t="shared" ca="1" si="102"/>
        <v>9.8634390247247321</v>
      </c>
      <c r="G1653" s="3">
        <f t="shared" ca="1" si="103"/>
        <v>9.8634390247247321</v>
      </c>
    </row>
    <row r="1654" spans="4:7" x14ac:dyDescent="0.3">
      <c r="D1654" s="3">
        <f t="shared" ca="1" si="100"/>
        <v>4.2190473086994862E-2</v>
      </c>
      <c r="E1654" s="3">
        <f t="shared" ca="1" si="101"/>
        <v>3.195151074084402E-2</v>
      </c>
      <c r="F1654" s="3">
        <f t="shared" ca="1" si="102"/>
        <v>8.8134048702778021</v>
      </c>
      <c r="G1654" s="3">
        <f t="shared" ca="1" si="103"/>
        <v>8.8134048702778021</v>
      </c>
    </row>
    <row r="1655" spans="4:7" x14ac:dyDescent="0.3">
      <c r="D1655" s="3">
        <f t="shared" ca="1" si="100"/>
        <v>0.4047309244122399</v>
      </c>
      <c r="E1655" s="3">
        <f t="shared" ca="1" si="101"/>
        <v>0.41196476929761405</v>
      </c>
      <c r="F1655" s="3">
        <f t="shared" ca="1" si="102"/>
        <v>6.3759934630085171</v>
      </c>
      <c r="G1655" s="3">
        <f t="shared" ca="1" si="103"/>
        <v>6.3759934630085171</v>
      </c>
    </row>
    <row r="1656" spans="4:7" x14ac:dyDescent="0.3">
      <c r="D1656" s="3">
        <f t="shared" ca="1" si="100"/>
        <v>0.77013963014104236</v>
      </c>
      <c r="E1656" s="3">
        <f t="shared" ca="1" si="101"/>
        <v>0.44144253111237008</v>
      </c>
      <c r="F1656" s="3">
        <f t="shared" ca="1" si="102"/>
        <v>6.2776273097643109</v>
      </c>
      <c r="G1656" s="3">
        <f t="shared" ca="1" si="103"/>
        <v>15.929585345797539</v>
      </c>
    </row>
    <row r="1657" spans="4:7" x14ac:dyDescent="0.3">
      <c r="D1657" s="3">
        <f t="shared" ca="1" si="100"/>
        <v>0.52762203422007392</v>
      </c>
      <c r="E1657" s="3">
        <f t="shared" ca="1" si="101"/>
        <v>1.2578818445172231</v>
      </c>
      <c r="F1657" s="3">
        <f t="shared" ca="1" si="102"/>
        <v>4.613394083704172</v>
      </c>
      <c r="G1657" s="3">
        <f t="shared" ca="1" si="103"/>
        <v>4.613394083704172</v>
      </c>
    </row>
    <row r="1658" spans="4:7" x14ac:dyDescent="0.3">
      <c r="D1658" s="3">
        <f t="shared" ca="1" si="100"/>
        <v>0.83148435900384166</v>
      </c>
      <c r="E1658" s="3">
        <f t="shared" ca="1" si="101"/>
        <v>0.39241494180090358</v>
      </c>
      <c r="F1658" s="3">
        <f t="shared" ca="1" si="102"/>
        <v>6.4441682379226366</v>
      </c>
      <c r="G1658" s="3">
        <f t="shared" ca="1" si="103"/>
        <v>15.517906471081881</v>
      </c>
    </row>
    <row r="1659" spans="4:7" x14ac:dyDescent="0.3">
      <c r="D1659" s="3">
        <f t="shared" ca="1" si="100"/>
        <v>0.28042556188730328</v>
      </c>
      <c r="E1659" s="3">
        <f t="shared" ca="1" si="101"/>
        <v>0.58414199239289955</v>
      </c>
      <c r="F1659" s="3">
        <f t="shared" ca="1" si="102"/>
        <v>5.8621645331567516</v>
      </c>
      <c r="G1659" s="3">
        <f t="shared" ca="1" si="103"/>
        <v>5.8621645331567516</v>
      </c>
    </row>
    <row r="1660" spans="4:7" x14ac:dyDescent="0.3">
      <c r="D1660" s="3">
        <f t="shared" ca="1" si="100"/>
        <v>0.21145583272993285</v>
      </c>
      <c r="E1660" s="3">
        <f t="shared" ca="1" si="101"/>
        <v>0.3162999630920178</v>
      </c>
      <c r="F1660" s="3">
        <f t="shared" ca="1" si="102"/>
        <v>6.7360879525017214</v>
      </c>
      <c r="G1660" s="3">
        <f t="shared" ca="1" si="103"/>
        <v>6.7360879525017214</v>
      </c>
    </row>
    <row r="1661" spans="4:7" x14ac:dyDescent="0.3">
      <c r="D1661" s="3">
        <f t="shared" ca="1" si="100"/>
        <v>0.94670789222359764</v>
      </c>
      <c r="E1661" s="3">
        <f t="shared" ca="1" si="101"/>
        <v>0.1232884066039059</v>
      </c>
      <c r="F1661" s="3">
        <f t="shared" ca="1" si="102"/>
        <v>7.8063376209028466</v>
      </c>
      <c r="G1661" s="3">
        <f t="shared" ca="1" si="103"/>
        <v>12.810104412116683</v>
      </c>
    </row>
    <row r="1662" spans="4:7" x14ac:dyDescent="0.3">
      <c r="D1662" s="3">
        <f t="shared" ca="1" si="100"/>
        <v>0.27640451948141931</v>
      </c>
      <c r="E1662" s="3">
        <f t="shared" ca="1" si="101"/>
        <v>5.8589432844042319E-2</v>
      </c>
      <c r="F1662" s="3">
        <f t="shared" ca="1" si="102"/>
        <v>8.4286475861319676</v>
      </c>
      <c r="G1662" s="3">
        <f t="shared" ca="1" si="103"/>
        <v>8.4286475861319676</v>
      </c>
    </row>
    <row r="1663" spans="4:7" x14ac:dyDescent="0.3">
      <c r="D1663" s="3">
        <f t="shared" ca="1" si="100"/>
        <v>0.95161290464624482</v>
      </c>
      <c r="E1663" s="3">
        <f t="shared" ca="1" si="101"/>
        <v>2.4251461210111108E-2</v>
      </c>
      <c r="F1663" s="3">
        <f t="shared" ca="1" si="102"/>
        <v>8.9577919044204748</v>
      </c>
      <c r="G1663" s="3">
        <f t="shared" ca="1" si="103"/>
        <v>11.163465401630081</v>
      </c>
    </row>
    <row r="1664" spans="4:7" x14ac:dyDescent="0.3">
      <c r="D1664" s="3">
        <f t="shared" ca="1" si="100"/>
        <v>0.15965015721580567</v>
      </c>
      <c r="E1664" s="3">
        <f t="shared" ca="1" si="101"/>
        <v>1.6538294298601557</v>
      </c>
      <c r="F1664" s="3">
        <f t="shared" ca="1" si="102"/>
        <v>4.1452707893102101</v>
      </c>
      <c r="G1664" s="3">
        <f t="shared" ca="1" si="103"/>
        <v>4.1452707893102101</v>
      </c>
    </row>
    <row r="1665" spans="4:7" x14ac:dyDescent="0.3">
      <c r="D1665" s="3">
        <f t="shared" ca="1" si="100"/>
        <v>0.25636558921103958</v>
      </c>
      <c r="E1665" s="3">
        <f t="shared" ca="1" si="101"/>
        <v>2.1765036537179134</v>
      </c>
      <c r="F1665" s="3">
        <f t="shared" ca="1" si="102"/>
        <v>3.6755256827652065</v>
      </c>
      <c r="G1665" s="3">
        <f t="shared" ca="1" si="103"/>
        <v>3.6755256827652065</v>
      </c>
    </row>
    <row r="1666" spans="4:7" x14ac:dyDescent="0.3">
      <c r="D1666" s="3">
        <f t="shared" ca="1" si="100"/>
        <v>0.90036622063084459</v>
      </c>
      <c r="E1666" s="3">
        <f t="shared" ca="1" si="101"/>
        <v>8.0873831864303032</v>
      </c>
      <c r="F1666" s="3">
        <f t="shared" ca="1" si="102"/>
        <v>1.7025816539669627</v>
      </c>
      <c r="G1666" s="3">
        <f t="shared" ca="1" si="103"/>
        <v>58.734334278184598</v>
      </c>
    </row>
    <row r="1667" spans="4:7" x14ac:dyDescent="0.3">
      <c r="D1667" s="3">
        <f t="shared" ca="1" si="100"/>
        <v>0.85046042133535849</v>
      </c>
      <c r="E1667" s="3">
        <f t="shared" ca="1" si="101"/>
        <v>4.7328671521741818E-4</v>
      </c>
      <c r="F1667" s="3">
        <f t="shared" ca="1" si="102"/>
        <v>9.8473464989251145</v>
      </c>
      <c r="G1667" s="3">
        <f t="shared" ca="1" si="103"/>
        <v>10.155019934650973</v>
      </c>
    </row>
    <row r="1668" spans="4:7" x14ac:dyDescent="0.3">
      <c r="D1668" s="3">
        <f t="shared" ref="D1668:D1731" ca="1" si="104">RAND()</f>
        <v>0.20098365445017841</v>
      </c>
      <c r="E1668" s="3">
        <f t="shared" ref="E1668:E1731" ca="1" si="105">_xlfn.NORM.INV(RAND(),0,1)^2</f>
        <v>0.19311649378101647</v>
      </c>
      <c r="F1668" s="3">
        <f t="shared" ref="F1668:F1731" ca="1" si="106">$C$3+(($C$3^2*E1668)/(2*$C$4))-(($C$3)/(2*$C$4))*SQRT(4*$C$3*$C$4*E1668+$C$3^2*E1668^2)</f>
        <v>7.3381271720899122</v>
      </c>
      <c r="G1668" s="3">
        <f t="shared" ref="G1668:G1731" ca="1" si="107">IF(D1668&lt;$C$3/($C$3+F1668),F1668,$C$3^2/F1668)</f>
        <v>7.3381271720899122</v>
      </c>
    </row>
    <row r="1669" spans="4:7" x14ac:dyDescent="0.3">
      <c r="D1669" s="3">
        <f t="shared" ca="1" si="104"/>
        <v>7.3548942663457129E-2</v>
      </c>
      <c r="E1669" s="3">
        <f t="shared" ca="1" si="105"/>
        <v>0.82806415461777905</v>
      </c>
      <c r="F1669" s="3">
        <f t="shared" ca="1" si="106"/>
        <v>5.3108133946445042</v>
      </c>
      <c r="G1669" s="3">
        <f t="shared" ca="1" si="107"/>
        <v>5.3108133946445042</v>
      </c>
    </row>
    <row r="1670" spans="4:7" x14ac:dyDescent="0.3">
      <c r="D1670" s="3">
        <f t="shared" ca="1" si="104"/>
        <v>0.71324209242942405</v>
      </c>
      <c r="E1670" s="3">
        <f t="shared" ca="1" si="105"/>
        <v>3.4512590088118265E-2</v>
      </c>
      <c r="F1670" s="3">
        <f t="shared" ca="1" si="106"/>
        <v>8.7698187915972081</v>
      </c>
      <c r="G1670" s="3">
        <f t="shared" ca="1" si="107"/>
        <v>11.402744158843383</v>
      </c>
    </row>
    <row r="1671" spans="4:7" x14ac:dyDescent="0.3">
      <c r="D1671" s="3">
        <f t="shared" ca="1" si="104"/>
        <v>0.55793647004553015</v>
      </c>
      <c r="E1671" s="3">
        <f t="shared" ca="1" si="105"/>
        <v>0.83642246867838255</v>
      </c>
      <c r="F1671" s="3">
        <f t="shared" ca="1" si="106"/>
        <v>5.2944658981023753</v>
      </c>
      <c r="G1671" s="3">
        <f t="shared" ca="1" si="107"/>
        <v>5.2944658981023753</v>
      </c>
    </row>
    <row r="1672" spans="4:7" x14ac:dyDescent="0.3">
      <c r="D1672" s="3">
        <f t="shared" ca="1" si="104"/>
        <v>0.30101301856258089</v>
      </c>
      <c r="E1672" s="3">
        <f t="shared" ca="1" si="105"/>
        <v>0.28888432041735901</v>
      </c>
      <c r="F1672" s="3">
        <f t="shared" ca="1" si="106"/>
        <v>6.8536445986873229</v>
      </c>
      <c r="G1672" s="3">
        <f t="shared" ca="1" si="107"/>
        <v>6.8536445986873229</v>
      </c>
    </row>
    <row r="1673" spans="4:7" x14ac:dyDescent="0.3">
      <c r="D1673" s="3">
        <f t="shared" ca="1" si="104"/>
        <v>0.52015649876222203</v>
      </c>
      <c r="E1673" s="3">
        <f t="shared" ca="1" si="105"/>
        <v>0.61892574241716447</v>
      </c>
      <c r="F1673" s="3">
        <f t="shared" ca="1" si="106"/>
        <v>5.7731937444454431</v>
      </c>
      <c r="G1673" s="3">
        <f t="shared" ca="1" si="107"/>
        <v>5.7731937444454431</v>
      </c>
    </row>
    <row r="1674" spans="4:7" x14ac:dyDescent="0.3">
      <c r="D1674" s="3">
        <f t="shared" ca="1" si="104"/>
        <v>8.9694502016162803E-2</v>
      </c>
      <c r="E1674" s="3">
        <f t="shared" ca="1" si="105"/>
        <v>0.48748064027526372</v>
      </c>
      <c r="F1674" s="3">
        <f t="shared" ca="1" si="106"/>
        <v>6.1335009551596995</v>
      </c>
      <c r="G1674" s="3">
        <f t="shared" ca="1" si="107"/>
        <v>6.1335009551596995</v>
      </c>
    </row>
    <row r="1675" spans="4:7" x14ac:dyDescent="0.3">
      <c r="D1675" s="3">
        <f t="shared" ca="1" si="104"/>
        <v>0.65536467779738061</v>
      </c>
      <c r="E1675" s="3">
        <f t="shared" ca="1" si="105"/>
        <v>5.485764966542258E-2</v>
      </c>
      <c r="F1675" s="3">
        <f t="shared" ca="1" si="106"/>
        <v>8.4753105001013527</v>
      </c>
      <c r="G1675" s="3">
        <f t="shared" ca="1" si="107"/>
        <v>11.798977748225759</v>
      </c>
    </row>
    <row r="1676" spans="4:7" x14ac:dyDescent="0.3">
      <c r="D1676" s="3">
        <f t="shared" ca="1" si="104"/>
        <v>0.4651561111159338</v>
      </c>
      <c r="E1676" s="3">
        <f t="shared" ca="1" si="105"/>
        <v>0.29971648670285478</v>
      </c>
      <c r="F1676" s="3">
        <f t="shared" ca="1" si="106"/>
        <v>6.8062896110445372</v>
      </c>
      <c r="G1676" s="3">
        <f t="shared" ca="1" si="107"/>
        <v>6.8062896110445372</v>
      </c>
    </row>
    <row r="1677" spans="4:7" x14ac:dyDescent="0.3">
      <c r="D1677" s="3">
        <f t="shared" ca="1" si="104"/>
        <v>0.38117070252563601</v>
      </c>
      <c r="E1677" s="3">
        <f t="shared" ca="1" si="105"/>
        <v>0.24132505587422537</v>
      </c>
      <c r="F1677" s="3">
        <f t="shared" ca="1" si="106"/>
        <v>7.0776582415751044</v>
      </c>
      <c r="G1677" s="3">
        <f t="shared" ca="1" si="107"/>
        <v>7.0776582415751044</v>
      </c>
    </row>
    <row r="1678" spans="4:7" x14ac:dyDescent="0.3">
      <c r="D1678" s="3">
        <f t="shared" ca="1" si="104"/>
        <v>0.2492411579250825</v>
      </c>
      <c r="E1678" s="3">
        <f t="shared" ca="1" si="105"/>
        <v>1.5766652780444272</v>
      </c>
      <c r="F1678" s="3">
        <f t="shared" ca="1" si="106"/>
        <v>4.2272423350744521</v>
      </c>
      <c r="G1678" s="3">
        <f t="shared" ca="1" si="107"/>
        <v>4.2272423350744521</v>
      </c>
    </row>
    <row r="1679" spans="4:7" x14ac:dyDescent="0.3">
      <c r="D1679" s="3">
        <f t="shared" ca="1" si="104"/>
        <v>0.97083186175753744</v>
      </c>
      <c r="E1679" s="3">
        <f t="shared" ca="1" si="105"/>
        <v>1.0063932452683061E-2</v>
      </c>
      <c r="F1679" s="3">
        <f t="shared" ca="1" si="106"/>
        <v>9.3153502512183834</v>
      </c>
      <c r="G1679" s="3">
        <f t="shared" ca="1" si="107"/>
        <v>10.734969411045032</v>
      </c>
    </row>
    <row r="1680" spans="4:7" x14ac:dyDescent="0.3">
      <c r="D1680" s="3">
        <f t="shared" ca="1" si="104"/>
        <v>0.4512492853945782</v>
      </c>
      <c r="E1680" s="3">
        <f t="shared" ca="1" si="105"/>
        <v>1.1006637225532083</v>
      </c>
      <c r="F1680" s="3">
        <f t="shared" ca="1" si="106"/>
        <v>4.8393388461093911</v>
      </c>
      <c r="G1680" s="3">
        <f t="shared" ca="1" si="107"/>
        <v>4.8393388461093911</v>
      </c>
    </row>
    <row r="1681" spans="4:7" x14ac:dyDescent="0.3">
      <c r="D1681" s="3">
        <f t="shared" ca="1" si="104"/>
        <v>0.60369136623256225</v>
      </c>
      <c r="E1681" s="3">
        <f t="shared" ca="1" si="105"/>
        <v>0.98425550828838337</v>
      </c>
      <c r="F1681" s="3">
        <f t="shared" ca="1" si="106"/>
        <v>5.0264260636218188</v>
      </c>
      <c r="G1681" s="3">
        <f t="shared" ca="1" si="107"/>
        <v>5.0264260636218188</v>
      </c>
    </row>
    <row r="1682" spans="4:7" x14ac:dyDescent="0.3">
      <c r="D1682" s="3">
        <f t="shared" ca="1" si="104"/>
        <v>0.29531371014966423</v>
      </c>
      <c r="E1682" s="3">
        <f t="shared" ca="1" si="105"/>
        <v>0.83769721369973005</v>
      </c>
      <c r="F1682" s="3">
        <f t="shared" ca="1" si="106"/>
        <v>5.2919849847860192</v>
      </c>
      <c r="G1682" s="3">
        <f t="shared" ca="1" si="107"/>
        <v>5.2919849847860192</v>
      </c>
    </row>
    <row r="1683" spans="4:7" x14ac:dyDescent="0.3">
      <c r="D1683" s="3">
        <f t="shared" ca="1" si="104"/>
        <v>0.84151893933164756</v>
      </c>
      <c r="E1683" s="3">
        <f t="shared" ca="1" si="105"/>
        <v>1.1487008385864694</v>
      </c>
      <c r="F1683" s="3">
        <f t="shared" ca="1" si="106"/>
        <v>4.7673087452617668</v>
      </c>
      <c r="G1683" s="3">
        <f t="shared" ca="1" si="107"/>
        <v>20.976195447670577</v>
      </c>
    </row>
    <row r="1684" spans="4:7" x14ac:dyDescent="0.3">
      <c r="D1684" s="3">
        <f t="shared" ca="1" si="104"/>
        <v>0.27262964748123719</v>
      </c>
      <c r="E1684" s="3">
        <f t="shared" ca="1" si="105"/>
        <v>0.79914010835792137</v>
      </c>
      <c r="F1684" s="3">
        <f t="shared" ca="1" si="106"/>
        <v>5.3684904886224221</v>
      </c>
      <c r="G1684" s="3">
        <f t="shared" ca="1" si="107"/>
        <v>5.3684904886224221</v>
      </c>
    </row>
    <row r="1685" spans="4:7" x14ac:dyDescent="0.3">
      <c r="D1685" s="3">
        <f t="shared" ca="1" si="104"/>
        <v>0.84470070889474203</v>
      </c>
      <c r="E1685" s="3">
        <f t="shared" ca="1" si="105"/>
        <v>0.45377140301168967</v>
      </c>
      <c r="F1685" s="3">
        <f t="shared" ca="1" si="106"/>
        <v>6.2379503661219262</v>
      </c>
      <c r="G1685" s="3">
        <f t="shared" ca="1" si="107"/>
        <v>16.030906648936522</v>
      </c>
    </row>
    <row r="1686" spans="4:7" x14ac:dyDescent="0.3">
      <c r="D1686" s="3">
        <f t="shared" ca="1" si="104"/>
        <v>0.70587559122833365</v>
      </c>
      <c r="E1686" s="3">
        <f t="shared" ca="1" si="105"/>
        <v>0.25710346394138756</v>
      </c>
      <c r="F1686" s="3">
        <f t="shared" ca="1" si="106"/>
        <v>7.000189251882496</v>
      </c>
      <c r="G1686" s="3">
        <f t="shared" ca="1" si="107"/>
        <v>14.285328067824441</v>
      </c>
    </row>
    <row r="1687" spans="4:7" x14ac:dyDescent="0.3">
      <c r="D1687" s="3">
        <f t="shared" ca="1" si="104"/>
        <v>0.91168382285880412</v>
      </c>
      <c r="E1687" s="3">
        <f t="shared" ca="1" si="105"/>
        <v>0.65847110209913651</v>
      </c>
      <c r="F1687" s="3">
        <f t="shared" ca="1" si="106"/>
        <v>5.67680121269085</v>
      </c>
      <c r="G1687" s="3">
        <f t="shared" ca="1" si="107"/>
        <v>17.615554297804835</v>
      </c>
    </row>
    <row r="1688" spans="4:7" x14ac:dyDescent="0.3">
      <c r="D1688" s="3">
        <f t="shared" ca="1" si="104"/>
        <v>0.80029269098660627</v>
      </c>
      <c r="E1688" s="3">
        <f t="shared" ca="1" si="105"/>
        <v>1.8056815637773604</v>
      </c>
      <c r="F1688" s="3">
        <f t="shared" ca="1" si="106"/>
        <v>3.9945976846409668</v>
      </c>
      <c r="G1688" s="3">
        <f t="shared" ca="1" si="107"/>
        <v>25.03381013424584</v>
      </c>
    </row>
    <row r="1689" spans="4:7" x14ac:dyDescent="0.3">
      <c r="D1689" s="3">
        <f t="shared" ca="1" si="104"/>
        <v>0.8804556708721073</v>
      </c>
      <c r="E1689" s="3">
        <f t="shared" ca="1" si="105"/>
        <v>0.1114883051108415</v>
      </c>
      <c r="F1689" s="3">
        <f t="shared" ca="1" si="106"/>
        <v>7.9013060915123017</v>
      </c>
      <c r="G1689" s="3">
        <f t="shared" ca="1" si="107"/>
        <v>12.656135434041905</v>
      </c>
    </row>
    <row r="1690" spans="4:7" x14ac:dyDescent="0.3">
      <c r="D1690" s="3">
        <f t="shared" ca="1" si="104"/>
        <v>0.30690782388656168</v>
      </c>
      <c r="E1690" s="3">
        <f t="shared" ca="1" si="105"/>
        <v>0.14774336667097135</v>
      </c>
      <c r="F1690" s="3">
        <f t="shared" ca="1" si="106"/>
        <v>7.6264413611471262</v>
      </c>
      <c r="G1690" s="3">
        <f t="shared" ca="1" si="107"/>
        <v>7.6264413611471262</v>
      </c>
    </row>
    <row r="1691" spans="4:7" x14ac:dyDescent="0.3">
      <c r="D1691" s="3">
        <f t="shared" ca="1" si="104"/>
        <v>0.98943694774436108</v>
      </c>
      <c r="E1691" s="3">
        <f t="shared" ca="1" si="105"/>
        <v>1.7252562175577859</v>
      </c>
      <c r="F1691" s="3">
        <f t="shared" ca="1" si="106"/>
        <v>4.0727307752731168</v>
      </c>
      <c r="G1691" s="3">
        <f t="shared" ca="1" si="107"/>
        <v>24.55355031251581</v>
      </c>
    </row>
    <row r="1692" spans="4:7" x14ac:dyDescent="0.3">
      <c r="D1692" s="3">
        <f t="shared" ca="1" si="104"/>
        <v>0.71210154221194466</v>
      </c>
      <c r="E1692" s="3">
        <f t="shared" ca="1" si="105"/>
        <v>0.18463621632328869</v>
      </c>
      <c r="F1692" s="3">
        <f t="shared" ca="1" si="106"/>
        <v>7.3883387379895762</v>
      </c>
      <c r="G1692" s="3">
        <f t="shared" ca="1" si="107"/>
        <v>13.534842343626867</v>
      </c>
    </row>
    <row r="1693" spans="4:7" x14ac:dyDescent="0.3">
      <c r="D1693" s="3">
        <f t="shared" ca="1" si="104"/>
        <v>0.36431946891268652</v>
      </c>
      <c r="E1693" s="3">
        <f t="shared" ca="1" si="105"/>
        <v>5.2525033153373961</v>
      </c>
      <c r="F1693" s="3">
        <f t="shared" ca="1" si="106"/>
        <v>2.2732835543943821</v>
      </c>
      <c r="G1693" s="3">
        <f t="shared" ca="1" si="107"/>
        <v>2.2732835543943821</v>
      </c>
    </row>
    <row r="1694" spans="4:7" x14ac:dyDescent="0.3">
      <c r="D1694" s="3">
        <f t="shared" ca="1" si="104"/>
        <v>0.82074898438896038</v>
      </c>
      <c r="E1694" s="3">
        <f t="shared" ca="1" si="105"/>
        <v>1.8097024462868629</v>
      </c>
      <c r="F1694" s="3">
        <f t="shared" ca="1" si="106"/>
        <v>3.9907849065218119</v>
      </c>
      <c r="G1694" s="3">
        <f t="shared" ca="1" si="107"/>
        <v>25.057727324912506</v>
      </c>
    </row>
    <row r="1695" spans="4:7" x14ac:dyDescent="0.3">
      <c r="D1695" s="3">
        <f t="shared" ca="1" si="104"/>
        <v>0.95170028990261624</v>
      </c>
      <c r="E1695" s="3">
        <f t="shared" ca="1" si="105"/>
        <v>2.2361792986527109</v>
      </c>
      <c r="F1695" s="3">
        <f t="shared" ca="1" si="106"/>
        <v>3.6295922350035177</v>
      </c>
      <c r="G1695" s="3">
        <f t="shared" ca="1" si="107"/>
        <v>27.551304258260043</v>
      </c>
    </row>
    <row r="1696" spans="4:7" x14ac:dyDescent="0.3">
      <c r="D1696" s="3">
        <f t="shared" ca="1" si="104"/>
        <v>0.55283763921261053</v>
      </c>
      <c r="E1696" s="3">
        <f t="shared" ca="1" si="105"/>
        <v>1.1671145312483369</v>
      </c>
      <c r="F1696" s="3">
        <f t="shared" ca="1" si="106"/>
        <v>4.7404271199787811</v>
      </c>
      <c r="G1696" s="3">
        <f t="shared" ca="1" si="107"/>
        <v>4.7404271199787811</v>
      </c>
    </row>
    <row r="1697" spans="4:7" x14ac:dyDescent="0.3">
      <c r="D1697" s="3">
        <f t="shared" ca="1" si="104"/>
        <v>0.90551763333766089</v>
      </c>
      <c r="E1697" s="3">
        <f t="shared" ca="1" si="105"/>
        <v>1.7147917672573586E-2</v>
      </c>
      <c r="F1697" s="3">
        <f t="shared" ca="1" si="106"/>
        <v>9.1159211964254201</v>
      </c>
      <c r="G1697" s="3">
        <f t="shared" ca="1" si="107"/>
        <v>10.969818391937448</v>
      </c>
    </row>
    <row r="1698" spans="4:7" x14ac:dyDescent="0.3">
      <c r="D1698" s="3">
        <f t="shared" ca="1" si="104"/>
        <v>0.60706052300064339</v>
      </c>
      <c r="E1698" s="3">
        <f t="shared" ca="1" si="105"/>
        <v>0.3074124301810206</v>
      </c>
      <c r="F1698" s="3">
        <f t="shared" ca="1" si="106"/>
        <v>6.7733763196280314</v>
      </c>
      <c r="G1698" s="3">
        <f t="shared" ca="1" si="107"/>
        <v>14.763685831277071</v>
      </c>
    </row>
    <row r="1699" spans="4:7" x14ac:dyDescent="0.3">
      <c r="D1699" s="3">
        <f t="shared" ca="1" si="104"/>
        <v>0.33331810849708787</v>
      </c>
      <c r="E1699" s="3">
        <f t="shared" ca="1" si="105"/>
        <v>3.4939698537138403E-5</v>
      </c>
      <c r="F1699" s="3">
        <f t="shared" ca="1" si="106"/>
        <v>9.9582903091986577</v>
      </c>
      <c r="G1699" s="3">
        <f t="shared" ca="1" si="107"/>
        <v>9.9582903091986577</v>
      </c>
    </row>
    <row r="1700" spans="4:7" x14ac:dyDescent="0.3">
      <c r="D1700" s="3">
        <f t="shared" ca="1" si="104"/>
        <v>0.96808449674039032</v>
      </c>
      <c r="E1700" s="3">
        <f t="shared" ca="1" si="105"/>
        <v>0.29055007622897955</v>
      </c>
      <c r="F1700" s="3">
        <f t="shared" ca="1" si="106"/>
        <v>6.8462817987933109</v>
      </c>
      <c r="G1700" s="3">
        <f t="shared" ca="1" si="107"/>
        <v>14.606468582351587</v>
      </c>
    </row>
    <row r="1701" spans="4:7" x14ac:dyDescent="0.3">
      <c r="D1701" s="3">
        <f t="shared" ca="1" si="104"/>
        <v>0.4813860167962275</v>
      </c>
      <c r="E1701" s="3">
        <f t="shared" ca="1" si="105"/>
        <v>0.44892687839568068</v>
      </c>
      <c r="F1701" s="3">
        <f t="shared" ca="1" si="106"/>
        <v>6.2534426023898666</v>
      </c>
      <c r="G1701" s="3">
        <f t="shared" ca="1" si="107"/>
        <v>6.2534426023898666</v>
      </c>
    </row>
    <row r="1702" spans="4:7" x14ac:dyDescent="0.3">
      <c r="D1702" s="3">
        <f t="shared" ca="1" si="104"/>
        <v>0.82833549640793147</v>
      </c>
      <c r="E1702" s="3">
        <f t="shared" ca="1" si="105"/>
        <v>8.3390030935111686E-3</v>
      </c>
      <c r="F1702" s="3">
        <f t="shared" ca="1" si="106"/>
        <v>9.3747942798537007</v>
      </c>
      <c r="G1702" s="3">
        <f t="shared" ca="1" si="107"/>
        <v>10.666900735613854</v>
      </c>
    </row>
    <row r="1703" spans="4:7" x14ac:dyDescent="0.3">
      <c r="D1703" s="3">
        <f t="shared" ca="1" si="104"/>
        <v>0.40112676607548947</v>
      </c>
      <c r="E1703" s="3">
        <f t="shared" ca="1" si="105"/>
        <v>0.35978949802812343</v>
      </c>
      <c r="F1703" s="3">
        <f t="shared" ca="1" si="106"/>
        <v>6.5637468256856266</v>
      </c>
      <c r="G1703" s="3">
        <f t="shared" ca="1" si="107"/>
        <v>6.5637468256856266</v>
      </c>
    </row>
    <row r="1704" spans="4:7" x14ac:dyDescent="0.3">
      <c r="D1704" s="3">
        <f t="shared" ca="1" si="104"/>
        <v>0.30547519592888139</v>
      </c>
      <c r="E1704" s="3">
        <f t="shared" ca="1" si="105"/>
        <v>0.53926409375757878</v>
      </c>
      <c r="F1704" s="3">
        <f t="shared" ca="1" si="106"/>
        <v>5.9833917673042372</v>
      </c>
      <c r="G1704" s="3">
        <f t="shared" ca="1" si="107"/>
        <v>5.9833917673042372</v>
      </c>
    </row>
    <row r="1705" spans="4:7" x14ac:dyDescent="0.3">
      <c r="D1705" s="3">
        <f t="shared" ca="1" si="104"/>
        <v>0.72149988489676176</v>
      </c>
      <c r="E1705" s="3">
        <f t="shared" ca="1" si="105"/>
        <v>0.16663241463182821</v>
      </c>
      <c r="F1705" s="3">
        <f t="shared" ca="1" si="106"/>
        <v>7.500220206430269</v>
      </c>
      <c r="G1705" s="3">
        <f t="shared" ca="1" si="107"/>
        <v>13.332941866728872</v>
      </c>
    </row>
    <row r="1706" spans="4:7" x14ac:dyDescent="0.3">
      <c r="D1706" s="3">
        <f t="shared" ca="1" si="104"/>
        <v>4.5301987325277127E-2</v>
      </c>
      <c r="E1706" s="3">
        <f t="shared" ca="1" si="105"/>
        <v>1.2226121101690867E-2</v>
      </c>
      <c r="F1706" s="3">
        <f t="shared" ca="1" si="106"/>
        <v>9.2481074490541051</v>
      </c>
      <c r="G1706" s="3">
        <f t="shared" ca="1" si="107"/>
        <v>9.2481074490541051</v>
      </c>
    </row>
    <row r="1707" spans="4:7" x14ac:dyDescent="0.3">
      <c r="D1707" s="3">
        <f t="shared" ca="1" si="104"/>
        <v>2.7771033474179863E-2</v>
      </c>
      <c r="E1707" s="3">
        <f t="shared" ca="1" si="105"/>
        <v>7.0922898767418724E-2</v>
      </c>
      <c r="F1707" s="3">
        <f t="shared" ca="1" si="106"/>
        <v>8.2858573273645639</v>
      </c>
      <c r="G1707" s="3">
        <f t="shared" ca="1" si="107"/>
        <v>8.2858573273645639</v>
      </c>
    </row>
    <row r="1708" spans="4:7" x14ac:dyDescent="0.3">
      <c r="D1708" s="3">
        <f t="shared" ca="1" si="104"/>
        <v>0.94683771713433873</v>
      </c>
      <c r="E1708" s="3">
        <f t="shared" ca="1" si="105"/>
        <v>3.8619433869558701</v>
      </c>
      <c r="F1708" s="3">
        <f t="shared" ca="1" si="106"/>
        <v>2.7340588003195769</v>
      </c>
      <c r="G1708" s="3">
        <f t="shared" ca="1" si="107"/>
        <v>36.575658134459751</v>
      </c>
    </row>
    <row r="1709" spans="4:7" x14ac:dyDescent="0.3">
      <c r="D1709" s="3">
        <f t="shared" ca="1" si="104"/>
        <v>0.35440050029466708</v>
      </c>
      <c r="E1709" s="3">
        <f t="shared" ca="1" si="105"/>
        <v>2.0969150787055624E-2</v>
      </c>
      <c r="F1709" s="3">
        <f t="shared" ca="1" si="106"/>
        <v>9.0271396490826099</v>
      </c>
      <c r="G1709" s="3">
        <f t="shared" ca="1" si="107"/>
        <v>9.0271396490826099</v>
      </c>
    </row>
    <row r="1710" spans="4:7" x14ac:dyDescent="0.3">
      <c r="D1710" s="3">
        <f t="shared" ca="1" si="104"/>
        <v>0.7349624738657704</v>
      </c>
      <c r="E1710" s="3">
        <f t="shared" ca="1" si="105"/>
        <v>0.6072793021461671</v>
      </c>
      <c r="F1710" s="3">
        <f t="shared" ca="1" si="106"/>
        <v>5.8025275991866563</v>
      </c>
      <c r="G1710" s="3">
        <f t="shared" ca="1" si="107"/>
        <v>17.233868911544178</v>
      </c>
    </row>
    <row r="1711" spans="4:7" x14ac:dyDescent="0.3">
      <c r="D1711" s="3">
        <f t="shared" ca="1" si="104"/>
        <v>0.48394037907520304</v>
      </c>
      <c r="E1711" s="3">
        <f t="shared" ca="1" si="105"/>
        <v>0.21897865355029991</v>
      </c>
      <c r="F1711" s="3">
        <f t="shared" ca="1" si="106"/>
        <v>7.1935488276722142</v>
      </c>
      <c r="G1711" s="3">
        <f t="shared" ca="1" si="107"/>
        <v>7.1935488276722142</v>
      </c>
    </row>
    <row r="1712" spans="4:7" x14ac:dyDescent="0.3">
      <c r="D1712" s="3">
        <f t="shared" ca="1" si="104"/>
        <v>0.49019927049306744</v>
      </c>
      <c r="E1712" s="3">
        <f t="shared" ca="1" si="105"/>
        <v>0.51714764560955329</v>
      </c>
      <c r="F1712" s="3">
        <f t="shared" ca="1" si="106"/>
        <v>6.0460707734666093</v>
      </c>
      <c r="G1712" s="3">
        <f t="shared" ca="1" si="107"/>
        <v>6.0460707734666093</v>
      </c>
    </row>
    <row r="1713" spans="4:7" x14ac:dyDescent="0.3">
      <c r="D1713" s="3">
        <f t="shared" ca="1" si="104"/>
        <v>0.70224085403780045</v>
      </c>
      <c r="E1713" s="3">
        <f t="shared" ca="1" si="105"/>
        <v>0.21558137883630107</v>
      </c>
      <c r="F1713" s="3">
        <f t="shared" ca="1" si="106"/>
        <v>7.2118616599670409</v>
      </c>
      <c r="G1713" s="3">
        <f t="shared" ca="1" si="107"/>
        <v>13.866045234214464</v>
      </c>
    </row>
    <row r="1714" spans="4:7" x14ac:dyDescent="0.3">
      <c r="D1714" s="3">
        <f t="shared" ca="1" si="104"/>
        <v>0.2751901622329771</v>
      </c>
      <c r="E1714" s="3">
        <f t="shared" ca="1" si="105"/>
        <v>1.7950546344478366</v>
      </c>
      <c r="F1714" s="3">
        <f t="shared" ca="1" si="106"/>
        <v>4.004716484760861</v>
      </c>
      <c r="G1714" s="3">
        <f t="shared" ca="1" si="107"/>
        <v>4.004716484760861</v>
      </c>
    </row>
    <row r="1715" spans="4:7" x14ac:dyDescent="0.3">
      <c r="D1715" s="3">
        <f t="shared" ca="1" si="104"/>
        <v>0.55602904648430007</v>
      </c>
      <c r="E1715" s="3">
        <f t="shared" ca="1" si="105"/>
        <v>0.29526345113058317</v>
      </c>
      <c r="F1715" s="3">
        <f t="shared" ca="1" si="106"/>
        <v>6.8256082171143095</v>
      </c>
      <c r="G1715" s="3">
        <f t="shared" ca="1" si="107"/>
        <v>6.8256082171143095</v>
      </c>
    </row>
    <row r="1716" spans="4:7" x14ac:dyDescent="0.3">
      <c r="D1716" s="3">
        <f t="shared" ca="1" si="104"/>
        <v>0.64391730009003478</v>
      </c>
      <c r="E1716" s="3">
        <f t="shared" ca="1" si="105"/>
        <v>2.2152508416382295</v>
      </c>
      <c r="F1716" s="3">
        <f t="shared" ca="1" si="106"/>
        <v>3.6455498433404649</v>
      </c>
      <c r="G1716" s="3">
        <f t="shared" ca="1" si="107"/>
        <v>3.6455498433404649</v>
      </c>
    </row>
    <row r="1717" spans="4:7" x14ac:dyDescent="0.3">
      <c r="D1717" s="3">
        <f t="shared" ca="1" si="104"/>
        <v>0.74907086933481615</v>
      </c>
      <c r="E1717" s="3">
        <f t="shared" ca="1" si="105"/>
        <v>2.7806610128261533</v>
      </c>
      <c r="F1717" s="3">
        <f t="shared" ca="1" si="106"/>
        <v>3.2637555581734929</v>
      </c>
      <c r="G1717" s="3">
        <f t="shared" ca="1" si="107"/>
        <v>3.2637555581734929</v>
      </c>
    </row>
    <row r="1718" spans="4:7" x14ac:dyDescent="0.3">
      <c r="D1718" s="3">
        <f t="shared" ca="1" si="104"/>
        <v>7.7234552922984423E-2</v>
      </c>
      <c r="E1718" s="3">
        <f t="shared" ca="1" si="105"/>
        <v>0.15281251233538123</v>
      </c>
      <c r="F1718" s="3">
        <f t="shared" ca="1" si="106"/>
        <v>7.5915880335553023</v>
      </c>
      <c r="G1718" s="3">
        <f t="shared" ca="1" si="107"/>
        <v>7.5915880335553023</v>
      </c>
    </row>
    <row r="1719" spans="4:7" x14ac:dyDescent="0.3">
      <c r="D1719" s="3">
        <f t="shared" ca="1" si="104"/>
        <v>0.34177074004965158</v>
      </c>
      <c r="E1719" s="3">
        <f t="shared" ca="1" si="105"/>
        <v>1.5583097589660848</v>
      </c>
      <c r="F1719" s="3">
        <f t="shared" ca="1" si="106"/>
        <v>4.2473265375851099</v>
      </c>
      <c r="G1719" s="3">
        <f t="shared" ca="1" si="107"/>
        <v>4.2473265375851099</v>
      </c>
    </row>
    <row r="1720" spans="4:7" x14ac:dyDescent="0.3">
      <c r="D1720" s="3">
        <f t="shared" ca="1" si="104"/>
        <v>0.79359550620742136</v>
      </c>
      <c r="E1720" s="3">
        <f t="shared" ca="1" si="105"/>
        <v>1.7655466905599427E-2</v>
      </c>
      <c r="F1720" s="3">
        <f t="shared" ca="1" si="106"/>
        <v>9.1035422781428128</v>
      </c>
      <c r="G1720" s="3">
        <f t="shared" ca="1" si="107"/>
        <v>10.984735056385185</v>
      </c>
    </row>
    <row r="1721" spans="4:7" x14ac:dyDescent="0.3">
      <c r="D1721" s="3">
        <f t="shared" ca="1" si="104"/>
        <v>0.9280621786609623</v>
      </c>
      <c r="E1721" s="3">
        <f t="shared" ca="1" si="105"/>
        <v>3.322321895316236E-5</v>
      </c>
      <c r="F1721" s="3">
        <f t="shared" ca="1" si="106"/>
        <v>9.959325631162244</v>
      </c>
      <c r="G1721" s="3">
        <f t="shared" ca="1" si="107"/>
        <v>10.040840484932522</v>
      </c>
    </row>
    <row r="1722" spans="4:7" x14ac:dyDescent="0.3">
      <c r="D1722" s="3">
        <f t="shared" ca="1" si="104"/>
        <v>0.40132806459646453</v>
      </c>
      <c r="E1722" s="3">
        <f t="shared" ca="1" si="105"/>
        <v>0.74791760106506977</v>
      </c>
      <c r="F1722" s="3">
        <f t="shared" ca="1" si="106"/>
        <v>5.4751079536336222</v>
      </c>
      <c r="G1722" s="3">
        <f t="shared" ca="1" si="107"/>
        <v>5.4751079536336222</v>
      </c>
    </row>
    <row r="1723" spans="4:7" x14ac:dyDescent="0.3">
      <c r="D1723" s="3">
        <f t="shared" ca="1" si="104"/>
        <v>0.82509297958462846</v>
      </c>
      <c r="E1723" s="3">
        <f t="shared" ca="1" si="105"/>
        <v>1.1517229174530996</v>
      </c>
      <c r="F1723" s="3">
        <f t="shared" ca="1" si="106"/>
        <v>4.7628698754164471</v>
      </c>
      <c r="G1723" s="3">
        <f t="shared" ca="1" si="107"/>
        <v>20.995744711849046</v>
      </c>
    </row>
    <row r="1724" spans="4:7" x14ac:dyDescent="0.3">
      <c r="D1724" s="3">
        <f t="shared" ca="1" si="104"/>
        <v>0.71998208792287011</v>
      </c>
      <c r="E1724" s="3">
        <f t="shared" ca="1" si="105"/>
        <v>1.028959044412</v>
      </c>
      <c r="F1724" s="3">
        <f t="shared" ca="1" si="106"/>
        <v>4.9523463192188455</v>
      </c>
      <c r="G1724" s="3">
        <f t="shared" ca="1" si="107"/>
        <v>20.192448902841154</v>
      </c>
    </row>
    <row r="1725" spans="4:7" x14ac:dyDescent="0.3">
      <c r="D1725" s="3">
        <f t="shared" ca="1" si="104"/>
        <v>0.84855210196925335</v>
      </c>
      <c r="E1725" s="3">
        <f t="shared" ca="1" si="105"/>
        <v>1.9024048840889809</v>
      </c>
      <c r="F1725" s="3">
        <f t="shared" ca="1" si="106"/>
        <v>3.9052105648031556</v>
      </c>
      <c r="G1725" s="3">
        <f t="shared" ca="1" si="107"/>
        <v>25.606813855641754</v>
      </c>
    </row>
    <row r="1726" spans="4:7" x14ac:dyDescent="0.3">
      <c r="D1726" s="3">
        <f t="shared" ca="1" si="104"/>
        <v>0.74644816784593837</v>
      </c>
      <c r="E1726" s="3">
        <f t="shared" ca="1" si="105"/>
        <v>5.1958826942084828</v>
      </c>
      <c r="F1726" s="3">
        <f t="shared" ca="1" si="106"/>
        <v>2.2888223151572014</v>
      </c>
      <c r="G1726" s="3">
        <f t="shared" ca="1" si="107"/>
        <v>2.2888223151572014</v>
      </c>
    </row>
    <row r="1727" spans="4:7" x14ac:dyDescent="0.3">
      <c r="D1727" s="3">
        <f t="shared" ca="1" si="104"/>
        <v>0.8633929489805775</v>
      </c>
      <c r="E1727" s="3">
        <f t="shared" ca="1" si="105"/>
        <v>2.9044680678326253</v>
      </c>
      <c r="F1727" s="3">
        <f t="shared" ca="1" si="106"/>
        <v>3.1917709065265694</v>
      </c>
      <c r="G1727" s="3">
        <f t="shared" ca="1" si="107"/>
        <v>31.330569432636555</v>
      </c>
    </row>
    <row r="1728" spans="4:7" x14ac:dyDescent="0.3">
      <c r="D1728" s="3">
        <f t="shared" ca="1" si="104"/>
        <v>0.9130144117568938</v>
      </c>
      <c r="E1728" s="3">
        <f t="shared" ca="1" si="105"/>
        <v>3.6869704772298624E-2</v>
      </c>
      <c r="F1728" s="3">
        <f t="shared" ca="1" si="106"/>
        <v>8.7312990534059498</v>
      </c>
      <c r="G1728" s="3">
        <f t="shared" ca="1" si="107"/>
        <v>11.453049470455543</v>
      </c>
    </row>
    <row r="1729" spans="4:7" x14ac:dyDescent="0.3">
      <c r="D1729" s="3">
        <f t="shared" ca="1" si="104"/>
        <v>0.28673333201173845</v>
      </c>
      <c r="E1729" s="3">
        <f t="shared" ca="1" si="105"/>
        <v>1.640456166773975</v>
      </c>
      <c r="F1729" s="3">
        <f t="shared" ca="1" si="106"/>
        <v>4.1592009151015041</v>
      </c>
      <c r="G1729" s="3">
        <f t="shared" ca="1" si="107"/>
        <v>4.1592009151015041</v>
      </c>
    </row>
    <row r="1730" spans="4:7" x14ac:dyDescent="0.3">
      <c r="D1730" s="3">
        <f t="shared" ca="1" si="104"/>
        <v>0.97101232972909335</v>
      </c>
      <c r="E1730" s="3">
        <f t="shared" ca="1" si="105"/>
        <v>1.1592991782364217</v>
      </c>
      <c r="F1730" s="3">
        <f t="shared" ca="1" si="106"/>
        <v>4.7517885879348789</v>
      </c>
      <c r="G1730" s="3">
        <f t="shared" ca="1" si="107"/>
        <v>21.044707303247232</v>
      </c>
    </row>
    <row r="1731" spans="4:7" x14ac:dyDescent="0.3">
      <c r="D1731" s="3">
        <f t="shared" ca="1" si="104"/>
        <v>0.15404886466442158</v>
      </c>
      <c r="E1731" s="3">
        <f t="shared" ca="1" si="105"/>
        <v>0.12023284523315921</v>
      </c>
      <c r="F1731" s="3">
        <f t="shared" ca="1" si="106"/>
        <v>7.8303610969866986</v>
      </c>
      <c r="G1731" s="3">
        <f t="shared" ca="1" si="107"/>
        <v>7.8303610969866986</v>
      </c>
    </row>
    <row r="1732" spans="4:7" x14ac:dyDescent="0.3">
      <c r="D1732" s="3">
        <f t="shared" ref="D1732:D1795" ca="1" si="108">RAND()</f>
        <v>0.67298372432625975</v>
      </c>
      <c r="E1732" s="3">
        <f t="shared" ref="E1732:E1795" ca="1" si="109">_xlfn.NORM.INV(RAND(),0,1)^2</f>
        <v>1.8261799934705321</v>
      </c>
      <c r="F1732" s="3">
        <f t="shared" ref="F1732:F1795" ca="1" si="110">$C$3+(($C$3^2*E1732)/(2*$C$4))-(($C$3)/(2*$C$4))*SQRT(4*$C$3*$C$4*E1732+$C$3^2*E1732^2)</f>
        <v>3.975250116488894</v>
      </c>
      <c r="G1732" s="3">
        <f t="shared" ref="G1732:G1795" ca="1" si="111">IF(D1732&lt;$C$3/($C$3+F1732),F1732,$C$3^2/F1732)</f>
        <v>3.975250116488894</v>
      </c>
    </row>
    <row r="1733" spans="4:7" x14ac:dyDescent="0.3">
      <c r="D1733" s="3">
        <f t="shared" ca="1" si="108"/>
        <v>0.20050177353034948</v>
      </c>
      <c r="E1733" s="3">
        <f t="shared" ca="1" si="109"/>
        <v>0.1875418619141821</v>
      </c>
      <c r="F1733" s="3">
        <f t="shared" ca="1" si="110"/>
        <v>7.3709654083753939</v>
      </c>
      <c r="G1733" s="3">
        <f t="shared" ca="1" si="111"/>
        <v>7.3709654083753939</v>
      </c>
    </row>
    <row r="1734" spans="4:7" x14ac:dyDescent="0.3">
      <c r="D1734" s="3">
        <f t="shared" ca="1" si="108"/>
        <v>0.76448416157890597</v>
      </c>
      <c r="E1734" s="3">
        <f t="shared" ca="1" si="109"/>
        <v>0.13297327416886351</v>
      </c>
      <c r="F1734" s="3">
        <f t="shared" ca="1" si="110"/>
        <v>7.7325917419465959</v>
      </c>
      <c r="G1734" s="3">
        <f t="shared" ca="1" si="111"/>
        <v>12.932274628897721</v>
      </c>
    </row>
    <row r="1735" spans="4:7" x14ac:dyDescent="0.3">
      <c r="D1735" s="3">
        <f t="shared" ca="1" si="108"/>
        <v>0.85516064322039986</v>
      </c>
      <c r="E1735" s="3">
        <f t="shared" ca="1" si="109"/>
        <v>1.2474885572432937</v>
      </c>
      <c r="F1735" s="3">
        <f t="shared" ca="1" si="110"/>
        <v>4.6274993968349278</v>
      </c>
      <c r="G1735" s="3">
        <f t="shared" ca="1" si="111"/>
        <v>21.609943389381538</v>
      </c>
    </row>
    <row r="1736" spans="4:7" x14ac:dyDescent="0.3">
      <c r="D1736" s="3">
        <f t="shared" ca="1" si="108"/>
        <v>1.8123578134726648E-2</v>
      </c>
      <c r="E1736" s="3">
        <f t="shared" ca="1" si="109"/>
        <v>2.7927347014902191</v>
      </c>
      <c r="F1736" s="3">
        <f t="shared" ca="1" si="110"/>
        <v>3.2565761175779109</v>
      </c>
      <c r="G1736" s="3">
        <f t="shared" ca="1" si="111"/>
        <v>3.2565761175779109</v>
      </c>
    </row>
    <row r="1737" spans="4:7" x14ac:dyDescent="0.3">
      <c r="D1737" s="3">
        <f t="shared" ca="1" si="108"/>
        <v>0.25439607475332382</v>
      </c>
      <c r="E1737" s="3">
        <f t="shared" ca="1" si="109"/>
        <v>0.22179914325310343</v>
      </c>
      <c r="F1737" s="3">
        <f t="shared" ca="1" si="110"/>
        <v>7.1784905955029839</v>
      </c>
      <c r="G1737" s="3">
        <f t="shared" ca="1" si="111"/>
        <v>7.1784905955029839</v>
      </c>
    </row>
    <row r="1738" spans="4:7" x14ac:dyDescent="0.3">
      <c r="D1738" s="3">
        <f t="shared" ca="1" si="108"/>
        <v>0.2576835124422332</v>
      </c>
      <c r="E1738" s="3">
        <f t="shared" ca="1" si="109"/>
        <v>0.18317107031030536</v>
      </c>
      <c r="F1738" s="3">
        <f t="shared" ca="1" si="110"/>
        <v>7.397167758409382</v>
      </c>
      <c r="G1738" s="3">
        <f t="shared" ca="1" si="111"/>
        <v>7.397167758409382</v>
      </c>
    </row>
    <row r="1739" spans="4:7" x14ac:dyDescent="0.3">
      <c r="D1739" s="3">
        <f t="shared" ca="1" si="108"/>
        <v>0.69500223662025273</v>
      </c>
      <c r="E1739" s="3">
        <f t="shared" ca="1" si="109"/>
        <v>5.7497091272070205E-3</v>
      </c>
      <c r="F1739" s="3">
        <f t="shared" ca="1" si="110"/>
        <v>9.4780049261180057</v>
      </c>
      <c r="G1739" s="3">
        <f t="shared" ca="1" si="111"/>
        <v>10.550743619518029</v>
      </c>
    </row>
    <row r="1740" spans="4:7" x14ac:dyDescent="0.3">
      <c r="D1740" s="3">
        <f t="shared" ca="1" si="108"/>
        <v>0.36538250990539434</v>
      </c>
      <c r="E1740" s="3">
        <f t="shared" ca="1" si="109"/>
        <v>0.36012646559127909</v>
      </c>
      <c r="F1740" s="3">
        <f t="shared" ca="1" si="110"/>
        <v>6.562471944243657</v>
      </c>
      <c r="G1740" s="3">
        <f t="shared" ca="1" si="111"/>
        <v>6.562471944243657</v>
      </c>
    </row>
    <row r="1741" spans="4:7" x14ac:dyDescent="0.3">
      <c r="D1741" s="3">
        <f t="shared" ca="1" si="108"/>
        <v>0.63053040321334852</v>
      </c>
      <c r="E1741" s="3">
        <f t="shared" ca="1" si="109"/>
        <v>0.10337721747117135</v>
      </c>
      <c r="F1741" s="3">
        <f t="shared" ca="1" si="110"/>
        <v>7.9702879614371991</v>
      </c>
      <c r="G1741" s="3">
        <f t="shared" ca="1" si="111"/>
        <v>12.546598125918658</v>
      </c>
    </row>
    <row r="1742" spans="4:7" x14ac:dyDescent="0.3">
      <c r="D1742" s="3">
        <f t="shared" ca="1" si="108"/>
        <v>0.38479675473225938</v>
      </c>
      <c r="E1742" s="3">
        <f t="shared" ca="1" si="109"/>
        <v>0.43634889911260194</v>
      </c>
      <c r="F1742" s="3">
        <f t="shared" ca="1" si="110"/>
        <v>6.2942643613048572</v>
      </c>
      <c r="G1742" s="3">
        <f t="shared" ca="1" si="111"/>
        <v>6.2942643613048572</v>
      </c>
    </row>
    <row r="1743" spans="4:7" x14ac:dyDescent="0.3">
      <c r="D1743" s="3">
        <f t="shared" ca="1" si="108"/>
        <v>6.282442620070805E-2</v>
      </c>
      <c r="E1743" s="3">
        <f t="shared" ca="1" si="109"/>
        <v>3.9734907440077384E-2</v>
      </c>
      <c r="F1743" s="3">
        <f t="shared" ca="1" si="110"/>
        <v>8.6863216052274126</v>
      </c>
      <c r="G1743" s="3">
        <f t="shared" ca="1" si="111"/>
        <v>8.6863216052274126</v>
      </c>
    </row>
    <row r="1744" spans="4:7" x14ac:dyDescent="0.3">
      <c r="D1744" s="3">
        <f t="shared" ca="1" si="108"/>
        <v>0.90321016882621796</v>
      </c>
      <c r="E1744" s="3">
        <f t="shared" ca="1" si="109"/>
        <v>0.21883191782205547</v>
      </c>
      <c r="F1744" s="3">
        <f t="shared" ca="1" si="110"/>
        <v>7.1943358149597287</v>
      </c>
      <c r="G1744" s="3">
        <f t="shared" ca="1" si="111"/>
        <v>13.899823774150549</v>
      </c>
    </row>
    <row r="1745" spans="4:7" x14ac:dyDescent="0.3">
      <c r="D1745" s="3">
        <f t="shared" ca="1" si="108"/>
        <v>0.51203558641156144</v>
      </c>
      <c r="E1745" s="3">
        <f t="shared" ca="1" si="109"/>
        <v>0.38229162266931399</v>
      </c>
      <c r="F1745" s="3">
        <f t="shared" ca="1" si="110"/>
        <v>6.4804637948999329</v>
      </c>
      <c r="G1745" s="3">
        <f t="shared" ca="1" si="111"/>
        <v>6.4804637948999329</v>
      </c>
    </row>
    <row r="1746" spans="4:7" x14ac:dyDescent="0.3">
      <c r="D1746" s="3">
        <f t="shared" ca="1" si="108"/>
        <v>0.38206926679959519</v>
      </c>
      <c r="E1746" s="3">
        <f t="shared" ca="1" si="109"/>
        <v>0.55905446585047647</v>
      </c>
      <c r="F1746" s="3">
        <f t="shared" ca="1" si="110"/>
        <v>5.9289882383838348</v>
      </c>
      <c r="G1746" s="3">
        <f t="shared" ca="1" si="111"/>
        <v>5.9289882383838348</v>
      </c>
    </row>
    <row r="1747" spans="4:7" x14ac:dyDescent="0.3">
      <c r="D1747" s="3">
        <f t="shared" ca="1" si="108"/>
        <v>0.5133997345853103</v>
      </c>
      <c r="E1747" s="3">
        <f t="shared" ca="1" si="109"/>
        <v>0.23546700923292707</v>
      </c>
      <c r="F1747" s="3">
        <f t="shared" ca="1" si="110"/>
        <v>7.1073057328659921</v>
      </c>
      <c r="G1747" s="3">
        <f t="shared" ca="1" si="111"/>
        <v>7.1073057328659921</v>
      </c>
    </row>
    <row r="1748" spans="4:7" x14ac:dyDescent="0.3">
      <c r="D1748" s="3">
        <f t="shared" ca="1" si="108"/>
        <v>0.91402479263609682</v>
      </c>
      <c r="E1748" s="3">
        <f t="shared" ca="1" si="109"/>
        <v>2.9775120174451844E-2</v>
      </c>
      <c r="F1748" s="3">
        <f t="shared" ca="1" si="110"/>
        <v>8.8520233883579831</v>
      </c>
      <c r="G1748" s="3">
        <f t="shared" ca="1" si="111"/>
        <v>11.296852212514276</v>
      </c>
    </row>
    <row r="1749" spans="4:7" x14ac:dyDescent="0.3">
      <c r="D1749" s="3">
        <f t="shared" ca="1" si="108"/>
        <v>0.83821459970713097</v>
      </c>
      <c r="E1749" s="3">
        <f t="shared" ca="1" si="109"/>
        <v>1.9401207537427048</v>
      </c>
      <c r="F1749" s="3">
        <f t="shared" ca="1" si="110"/>
        <v>3.8716195382584839</v>
      </c>
      <c r="G1749" s="3">
        <f t="shared" ca="1" si="111"/>
        <v>25.828984230455038</v>
      </c>
    </row>
    <row r="1750" spans="4:7" x14ac:dyDescent="0.3">
      <c r="D1750" s="3">
        <f t="shared" ca="1" si="108"/>
        <v>0.49236210125245516</v>
      </c>
      <c r="E1750" s="3">
        <f t="shared" ca="1" si="109"/>
        <v>8.9295794298065861E-2</v>
      </c>
      <c r="F1750" s="3">
        <f t="shared" ca="1" si="110"/>
        <v>8.0984746557230132</v>
      </c>
      <c r="G1750" s="3">
        <f t="shared" ca="1" si="111"/>
        <v>8.0984746557230132</v>
      </c>
    </row>
    <row r="1751" spans="4:7" x14ac:dyDescent="0.3">
      <c r="D1751" s="3">
        <f t="shared" ca="1" si="108"/>
        <v>0.74012663504019072</v>
      </c>
      <c r="E1751" s="3">
        <f t="shared" ca="1" si="109"/>
        <v>1.4327478148270839E-2</v>
      </c>
      <c r="F1751" s="3">
        <f t="shared" ca="1" si="110"/>
        <v>9.1886723760423106</v>
      </c>
      <c r="G1751" s="3">
        <f t="shared" ca="1" si="111"/>
        <v>10.882965014699044</v>
      </c>
    </row>
    <row r="1752" spans="4:7" x14ac:dyDescent="0.3">
      <c r="D1752" s="3">
        <f t="shared" ca="1" si="108"/>
        <v>0.71789866838997574</v>
      </c>
      <c r="E1752" s="3">
        <f t="shared" ca="1" si="109"/>
        <v>4.3617750449438724</v>
      </c>
      <c r="F1752" s="3">
        <f t="shared" ca="1" si="110"/>
        <v>2.5470001035721843</v>
      </c>
      <c r="G1752" s="3">
        <f t="shared" ca="1" si="111"/>
        <v>2.5470001035721843</v>
      </c>
    </row>
    <row r="1753" spans="4:7" x14ac:dyDescent="0.3">
      <c r="D1753" s="3">
        <f t="shared" ca="1" si="108"/>
        <v>0.97915432186714713</v>
      </c>
      <c r="E1753" s="3">
        <f t="shared" ca="1" si="109"/>
        <v>0.46127370702707721</v>
      </c>
      <c r="F1753" s="3">
        <f t="shared" ca="1" si="110"/>
        <v>6.2142046860833267</v>
      </c>
      <c r="G1753" s="3">
        <f t="shared" ca="1" si="111"/>
        <v>16.092163849052056</v>
      </c>
    </row>
    <row r="1754" spans="4:7" x14ac:dyDescent="0.3">
      <c r="D1754" s="3">
        <f t="shared" ca="1" si="108"/>
        <v>0.2898864280647121</v>
      </c>
      <c r="E1754" s="3">
        <f t="shared" ca="1" si="109"/>
        <v>1.3902460491921185</v>
      </c>
      <c r="F1754" s="3">
        <f t="shared" ca="1" si="110"/>
        <v>4.442774875157065</v>
      </c>
      <c r="G1754" s="3">
        <f t="shared" ca="1" si="111"/>
        <v>4.442774875157065</v>
      </c>
    </row>
    <row r="1755" spans="4:7" x14ac:dyDescent="0.3">
      <c r="D1755" s="3">
        <f t="shared" ca="1" si="108"/>
        <v>0.53093701831313178</v>
      </c>
      <c r="E1755" s="3">
        <f t="shared" ca="1" si="109"/>
        <v>0.39155744611291216</v>
      </c>
      <c r="F1755" s="3">
        <f t="shared" ca="1" si="110"/>
        <v>6.4472156682425732</v>
      </c>
      <c r="G1755" s="3">
        <f t="shared" ca="1" si="111"/>
        <v>6.4472156682425732</v>
      </c>
    </row>
    <row r="1756" spans="4:7" x14ac:dyDescent="0.3">
      <c r="D1756" s="3">
        <f t="shared" ca="1" si="108"/>
        <v>4.2696215374013913E-2</v>
      </c>
      <c r="E1756" s="3">
        <f t="shared" ca="1" si="109"/>
        <v>1.6493437051754753</v>
      </c>
      <c r="F1756" s="3">
        <f t="shared" ca="1" si="110"/>
        <v>4.1499307215575421</v>
      </c>
      <c r="G1756" s="3">
        <f t="shared" ca="1" si="111"/>
        <v>4.1499307215575421</v>
      </c>
    </row>
    <row r="1757" spans="4:7" x14ac:dyDescent="0.3">
      <c r="D1757" s="3">
        <f t="shared" ca="1" si="108"/>
        <v>0.98302185995957014</v>
      </c>
      <c r="E1757" s="3">
        <f t="shared" ca="1" si="109"/>
        <v>0.13847452091623952</v>
      </c>
      <c r="F1757" s="3">
        <f t="shared" ca="1" si="110"/>
        <v>7.6922136193668251</v>
      </c>
      <c r="G1757" s="3">
        <f t="shared" ca="1" si="111"/>
        <v>13.000158985214373</v>
      </c>
    </row>
    <row r="1758" spans="4:7" x14ac:dyDescent="0.3">
      <c r="D1758" s="3">
        <f t="shared" ca="1" si="108"/>
        <v>3.6537760462277524E-2</v>
      </c>
      <c r="E1758" s="3">
        <f t="shared" ca="1" si="109"/>
        <v>1.2017917809659195</v>
      </c>
      <c r="F1758" s="3">
        <f t="shared" ca="1" si="110"/>
        <v>4.6908469233527459</v>
      </c>
      <c r="G1758" s="3">
        <f t="shared" ca="1" si="111"/>
        <v>4.6908469233527459</v>
      </c>
    </row>
    <row r="1759" spans="4:7" x14ac:dyDescent="0.3">
      <c r="D1759" s="3">
        <f t="shared" ca="1" si="108"/>
        <v>9.3888029899343861E-3</v>
      </c>
      <c r="E1759" s="3">
        <f t="shared" ca="1" si="109"/>
        <v>4.320047500673792</v>
      </c>
      <c r="F1759" s="3">
        <f t="shared" ca="1" si="110"/>
        <v>2.5615623372042933</v>
      </c>
      <c r="G1759" s="3">
        <f t="shared" ca="1" si="111"/>
        <v>2.5615623372042933</v>
      </c>
    </row>
    <row r="1760" spans="4:7" x14ac:dyDescent="0.3">
      <c r="D1760" s="3">
        <f t="shared" ca="1" si="108"/>
        <v>0.67888393160609484</v>
      </c>
      <c r="E1760" s="3">
        <f t="shared" ca="1" si="109"/>
        <v>5.1262911135078218E-5</v>
      </c>
      <c r="F1760" s="3">
        <f t="shared" ca="1" si="110"/>
        <v>9.9495004772891011</v>
      </c>
      <c r="G1760" s="3">
        <f t="shared" ca="1" si="111"/>
        <v>10.050755837266575</v>
      </c>
    </row>
    <row r="1761" spans="4:7" x14ac:dyDescent="0.3">
      <c r="D1761" s="3">
        <f t="shared" ca="1" si="108"/>
        <v>0.80093609280383127</v>
      </c>
      <c r="E1761" s="3">
        <f t="shared" ca="1" si="109"/>
        <v>9.4897776615225748E-2</v>
      </c>
      <c r="F1761" s="3">
        <f t="shared" ca="1" si="110"/>
        <v>8.046086356003844</v>
      </c>
      <c r="G1761" s="3">
        <f t="shared" ca="1" si="111"/>
        <v>12.428402527072285</v>
      </c>
    </row>
    <row r="1762" spans="4:7" x14ac:dyDescent="0.3">
      <c r="D1762" s="3">
        <f t="shared" ca="1" si="108"/>
        <v>8.5981534844774554E-2</v>
      </c>
      <c r="E1762" s="3">
        <f t="shared" ca="1" si="109"/>
        <v>1.9088187032676456</v>
      </c>
      <c r="F1762" s="3">
        <f t="shared" ca="1" si="110"/>
        <v>3.8994497627160687</v>
      </c>
      <c r="G1762" s="3">
        <f t="shared" ca="1" si="111"/>
        <v>3.8994497627160687</v>
      </c>
    </row>
    <row r="1763" spans="4:7" x14ac:dyDescent="0.3">
      <c r="D1763" s="3">
        <f t="shared" ca="1" si="108"/>
        <v>0.31659389971526297</v>
      </c>
      <c r="E1763" s="3">
        <f t="shared" ca="1" si="109"/>
        <v>0.70214668071968611</v>
      </c>
      <c r="F1763" s="3">
        <f t="shared" ca="1" si="110"/>
        <v>5.5756704071768191</v>
      </c>
      <c r="G1763" s="3">
        <f t="shared" ca="1" si="111"/>
        <v>5.5756704071768191</v>
      </c>
    </row>
    <row r="1764" spans="4:7" x14ac:dyDescent="0.3">
      <c r="D1764" s="3">
        <f t="shared" ca="1" si="108"/>
        <v>0.9932261372395782</v>
      </c>
      <c r="E1764" s="3">
        <f t="shared" ca="1" si="109"/>
        <v>0.21880485458143373</v>
      </c>
      <c r="F1764" s="3">
        <f t="shared" ca="1" si="110"/>
        <v>7.1944810021463734</v>
      </c>
      <c r="G1764" s="3">
        <f t="shared" ca="1" si="111"/>
        <v>13.899543270760795</v>
      </c>
    </row>
    <row r="1765" spans="4:7" x14ac:dyDescent="0.3">
      <c r="D1765" s="3">
        <f t="shared" ca="1" si="108"/>
        <v>0.34951883592771915</v>
      </c>
      <c r="E1765" s="3">
        <f t="shared" ca="1" si="109"/>
        <v>0.18140988488354415</v>
      </c>
      <c r="F1765" s="3">
        <f t="shared" ca="1" si="110"/>
        <v>7.4078427017617194</v>
      </c>
      <c r="G1765" s="3">
        <f t="shared" ca="1" si="111"/>
        <v>7.4078427017617194</v>
      </c>
    </row>
    <row r="1766" spans="4:7" x14ac:dyDescent="0.3">
      <c r="D1766" s="3">
        <f t="shared" ca="1" si="108"/>
        <v>0.5035759592809308</v>
      </c>
      <c r="E1766" s="3">
        <f t="shared" ca="1" si="109"/>
        <v>4.1410358003740677E-3</v>
      </c>
      <c r="F1766" s="3">
        <f t="shared" ca="1" si="110"/>
        <v>9.5552053977837073</v>
      </c>
      <c r="G1766" s="3">
        <f t="shared" ca="1" si="111"/>
        <v>9.5552053977837073</v>
      </c>
    </row>
    <row r="1767" spans="4:7" x14ac:dyDescent="0.3">
      <c r="D1767" s="3">
        <f t="shared" ca="1" si="108"/>
        <v>0.84150134382871711</v>
      </c>
      <c r="E1767" s="3">
        <f t="shared" ca="1" si="109"/>
        <v>5.4539451480361892E-2</v>
      </c>
      <c r="F1767" s="3">
        <f t="shared" ca="1" si="110"/>
        <v>8.4793744217300446</v>
      </c>
      <c r="G1767" s="3">
        <f t="shared" ca="1" si="111"/>
        <v>11.793322835671765</v>
      </c>
    </row>
    <row r="1768" spans="4:7" x14ac:dyDescent="0.3">
      <c r="D1768" s="3">
        <f t="shared" ca="1" si="108"/>
        <v>0.49811561559334361</v>
      </c>
      <c r="E1768" s="3">
        <f t="shared" ca="1" si="109"/>
        <v>1.1286299742739982</v>
      </c>
      <c r="F1768" s="3">
        <f t="shared" ca="1" si="110"/>
        <v>4.7970634968878834</v>
      </c>
      <c r="G1768" s="3">
        <f t="shared" ca="1" si="111"/>
        <v>4.7970634968878834</v>
      </c>
    </row>
    <row r="1769" spans="4:7" x14ac:dyDescent="0.3">
      <c r="D1769" s="3">
        <f t="shared" ca="1" si="108"/>
        <v>0.32640502052431619</v>
      </c>
      <c r="E1769" s="3">
        <f t="shared" ca="1" si="109"/>
        <v>0.18328620575578983</v>
      </c>
      <c r="F1769" s="3">
        <f t="shared" ca="1" si="110"/>
        <v>7.3964722616955605</v>
      </c>
      <c r="G1769" s="3">
        <f t="shared" ca="1" si="111"/>
        <v>7.3964722616955605</v>
      </c>
    </row>
    <row r="1770" spans="4:7" x14ac:dyDescent="0.3">
      <c r="D1770" s="3">
        <f t="shared" ca="1" si="108"/>
        <v>0.7770406436388414</v>
      </c>
      <c r="E1770" s="3">
        <f t="shared" ca="1" si="109"/>
        <v>7.4787328942554432E-3</v>
      </c>
      <c r="F1770" s="3">
        <f t="shared" ca="1" si="110"/>
        <v>9.4069074761265128</v>
      </c>
      <c r="G1770" s="3">
        <f t="shared" ca="1" si="111"/>
        <v>10.630486188344765</v>
      </c>
    </row>
    <row r="1771" spans="4:7" x14ac:dyDescent="0.3">
      <c r="D1771" s="3">
        <f t="shared" ca="1" si="108"/>
        <v>4.4672467859761311E-2</v>
      </c>
      <c r="E1771" s="3">
        <f t="shared" ca="1" si="109"/>
        <v>0.90415256882573947</v>
      </c>
      <c r="F1771" s="3">
        <f t="shared" ca="1" si="110"/>
        <v>5.1669370813719775</v>
      </c>
      <c r="G1771" s="3">
        <f t="shared" ca="1" si="111"/>
        <v>5.1669370813719775</v>
      </c>
    </row>
    <row r="1772" spans="4:7" x14ac:dyDescent="0.3">
      <c r="D1772" s="3">
        <f t="shared" ca="1" si="108"/>
        <v>0.89021422091027902</v>
      </c>
      <c r="E1772" s="3">
        <f t="shared" ca="1" si="109"/>
        <v>9.636862354586594E-3</v>
      </c>
      <c r="F1772" s="3">
        <f t="shared" ca="1" si="110"/>
        <v>9.329524988720765</v>
      </c>
      <c r="G1772" s="3">
        <f t="shared" ca="1" si="111"/>
        <v>10.718659323052169</v>
      </c>
    </row>
    <row r="1773" spans="4:7" x14ac:dyDescent="0.3">
      <c r="D1773" s="3">
        <f t="shared" ca="1" si="108"/>
        <v>0.76257161871430312</v>
      </c>
      <c r="E1773" s="3">
        <f t="shared" ca="1" si="109"/>
        <v>0.4253054719016347</v>
      </c>
      <c r="F1773" s="3">
        <f t="shared" ca="1" si="110"/>
        <v>6.330843236918736</v>
      </c>
      <c r="G1773" s="3">
        <f t="shared" ca="1" si="111"/>
        <v>15.795684122589439</v>
      </c>
    </row>
    <row r="1774" spans="4:7" x14ac:dyDescent="0.3">
      <c r="D1774" s="3">
        <f t="shared" ca="1" si="108"/>
        <v>0.7867149817360336</v>
      </c>
      <c r="E1774" s="3">
        <f t="shared" ca="1" si="109"/>
        <v>2.6606607933248001E-2</v>
      </c>
      <c r="F1774" s="3">
        <f t="shared" ca="1" si="110"/>
        <v>8.9112006132200818</v>
      </c>
      <c r="G1774" s="3">
        <f t="shared" ca="1" si="111"/>
        <v>11.221832426446158</v>
      </c>
    </row>
    <row r="1775" spans="4:7" x14ac:dyDescent="0.3">
      <c r="D1775" s="3">
        <f t="shared" ca="1" si="108"/>
        <v>0.26410525903898796</v>
      </c>
      <c r="E1775" s="3">
        <f t="shared" ca="1" si="109"/>
        <v>1.5121769715129336</v>
      </c>
      <c r="F1775" s="3">
        <f t="shared" ca="1" si="110"/>
        <v>4.298850076598848</v>
      </c>
      <c r="G1775" s="3">
        <f t="shared" ca="1" si="111"/>
        <v>4.298850076598848</v>
      </c>
    </row>
    <row r="1776" spans="4:7" x14ac:dyDescent="0.3">
      <c r="D1776" s="3">
        <f t="shared" ca="1" si="108"/>
        <v>0.68809058534021739</v>
      </c>
      <c r="E1776" s="3">
        <f t="shared" ca="1" si="109"/>
        <v>1.7369759292615989</v>
      </c>
      <c r="F1776" s="3">
        <f t="shared" ca="1" si="110"/>
        <v>4.061117919780207</v>
      </c>
      <c r="G1776" s="3">
        <f t="shared" ca="1" si="111"/>
        <v>4.061117919780207</v>
      </c>
    </row>
    <row r="1777" spans="4:7" x14ac:dyDescent="0.3">
      <c r="D1777" s="3">
        <f t="shared" ca="1" si="108"/>
        <v>0.53618555647004906</v>
      </c>
      <c r="E1777" s="3">
        <f t="shared" ca="1" si="109"/>
        <v>0.77515282533579455</v>
      </c>
      <c r="F1777" s="3">
        <f t="shared" ca="1" si="110"/>
        <v>5.4176805205800429</v>
      </c>
      <c r="G1777" s="3">
        <f t="shared" ca="1" si="111"/>
        <v>5.4176805205800429</v>
      </c>
    </row>
    <row r="1778" spans="4:7" x14ac:dyDescent="0.3">
      <c r="D1778" s="3">
        <f t="shared" ca="1" si="108"/>
        <v>0.90001056778847588</v>
      </c>
      <c r="E1778" s="3">
        <f t="shared" ca="1" si="109"/>
        <v>5.7337034780097842E-2</v>
      </c>
      <c r="F1778" s="3">
        <f t="shared" ca="1" si="110"/>
        <v>8.4441078073395879</v>
      </c>
      <c r="G1778" s="3">
        <f t="shared" ca="1" si="111"/>
        <v>11.842577366560901</v>
      </c>
    </row>
    <row r="1779" spans="4:7" x14ac:dyDescent="0.3">
      <c r="D1779" s="3">
        <f t="shared" ca="1" si="108"/>
        <v>0.19695756520494823</v>
      </c>
      <c r="E1779" s="3">
        <f t="shared" ca="1" si="109"/>
        <v>1.6085912197083247</v>
      </c>
      <c r="F1779" s="3">
        <f t="shared" ca="1" si="110"/>
        <v>4.1928542042870589</v>
      </c>
      <c r="G1779" s="3">
        <f t="shared" ca="1" si="111"/>
        <v>4.1928542042870589</v>
      </c>
    </row>
    <row r="1780" spans="4:7" x14ac:dyDescent="0.3">
      <c r="D1780" s="3">
        <f t="shared" ca="1" si="108"/>
        <v>9.9275237863259758E-2</v>
      </c>
      <c r="E1780" s="3">
        <f t="shared" ca="1" si="109"/>
        <v>0.94332081089970143</v>
      </c>
      <c r="F1780" s="3">
        <f t="shared" ca="1" si="110"/>
        <v>5.0969227507816619</v>
      </c>
      <c r="G1780" s="3">
        <f t="shared" ca="1" si="111"/>
        <v>5.0969227507816619</v>
      </c>
    </row>
    <row r="1781" spans="4:7" x14ac:dyDescent="0.3">
      <c r="D1781" s="3">
        <f t="shared" ca="1" si="108"/>
        <v>0.52106730180785688</v>
      </c>
      <c r="E1781" s="3">
        <f t="shared" ca="1" si="109"/>
        <v>2.5313177657737187</v>
      </c>
      <c r="F1781" s="3">
        <f t="shared" ca="1" si="110"/>
        <v>3.4204209069797766</v>
      </c>
      <c r="G1781" s="3">
        <f t="shared" ca="1" si="111"/>
        <v>3.4204209069797766</v>
      </c>
    </row>
    <row r="1782" spans="4:7" x14ac:dyDescent="0.3">
      <c r="D1782" s="3">
        <f t="shared" ca="1" si="108"/>
        <v>0.26133284198304174</v>
      </c>
      <c r="E1782" s="3">
        <f t="shared" ca="1" si="109"/>
        <v>0.25502482564230555</v>
      </c>
      <c r="F1782" s="3">
        <f t="shared" ca="1" si="110"/>
        <v>7.010203980361883</v>
      </c>
      <c r="G1782" s="3">
        <f t="shared" ca="1" si="111"/>
        <v>7.010203980361883</v>
      </c>
    </row>
    <row r="1783" spans="4:7" x14ac:dyDescent="0.3">
      <c r="D1783" s="3">
        <f t="shared" ca="1" si="108"/>
        <v>0.22454345651968222</v>
      </c>
      <c r="E1783" s="3">
        <f t="shared" ca="1" si="109"/>
        <v>0.49846702678887211</v>
      </c>
      <c r="F1783" s="3">
        <f t="shared" ca="1" si="110"/>
        <v>6.1006564218655095</v>
      </c>
      <c r="G1783" s="3">
        <f t="shared" ca="1" si="111"/>
        <v>6.1006564218655095</v>
      </c>
    </row>
    <row r="1784" spans="4:7" x14ac:dyDescent="0.3">
      <c r="D1784" s="3">
        <f t="shared" ca="1" si="108"/>
        <v>0.11679009317127698</v>
      </c>
      <c r="E1784" s="3">
        <f t="shared" ca="1" si="109"/>
        <v>6.7029253232124358E-4</v>
      </c>
      <c r="F1784" s="3">
        <f t="shared" ca="1" si="110"/>
        <v>9.8185980574009779</v>
      </c>
      <c r="G1784" s="3">
        <f t="shared" ca="1" si="111"/>
        <v>9.8185980574009779</v>
      </c>
    </row>
    <row r="1785" spans="4:7" x14ac:dyDescent="0.3">
      <c r="D1785" s="3">
        <f t="shared" ca="1" si="108"/>
        <v>0.44635485784925788</v>
      </c>
      <c r="E1785" s="3">
        <f t="shared" ca="1" si="109"/>
        <v>0.69182982374163338</v>
      </c>
      <c r="F1785" s="3">
        <f t="shared" ca="1" si="110"/>
        <v>5.5990836048344921</v>
      </c>
      <c r="G1785" s="3">
        <f t="shared" ca="1" si="111"/>
        <v>5.5990836048344921</v>
      </c>
    </row>
    <row r="1786" spans="4:7" x14ac:dyDescent="0.3">
      <c r="D1786" s="3">
        <f t="shared" ca="1" si="108"/>
        <v>0.86925803915828703</v>
      </c>
      <c r="E1786" s="3">
        <f t="shared" ca="1" si="109"/>
        <v>0.15178080898845808</v>
      </c>
      <c r="F1786" s="3">
        <f t="shared" ca="1" si="110"/>
        <v>7.5986204405913025</v>
      </c>
      <c r="G1786" s="3">
        <f t="shared" ca="1" si="111"/>
        <v>13.160283604350989</v>
      </c>
    </row>
    <row r="1787" spans="4:7" x14ac:dyDescent="0.3">
      <c r="D1787" s="3">
        <f t="shared" ca="1" si="108"/>
        <v>0.6560295200714642</v>
      </c>
      <c r="E1787" s="3">
        <f t="shared" ca="1" si="109"/>
        <v>1.2112422452917055</v>
      </c>
      <c r="F1787" s="3">
        <f t="shared" ca="1" si="110"/>
        <v>4.6775645607311773</v>
      </c>
      <c r="G1787" s="3">
        <f t="shared" ca="1" si="111"/>
        <v>4.6775645607311773</v>
      </c>
    </row>
    <row r="1788" spans="4:7" x14ac:dyDescent="0.3">
      <c r="D1788" s="3">
        <f t="shared" ca="1" si="108"/>
        <v>0.589229018722638</v>
      </c>
      <c r="E1788" s="3">
        <f t="shared" ca="1" si="109"/>
        <v>3.9470159180531811E-3</v>
      </c>
      <c r="F1788" s="3">
        <f t="shared" ca="1" si="110"/>
        <v>9.5655161425381117</v>
      </c>
      <c r="G1788" s="3">
        <f t="shared" ca="1" si="111"/>
        <v>10.454218937052154</v>
      </c>
    </row>
    <row r="1789" spans="4:7" x14ac:dyDescent="0.3">
      <c r="D1789" s="3">
        <f t="shared" ca="1" si="108"/>
        <v>0.43658257732913908</v>
      </c>
      <c r="E1789" s="3">
        <f t="shared" ca="1" si="109"/>
        <v>0.55002355303192485</v>
      </c>
      <c r="F1789" s="3">
        <f t="shared" ca="1" si="110"/>
        <v>5.9536232256566501</v>
      </c>
      <c r="G1789" s="3">
        <f t="shared" ca="1" si="111"/>
        <v>5.9536232256566501</v>
      </c>
    </row>
    <row r="1790" spans="4:7" x14ac:dyDescent="0.3">
      <c r="D1790" s="3">
        <f t="shared" ca="1" si="108"/>
        <v>0.22062064509707524</v>
      </c>
      <c r="E1790" s="3">
        <f t="shared" ca="1" si="109"/>
        <v>0.45106727840104954</v>
      </c>
      <c r="F1790" s="3">
        <f t="shared" ca="1" si="110"/>
        <v>6.2465823044895181</v>
      </c>
      <c r="G1790" s="3">
        <f t="shared" ca="1" si="111"/>
        <v>6.2465823044895181</v>
      </c>
    </row>
    <row r="1791" spans="4:7" x14ac:dyDescent="0.3">
      <c r="D1791" s="3">
        <f t="shared" ca="1" si="108"/>
        <v>0.18705470122625267</v>
      </c>
      <c r="E1791" s="3">
        <f t="shared" ca="1" si="109"/>
        <v>0.17669765113952932</v>
      </c>
      <c r="F1791" s="3">
        <f t="shared" ca="1" si="110"/>
        <v>7.43674488800443</v>
      </c>
      <c r="G1791" s="3">
        <f t="shared" ca="1" si="111"/>
        <v>7.43674488800443</v>
      </c>
    </row>
    <row r="1792" spans="4:7" x14ac:dyDescent="0.3">
      <c r="D1792" s="3">
        <f t="shared" ca="1" si="108"/>
        <v>0.3489202831141236</v>
      </c>
      <c r="E1792" s="3">
        <f t="shared" ca="1" si="109"/>
        <v>0.61472110080624154</v>
      </c>
      <c r="F1792" s="3">
        <f t="shared" ca="1" si="110"/>
        <v>5.7837324639941876</v>
      </c>
      <c r="G1792" s="3">
        <f t="shared" ca="1" si="111"/>
        <v>5.7837324639941876</v>
      </c>
    </row>
    <row r="1793" spans="4:7" x14ac:dyDescent="0.3">
      <c r="D1793" s="3">
        <f t="shared" ca="1" si="108"/>
        <v>0.22494887870838398</v>
      </c>
      <c r="E1793" s="3">
        <f t="shared" ca="1" si="109"/>
        <v>0.12070524042547477</v>
      </c>
      <c r="F1793" s="3">
        <f t="shared" ca="1" si="110"/>
        <v>7.8266220969111329</v>
      </c>
      <c r="G1793" s="3">
        <f t="shared" ca="1" si="111"/>
        <v>7.8266220969111329</v>
      </c>
    </row>
    <row r="1794" spans="4:7" x14ac:dyDescent="0.3">
      <c r="D1794" s="3">
        <f t="shared" ca="1" si="108"/>
        <v>0.97515857297293518</v>
      </c>
      <c r="E1794" s="3">
        <f t="shared" ca="1" si="109"/>
        <v>4.125881709791941E-3</v>
      </c>
      <c r="F1794" s="3">
        <f t="shared" ca="1" si="110"/>
        <v>9.5560015098657463</v>
      </c>
      <c r="G1794" s="3">
        <f t="shared" ca="1" si="111"/>
        <v>10.464627898683213</v>
      </c>
    </row>
    <row r="1795" spans="4:7" x14ac:dyDescent="0.3">
      <c r="D1795" s="3">
        <f t="shared" ca="1" si="108"/>
        <v>0.53308083552262941</v>
      </c>
      <c r="E1795" s="3">
        <f t="shared" ca="1" si="109"/>
        <v>0.33583747254511903</v>
      </c>
      <c r="F1795" s="3">
        <f t="shared" ca="1" si="110"/>
        <v>6.6566770939754418</v>
      </c>
      <c r="G1795" s="3">
        <f t="shared" ca="1" si="111"/>
        <v>6.6566770939754418</v>
      </c>
    </row>
    <row r="1796" spans="4:7" x14ac:dyDescent="0.3">
      <c r="D1796" s="3">
        <f t="shared" ref="D1796:D1859" ca="1" si="112">RAND()</f>
        <v>0.41520624444877496</v>
      </c>
      <c r="E1796" s="3">
        <f t="shared" ref="E1796:E1859" ca="1" si="113">_xlfn.NORM.INV(RAND(),0,1)^2</f>
        <v>1.4757761430586176</v>
      </c>
      <c r="F1796" s="3">
        <f t="shared" ref="F1796:F1859" ca="1" si="114">$C$3+(($C$3^2*E1796)/(2*$C$4))-(($C$3)/(2*$C$4))*SQRT(4*$C$3*$C$4*E1796+$C$3^2*E1796^2)</f>
        <v>4.3406020712303146</v>
      </c>
      <c r="G1796" s="3">
        <f t="shared" ref="G1796:G1859" ca="1" si="115">IF(D1796&lt;$C$3/($C$3+F1796),F1796,$C$3^2/F1796)</f>
        <v>4.3406020712303146</v>
      </c>
    </row>
    <row r="1797" spans="4:7" x14ac:dyDescent="0.3">
      <c r="D1797" s="3">
        <f t="shared" ca="1" si="112"/>
        <v>0.59385867300355366</v>
      </c>
      <c r="E1797" s="3">
        <f t="shared" ca="1" si="113"/>
        <v>2.6759137820338972</v>
      </c>
      <c r="F1797" s="3">
        <f t="shared" ca="1" si="114"/>
        <v>3.3275651350320903</v>
      </c>
      <c r="G1797" s="3">
        <f t="shared" ca="1" si="115"/>
        <v>3.3275651350320903</v>
      </c>
    </row>
    <row r="1798" spans="4:7" x14ac:dyDescent="0.3">
      <c r="D1798" s="3">
        <f t="shared" ca="1" si="112"/>
        <v>0.47409495052316319</v>
      </c>
      <c r="E1798" s="3">
        <f t="shared" ca="1" si="113"/>
        <v>0.43677388055329269</v>
      </c>
      <c r="F1798" s="3">
        <f t="shared" ca="1" si="114"/>
        <v>6.2928706864164035</v>
      </c>
      <c r="G1798" s="3">
        <f t="shared" ca="1" si="115"/>
        <v>6.2928706864164035</v>
      </c>
    </row>
    <row r="1799" spans="4:7" x14ac:dyDescent="0.3">
      <c r="D1799" s="3">
        <f t="shared" ca="1" si="112"/>
        <v>0.2577978354816981</v>
      </c>
      <c r="E1799" s="3">
        <f t="shared" ca="1" si="113"/>
        <v>0.30676066003455865</v>
      </c>
      <c r="F1799" s="3">
        <f t="shared" ca="1" si="114"/>
        <v>6.7761409277888074</v>
      </c>
      <c r="G1799" s="3">
        <f t="shared" ca="1" si="115"/>
        <v>6.7761409277888074</v>
      </c>
    </row>
    <row r="1800" spans="4:7" x14ac:dyDescent="0.3">
      <c r="D1800" s="3">
        <f t="shared" ca="1" si="112"/>
        <v>0.26088779386190442</v>
      </c>
      <c r="E1800" s="3">
        <f t="shared" ca="1" si="113"/>
        <v>7.472671536240659E-2</v>
      </c>
      <c r="F1800" s="3">
        <f t="shared" ca="1" si="114"/>
        <v>8.244849672167776</v>
      </c>
      <c r="G1800" s="3">
        <f t="shared" ca="1" si="115"/>
        <v>8.244849672167776</v>
      </c>
    </row>
    <row r="1801" spans="4:7" x14ac:dyDescent="0.3">
      <c r="D1801" s="3">
        <f t="shared" ca="1" si="112"/>
        <v>0.15668873439469866</v>
      </c>
      <c r="E1801" s="3">
        <f t="shared" ca="1" si="113"/>
        <v>1.1525111961031434E-2</v>
      </c>
      <c r="F1801" s="3">
        <f t="shared" ca="1" si="114"/>
        <v>9.2691511615899991</v>
      </c>
      <c r="G1801" s="3">
        <f t="shared" ca="1" si="115"/>
        <v>9.2691511615899991</v>
      </c>
    </row>
    <row r="1802" spans="4:7" x14ac:dyDescent="0.3">
      <c r="D1802" s="3">
        <f t="shared" ca="1" si="112"/>
        <v>0.66263222052741144</v>
      </c>
      <c r="E1802" s="3">
        <f t="shared" ca="1" si="113"/>
        <v>0.21038566272913506</v>
      </c>
      <c r="F1802" s="3">
        <f t="shared" ca="1" si="114"/>
        <v>7.2402494049432544</v>
      </c>
      <c r="G1802" s="3">
        <f t="shared" ca="1" si="115"/>
        <v>13.811678908702421</v>
      </c>
    </row>
    <row r="1803" spans="4:7" x14ac:dyDescent="0.3">
      <c r="D1803" s="3">
        <f t="shared" ca="1" si="112"/>
        <v>0.66530939897596175</v>
      </c>
      <c r="E1803" s="3">
        <f t="shared" ca="1" si="113"/>
        <v>1.6605281503346907</v>
      </c>
      <c r="F1803" s="3">
        <f t="shared" ca="1" si="114"/>
        <v>4.1383353873544362</v>
      </c>
      <c r="G1803" s="3">
        <f t="shared" ca="1" si="115"/>
        <v>4.1383353873544362</v>
      </c>
    </row>
    <row r="1804" spans="4:7" x14ac:dyDescent="0.3">
      <c r="D1804" s="3">
        <f t="shared" ca="1" si="112"/>
        <v>0.63676375632153626</v>
      </c>
      <c r="E1804" s="3">
        <f t="shared" ca="1" si="113"/>
        <v>0.85250706015045152</v>
      </c>
      <c r="F1804" s="3">
        <f t="shared" ca="1" si="114"/>
        <v>5.2633964514483011</v>
      </c>
      <c r="G1804" s="3">
        <f t="shared" ca="1" si="115"/>
        <v>5.2633964514483011</v>
      </c>
    </row>
    <row r="1805" spans="4:7" x14ac:dyDescent="0.3">
      <c r="D1805" s="3">
        <f t="shared" ca="1" si="112"/>
        <v>0.34687121609525373</v>
      </c>
      <c r="E1805" s="3">
        <f t="shared" ca="1" si="113"/>
        <v>1.1925764381268422E-3</v>
      </c>
      <c r="F1805" s="3">
        <f t="shared" ca="1" si="114"/>
        <v>9.7587731060669096</v>
      </c>
      <c r="G1805" s="3">
        <f t="shared" ca="1" si="115"/>
        <v>9.7587731060669096</v>
      </c>
    </row>
    <row r="1806" spans="4:7" x14ac:dyDescent="0.3">
      <c r="D1806" s="3">
        <f t="shared" ca="1" si="112"/>
        <v>7.222863138481761E-2</v>
      </c>
      <c r="E1806" s="3">
        <f t="shared" ca="1" si="113"/>
        <v>0.3630523358086144</v>
      </c>
      <c r="F1806" s="3">
        <f t="shared" ca="1" si="114"/>
        <v>6.5514386340189725</v>
      </c>
      <c r="G1806" s="3">
        <f t="shared" ca="1" si="115"/>
        <v>6.5514386340189725</v>
      </c>
    </row>
    <row r="1807" spans="4:7" x14ac:dyDescent="0.3">
      <c r="D1807" s="3">
        <f t="shared" ca="1" si="112"/>
        <v>0.20519445710318551</v>
      </c>
      <c r="E1807" s="3">
        <f t="shared" ca="1" si="113"/>
        <v>0.98692869965019903</v>
      </c>
      <c r="F1807" s="3">
        <f t="shared" ca="1" si="114"/>
        <v>5.0219129896135213</v>
      </c>
      <c r="G1807" s="3">
        <f t="shared" ca="1" si="115"/>
        <v>5.0219129896135213</v>
      </c>
    </row>
    <row r="1808" spans="4:7" x14ac:dyDescent="0.3">
      <c r="D1808" s="3">
        <f t="shared" ca="1" si="112"/>
        <v>0.67921206950662727</v>
      </c>
      <c r="E1808" s="3">
        <f t="shared" ca="1" si="113"/>
        <v>0.11987911112977193</v>
      </c>
      <c r="F1808" s="3">
        <f t="shared" ca="1" si="114"/>
        <v>7.8331669520447278</v>
      </c>
      <c r="G1808" s="3">
        <f t="shared" ca="1" si="115"/>
        <v>12.766228603604132</v>
      </c>
    </row>
    <row r="1809" spans="4:7" x14ac:dyDescent="0.3">
      <c r="D1809" s="3">
        <f t="shared" ca="1" si="112"/>
        <v>0.692083917238416</v>
      </c>
      <c r="E1809" s="3">
        <f t="shared" ca="1" si="113"/>
        <v>0.55480531670703948</v>
      </c>
      <c r="F1809" s="3">
        <f t="shared" ca="1" si="114"/>
        <v>5.9405399642930234</v>
      </c>
      <c r="G1809" s="3">
        <f t="shared" ca="1" si="115"/>
        <v>16.833486619242176</v>
      </c>
    </row>
    <row r="1810" spans="4:7" x14ac:dyDescent="0.3">
      <c r="D1810" s="3">
        <f t="shared" ca="1" si="112"/>
        <v>0.40213798643543985</v>
      </c>
      <c r="E1810" s="3">
        <f t="shared" ca="1" si="113"/>
        <v>2.3148185290329129</v>
      </c>
      <c r="F1810" s="3">
        <f t="shared" ca="1" si="114"/>
        <v>3.5710391356427316</v>
      </c>
      <c r="G1810" s="3">
        <f t="shared" ca="1" si="115"/>
        <v>3.5710391356427316</v>
      </c>
    </row>
    <row r="1811" spans="4:7" x14ac:dyDescent="0.3">
      <c r="D1811" s="3">
        <f t="shared" ca="1" si="112"/>
        <v>0.86070671634587137</v>
      </c>
      <c r="E1811" s="3">
        <f t="shared" ca="1" si="113"/>
        <v>0.75512033563098768</v>
      </c>
      <c r="F1811" s="3">
        <f t="shared" ca="1" si="114"/>
        <v>5.4597522401968579</v>
      </c>
      <c r="G1811" s="3">
        <f t="shared" ca="1" si="115"/>
        <v>18.315849437958082</v>
      </c>
    </row>
    <row r="1812" spans="4:7" x14ac:dyDescent="0.3">
      <c r="D1812" s="3">
        <f t="shared" ca="1" si="112"/>
        <v>0.35449284112210599</v>
      </c>
      <c r="E1812" s="3">
        <f t="shared" ca="1" si="113"/>
        <v>0.86696134012129944</v>
      </c>
      <c r="F1812" s="3">
        <f t="shared" ca="1" si="114"/>
        <v>5.2359024818786688</v>
      </c>
      <c r="G1812" s="3">
        <f t="shared" ca="1" si="115"/>
        <v>5.2359024818786688</v>
      </c>
    </row>
    <row r="1813" spans="4:7" x14ac:dyDescent="0.3">
      <c r="D1813" s="3">
        <f t="shared" ca="1" si="112"/>
        <v>0.21538339616611724</v>
      </c>
      <c r="E1813" s="3">
        <f t="shared" ca="1" si="113"/>
        <v>0.74463412739548984</v>
      </c>
      <c r="F1813" s="3">
        <f t="shared" ca="1" si="114"/>
        <v>5.4821491155169246</v>
      </c>
      <c r="G1813" s="3">
        <f t="shared" ca="1" si="115"/>
        <v>5.4821491155169246</v>
      </c>
    </row>
    <row r="1814" spans="4:7" x14ac:dyDescent="0.3">
      <c r="D1814" s="3">
        <f t="shared" ca="1" si="112"/>
        <v>0.94552480054494226</v>
      </c>
      <c r="E1814" s="3">
        <f t="shared" ca="1" si="113"/>
        <v>2.1771655867039632</v>
      </c>
      <c r="F1814" s="3">
        <f t="shared" ca="1" si="114"/>
        <v>3.6750088097343721</v>
      </c>
      <c r="G1814" s="3">
        <f t="shared" ca="1" si="115"/>
        <v>27.210819123785434</v>
      </c>
    </row>
    <row r="1815" spans="4:7" x14ac:dyDescent="0.3">
      <c r="D1815" s="3">
        <f t="shared" ca="1" si="112"/>
        <v>0.5777494718835644</v>
      </c>
      <c r="E1815" s="3">
        <f t="shared" ca="1" si="113"/>
        <v>0.32897078795958623</v>
      </c>
      <c r="F1815" s="3">
        <f t="shared" ca="1" si="114"/>
        <v>6.6841996297451516</v>
      </c>
      <c r="G1815" s="3">
        <f t="shared" ca="1" si="115"/>
        <v>6.6841996297451516</v>
      </c>
    </row>
    <row r="1816" spans="4:7" x14ac:dyDescent="0.3">
      <c r="D1816" s="3">
        <f t="shared" ca="1" si="112"/>
        <v>1.5641666257059095E-3</v>
      </c>
      <c r="E1816" s="3">
        <f t="shared" ca="1" si="113"/>
        <v>0.16360979548925819</v>
      </c>
      <c r="F1816" s="3">
        <f t="shared" ca="1" si="114"/>
        <v>7.5197701200601621</v>
      </c>
      <c r="G1816" s="3">
        <f t="shared" ca="1" si="115"/>
        <v>7.5197701200601621</v>
      </c>
    </row>
    <row r="1817" spans="4:7" x14ac:dyDescent="0.3">
      <c r="D1817" s="3">
        <f t="shared" ca="1" si="112"/>
        <v>0.98801545819763736</v>
      </c>
      <c r="E1817" s="3">
        <f t="shared" ca="1" si="113"/>
        <v>1.3258694014374779</v>
      </c>
      <c r="F1817" s="3">
        <f t="shared" ca="1" si="114"/>
        <v>4.5237389396636463</v>
      </c>
      <c r="G1817" s="3">
        <f t="shared" ca="1" si="115"/>
        <v>22.105608067523743</v>
      </c>
    </row>
    <row r="1818" spans="4:7" x14ac:dyDescent="0.3">
      <c r="D1818" s="3">
        <f t="shared" ca="1" si="112"/>
        <v>0.80833777189694911</v>
      </c>
      <c r="E1818" s="3">
        <f t="shared" ca="1" si="113"/>
        <v>0.34900864051236885</v>
      </c>
      <c r="F1818" s="3">
        <f t="shared" ca="1" si="114"/>
        <v>6.6050017161110519</v>
      </c>
      <c r="G1818" s="3">
        <f t="shared" ca="1" si="115"/>
        <v>15.140041486450791</v>
      </c>
    </row>
    <row r="1819" spans="4:7" x14ac:dyDescent="0.3">
      <c r="D1819" s="3">
        <f t="shared" ca="1" si="112"/>
        <v>0.67374876935492523</v>
      </c>
      <c r="E1819" s="3">
        <f t="shared" ca="1" si="113"/>
        <v>7.3047802939004564E-2</v>
      </c>
      <c r="F1819" s="3">
        <f t="shared" ca="1" si="114"/>
        <v>8.2627913818596905</v>
      </c>
      <c r="G1819" s="3">
        <f t="shared" ca="1" si="115"/>
        <v>12.102447632835332</v>
      </c>
    </row>
    <row r="1820" spans="4:7" x14ac:dyDescent="0.3">
      <c r="D1820" s="3">
        <f t="shared" ca="1" si="112"/>
        <v>0.67356904231170744</v>
      </c>
      <c r="E1820" s="3">
        <f t="shared" ca="1" si="113"/>
        <v>8.2163223174942779E-4</v>
      </c>
      <c r="F1820" s="3">
        <f t="shared" ca="1" si="114"/>
        <v>9.7993576799342268</v>
      </c>
      <c r="G1820" s="3">
        <f t="shared" ca="1" si="115"/>
        <v>10.20475048122452</v>
      </c>
    </row>
    <row r="1821" spans="4:7" x14ac:dyDescent="0.3">
      <c r="D1821" s="3">
        <f t="shared" ca="1" si="112"/>
        <v>0.30739964863033475</v>
      </c>
      <c r="E1821" s="3">
        <f t="shared" ca="1" si="113"/>
        <v>2.4567874733694093</v>
      </c>
      <c r="F1821" s="3">
        <f t="shared" ca="1" si="114"/>
        <v>3.4706170200599882</v>
      </c>
      <c r="G1821" s="3">
        <f t="shared" ca="1" si="115"/>
        <v>3.4706170200599882</v>
      </c>
    </row>
    <row r="1822" spans="4:7" x14ac:dyDescent="0.3">
      <c r="D1822" s="3">
        <f t="shared" ca="1" si="112"/>
        <v>0.60500486138157472</v>
      </c>
      <c r="E1822" s="3">
        <f t="shared" ca="1" si="113"/>
        <v>2.9062910323699516E-2</v>
      </c>
      <c r="F1822" s="3">
        <f t="shared" ca="1" si="114"/>
        <v>8.8650047612534273</v>
      </c>
      <c r="G1822" s="3">
        <f t="shared" ca="1" si="115"/>
        <v>11.28030979036507</v>
      </c>
    </row>
    <row r="1823" spans="4:7" x14ac:dyDescent="0.3">
      <c r="D1823" s="3">
        <f t="shared" ca="1" si="112"/>
        <v>4.3031188437672285E-2</v>
      </c>
      <c r="E1823" s="3">
        <f t="shared" ca="1" si="113"/>
        <v>0.38094547291121672</v>
      </c>
      <c r="F1823" s="3">
        <f t="shared" ca="1" si="114"/>
        <v>6.4853433970226657</v>
      </c>
      <c r="G1823" s="3">
        <f t="shared" ca="1" si="115"/>
        <v>6.4853433970226657</v>
      </c>
    </row>
    <row r="1824" spans="4:7" x14ac:dyDescent="0.3">
      <c r="D1824" s="3">
        <f t="shared" ca="1" si="112"/>
        <v>0.38206788244088441</v>
      </c>
      <c r="E1824" s="3">
        <f t="shared" ca="1" si="113"/>
        <v>0.26012822970966881</v>
      </c>
      <c r="F1824" s="3">
        <f t="shared" ca="1" si="114"/>
        <v>6.9857157750075816</v>
      </c>
      <c r="G1824" s="3">
        <f t="shared" ca="1" si="115"/>
        <v>6.9857157750075816</v>
      </c>
    </row>
    <row r="1825" spans="4:7" x14ac:dyDescent="0.3">
      <c r="D1825" s="3">
        <f t="shared" ca="1" si="112"/>
        <v>0.97100185820398588</v>
      </c>
      <c r="E1825" s="3">
        <f t="shared" ca="1" si="113"/>
        <v>7.2304402708658388</v>
      </c>
      <c r="F1825" s="3">
        <f t="shared" ca="1" si="114"/>
        <v>1.841249253261271</v>
      </c>
      <c r="G1825" s="3">
        <f t="shared" ca="1" si="115"/>
        <v>54.31095210106794</v>
      </c>
    </row>
    <row r="1826" spans="4:7" x14ac:dyDescent="0.3">
      <c r="D1826" s="3">
        <f t="shared" ca="1" si="112"/>
        <v>0.81998937019070528</v>
      </c>
      <c r="E1826" s="3">
        <f t="shared" ca="1" si="113"/>
        <v>0.13143444322389455</v>
      </c>
      <c r="F1826" s="3">
        <f t="shared" ca="1" si="114"/>
        <v>7.744076291555924</v>
      </c>
      <c r="G1826" s="3">
        <f t="shared" ca="1" si="115"/>
        <v>12.913095924563548</v>
      </c>
    </row>
    <row r="1827" spans="4:7" x14ac:dyDescent="0.3">
      <c r="D1827" s="3">
        <f t="shared" ca="1" si="112"/>
        <v>0.22195696751082361</v>
      </c>
      <c r="E1827" s="3">
        <f t="shared" ca="1" si="113"/>
        <v>0.22300286167456518</v>
      </c>
      <c r="F1827" s="3">
        <f t="shared" ca="1" si="114"/>
        <v>7.1721035872985155</v>
      </c>
      <c r="G1827" s="3">
        <f t="shared" ca="1" si="115"/>
        <v>7.1721035872985155</v>
      </c>
    </row>
    <row r="1828" spans="4:7" x14ac:dyDescent="0.3">
      <c r="D1828" s="3">
        <f t="shared" ca="1" si="112"/>
        <v>0.3548426489682025</v>
      </c>
      <c r="E1828" s="3">
        <f t="shared" ca="1" si="113"/>
        <v>3.5101769706515483E-2</v>
      </c>
      <c r="F1828" s="3">
        <f t="shared" ca="1" si="114"/>
        <v>8.7600536581657025</v>
      </c>
      <c r="G1828" s="3">
        <f t="shared" ca="1" si="115"/>
        <v>8.7600536581657025</v>
      </c>
    </row>
    <row r="1829" spans="4:7" x14ac:dyDescent="0.3">
      <c r="D1829" s="3">
        <f t="shared" ca="1" si="112"/>
        <v>0.41616988524727516</v>
      </c>
      <c r="E1829" s="3">
        <f t="shared" ca="1" si="113"/>
        <v>4.8161220016214458E-2</v>
      </c>
      <c r="F1829" s="3">
        <f t="shared" ca="1" si="114"/>
        <v>8.5639462098840902</v>
      </c>
      <c r="G1829" s="3">
        <f t="shared" ca="1" si="115"/>
        <v>8.5639462098840902</v>
      </c>
    </row>
    <row r="1830" spans="4:7" x14ac:dyDescent="0.3">
      <c r="D1830" s="3">
        <f t="shared" ca="1" si="112"/>
        <v>0.50561884117869738</v>
      </c>
      <c r="E1830" s="3">
        <f t="shared" ca="1" si="113"/>
        <v>7.9312926031390417E-3</v>
      </c>
      <c r="F1830" s="3">
        <f t="shared" ca="1" si="114"/>
        <v>9.3897823689536359</v>
      </c>
      <c r="G1830" s="3">
        <f t="shared" ca="1" si="115"/>
        <v>9.3897823689536359</v>
      </c>
    </row>
    <row r="1831" spans="4:7" x14ac:dyDescent="0.3">
      <c r="D1831" s="3">
        <f t="shared" ca="1" si="112"/>
        <v>0.18902667492619474</v>
      </c>
      <c r="E1831" s="3">
        <f t="shared" ca="1" si="113"/>
        <v>0.23336216036750657</v>
      </c>
      <c r="F1831" s="3">
        <f t="shared" ca="1" si="114"/>
        <v>7.118081479523175</v>
      </c>
      <c r="G1831" s="3">
        <f t="shared" ca="1" si="115"/>
        <v>7.118081479523175</v>
      </c>
    </row>
    <row r="1832" spans="4:7" x14ac:dyDescent="0.3">
      <c r="D1832" s="3">
        <f t="shared" ca="1" si="112"/>
        <v>0.90953311677098247</v>
      </c>
      <c r="E1832" s="3">
        <f t="shared" ca="1" si="113"/>
        <v>3.9588066018842079</v>
      </c>
      <c r="F1832" s="3">
        <f t="shared" ca="1" si="114"/>
        <v>2.6955262847114767</v>
      </c>
      <c r="G1832" s="3">
        <f t="shared" ca="1" si="115"/>
        <v>37.098506724709523</v>
      </c>
    </row>
    <row r="1833" spans="4:7" x14ac:dyDescent="0.3">
      <c r="D1833" s="3">
        <f t="shared" ca="1" si="112"/>
        <v>0.48230929115441168</v>
      </c>
      <c r="E1833" s="3">
        <f t="shared" ca="1" si="113"/>
        <v>1.2500038503440347</v>
      </c>
      <c r="F1833" s="3">
        <f t="shared" ca="1" si="114"/>
        <v>4.6240756960544971</v>
      </c>
      <c r="G1833" s="3">
        <f t="shared" ca="1" si="115"/>
        <v>4.6240756960544971</v>
      </c>
    </row>
    <row r="1834" spans="4:7" x14ac:dyDescent="0.3">
      <c r="D1834" s="3">
        <f t="shared" ca="1" si="112"/>
        <v>2.9314749546958341E-2</v>
      </c>
      <c r="E1834" s="3">
        <f t="shared" ca="1" si="113"/>
        <v>2.4567664351392668E-2</v>
      </c>
      <c r="F1834" s="3">
        <f t="shared" ca="1" si="114"/>
        <v>8.9513941472447112</v>
      </c>
      <c r="G1834" s="3">
        <f t="shared" ca="1" si="115"/>
        <v>8.9513941472447112</v>
      </c>
    </row>
    <row r="1835" spans="4:7" x14ac:dyDescent="0.3">
      <c r="D1835" s="3">
        <f t="shared" ca="1" si="112"/>
        <v>0.34212039962498098</v>
      </c>
      <c r="E1835" s="3">
        <f t="shared" ca="1" si="113"/>
        <v>0.10935550375596277</v>
      </c>
      <c r="F1835" s="3">
        <f t="shared" ca="1" si="114"/>
        <v>7.9191337601260434</v>
      </c>
      <c r="G1835" s="3">
        <f t="shared" ca="1" si="115"/>
        <v>7.9191337601260434</v>
      </c>
    </row>
    <row r="1836" spans="4:7" x14ac:dyDescent="0.3">
      <c r="D1836" s="3">
        <f t="shared" ca="1" si="112"/>
        <v>2.9841574296715634E-2</v>
      </c>
      <c r="E1836" s="3">
        <f t="shared" ca="1" si="113"/>
        <v>6.7888021182215944E-2</v>
      </c>
      <c r="F1836" s="3">
        <f t="shared" ca="1" si="114"/>
        <v>8.3195292640134841</v>
      </c>
      <c r="G1836" s="3">
        <f t="shared" ca="1" si="115"/>
        <v>8.3195292640134841</v>
      </c>
    </row>
    <row r="1837" spans="4:7" x14ac:dyDescent="0.3">
      <c r="D1837" s="3">
        <f t="shared" ca="1" si="112"/>
        <v>6.3903193539362246E-2</v>
      </c>
      <c r="E1837" s="3">
        <f t="shared" ca="1" si="113"/>
        <v>0.87319898430069565</v>
      </c>
      <c r="F1837" s="3">
        <f t="shared" ca="1" si="114"/>
        <v>5.2241594019459932</v>
      </c>
      <c r="G1837" s="3">
        <f t="shared" ca="1" si="115"/>
        <v>5.2241594019459932</v>
      </c>
    </row>
    <row r="1838" spans="4:7" x14ac:dyDescent="0.3">
      <c r="D1838" s="3">
        <f t="shared" ca="1" si="112"/>
        <v>0.98527540362295185</v>
      </c>
      <c r="E1838" s="3">
        <f t="shared" ca="1" si="113"/>
        <v>0.27534256387073774</v>
      </c>
      <c r="F1838" s="3">
        <f t="shared" ca="1" si="114"/>
        <v>6.9146363961782171</v>
      </c>
      <c r="G1838" s="3">
        <f t="shared" ca="1" si="115"/>
        <v>14.462076423175471</v>
      </c>
    </row>
    <row r="1839" spans="4:7" x14ac:dyDescent="0.3">
      <c r="D1839" s="3">
        <f t="shared" ca="1" si="112"/>
        <v>0.72423524433477993</v>
      </c>
      <c r="E1839" s="3">
        <f t="shared" ca="1" si="113"/>
        <v>0.86069944597318337</v>
      </c>
      <c r="F1839" s="3">
        <f t="shared" ca="1" si="114"/>
        <v>5.247764663581024</v>
      </c>
      <c r="G1839" s="3">
        <f t="shared" ca="1" si="115"/>
        <v>19.055732566284892</v>
      </c>
    </row>
    <row r="1840" spans="4:7" x14ac:dyDescent="0.3">
      <c r="D1840" s="3">
        <f t="shared" ca="1" si="112"/>
        <v>0.91181473342756836</v>
      </c>
      <c r="E1840" s="3">
        <f t="shared" ca="1" si="113"/>
        <v>1.6520944662200736</v>
      </c>
      <c r="F1840" s="3">
        <f t="shared" ca="1" si="114"/>
        <v>4.1470716324864121</v>
      </c>
      <c r="G1840" s="3">
        <f t="shared" ca="1" si="115"/>
        <v>24.113400698613965</v>
      </c>
    </row>
    <row r="1841" spans="4:7" x14ac:dyDescent="0.3">
      <c r="D1841" s="3">
        <f t="shared" ca="1" si="112"/>
        <v>0.31053837101649207</v>
      </c>
      <c r="E1841" s="3">
        <f t="shared" ca="1" si="113"/>
        <v>0.71510848299347662</v>
      </c>
      <c r="F1841" s="3">
        <f t="shared" ca="1" si="114"/>
        <v>5.5466535159174182</v>
      </c>
      <c r="G1841" s="3">
        <f t="shared" ca="1" si="115"/>
        <v>5.5466535159174182</v>
      </c>
    </row>
    <row r="1842" spans="4:7" x14ac:dyDescent="0.3">
      <c r="D1842" s="3">
        <f t="shared" ca="1" si="112"/>
        <v>0.25919636847450533</v>
      </c>
      <c r="E1842" s="3">
        <f t="shared" ca="1" si="113"/>
        <v>0.34850818897667213</v>
      </c>
      <c r="F1842" s="3">
        <f t="shared" ca="1" si="114"/>
        <v>6.6069391432668052</v>
      </c>
      <c r="G1842" s="3">
        <f t="shared" ca="1" si="115"/>
        <v>6.6069391432668052</v>
      </c>
    </row>
    <row r="1843" spans="4:7" x14ac:dyDescent="0.3">
      <c r="D1843" s="3">
        <f t="shared" ca="1" si="112"/>
        <v>0.11230865536731771</v>
      </c>
      <c r="E1843" s="3">
        <f t="shared" ca="1" si="113"/>
        <v>8.4289063672707693E-2</v>
      </c>
      <c r="F1843" s="3">
        <f t="shared" ca="1" si="114"/>
        <v>8.1470227723939601</v>
      </c>
      <c r="G1843" s="3">
        <f t="shared" ca="1" si="115"/>
        <v>8.1470227723939601</v>
      </c>
    </row>
    <row r="1844" spans="4:7" x14ac:dyDescent="0.3">
      <c r="D1844" s="3">
        <f t="shared" ca="1" si="112"/>
        <v>0.3449867774447799</v>
      </c>
      <c r="E1844" s="3">
        <f t="shared" ca="1" si="113"/>
        <v>0.31335218158439671</v>
      </c>
      <c r="F1844" s="3">
        <f t="shared" ca="1" si="114"/>
        <v>6.7483719019418071</v>
      </c>
      <c r="G1844" s="3">
        <f t="shared" ca="1" si="115"/>
        <v>6.7483719019418071</v>
      </c>
    </row>
    <row r="1845" spans="4:7" x14ac:dyDescent="0.3">
      <c r="D1845" s="3">
        <f t="shared" ca="1" si="112"/>
        <v>0.54856597864026879</v>
      </c>
      <c r="E1845" s="3">
        <f t="shared" ca="1" si="113"/>
        <v>0.56278049692950738</v>
      </c>
      <c r="F1845" s="3">
        <f t="shared" ca="1" si="114"/>
        <v>5.9189154694126831</v>
      </c>
      <c r="G1845" s="3">
        <f t="shared" ca="1" si="115"/>
        <v>5.9189154694126831</v>
      </c>
    </row>
    <row r="1846" spans="4:7" x14ac:dyDescent="0.3">
      <c r="D1846" s="3">
        <f t="shared" ca="1" si="112"/>
        <v>0.97073859948196328</v>
      </c>
      <c r="E1846" s="3">
        <f t="shared" ca="1" si="113"/>
        <v>2.0859599664789927</v>
      </c>
      <c r="F1846" s="3">
        <f t="shared" ca="1" si="114"/>
        <v>3.7478523685544456</v>
      </c>
      <c r="G1846" s="3">
        <f t="shared" ca="1" si="115"/>
        <v>26.681947463840526</v>
      </c>
    </row>
    <row r="1847" spans="4:7" x14ac:dyDescent="0.3">
      <c r="D1847" s="3">
        <f t="shared" ca="1" si="112"/>
        <v>0.38549876531350791</v>
      </c>
      <c r="E1847" s="3">
        <f t="shared" ca="1" si="113"/>
        <v>0.31925334798071281</v>
      </c>
      <c r="F1847" s="3">
        <f t="shared" ca="1" si="114"/>
        <v>6.7238623584374233</v>
      </c>
      <c r="G1847" s="3">
        <f t="shared" ca="1" si="115"/>
        <v>6.7238623584374233</v>
      </c>
    </row>
    <row r="1848" spans="4:7" x14ac:dyDescent="0.3">
      <c r="D1848" s="3">
        <f t="shared" ca="1" si="112"/>
        <v>0.23077315665257214</v>
      </c>
      <c r="E1848" s="3">
        <f t="shared" ca="1" si="113"/>
        <v>2.760088305679302</v>
      </c>
      <c r="F1848" s="3">
        <f t="shared" ca="1" si="114"/>
        <v>3.2760708135173751</v>
      </c>
      <c r="G1848" s="3">
        <f t="shared" ca="1" si="115"/>
        <v>3.2760708135173751</v>
      </c>
    </row>
    <row r="1849" spans="4:7" x14ac:dyDescent="0.3">
      <c r="D1849" s="3">
        <f t="shared" ca="1" si="112"/>
        <v>0.55695383697063916</v>
      </c>
      <c r="E1849" s="3">
        <f t="shared" ca="1" si="113"/>
        <v>0.67229411859521004</v>
      </c>
      <c r="F1849" s="3">
        <f t="shared" ca="1" si="114"/>
        <v>5.6442150184949833</v>
      </c>
      <c r="G1849" s="3">
        <f t="shared" ca="1" si="115"/>
        <v>5.6442150184949833</v>
      </c>
    </row>
    <row r="1850" spans="4:7" x14ac:dyDescent="0.3">
      <c r="D1850" s="3">
        <f t="shared" ca="1" si="112"/>
        <v>0.30203758528102109</v>
      </c>
      <c r="E1850" s="3">
        <f t="shared" ca="1" si="113"/>
        <v>2.6344557079637398E-2</v>
      </c>
      <c r="F1850" s="3">
        <f t="shared" ca="1" si="114"/>
        <v>8.9162677353444018</v>
      </c>
      <c r="G1850" s="3">
        <f t="shared" ca="1" si="115"/>
        <v>8.9162677353444018</v>
      </c>
    </row>
    <row r="1851" spans="4:7" x14ac:dyDescent="0.3">
      <c r="D1851" s="3">
        <f t="shared" ca="1" si="112"/>
        <v>0.54612944468249169</v>
      </c>
      <c r="E1851" s="3">
        <f t="shared" ca="1" si="113"/>
        <v>0.82966844487938429</v>
      </c>
      <c r="F1851" s="3">
        <f t="shared" ca="1" si="114"/>
        <v>5.3076647723914974</v>
      </c>
      <c r="G1851" s="3">
        <f t="shared" ca="1" si="115"/>
        <v>5.3076647723914974</v>
      </c>
    </row>
    <row r="1852" spans="4:7" x14ac:dyDescent="0.3">
      <c r="D1852" s="3">
        <f t="shared" ca="1" si="112"/>
        <v>8.4503269723853691E-2</v>
      </c>
      <c r="E1852" s="3">
        <f t="shared" ca="1" si="113"/>
        <v>2.4395443474358521E-2</v>
      </c>
      <c r="F1852" s="3">
        <f t="shared" ca="1" si="114"/>
        <v>8.9548729799619515</v>
      </c>
      <c r="G1852" s="3">
        <f t="shared" ca="1" si="115"/>
        <v>8.9548729799619515</v>
      </c>
    </row>
    <row r="1853" spans="4:7" x14ac:dyDescent="0.3">
      <c r="D1853" s="3">
        <f t="shared" ca="1" si="112"/>
        <v>0.84467126496220502</v>
      </c>
      <c r="E1853" s="3">
        <f t="shared" ca="1" si="113"/>
        <v>1.7932974161515256</v>
      </c>
      <c r="F1853" s="3">
        <f t="shared" ca="1" si="114"/>
        <v>4.006395567351591</v>
      </c>
      <c r="G1853" s="3">
        <f t="shared" ca="1" si="115"/>
        <v>24.960091513406034</v>
      </c>
    </row>
    <row r="1854" spans="4:7" x14ac:dyDescent="0.3">
      <c r="D1854" s="3">
        <f t="shared" ca="1" si="112"/>
        <v>0.39802195261238082</v>
      </c>
      <c r="E1854" s="3">
        <f t="shared" ca="1" si="113"/>
        <v>0.40008951622647604</v>
      </c>
      <c r="F1854" s="3">
        <f t="shared" ca="1" si="114"/>
        <v>6.4171109354710421</v>
      </c>
      <c r="G1854" s="3">
        <f t="shared" ca="1" si="115"/>
        <v>6.4171109354710421</v>
      </c>
    </row>
    <row r="1855" spans="4:7" x14ac:dyDescent="0.3">
      <c r="D1855" s="3">
        <f t="shared" ca="1" si="112"/>
        <v>0.81658095304531852</v>
      </c>
      <c r="E1855" s="3">
        <f t="shared" ca="1" si="113"/>
        <v>6.5830793479049028</v>
      </c>
      <c r="F1855" s="3">
        <f t="shared" ca="1" si="114"/>
        <v>1.9626008393313903</v>
      </c>
      <c r="G1855" s="3">
        <f t="shared" ca="1" si="115"/>
        <v>1.9626008393313903</v>
      </c>
    </row>
    <row r="1856" spans="4:7" x14ac:dyDescent="0.3">
      <c r="D1856" s="3">
        <f t="shared" ca="1" si="112"/>
        <v>8.4139932058207134E-2</v>
      </c>
      <c r="E1856" s="3">
        <f t="shared" ca="1" si="113"/>
        <v>1.2087861132398219</v>
      </c>
      <c r="F1856" s="3">
        <f t="shared" ca="1" si="114"/>
        <v>4.6810073144816773</v>
      </c>
      <c r="G1856" s="3">
        <f t="shared" ca="1" si="115"/>
        <v>4.6810073144816773</v>
      </c>
    </row>
    <row r="1857" spans="4:7" x14ac:dyDescent="0.3">
      <c r="D1857" s="3">
        <f t="shared" ca="1" si="112"/>
        <v>8.0479871303711148E-2</v>
      </c>
      <c r="E1857" s="3">
        <f t="shared" ca="1" si="113"/>
        <v>1.0367095945011913</v>
      </c>
      <c r="F1857" s="3">
        <f t="shared" ca="1" si="114"/>
        <v>4.9397956720601561</v>
      </c>
      <c r="G1857" s="3">
        <f t="shared" ca="1" si="115"/>
        <v>4.9397956720601561</v>
      </c>
    </row>
    <row r="1858" spans="4:7" x14ac:dyDescent="0.3">
      <c r="D1858" s="3">
        <f t="shared" ca="1" si="112"/>
        <v>0.83006423866805479</v>
      </c>
      <c r="E1858" s="3">
        <f t="shared" ca="1" si="113"/>
        <v>2.0378607239736644</v>
      </c>
      <c r="F1858" s="3">
        <f t="shared" ca="1" si="114"/>
        <v>3.7876401241195286</v>
      </c>
      <c r="G1858" s="3">
        <f t="shared" ca="1" si="115"/>
        <v>26.401663495748796</v>
      </c>
    </row>
    <row r="1859" spans="4:7" x14ac:dyDescent="0.3">
      <c r="D1859" s="3">
        <f t="shared" ca="1" si="112"/>
        <v>0.38557379503443612</v>
      </c>
      <c r="E1859" s="3">
        <f t="shared" ca="1" si="113"/>
        <v>4.2720189333736351E-3</v>
      </c>
      <c r="F1859" s="3">
        <f t="shared" ca="1" si="114"/>
        <v>9.5483868394234257</v>
      </c>
      <c r="G1859" s="3">
        <f t="shared" ca="1" si="115"/>
        <v>9.5483868394234257</v>
      </c>
    </row>
    <row r="1860" spans="4:7" x14ac:dyDescent="0.3">
      <c r="D1860" s="3">
        <f t="shared" ref="D1860:D1923" ca="1" si="116">RAND()</f>
        <v>0.55306998956775322</v>
      </c>
      <c r="E1860" s="3">
        <f t="shared" ref="E1860:E1923" ca="1" si="117">_xlfn.NORM.INV(RAND(),0,1)^2</f>
        <v>1.4574340216644412</v>
      </c>
      <c r="F1860" s="3">
        <f t="shared" ref="F1860:F1923" ca="1" si="118">$C$3+(($C$3^2*E1860)/(2*$C$4))-(($C$3)/(2*$C$4))*SQRT(4*$C$3*$C$4*E1860+$C$3^2*E1860^2)</f>
        <v>4.3620219783571024</v>
      </c>
      <c r="G1860" s="3">
        <f t="shared" ref="G1860:G1923" ca="1" si="119">IF(D1860&lt;$C$3/($C$3+F1860),F1860,$C$3^2/F1860)</f>
        <v>4.3620219783571024</v>
      </c>
    </row>
    <row r="1861" spans="4:7" x14ac:dyDescent="0.3">
      <c r="D1861" s="3">
        <f t="shared" ca="1" si="116"/>
        <v>0.76419990195386056</v>
      </c>
      <c r="E1861" s="3">
        <f t="shared" ca="1" si="117"/>
        <v>0.56724500989204618</v>
      </c>
      <c r="F1861" s="3">
        <f t="shared" ca="1" si="118"/>
        <v>5.9069154109082254</v>
      </c>
      <c r="G1861" s="3">
        <f t="shared" ca="1" si="119"/>
        <v>16.929309638552006</v>
      </c>
    </row>
    <row r="1862" spans="4:7" x14ac:dyDescent="0.3">
      <c r="D1862" s="3">
        <f t="shared" ca="1" si="116"/>
        <v>0.11161273137836381</v>
      </c>
      <c r="E1862" s="3">
        <f t="shared" ca="1" si="117"/>
        <v>2.0183154394114817</v>
      </c>
      <c r="F1862" s="3">
        <f t="shared" ca="1" si="118"/>
        <v>3.8040914601240061</v>
      </c>
      <c r="G1862" s="3">
        <f t="shared" ca="1" si="119"/>
        <v>3.8040914601240061</v>
      </c>
    </row>
    <row r="1863" spans="4:7" x14ac:dyDescent="0.3">
      <c r="D1863" s="3">
        <f t="shared" ca="1" si="116"/>
        <v>0.48698064736056357</v>
      </c>
      <c r="E1863" s="3">
        <f t="shared" ca="1" si="117"/>
        <v>1.326375549256686</v>
      </c>
      <c r="F1863" s="3">
        <f t="shared" ca="1" si="118"/>
        <v>4.5230879092479981</v>
      </c>
      <c r="G1863" s="3">
        <f t="shared" ca="1" si="119"/>
        <v>4.5230879092479981</v>
      </c>
    </row>
    <row r="1864" spans="4:7" x14ac:dyDescent="0.3">
      <c r="D1864" s="3">
        <f t="shared" ca="1" si="116"/>
        <v>0.56131322718873855</v>
      </c>
      <c r="E1864" s="3">
        <f t="shared" ca="1" si="117"/>
        <v>0.17449605017837691</v>
      </c>
      <c r="F1864" s="3">
        <f t="shared" ca="1" si="118"/>
        <v>7.4504223219006658</v>
      </c>
      <c r="G1864" s="3">
        <f t="shared" ca="1" si="119"/>
        <v>7.4504223219006658</v>
      </c>
    </row>
    <row r="1865" spans="4:7" x14ac:dyDescent="0.3">
      <c r="D1865" s="3">
        <f t="shared" ca="1" si="116"/>
        <v>0.22625126294482423</v>
      </c>
      <c r="E1865" s="3">
        <f t="shared" ca="1" si="117"/>
        <v>0.2593504060640775</v>
      </c>
      <c r="F1865" s="3">
        <f t="shared" ca="1" si="118"/>
        <v>6.9894264718842987</v>
      </c>
      <c r="G1865" s="3">
        <f t="shared" ca="1" si="119"/>
        <v>6.9894264718842987</v>
      </c>
    </row>
    <row r="1866" spans="4:7" x14ac:dyDescent="0.3">
      <c r="D1866" s="3">
        <f t="shared" ca="1" si="116"/>
        <v>0.22487257184205156</v>
      </c>
      <c r="E1866" s="3">
        <f t="shared" ca="1" si="117"/>
        <v>0.3792348565633531</v>
      </c>
      <c r="F1866" s="3">
        <f t="shared" ca="1" si="118"/>
        <v>6.491562480209752</v>
      </c>
      <c r="G1866" s="3">
        <f t="shared" ca="1" si="119"/>
        <v>6.491562480209752</v>
      </c>
    </row>
    <row r="1867" spans="4:7" x14ac:dyDescent="0.3">
      <c r="D1867" s="3">
        <f t="shared" ca="1" si="116"/>
        <v>0.20306281063190557</v>
      </c>
      <c r="E1867" s="3">
        <f t="shared" ca="1" si="117"/>
        <v>1.7843468667640483</v>
      </c>
      <c r="F1867" s="3">
        <f t="shared" ca="1" si="118"/>
        <v>4.0149742314536621</v>
      </c>
      <c r="G1867" s="3">
        <f t="shared" ca="1" si="119"/>
        <v>4.0149742314536621</v>
      </c>
    </row>
    <row r="1868" spans="4:7" x14ac:dyDescent="0.3">
      <c r="D1868" s="3">
        <f t="shared" ca="1" si="116"/>
        <v>0.18473295846525151</v>
      </c>
      <c r="E1868" s="3">
        <f t="shared" ca="1" si="117"/>
        <v>0.50371055663608333</v>
      </c>
      <c r="F1868" s="3">
        <f t="shared" ca="1" si="118"/>
        <v>6.085176966354874</v>
      </c>
      <c r="G1868" s="3">
        <f t="shared" ca="1" si="119"/>
        <v>6.085176966354874</v>
      </c>
    </row>
    <row r="1869" spans="4:7" x14ac:dyDescent="0.3">
      <c r="D1869" s="3">
        <f t="shared" ca="1" si="116"/>
        <v>0.63242344077539958</v>
      </c>
      <c r="E1869" s="3">
        <f t="shared" ca="1" si="117"/>
        <v>0.49275748621449411</v>
      </c>
      <c r="F1869" s="3">
        <f t="shared" ca="1" si="118"/>
        <v>6.1176551175529177</v>
      </c>
      <c r="G1869" s="3">
        <f t="shared" ca="1" si="119"/>
        <v>16.346132313519551</v>
      </c>
    </row>
    <row r="1870" spans="4:7" x14ac:dyDescent="0.3">
      <c r="D1870" s="3">
        <f t="shared" ca="1" si="116"/>
        <v>0.92075592357904734</v>
      </c>
      <c r="E1870" s="3">
        <f t="shared" ca="1" si="117"/>
        <v>1.5677065253067801</v>
      </c>
      <c r="F1870" s="3">
        <f t="shared" ca="1" si="118"/>
        <v>4.2370158155960649</v>
      </c>
      <c r="G1870" s="3">
        <f t="shared" ca="1" si="119"/>
        <v>23.601516810937834</v>
      </c>
    </row>
    <row r="1871" spans="4:7" x14ac:dyDescent="0.3">
      <c r="D1871" s="3">
        <f t="shared" ca="1" si="116"/>
        <v>0.8511674550041447</v>
      </c>
      <c r="E1871" s="3">
        <f t="shared" ca="1" si="117"/>
        <v>1.6680689799676521E-3</v>
      </c>
      <c r="F1871" s="3">
        <f t="shared" ca="1" si="118"/>
        <v>9.7153435127790289</v>
      </c>
      <c r="G1871" s="3">
        <f t="shared" ca="1" si="119"/>
        <v>10.29299683212081</v>
      </c>
    </row>
    <row r="1872" spans="4:7" x14ac:dyDescent="0.3">
      <c r="D1872" s="3">
        <f t="shared" ca="1" si="116"/>
        <v>0.11905500136141467</v>
      </c>
      <c r="E1872" s="3">
        <f t="shared" ca="1" si="117"/>
        <v>0.642108347798519</v>
      </c>
      <c r="F1872" s="3">
        <f t="shared" ca="1" si="118"/>
        <v>5.7161018318154007</v>
      </c>
      <c r="G1872" s="3">
        <f t="shared" ca="1" si="119"/>
        <v>5.7161018318154007</v>
      </c>
    </row>
    <row r="1873" spans="4:7" x14ac:dyDescent="0.3">
      <c r="D1873" s="3">
        <f t="shared" ca="1" si="116"/>
        <v>0.11325800558872101</v>
      </c>
      <c r="E1873" s="3">
        <f t="shared" ca="1" si="117"/>
        <v>0.63809189141005596</v>
      </c>
      <c r="F1873" s="3">
        <f t="shared" ca="1" si="118"/>
        <v>5.7258726549375067</v>
      </c>
      <c r="G1873" s="3">
        <f t="shared" ca="1" si="119"/>
        <v>5.7258726549375067</v>
      </c>
    </row>
    <row r="1874" spans="4:7" x14ac:dyDescent="0.3">
      <c r="D1874" s="3">
        <f t="shared" ca="1" si="116"/>
        <v>0.85759851671191745</v>
      </c>
      <c r="E1874" s="3">
        <f t="shared" ca="1" si="117"/>
        <v>0.26397719858073104</v>
      </c>
      <c r="F1874" s="3">
        <f t="shared" ca="1" si="118"/>
        <v>6.9674662277229604</v>
      </c>
      <c r="G1874" s="3">
        <f t="shared" ca="1" si="119"/>
        <v>14.352419765180695</v>
      </c>
    </row>
    <row r="1875" spans="4:7" x14ac:dyDescent="0.3">
      <c r="D1875" s="3">
        <f t="shared" ca="1" si="116"/>
        <v>0.94506437269492183</v>
      </c>
      <c r="E1875" s="3">
        <f t="shared" ca="1" si="117"/>
        <v>0.71883856468898322</v>
      </c>
      <c r="F1875" s="3">
        <f t="shared" ca="1" si="118"/>
        <v>5.5383837847140178</v>
      </c>
      <c r="G1875" s="3">
        <f t="shared" ca="1" si="119"/>
        <v>18.055809038730896</v>
      </c>
    </row>
    <row r="1876" spans="4:7" x14ac:dyDescent="0.3">
      <c r="D1876" s="3">
        <f t="shared" ca="1" si="116"/>
        <v>0.66833347727106318</v>
      </c>
      <c r="E1876" s="3">
        <f t="shared" ca="1" si="117"/>
        <v>4.697667430043987E-2</v>
      </c>
      <c r="F1876" s="3">
        <f t="shared" ca="1" si="118"/>
        <v>8.5803579975369377</v>
      </c>
      <c r="G1876" s="3">
        <f t="shared" ca="1" si="119"/>
        <v>11.654525373965262</v>
      </c>
    </row>
    <row r="1877" spans="4:7" x14ac:dyDescent="0.3">
      <c r="D1877" s="3">
        <f t="shared" ca="1" si="116"/>
        <v>5.5789829399809587E-2</v>
      </c>
      <c r="E1877" s="3">
        <f t="shared" ca="1" si="117"/>
        <v>0.95394901844257562</v>
      </c>
      <c r="F1877" s="3">
        <f t="shared" ca="1" si="118"/>
        <v>5.0783639419028566</v>
      </c>
      <c r="G1877" s="3">
        <f t="shared" ca="1" si="119"/>
        <v>5.0783639419028566</v>
      </c>
    </row>
    <row r="1878" spans="4:7" x14ac:dyDescent="0.3">
      <c r="D1878" s="3">
        <f t="shared" ca="1" si="116"/>
        <v>0.64578270725574238</v>
      </c>
      <c r="E1878" s="3">
        <f t="shared" ca="1" si="117"/>
        <v>1.4057174289040297</v>
      </c>
      <c r="F1878" s="3">
        <f t="shared" ca="1" si="118"/>
        <v>4.4238518471715764</v>
      </c>
      <c r="G1878" s="3">
        <f t="shared" ca="1" si="119"/>
        <v>4.4238518471715764</v>
      </c>
    </row>
    <row r="1879" spans="4:7" x14ac:dyDescent="0.3">
      <c r="D1879" s="3">
        <f t="shared" ca="1" si="116"/>
        <v>0.48221311676787992</v>
      </c>
      <c r="E1879" s="3">
        <f t="shared" ca="1" si="117"/>
        <v>1.1983723450509787</v>
      </c>
      <c r="F1879" s="3">
        <f t="shared" ca="1" si="118"/>
        <v>4.6956767107238697</v>
      </c>
      <c r="G1879" s="3">
        <f t="shared" ca="1" si="119"/>
        <v>4.6956767107238697</v>
      </c>
    </row>
    <row r="1880" spans="4:7" x14ac:dyDescent="0.3">
      <c r="D1880" s="3">
        <f t="shared" ca="1" si="116"/>
        <v>0.73891747965020349</v>
      </c>
      <c r="E1880" s="3">
        <f t="shared" ca="1" si="117"/>
        <v>1.1107369693352005E-4</v>
      </c>
      <c r="F1880" s="3">
        <f t="shared" ca="1" si="118"/>
        <v>9.9257541178004729</v>
      </c>
      <c r="G1880" s="3">
        <f t="shared" ca="1" si="119"/>
        <v>10.074801250684194</v>
      </c>
    </row>
    <row r="1881" spans="4:7" x14ac:dyDescent="0.3">
      <c r="D1881" s="3">
        <f t="shared" ca="1" si="116"/>
        <v>2.2939609826636453E-2</v>
      </c>
      <c r="E1881" s="3">
        <f t="shared" ca="1" si="117"/>
        <v>5.3957008399700294E-2</v>
      </c>
      <c r="F1881" s="3">
        <f t="shared" ca="1" si="118"/>
        <v>8.4868493139787109</v>
      </c>
      <c r="G1881" s="3">
        <f t="shared" ca="1" si="119"/>
        <v>8.4868493139787109</v>
      </c>
    </row>
    <row r="1882" spans="4:7" x14ac:dyDescent="0.3">
      <c r="D1882" s="3">
        <f t="shared" ca="1" si="116"/>
        <v>0.7637196637585173</v>
      </c>
      <c r="E1882" s="3">
        <f t="shared" ca="1" si="117"/>
        <v>4.6384420084662682E-2</v>
      </c>
      <c r="F1882" s="3">
        <f t="shared" ca="1" si="118"/>
        <v>8.588653625558937</v>
      </c>
      <c r="G1882" s="3">
        <f t="shared" ca="1" si="119"/>
        <v>11.643268474864376</v>
      </c>
    </row>
    <row r="1883" spans="4:7" x14ac:dyDescent="0.3">
      <c r="D1883" s="3">
        <f t="shared" ca="1" si="116"/>
        <v>0.40786513744726305</v>
      </c>
      <c r="E1883" s="3">
        <f t="shared" ca="1" si="117"/>
        <v>0.57814029070451756</v>
      </c>
      <c r="F1883" s="3">
        <f t="shared" ca="1" si="118"/>
        <v>5.877940803055723</v>
      </c>
      <c r="G1883" s="3">
        <f t="shared" ca="1" si="119"/>
        <v>5.877940803055723</v>
      </c>
    </row>
    <row r="1884" spans="4:7" x14ac:dyDescent="0.3">
      <c r="D1884" s="3">
        <f t="shared" ca="1" si="116"/>
        <v>0.16136865622740326</v>
      </c>
      <c r="E1884" s="3">
        <f t="shared" ca="1" si="117"/>
        <v>0.89557088107552674</v>
      </c>
      <c r="F1884" s="3">
        <f t="shared" ca="1" si="118"/>
        <v>5.1826293721890089</v>
      </c>
      <c r="G1884" s="3">
        <f t="shared" ca="1" si="119"/>
        <v>5.1826293721890089</v>
      </c>
    </row>
    <row r="1885" spans="4:7" x14ac:dyDescent="0.3">
      <c r="D1885" s="3">
        <f t="shared" ca="1" si="116"/>
        <v>0.15283026076931594</v>
      </c>
      <c r="E1885" s="3">
        <f t="shared" ca="1" si="117"/>
        <v>2.6879110368150951</v>
      </c>
      <c r="F1885" s="3">
        <f t="shared" ca="1" si="118"/>
        <v>3.3201148079521889</v>
      </c>
      <c r="G1885" s="3">
        <f t="shared" ca="1" si="119"/>
        <v>3.3201148079521889</v>
      </c>
    </row>
    <row r="1886" spans="4:7" x14ac:dyDescent="0.3">
      <c r="D1886" s="3">
        <f t="shared" ca="1" si="116"/>
        <v>0.27300279354286272</v>
      </c>
      <c r="E1886" s="3">
        <f t="shared" ca="1" si="117"/>
        <v>3.8176287436171359E-2</v>
      </c>
      <c r="F1886" s="3">
        <f t="shared" ca="1" si="118"/>
        <v>8.710549638911731</v>
      </c>
      <c r="G1886" s="3">
        <f t="shared" ca="1" si="119"/>
        <v>8.710549638911731</v>
      </c>
    </row>
    <row r="1887" spans="4:7" x14ac:dyDescent="0.3">
      <c r="D1887" s="3">
        <f t="shared" ca="1" si="116"/>
        <v>0.59887904176377671</v>
      </c>
      <c r="E1887" s="3">
        <f t="shared" ca="1" si="117"/>
        <v>0.92559761236577087</v>
      </c>
      <c r="F1887" s="3">
        <f t="shared" ca="1" si="118"/>
        <v>5.1282825843424087</v>
      </c>
      <c r="G1887" s="3">
        <f t="shared" ca="1" si="119"/>
        <v>5.1282825843424087</v>
      </c>
    </row>
    <row r="1888" spans="4:7" x14ac:dyDescent="0.3">
      <c r="D1888" s="3">
        <f t="shared" ca="1" si="116"/>
        <v>0.91199747364571926</v>
      </c>
      <c r="E1888" s="3">
        <f t="shared" ca="1" si="117"/>
        <v>3.84272506354051E-2</v>
      </c>
      <c r="F1888" s="3">
        <f t="shared" ca="1" si="118"/>
        <v>8.7066108164431153</v>
      </c>
      <c r="G1888" s="3">
        <f t="shared" ca="1" si="119"/>
        <v>11.48552543673391</v>
      </c>
    </row>
    <row r="1889" spans="4:7" x14ac:dyDescent="0.3">
      <c r="D1889" s="3">
        <f t="shared" ca="1" si="116"/>
        <v>0.29826492147879624</v>
      </c>
      <c r="E1889" s="3">
        <f t="shared" ca="1" si="117"/>
        <v>3.2699380886756297</v>
      </c>
      <c r="F1889" s="3">
        <f t="shared" ca="1" si="118"/>
        <v>2.9983832218567645</v>
      </c>
      <c r="G1889" s="3">
        <f t="shared" ca="1" si="119"/>
        <v>2.9983832218567645</v>
      </c>
    </row>
    <row r="1890" spans="4:7" x14ac:dyDescent="0.3">
      <c r="D1890" s="3">
        <f t="shared" ca="1" si="116"/>
        <v>0.40342758013118074</v>
      </c>
      <c r="E1890" s="3">
        <f t="shared" ca="1" si="117"/>
        <v>2.108076935140943</v>
      </c>
      <c r="F1890" s="3">
        <f t="shared" ca="1" si="118"/>
        <v>3.7298815086326851</v>
      </c>
      <c r="G1890" s="3">
        <f t="shared" ca="1" si="119"/>
        <v>3.7298815086326851</v>
      </c>
    </row>
    <row r="1891" spans="4:7" x14ac:dyDescent="0.3">
      <c r="D1891" s="3">
        <f t="shared" ca="1" si="116"/>
        <v>0.78881415138170163</v>
      </c>
      <c r="E1891" s="3">
        <f t="shared" ca="1" si="117"/>
        <v>0.1120506123197873</v>
      </c>
      <c r="F1891" s="3">
        <f t="shared" ca="1" si="118"/>
        <v>7.8966413747208506</v>
      </c>
      <c r="G1891" s="3">
        <f t="shared" ca="1" si="119"/>
        <v>12.663611686878086</v>
      </c>
    </row>
    <row r="1892" spans="4:7" x14ac:dyDescent="0.3">
      <c r="D1892" s="3">
        <f t="shared" ca="1" si="116"/>
        <v>0.67554176572992064</v>
      </c>
      <c r="E1892" s="3">
        <f t="shared" ca="1" si="117"/>
        <v>1.3313390638019569E-2</v>
      </c>
      <c r="F1892" s="3">
        <f t="shared" ca="1" si="118"/>
        <v>9.2167191363773089</v>
      </c>
      <c r="G1892" s="3">
        <f t="shared" ca="1" si="119"/>
        <v>10.849847816812789</v>
      </c>
    </row>
    <row r="1893" spans="4:7" x14ac:dyDescent="0.3">
      <c r="D1893" s="3">
        <f t="shared" ca="1" si="116"/>
        <v>0.67351137969417207</v>
      </c>
      <c r="E1893" s="3">
        <f t="shared" ca="1" si="117"/>
        <v>1.8228326853135185E-3</v>
      </c>
      <c r="F1893" s="3">
        <f t="shared" ca="1" si="118"/>
        <v>9.702625961655384</v>
      </c>
      <c r="G1893" s="3">
        <f t="shared" ca="1" si="119"/>
        <v>10.306488201771183</v>
      </c>
    </row>
    <row r="1894" spans="4:7" x14ac:dyDescent="0.3">
      <c r="D1894" s="3">
        <f t="shared" ca="1" si="116"/>
        <v>0.25432318611498694</v>
      </c>
      <c r="E1894" s="3">
        <f t="shared" ca="1" si="117"/>
        <v>1.6976372288413111</v>
      </c>
      <c r="F1894" s="3">
        <f t="shared" ca="1" si="118"/>
        <v>4.1004158568750348</v>
      </c>
      <c r="G1894" s="3">
        <f t="shared" ca="1" si="119"/>
        <v>4.1004158568750348</v>
      </c>
    </row>
    <row r="1895" spans="4:7" x14ac:dyDescent="0.3">
      <c r="D1895" s="3">
        <f t="shared" ca="1" si="116"/>
        <v>0.48141717391976013</v>
      </c>
      <c r="E1895" s="3">
        <f t="shared" ca="1" si="117"/>
        <v>4.1450450297165632E-2</v>
      </c>
      <c r="F1895" s="3">
        <f t="shared" ca="1" si="118"/>
        <v>8.6602755485113221</v>
      </c>
      <c r="G1895" s="3">
        <f t="shared" ca="1" si="119"/>
        <v>8.6602755485113221</v>
      </c>
    </row>
    <row r="1896" spans="4:7" x14ac:dyDescent="0.3">
      <c r="D1896" s="3">
        <f t="shared" ca="1" si="116"/>
        <v>0.79351967341410301</v>
      </c>
      <c r="E1896" s="3">
        <f t="shared" ca="1" si="117"/>
        <v>0.25698122156868836</v>
      </c>
      <c r="F1896" s="3">
        <f t="shared" ca="1" si="118"/>
        <v>7.0007766535632587</v>
      </c>
      <c r="G1896" s="3">
        <f t="shared" ca="1" si="119"/>
        <v>14.284129454280183</v>
      </c>
    </row>
    <row r="1897" spans="4:7" x14ac:dyDescent="0.3">
      <c r="D1897" s="3">
        <f t="shared" ca="1" si="116"/>
        <v>0.82361231070322116</v>
      </c>
      <c r="E1897" s="3">
        <f t="shared" ca="1" si="117"/>
        <v>0.76599231711294236</v>
      </c>
      <c r="F1897" s="3">
        <f t="shared" ca="1" si="118"/>
        <v>5.4368045608191915</v>
      </c>
      <c r="G1897" s="3">
        <f t="shared" ca="1" si="119"/>
        <v>18.39315702474552</v>
      </c>
    </row>
    <row r="1898" spans="4:7" x14ac:dyDescent="0.3">
      <c r="D1898" s="3">
        <f t="shared" ca="1" si="116"/>
        <v>7.092312877464213E-2</v>
      </c>
      <c r="E1898" s="3">
        <f t="shared" ca="1" si="117"/>
        <v>0.5341700776689664</v>
      </c>
      <c r="F1898" s="3">
        <f t="shared" ca="1" si="118"/>
        <v>5.9976480976013393</v>
      </c>
      <c r="G1898" s="3">
        <f t="shared" ca="1" si="119"/>
        <v>5.9976480976013393</v>
      </c>
    </row>
    <row r="1899" spans="4:7" x14ac:dyDescent="0.3">
      <c r="D1899" s="3">
        <f t="shared" ca="1" si="116"/>
        <v>7.4906361165364532E-2</v>
      </c>
      <c r="E1899" s="3">
        <f t="shared" ca="1" si="117"/>
        <v>0.74284048823612148</v>
      </c>
      <c r="F1899" s="3">
        <f t="shared" ca="1" si="118"/>
        <v>5.4860063888267643</v>
      </c>
      <c r="G1899" s="3">
        <f t="shared" ca="1" si="119"/>
        <v>5.4860063888267643</v>
      </c>
    </row>
    <row r="1900" spans="4:7" x14ac:dyDescent="0.3">
      <c r="D1900" s="3">
        <f t="shared" ca="1" si="116"/>
        <v>7.8454439733610659E-2</v>
      </c>
      <c r="E1900" s="3">
        <f t="shared" ca="1" si="117"/>
        <v>0.17550747267328654</v>
      </c>
      <c r="F1900" s="3">
        <f t="shared" ca="1" si="118"/>
        <v>7.4441248648511786</v>
      </c>
      <c r="G1900" s="3">
        <f t="shared" ca="1" si="119"/>
        <v>7.4441248648511786</v>
      </c>
    </row>
    <row r="1901" spans="4:7" x14ac:dyDescent="0.3">
      <c r="D1901" s="3">
        <f t="shared" ca="1" si="116"/>
        <v>0.87290130526771448</v>
      </c>
      <c r="E1901" s="3">
        <f t="shared" ca="1" si="117"/>
        <v>4.8272292948470996</v>
      </c>
      <c r="F1901" s="3">
        <f t="shared" ca="1" si="118"/>
        <v>2.3957613140418879</v>
      </c>
      <c r="G1901" s="3">
        <f t="shared" ca="1" si="119"/>
        <v>41.740385160193625</v>
      </c>
    </row>
    <row r="1902" spans="4:7" x14ac:dyDescent="0.3">
      <c r="D1902" s="3">
        <f t="shared" ca="1" si="116"/>
        <v>0.53028402742319691</v>
      </c>
      <c r="E1902" s="3">
        <f t="shared" ca="1" si="117"/>
        <v>2.2577083136643261</v>
      </c>
      <c r="F1902" s="3">
        <f t="shared" ca="1" si="118"/>
        <v>3.6133436225432334</v>
      </c>
      <c r="G1902" s="3">
        <f t="shared" ca="1" si="119"/>
        <v>3.6133436225432334</v>
      </c>
    </row>
    <row r="1903" spans="4:7" x14ac:dyDescent="0.3">
      <c r="D1903" s="3">
        <f t="shared" ca="1" si="116"/>
        <v>0.96985280313166833</v>
      </c>
      <c r="E1903" s="3">
        <f t="shared" ca="1" si="117"/>
        <v>0.10178147250453368</v>
      </c>
      <c r="F1903" s="3">
        <f t="shared" ca="1" si="118"/>
        <v>7.9842509808105282</v>
      </c>
      <c r="G1903" s="3">
        <f t="shared" ca="1" si="119"/>
        <v>12.524656381712141</v>
      </c>
    </row>
    <row r="1904" spans="4:7" x14ac:dyDescent="0.3">
      <c r="D1904" s="3">
        <f t="shared" ca="1" si="116"/>
        <v>0.978042206569817</v>
      </c>
      <c r="E1904" s="3">
        <f t="shared" ca="1" si="117"/>
        <v>0.96561417108661673</v>
      </c>
      <c r="F1904" s="3">
        <f t="shared" ca="1" si="118"/>
        <v>5.0582026672059124</v>
      </c>
      <c r="G1904" s="3">
        <f t="shared" ca="1" si="119"/>
        <v>19.769868188227171</v>
      </c>
    </row>
    <row r="1905" spans="4:7" x14ac:dyDescent="0.3">
      <c r="D1905" s="3">
        <f t="shared" ca="1" si="116"/>
        <v>0.7475572390227031</v>
      </c>
      <c r="E1905" s="3">
        <f t="shared" ca="1" si="117"/>
        <v>5.8302999260734288E-4</v>
      </c>
      <c r="F1905" s="3">
        <f t="shared" ca="1" si="118"/>
        <v>9.8307132510489392</v>
      </c>
      <c r="G1905" s="3">
        <f t="shared" ca="1" si="119"/>
        <v>10.172201898914098</v>
      </c>
    </row>
    <row r="1906" spans="4:7" x14ac:dyDescent="0.3">
      <c r="D1906" s="3">
        <f t="shared" ca="1" si="116"/>
        <v>2.4020045556726544E-2</v>
      </c>
      <c r="E1906" s="3">
        <f t="shared" ca="1" si="117"/>
        <v>2.3976513180096899</v>
      </c>
      <c r="F1906" s="3">
        <f t="shared" ca="1" si="118"/>
        <v>3.5116549857119033</v>
      </c>
      <c r="G1906" s="3">
        <f t="shared" ca="1" si="119"/>
        <v>3.5116549857119033</v>
      </c>
    </row>
    <row r="1907" spans="4:7" x14ac:dyDescent="0.3">
      <c r="D1907" s="3">
        <f t="shared" ca="1" si="116"/>
        <v>0.18820587276991918</v>
      </c>
      <c r="E1907" s="3">
        <f t="shared" ca="1" si="117"/>
        <v>2.7922920337885009E-4</v>
      </c>
      <c r="F1907" s="3">
        <f t="shared" ca="1" si="118"/>
        <v>9.8825373880287657</v>
      </c>
      <c r="G1907" s="3">
        <f t="shared" ca="1" si="119"/>
        <v>9.8825373880287657</v>
      </c>
    </row>
    <row r="1908" spans="4:7" x14ac:dyDescent="0.3">
      <c r="D1908" s="3">
        <f t="shared" ca="1" si="116"/>
        <v>0.51087594167107087</v>
      </c>
      <c r="E1908" s="3">
        <f t="shared" ca="1" si="117"/>
        <v>1.7168503747103559E-3</v>
      </c>
      <c r="F1908" s="3">
        <f t="shared" ca="1" si="118"/>
        <v>9.7112717493747098</v>
      </c>
      <c r="G1908" s="3">
        <f t="shared" ca="1" si="119"/>
        <v>10.297312502498842</v>
      </c>
    </row>
    <row r="1909" spans="4:7" x14ac:dyDescent="0.3">
      <c r="D1909" s="3">
        <f t="shared" ca="1" si="116"/>
        <v>0.64266163304500024</v>
      </c>
      <c r="E1909" s="3">
        <f t="shared" ca="1" si="117"/>
        <v>0.27086722214259096</v>
      </c>
      <c r="F1909" s="3">
        <f t="shared" ca="1" si="118"/>
        <v>6.9352544162775605</v>
      </c>
      <c r="G1909" s="3">
        <f t="shared" ca="1" si="119"/>
        <v>14.419081694435395</v>
      </c>
    </row>
    <row r="1910" spans="4:7" x14ac:dyDescent="0.3">
      <c r="D1910" s="3">
        <f t="shared" ca="1" si="116"/>
        <v>0.51282489837814205</v>
      </c>
      <c r="E1910" s="3">
        <f t="shared" ca="1" si="117"/>
        <v>6.8044466506605001</v>
      </c>
      <c r="F1910" s="3">
        <f t="shared" ca="1" si="118"/>
        <v>1.9192768890282714</v>
      </c>
      <c r="G1910" s="3">
        <f t="shared" ca="1" si="119"/>
        <v>1.9192768890282714</v>
      </c>
    </row>
    <row r="1911" spans="4:7" x14ac:dyDescent="0.3">
      <c r="D1911" s="3">
        <f t="shared" ca="1" si="116"/>
        <v>0.92738682130880867</v>
      </c>
      <c r="E1911" s="3">
        <f t="shared" ca="1" si="117"/>
        <v>0.17534025023919622</v>
      </c>
      <c r="F1911" s="3">
        <f t="shared" ca="1" si="118"/>
        <v>7.4451643996972434</v>
      </c>
      <c r="G1911" s="3">
        <f t="shared" ca="1" si="119"/>
        <v>13.431536851498738</v>
      </c>
    </row>
    <row r="1912" spans="4:7" x14ac:dyDescent="0.3">
      <c r="D1912" s="3">
        <f t="shared" ca="1" si="116"/>
        <v>9.2385024615615818E-2</v>
      </c>
      <c r="E1912" s="3">
        <f t="shared" ca="1" si="117"/>
        <v>1.4121444395216236</v>
      </c>
      <c r="F1912" s="3">
        <f t="shared" ca="1" si="118"/>
        <v>4.4160497444542326</v>
      </c>
      <c r="G1912" s="3">
        <f t="shared" ca="1" si="119"/>
        <v>4.4160497444542326</v>
      </c>
    </row>
    <row r="1913" spans="4:7" x14ac:dyDescent="0.3">
      <c r="D1913" s="3">
        <f t="shared" ca="1" si="116"/>
        <v>0.91877783164278437</v>
      </c>
      <c r="E1913" s="3">
        <f t="shared" ca="1" si="117"/>
        <v>8.7904584136934708E-2</v>
      </c>
      <c r="F1913" s="3">
        <f t="shared" ca="1" si="118"/>
        <v>8.1117945947824133</v>
      </c>
      <c r="G1913" s="3">
        <f t="shared" ca="1" si="119"/>
        <v>12.32772832590226</v>
      </c>
    </row>
    <row r="1914" spans="4:7" x14ac:dyDescent="0.3">
      <c r="D1914" s="3">
        <f t="shared" ca="1" si="116"/>
        <v>0.12914211921289043</v>
      </c>
      <c r="E1914" s="3">
        <f t="shared" ca="1" si="117"/>
        <v>7.4281847036727227</v>
      </c>
      <c r="F1914" s="3">
        <f t="shared" ca="1" si="118"/>
        <v>1.8072167180275116</v>
      </c>
      <c r="G1914" s="3">
        <f t="shared" ca="1" si="119"/>
        <v>1.8072167180275116</v>
      </c>
    </row>
    <row r="1915" spans="4:7" x14ac:dyDescent="0.3">
      <c r="D1915" s="3">
        <f t="shared" ca="1" si="116"/>
        <v>0.94131974844123045</v>
      </c>
      <c r="E1915" s="3">
        <f t="shared" ca="1" si="117"/>
        <v>1.4370181593191205</v>
      </c>
      <c r="F1915" s="3">
        <f t="shared" ca="1" si="118"/>
        <v>4.38617312661626</v>
      </c>
      <c r="G1915" s="3">
        <f t="shared" ca="1" si="119"/>
        <v>22.798917669979346</v>
      </c>
    </row>
    <row r="1916" spans="4:7" x14ac:dyDescent="0.3">
      <c r="D1916" s="3">
        <f t="shared" ca="1" si="116"/>
        <v>0.43930104578533347</v>
      </c>
      <c r="E1916" s="3">
        <f t="shared" ca="1" si="117"/>
        <v>0.5610598440077541</v>
      </c>
      <c r="F1916" s="3">
        <f t="shared" ca="1" si="118"/>
        <v>5.9235604403785729</v>
      </c>
      <c r="G1916" s="3">
        <f t="shared" ca="1" si="119"/>
        <v>5.9235604403785729</v>
      </c>
    </row>
    <row r="1917" spans="4:7" x14ac:dyDescent="0.3">
      <c r="D1917" s="3">
        <f t="shared" ca="1" si="116"/>
        <v>0.99433954110424472</v>
      </c>
      <c r="E1917" s="3">
        <f t="shared" ca="1" si="117"/>
        <v>0.62480360247934841</v>
      </c>
      <c r="F1917" s="3">
        <f t="shared" ca="1" si="118"/>
        <v>5.7585572523356543</v>
      </c>
      <c r="G1917" s="3">
        <f t="shared" ca="1" si="119"/>
        <v>17.365460760061087</v>
      </c>
    </row>
    <row r="1918" spans="4:7" x14ac:dyDescent="0.3">
      <c r="D1918" s="3">
        <f t="shared" ca="1" si="116"/>
        <v>0.36204841044351677</v>
      </c>
      <c r="E1918" s="3">
        <f t="shared" ca="1" si="117"/>
        <v>3.1541877149200159</v>
      </c>
      <c r="F1918" s="3">
        <f t="shared" ca="1" si="118"/>
        <v>3.0567804839380592</v>
      </c>
      <c r="G1918" s="3">
        <f t="shared" ca="1" si="119"/>
        <v>3.0567804839380592</v>
      </c>
    </row>
    <row r="1919" spans="4:7" x14ac:dyDescent="0.3">
      <c r="D1919" s="3">
        <f t="shared" ca="1" si="116"/>
        <v>0.47567071084733892</v>
      </c>
      <c r="E1919" s="3">
        <f t="shared" ca="1" si="117"/>
        <v>0.33378614325271988</v>
      </c>
      <c r="F1919" s="3">
        <f t="shared" ca="1" si="118"/>
        <v>6.664856312123046</v>
      </c>
      <c r="G1919" s="3">
        <f t="shared" ca="1" si="119"/>
        <v>6.664856312123046</v>
      </c>
    </row>
    <row r="1920" spans="4:7" x14ac:dyDescent="0.3">
      <c r="D1920" s="3">
        <f t="shared" ca="1" si="116"/>
        <v>0.73357037251788282</v>
      </c>
      <c r="E1920" s="3">
        <f t="shared" ca="1" si="117"/>
        <v>1.2991194102674859</v>
      </c>
      <c r="F1920" s="3">
        <f t="shared" ca="1" si="118"/>
        <v>4.5584852169710608</v>
      </c>
      <c r="G1920" s="3">
        <f t="shared" ca="1" si="119"/>
        <v>21.93711183436637</v>
      </c>
    </row>
    <row r="1921" spans="4:7" x14ac:dyDescent="0.3">
      <c r="D1921" s="3">
        <f t="shared" ca="1" si="116"/>
        <v>0.31661497880670963</v>
      </c>
      <c r="E1921" s="3">
        <f t="shared" ca="1" si="117"/>
        <v>0.9013043053628782</v>
      </c>
      <c r="F1921" s="3">
        <f t="shared" ca="1" si="118"/>
        <v>5.1721309569388589</v>
      </c>
      <c r="G1921" s="3">
        <f t="shared" ca="1" si="119"/>
        <v>5.1721309569388589</v>
      </c>
    </row>
    <row r="1922" spans="4:7" x14ac:dyDescent="0.3">
      <c r="D1922" s="3">
        <f t="shared" ca="1" si="116"/>
        <v>0.11970639085214219</v>
      </c>
      <c r="E1922" s="3">
        <f t="shared" ca="1" si="117"/>
        <v>2.7081833359323904</v>
      </c>
      <c r="F1922" s="3">
        <f t="shared" ca="1" si="118"/>
        <v>3.3076104639910984</v>
      </c>
      <c r="G1922" s="3">
        <f t="shared" ca="1" si="119"/>
        <v>3.3076104639910984</v>
      </c>
    </row>
    <row r="1923" spans="4:7" x14ac:dyDescent="0.3">
      <c r="D1923" s="3">
        <f t="shared" ca="1" si="116"/>
        <v>0.55751524607981462</v>
      </c>
      <c r="E1923" s="3">
        <f t="shared" ca="1" si="117"/>
        <v>3.2581612592551212</v>
      </c>
      <c r="F1923" s="3">
        <f t="shared" ca="1" si="118"/>
        <v>3.0042124615223909</v>
      </c>
      <c r="G1923" s="3">
        <f t="shared" ca="1" si="119"/>
        <v>3.0042124615223909</v>
      </c>
    </row>
    <row r="1924" spans="4:7" x14ac:dyDescent="0.3">
      <c r="D1924" s="3">
        <f t="shared" ref="D1924:D1987" ca="1" si="120">RAND()</f>
        <v>5.2334120463656264E-2</v>
      </c>
      <c r="E1924" s="3">
        <f t="shared" ref="E1924:E1987" ca="1" si="121">_xlfn.NORM.INV(RAND(),0,1)^2</f>
        <v>8.0525782846059671E-2</v>
      </c>
      <c r="F1924" s="3">
        <f t="shared" ref="F1924:F1987" ca="1" si="122">$C$3+(($C$3^2*E1924)/(2*$C$4))-(($C$3)/(2*$C$4))*SQRT(4*$C$3*$C$4*E1924+$C$3^2*E1924^2)</f>
        <v>8.1846794745398324</v>
      </c>
      <c r="G1924" s="3">
        <f t="shared" ref="G1924:G1987" ca="1" si="123">IF(D1924&lt;$C$3/($C$3+F1924),F1924,$C$3^2/F1924)</f>
        <v>8.1846794745398324</v>
      </c>
    </row>
    <row r="1925" spans="4:7" x14ac:dyDescent="0.3">
      <c r="D1925" s="3">
        <f t="shared" ca="1" si="120"/>
        <v>0.26567458625287921</v>
      </c>
      <c r="E1925" s="3">
        <f t="shared" ca="1" si="121"/>
        <v>0.32243878043986668</v>
      </c>
      <c r="F1925" s="3">
        <f t="shared" ca="1" si="122"/>
        <v>6.7107665228478126</v>
      </c>
      <c r="G1925" s="3">
        <f t="shared" ca="1" si="123"/>
        <v>6.7107665228478126</v>
      </c>
    </row>
    <row r="1926" spans="4:7" x14ac:dyDescent="0.3">
      <c r="D1926" s="3">
        <f t="shared" ca="1" si="120"/>
        <v>0.69652329007351232</v>
      </c>
      <c r="E1926" s="3">
        <f t="shared" ca="1" si="121"/>
        <v>8.5338323074572828E-2</v>
      </c>
      <c r="F1926" s="3">
        <f t="shared" ca="1" si="122"/>
        <v>8.1367060730704299</v>
      </c>
      <c r="G1926" s="3">
        <f t="shared" ca="1" si="123"/>
        <v>12.289985542302434</v>
      </c>
    </row>
    <row r="1927" spans="4:7" x14ac:dyDescent="0.3">
      <c r="D1927" s="3">
        <f t="shared" ca="1" si="120"/>
        <v>0.14585008648038988</v>
      </c>
      <c r="E1927" s="3">
        <f t="shared" ca="1" si="121"/>
        <v>0.55343623793059415</v>
      </c>
      <c r="F1927" s="3">
        <f t="shared" ca="1" si="122"/>
        <v>5.9442767749938747</v>
      </c>
      <c r="G1927" s="3">
        <f t="shared" ca="1" si="123"/>
        <v>5.9442767749938747</v>
      </c>
    </row>
    <row r="1928" spans="4:7" x14ac:dyDescent="0.3">
      <c r="D1928" s="3">
        <f t="shared" ca="1" si="120"/>
        <v>0.80534526341492152</v>
      </c>
      <c r="E1928" s="3">
        <f t="shared" ca="1" si="121"/>
        <v>9.341010897065101E-2</v>
      </c>
      <c r="F1928" s="3">
        <f t="shared" ca="1" si="122"/>
        <v>8.059809674333243</v>
      </c>
      <c r="G1928" s="3">
        <f t="shared" ca="1" si="123"/>
        <v>12.407240870520011</v>
      </c>
    </row>
    <row r="1929" spans="4:7" x14ac:dyDescent="0.3">
      <c r="D1929" s="3">
        <f t="shared" ca="1" si="120"/>
        <v>0.1255242004977104</v>
      </c>
      <c r="E1929" s="3">
        <f t="shared" ca="1" si="121"/>
        <v>3.6999115932794906</v>
      </c>
      <c r="F1929" s="3">
        <f t="shared" ca="1" si="122"/>
        <v>2.8012534899516375</v>
      </c>
      <c r="G1929" s="3">
        <f t="shared" ca="1" si="123"/>
        <v>2.8012534899516375</v>
      </c>
    </row>
    <row r="1930" spans="4:7" x14ac:dyDescent="0.3">
      <c r="D1930" s="3">
        <f t="shared" ca="1" si="120"/>
        <v>0.39718211731546549</v>
      </c>
      <c r="E1930" s="3">
        <f t="shared" ca="1" si="121"/>
        <v>1.8548031617240188</v>
      </c>
      <c r="F1930" s="3">
        <f t="shared" ca="1" si="122"/>
        <v>3.9486029535779306</v>
      </c>
      <c r="G1930" s="3">
        <f t="shared" ca="1" si="123"/>
        <v>3.9486029535779306</v>
      </c>
    </row>
    <row r="1931" spans="4:7" x14ac:dyDescent="0.3">
      <c r="D1931" s="3">
        <f t="shared" ca="1" si="120"/>
        <v>0.96442001197596283</v>
      </c>
      <c r="E1931" s="3">
        <f t="shared" ca="1" si="121"/>
        <v>1.4410266568115562</v>
      </c>
      <c r="F1931" s="3">
        <f t="shared" ca="1" si="122"/>
        <v>4.3814051506094316</v>
      </c>
      <c r="G1931" s="3">
        <f t="shared" ca="1" si="123"/>
        <v>22.823728133448352</v>
      </c>
    </row>
    <row r="1932" spans="4:7" x14ac:dyDescent="0.3">
      <c r="D1932" s="3">
        <f t="shared" ca="1" si="120"/>
        <v>0.77710642386968376</v>
      </c>
      <c r="E1932" s="3">
        <f t="shared" ca="1" si="121"/>
        <v>0.1095863350018975</v>
      </c>
      <c r="F1932" s="3">
        <f t="shared" ca="1" si="122"/>
        <v>7.917193886251388</v>
      </c>
      <c r="G1932" s="3">
        <f t="shared" ca="1" si="123"/>
        <v>12.630737788758099</v>
      </c>
    </row>
    <row r="1933" spans="4:7" x14ac:dyDescent="0.3">
      <c r="D1933" s="3">
        <f t="shared" ca="1" si="120"/>
        <v>0.51751069363077584</v>
      </c>
      <c r="E1933" s="3">
        <f t="shared" ca="1" si="121"/>
        <v>5.5441260482018972E-2</v>
      </c>
      <c r="F1933" s="3">
        <f t="shared" ca="1" si="122"/>
        <v>8.4678925665660092</v>
      </c>
      <c r="G1933" s="3">
        <f t="shared" ca="1" si="123"/>
        <v>8.4678925665660092</v>
      </c>
    </row>
    <row r="1934" spans="4:7" x14ac:dyDescent="0.3">
      <c r="D1934" s="3">
        <f t="shared" ca="1" si="120"/>
        <v>0.83874641297683306</v>
      </c>
      <c r="E1934" s="3">
        <f t="shared" ca="1" si="121"/>
        <v>2.9860349250516128E-3</v>
      </c>
      <c r="F1934" s="3">
        <f t="shared" ca="1" si="122"/>
        <v>9.6209971406712995</v>
      </c>
      <c r="G1934" s="3">
        <f t="shared" ca="1" si="123"/>
        <v>10.393933033953958</v>
      </c>
    </row>
    <row r="1935" spans="4:7" x14ac:dyDescent="0.3">
      <c r="D1935" s="3">
        <f t="shared" ca="1" si="120"/>
        <v>0.46359968690555797</v>
      </c>
      <c r="E1935" s="3">
        <f t="shared" ca="1" si="121"/>
        <v>0.48748205837977959</v>
      </c>
      <c r="F1935" s="3">
        <f t="shared" ca="1" si="122"/>
        <v>6.1334966790571981</v>
      </c>
      <c r="G1935" s="3">
        <f t="shared" ca="1" si="123"/>
        <v>6.1334966790571981</v>
      </c>
    </row>
    <row r="1936" spans="4:7" x14ac:dyDescent="0.3">
      <c r="D1936" s="3">
        <f t="shared" ca="1" si="120"/>
        <v>0.71570158594463917</v>
      </c>
      <c r="E1936" s="3">
        <f t="shared" ca="1" si="121"/>
        <v>0.12178046285557083</v>
      </c>
      <c r="F1936" s="3">
        <f t="shared" ca="1" si="122"/>
        <v>7.8181459365632691</v>
      </c>
      <c r="G1936" s="3">
        <f t="shared" ca="1" si="123"/>
        <v>12.790756377714585</v>
      </c>
    </row>
    <row r="1937" spans="4:7" x14ac:dyDescent="0.3">
      <c r="D1937" s="3">
        <f t="shared" ca="1" si="120"/>
        <v>0.94259969289016565</v>
      </c>
      <c r="E1937" s="3">
        <f t="shared" ca="1" si="121"/>
        <v>7.2906263768047945E-3</v>
      </c>
      <c r="F1937" s="3">
        <f t="shared" ca="1" si="122"/>
        <v>9.4141872240558406</v>
      </c>
      <c r="G1937" s="3">
        <f t="shared" ca="1" si="123"/>
        <v>10.622265907828183</v>
      </c>
    </row>
    <row r="1938" spans="4:7" x14ac:dyDescent="0.3">
      <c r="D1938" s="3">
        <f t="shared" ca="1" si="120"/>
        <v>0.71528794325819622</v>
      </c>
      <c r="E1938" s="3">
        <f t="shared" ca="1" si="121"/>
        <v>9.9518449279376683E-2</v>
      </c>
      <c r="F1938" s="3">
        <f t="shared" ca="1" si="122"/>
        <v>8.0042868282995752</v>
      </c>
      <c r="G1938" s="3">
        <f t="shared" ca="1" si="123"/>
        <v>12.493305418097307</v>
      </c>
    </row>
    <row r="1939" spans="4:7" x14ac:dyDescent="0.3">
      <c r="D1939" s="3">
        <f t="shared" ca="1" si="120"/>
        <v>0.89798326246708193</v>
      </c>
      <c r="E1939" s="3">
        <f t="shared" ca="1" si="121"/>
        <v>1.6247530888485951E-2</v>
      </c>
      <c r="F1939" s="3">
        <f t="shared" ca="1" si="122"/>
        <v>9.1383846926701402</v>
      </c>
      <c r="G1939" s="3">
        <f t="shared" ca="1" si="123"/>
        <v>10.94285296177229</v>
      </c>
    </row>
    <row r="1940" spans="4:7" x14ac:dyDescent="0.3">
      <c r="D1940" s="3">
        <f t="shared" ca="1" si="120"/>
        <v>0.86320151752723062</v>
      </c>
      <c r="E1940" s="3">
        <f t="shared" ca="1" si="121"/>
        <v>2.7473881937234443E-3</v>
      </c>
      <c r="F1940" s="3">
        <f t="shared" ca="1" si="122"/>
        <v>9.6361710391835693</v>
      </c>
      <c r="G1940" s="3">
        <f t="shared" ca="1" si="123"/>
        <v>10.377565901785047</v>
      </c>
    </row>
    <row r="1941" spans="4:7" x14ac:dyDescent="0.3">
      <c r="D1941" s="3">
        <f t="shared" ca="1" si="120"/>
        <v>2.4023941589604747E-2</v>
      </c>
      <c r="E1941" s="3">
        <f t="shared" ca="1" si="121"/>
        <v>0.62144973690461658</v>
      </c>
      <c r="F1941" s="3">
        <f t="shared" ca="1" si="122"/>
        <v>5.766895089730502</v>
      </c>
      <c r="G1941" s="3">
        <f t="shared" ca="1" si="123"/>
        <v>5.766895089730502</v>
      </c>
    </row>
    <row r="1942" spans="4:7" x14ac:dyDescent="0.3">
      <c r="D1942" s="3">
        <f t="shared" ca="1" si="120"/>
        <v>0.38188094652371651</v>
      </c>
      <c r="E1942" s="3">
        <f t="shared" ca="1" si="121"/>
        <v>2.7240295750904742E-2</v>
      </c>
      <c r="F1942" s="3">
        <f t="shared" ca="1" si="122"/>
        <v>8.8990616047675744</v>
      </c>
      <c r="G1942" s="3">
        <f t="shared" ca="1" si="123"/>
        <v>8.8990616047675744</v>
      </c>
    </row>
    <row r="1943" spans="4:7" x14ac:dyDescent="0.3">
      <c r="D1943" s="3">
        <f t="shared" ca="1" si="120"/>
        <v>0.16914319642847009</v>
      </c>
      <c r="E1943" s="3">
        <f t="shared" ca="1" si="121"/>
        <v>2.1773975391712428</v>
      </c>
      <c r="F1943" s="3">
        <f t="shared" ca="1" si="122"/>
        <v>3.6748277284822279</v>
      </c>
      <c r="G1943" s="3">
        <f t="shared" ca="1" si="123"/>
        <v>3.6748277284822279</v>
      </c>
    </row>
    <row r="1944" spans="4:7" x14ac:dyDescent="0.3">
      <c r="D1944" s="3">
        <f t="shared" ca="1" si="120"/>
        <v>0.12263020864340624</v>
      </c>
      <c r="E1944" s="3">
        <f t="shared" ca="1" si="121"/>
        <v>1.550639000681552E-4</v>
      </c>
      <c r="F1944" s="3">
        <f t="shared" ca="1" si="122"/>
        <v>9.9123345775582923</v>
      </c>
      <c r="G1944" s="3">
        <f t="shared" ca="1" si="123"/>
        <v>9.9123345775582923</v>
      </c>
    </row>
    <row r="1945" spans="4:7" x14ac:dyDescent="0.3">
      <c r="D1945" s="3">
        <f t="shared" ca="1" si="120"/>
        <v>0.51304357448961968</v>
      </c>
      <c r="E1945" s="3">
        <f t="shared" ca="1" si="121"/>
        <v>4.3218214270301063</v>
      </c>
      <c r="F1945" s="3">
        <f t="shared" ca="1" si="122"/>
        <v>2.5609396397892255</v>
      </c>
      <c r="G1945" s="3">
        <f t="shared" ca="1" si="123"/>
        <v>2.5609396397892255</v>
      </c>
    </row>
    <row r="1946" spans="4:7" x14ac:dyDescent="0.3">
      <c r="D1946" s="3">
        <f t="shared" ca="1" si="120"/>
        <v>0.63557672917442398</v>
      </c>
      <c r="E1946" s="3">
        <f t="shared" ca="1" si="121"/>
        <v>4.7947049986090208E-2</v>
      </c>
      <c r="F1946" s="3">
        <f t="shared" ca="1" si="122"/>
        <v>8.5668960389987223</v>
      </c>
      <c r="G1946" s="3">
        <f t="shared" ca="1" si="123"/>
        <v>11.672839210931729</v>
      </c>
    </row>
    <row r="1947" spans="4:7" x14ac:dyDescent="0.3">
      <c r="D1947" s="3">
        <f t="shared" ca="1" si="120"/>
        <v>0.23971363554273373</v>
      </c>
      <c r="E1947" s="3">
        <f t="shared" ca="1" si="121"/>
        <v>2.9036082455257901</v>
      </c>
      <c r="F1947" s="3">
        <f t="shared" ca="1" si="122"/>
        <v>3.192258635730358</v>
      </c>
      <c r="G1947" s="3">
        <f t="shared" ca="1" si="123"/>
        <v>3.192258635730358</v>
      </c>
    </row>
    <row r="1948" spans="4:7" x14ac:dyDescent="0.3">
      <c r="D1948" s="3">
        <f t="shared" ca="1" si="120"/>
        <v>0.84832250978313628</v>
      </c>
      <c r="E1948" s="3">
        <f t="shared" ca="1" si="121"/>
        <v>0.78675598616930131</v>
      </c>
      <c r="F1948" s="3">
        <f t="shared" ca="1" si="122"/>
        <v>5.3937282114004788</v>
      </c>
      <c r="G1948" s="3">
        <f t="shared" ca="1" si="123"/>
        <v>18.54005171944603</v>
      </c>
    </row>
    <row r="1949" spans="4:7" x14ac:dyDescent="0.3">
      <c r="D1949" s="3">
        <f t="shared" ca="1" si="120"/>
        <v>0.54666667690752679</v>
      </c>
      <c r="E1949" s="3">
        <f t="shared" ca="1" si="121"/>
        <v>0.14356405058811667</v>
      </c>
      <c r="F1949" s="3">
        <f t="shared" ca="1" si="122"/>
        <v>7.6557602955713913</v>
      </c>
      <c r="G1949" s="3">
        <f t="shared" ca="1" si="123"/>
        <v>7.6557602955713913</v>
      </c>
    </row>
    <row r="1950" spans="4:7" x14ac:dyDescent="0.3">
      <c r="D1950" s="3">
        <f t="shared" ca="1" si="120"/>
        <v>0.29041503877445163</v>
      </c>
      <c r="E1950" s="3">
        <f t="shared" ca="1" si="121"/>
        <v>9.8014373586980452E-2</v>
      </c>
      <c r="F1950" s="3">
        <f t="shared" ca="1" si="122"/>
        <v>8.0177592811278622</v>
      </c>
      <c r="G1950" s="3">
        <f t="shared" ca="1" si="123"/>
        <v>8.0177592811278622</v>
      </c>
    </row>
    <row r="1951" spans="4:7" x14ac:dyDescent="0.3">
      <c r="D1951" s="3">
        <f t="shared" ca="1" si="120"/>
        <v>0.43830799520907227</v>
      </c>
      <c r="E1951" s="3">
        <f t="shared" ca="1" si="121"/>
        <v>2.4427022934250028E-2</v>
      </c>
      <c r="F1951" s="3">
        <f t="shared" ca="1" si="122"/>
        <v>8.9542340588944889</v>
      </c>
      <c r="G1951" s="3">
        <f t="shared" ca="1" si="123"/>
        <v>8.9542340588944889</v>
      </c>
    </row>
    <row r="1952" spans="4:7" x14ac:dyDescent="0.3">
      <c r="D1952" s="3">
        <f t="shared" ca="1" si="120"/>
        <v>8.0935086440167003E-2</v>
      </c>
      <c r="E1952" s="3">
        <f t="shared" ca="1" si="121"/>
        <v>0.78909115359326731</v>
      </c>
      <c r="F1952" s="3">
        <f t="shared" ca="1" si="122"/>
        <v>5.3889437909324194</v>
      </c>
      <c r="G1952" s="3">
        <f t="shared" ca="1" si="123"/>
        <v>5.3889437909324194</v>
      </c>
    </row>
    <row r="1953" spans="4:7" x14ac:dyDescent="0.3">
      <c r="D1953" s="3">
        <f t="shared" ca="1" si="120"/>
        <v>0.90629329170117101</v>
      </c>
      <c r="E1953" s="3">
        <f t="shared" ca="1" si="121"/>
        <v>0.2505461420427223</v>
      </c>
      <c r="F1953" s="3">
        <f t="shared" ca="1" si="122"/>
        <v>7.0319751898333989</v>
      </c>
      <c r="G1953" s="3">
        <f t="shared" ca="1" si="123"/>
        <v>14.220755520380212</v>
      </c>
    </row>
    <row r="1954" spans="4:7" x14ac:dyDescent="0.3">
      <c r="D1954" s="3">
        <f t="shared" ca="1" si="120"/>
        <v>0.32133921596306203</v>
      </c>
      <c r="E1954" s="3">
        <f t="shared" ca="1" si="121"/>
        <v>5.1248929450784555</v>
      </c>
      <c r="F1954" s="3">
        <f t="shared" ca="1" si="122"/>
        <v>2.3086242565690362</v>
      </c>
      <c r="G1954" s="3">
        <f t="shared" ca="1" si="123"/>
        <v>2.3086242565690362</v>
      </c>
    </row>
    <row r="1955" spans="4:7" x14ac:dyDescent="0.3">
      <c r="D1955" s="3">
        <f t="shared" ca="1" si="120"/>
        <v>0.20110951356748663</v>
      </c>
      <c r="E1955" s="3">
        <f t="shared" ca="1" si="121"/>
        <v>0.69556410775864153</v>
      </c>
      <c r="F1955" s="3">
        <f t="shared" ca="1" si="122"/>
        <v>5.5905759979906442</v>
      </c>
      <c r="G1955" s="3">
        <f t="shared" ca="1" si="123"/>
        <v>5.5905759979906442</v>
      </c>
    </row>
    <row r="1956" spans="4:7" x14ac:dyDescent="0.3">
      <c r="D1956" s="3">
        <f t="shared" ca="1" si="120"/>
        <v>0.3373346539565758</v>
      </c>
      <c r="E1956" s="3">
        <f t="shared" ca="1" si="121"/>
        <v>4.6057616152285465E-2</v>
      </c>
      <c r="F1956" s="3">
        <f t="shared" ca="1" si="122"/>
        <v>8.5932573962283083</v>
      </c>
      <c r="G1956" s="3">
        <f t="shared" ca="1" si="123"/>
        <v>8.5932573962283083</v>
      </c>
    </row>
    <row r="1957" spans="4:7" x14ac:dyDescent="0.3">
      <c r="D1957" s="3">
        <f t="shared" ca="1" si="120"/>
        <v>0.37121876880148008</v>
      </c>
      <c r="E1957" s="3">
        <f t="shared" ca="1" si="121"/>
        <v>4.0574442972630091</v>
      </c>
      <c r="F1957" s="3">
        <f t="shared" ca="1" si="122"/>
        <v>2.6574718391040868</v>
      </c>
      <c r="G1957" s="3">
        <f t="shared" ca="1" si="123"/>
        <v>2.6574718391040868</v>
      </c>
    </row>
    <row r="1958" spans="4:7" x14ac:dyDescent="0.3">
      <c r="D1958" s="3">
        <f t="shared" ca="1" si="120"/>
        <v>0.22565492046088642</v>
      </c>
      <c r="E1958" s="3">
        <f t="shared" ca="1" si="121"/>
        <v>2.4925573651515549</v>
      </c>
      <c r="F1958" s="3">
        <f t="shared" ca="1" si="122"/>
        <v>3.4463188286753148</v>
      </c>
      <c r="G1958" s="3">
        <f t="shared" ca="1" si="123"/>
        <v>3.4463188286753148</v>
      </c>
    </row>
    <row r="1959" spans="4:7" x14ac:dyDescent="0.3">
      <c r="D1959" s="3">
        <f t="shared" ca="1" si="120"/>
        <v>0.2613666766785171</v>
      </c>
      <c r="E1959" s="3">
        <f t="shared" ca="1" si="121"/>
        <v>0.15618305815865133</v>
      </c>
      <c r="F1959" s="3">
        <f t="shared" ca="1" si="122"/>
        <v>7.5688251248898837</v>
      </c>
      <c r="G1959" s="3">
        <f t="shared" ca="1" si="123"/>
        <v>7.5688251248898837</v>
      </c>
    </row>
    <row r="1960" spans="4:7" x14ac:dyDescent="0.3">
      <c r="D1960" s="3">
        <f t="shared" ca="1" si="120"/>
        <v>0.87881980063179921</v>
      </c>
      <c r="E1960" s="3">
        <f t="shared" ca="1" si="121"/>
        <v>0.54170902927928544</v>
      </c>
      <c r="F1960" s="3">
        <f t="shared" ca="1" si="122"/>
        <v>5.9765866706485697</v>
      </c>
      <c r="G1960" s="3">
        <f t="shared" ca="1" si="123"/>
        <v>16.731958475747856</v>
      </c>
    </row>
    <row r="1961" spans="4:7" x14ac:dyDescent="0.3">
      <c r="D1961" s="3">
        <f t="shared" ca="1" si="120"/>
        <v>0.72148659517442415</v>
      </c>
      <c r="E1961" s="3">
        <f t="shared" ca="1" si="121"/>
        <v>6.8507871279096008E-2</v>
      </c>
      <c r="F1961" s="3">
        <f t="shared" ca="1" si="122"/>
        <v>8.3125801219176285</v>
      </c>
      <c r="G1961" s="3">
        <f t="shared" ca="1" si="123"/>
        <v>12.029959234477852</v>
      </c>
    </row>
    <row r="1962" spans="4:7" x14ac:dyDescent="0.3">
      <c r="D1962" s="3">
        <f t="shared" ca="1" si="120"/>
        <v>0.13844733911698248</v>
      </c>
      <c r="E1962" s="3">
        <f t="shared" ca="1" si="121"/>
        <v>0.25726303124015121</v>
      </c>
      <c r="F1962" s="3">
        <f t="shared" ca="1" si="122"/>
        <v>6.9994227863961989</v>
      </c>
      <c r="G1962" s="3">
        <f t="shared" ca="1" si="123"/>
        <v>6.9994227863961989</v>
      </c>
    </row>
    <row r="1963" spans="4:7" x14ac:dyDescent="0.3">
      <c r="D1963" s="3">
        <f t="shared" ca="1" si="120"/>
        <v>0.94488624779371255</v>
      </c>
      <c r="E1963" s="3">
        <f t="shared" ca="1" si="121"/>
        <v>1.7150316004858449E-2</v>
      </c>
      <c r="F1963" s="3">
        <f t="shared" ca="1" si="122"/>
        <v>9.1158622336861956</v>
      </c>
      <c r="G1963" s="3">
        <f t="shared" ca="1" si="123"/>
        <v>10.969889346338096</v>
      </c>
    </row>
    <row r="1964" spans="4:7" x14ac:dyDescent="0.3">
      <c r="D1964" s="3">
        <f t="shared" ca="1" si="120"/>
        <v>0.56324407986842018</v>
      </c>
      <c r="E1964" s="3">
        <f t="shared" ca="1" si="121"/>
        <v>0.84855770527583274</v>
      </c>
      <c r="F1964" s="3">
        <f t="shared" ca="1" si="122"/>
        <v>5.2709782989079024</v>
      </c>
      <c r="G1964" s="3">
        <f t="shared" ca="1" si="123"/>
        <v>5.2709782989079024</v>
      </c>
    </row>
    <row r="1965" spans="4:7" x14ac:dyDescent="0.3">
      <c r="D1965" s="3">
        <f t="shared" ca="1" si="120"/>
        <v>0.71213342118948797</v>
      </c>
      <c r="E1965" s="3">
        <f t="shared" ca="1" si="121"/>
        <v>6.376612961612748E-3</v>
      </c>
      <c r="F1965" s="3">
        <f t="shared" ca="1" si="122"/>
        <v>9.4510656340546451</v>
      </c>
      <c r="G1965" s="3">
        <f t="shared" ca="1" si="123"/>
        <v>10.580817430753418</v>
      </c>
    </row>
    <row r="1966" spans="4:7" x14ac:dyDescent="0.3">
      <c r="D1966" s="3">
        <f t="shared" ca="1" si="120"/>
        <v>0.83380346939190209</v>
      </c>
      <c r="E1966" s="3">
        <f t="shared" ca="1" si="121"/>
        <v>0.10743107481351696</v>
      </c>
      <c r="F1966" s="3">
        <f t="shared" ca="1" si="122"/>
        <v>7.935406515720322</v>
      </c>
      <c r="G1966" s="3">
        <f t="shared" ca="1" si="123"/>
        <v>12.601748858347262</v>
      </c>
    </row>
    <row r="1967" spans="4:7" x14ac:dyDescent="0.3">
      <c r="D1967" s="3">
        <f t="shared" ca="1" si="120"/>
        <v>0.68890557760141047</v>
      </c>
      <c r="E1967" s="3">
        <f t="shared" ca="1" si="121"/>
        <v>2.2753968321643172</v>
      </c>
      <c r="F1967" s="3">
        <f t="shared" ca="1" si="122"/>
        <v>3.6001181716870825</v>
      </c>
      <c r="G1967" s="3">
        <f t="shared" ca="1" si="123"/>
        <v>3.6001181716870825</v>
      </c>
    </row>
    <row r="1968" spans="4:7" x14ac:dyDescent="0.3">
      <c r="D1968" s="3">
        <f t="shared" ca="1" si="120"/>
        <v>0.45219595050950168</v>
      </c>
      <c r="E1968" s="3">
        <f t="shared" ca="1" si="121"/>
        <v>1.053477849561743</v>
      </c>
      <c r="F1968" s="3">
        <f t="shared" ca="1" si="122"/>
        <v>4.9129278323175365</v>
      </c>
      <c r="G1968" s="3">
        <f t="shared" ca="1" si="123"/>
        <v>4.9129278323175365</v>
      </c>
    </row>
    <row r="1969" spans="4:7" x14ac:dyDescent="0.3">
      <c r="D1969" s="3">
        <f t="shared" ca="1" si="120"/>
        <v>0.48099027504852654</v>
      </c>
      <c r="E1969" s="3">
        <f t="shared" ca="1" si="121"/>
        <v>0.43949173537547803</v>
      </c>
      <c r="F1969" s="3">
        <f t="shared" ca="1" si="122"/>
        <v>6.2839818966802143</v>
      </c>
      <c r="G1969" s="3">
        <f t="shared" ca="1" si="123"/>
        <v>6.2839818966802143</v>
      </c>
    </row>
    <row r="1970" spans="4:7" x14ac:dyDescent="0.3">
      <c r="D1970" s="3">
        <f t="shared" ca="1" si="120"/>
        <v>0.55007109166363977</v>
      </c>
      <c r="E1970" s="3">
        <f t="shared" ca="1" si="121"/>
        <v>0.4270387167872024</v>
      </c>
      <c r="F1970" s="3">
        <f t="shared" ca="1" si="122"/>
        <v>6.3250554110646728</v>
      </c>
      <c r="G1970" s="3">
        <f t="shared" ca="1" si="123"/>
        <v>6.3250554110646728</v>
      </c>
    </row>
    <row r="1971" spans="4:7" x14ac:dyDescent="0.3">
      <c r="D1971" s="3">
        <f t="shared" ca="1" si="120"/>
        <v>9.9571562839578465E-2</v>
      </c>
      <c r="E1971" s="3">
        <f t="shared" ca="1" si="121"/>
        <v>5.846676243153305</v>
      </c>
      <c r="F1971" s="3">
        <f t="shared" ca="1" si="122"/>
        <v>2.1226590331688726</v>
      </c>
      <c r="G1971" s="3">
        <f t="shared" ca="1" si="123"/>
        <v>2.1226590331688726</v>
      </c>
    </row>
    <row r="1972" spans="4:7" x14ac:dyDescent="0.3">
      <c r="D1972" s="3">
        <f t="shared" ca="1" si="120"/>
        <v>0.2132551376322469</v>
      </c>
      <c r="E1972" s="3">
        <f t="shared" ca="1" si="121"/>
        <v>6.6685240740028406E-2</v>
      </c>
      <c r="F1972" s="3">
        <f t="shared" ca="1" si="122"/>
        <v>8.3331222818114519</v>
      </c>
      <c r="G1972" s="3">
        <f t="shared" ca="1" si="123"/>
        <v>8.3331222818114519</v>
      </c>
    </row>
    <row r="1973" spans="4:7" x14ac:dyDescent="0.3">
      <c r="D1973" s="3">
        <f t="shared" ca="1" si="120"/>
        <v>0.83647345315465371</v>
      </c>
      <c r="E1973" s="3">
        <f t="shared" ca="1" si="121"/>
        <v>0.23009037020639156</v>
      </c>
      <c r="F1973" s="3">
        <f t="shared" ca="1" si="122"/>
        <v>7.1349638169397593</v>
      </c>
      <c r="G1973" s="3">
        <f t="shared" ca="1" si="123"/>
        <v>14.015488034092199</v>
      </c>
    </row>
    <row r="1974" spans="4:7" x14ac:dyDescent="0.3">
      <c r="D1974" s="3">
        <f t="shared" ca="1" si="120"/>
        <v>0.54933212012309462</v>
      </c>
      <c r="E1974" s="3">
        <f t="shared" ca="1" si="121"/>
        <v>2.5483923119814365E-2</v>
      </c>
      <c r="F1974" s="3">
        <f t="shared" ca="1" si="122"/>
        <v>8.9331103669715404</v>
      </c>
      <c r="G1974" s="3">
        <f t="shared" ca="1" si="123"/>
        <v>11.194309248627532</v>
      </c>
    </row>
    <row r="1975" spans="4:7" x14ac:dyDescent="0.3">
      <c r="D1975" s="3">
        <f t="shared" ca="1" si="120"/>
        <v>0.24054394571669147</v>
      </c>
      <c r="E1975" s="3">
        <f t="shared" ca="1" si="121"/>
        <v>0.58091614746884579</v>
      </c>
      <c r="F1975" s="3">
        <f t="shared" ca="1" si="122"/>
        <v>5.8706280098062473</v>
      </c>
      <c r="G1975" s="3">
        <f t="shared" ca="1" si="123"/>
        <v>5.8706280098062473</v>
      </c>
    </row>
    <row r="1976" spans="4:7" x14ac:dyDescent="0.3">
      <c r="D1976" s="3">
        <f t="shared" ca="1" si="120"/>
        <v>6.628869103583046E-2</v>
      </c>
      <c r="E1976" s="3">
        <f t="shared" ca="1" si="121"/>
        <v>5.353557329968886E-2</v>
      </c>
      <c r="F1976" s="3">
        <f t="shared" ca="1" si="122"/>
        <v>8.492287372975305</v>
      </c>
      <c r="G1976" s="3">
        <f t="shared" ca="1" si="123"/>
        <v>8.492287372975305</v>
      </c>
    </row>
    <row r="1977" spans="4:7" x14ac:dyDescent="0.3">
      <c r="D1977" s="3">
        <f t="shared" ca="1" si="120"/>
        <v>0.58243057177816504</v>
      </c>
      <c r="E1977" s="3">
        <f t="shared" ca="1" si="121"/>
        <v>0.35280236229142253</v>
      </c>
      <c r="F1977" s="3">
        <f t="shared" ca="1" si="122"/>
        <v>6.5903800445529601</v>
      </c>
      <c r="G1977" s="3">
        <f t="shared" ca="1" si="123"/>
        <v>6.5903800445529601</v>
      </c>
    </row>
    <row r="1978" spans="4:7" x14ac:dyDescent="0.3">
      <c r="D1978" s="3">
        <f t="shared" ca="1" si="120"/>
        <v>0.34381420677642671</v>
      </c>
      <c r="E1978" s="3">
        <f t="shared" ca="1" si="121"/>
        <v>2.0910032814441308</v>
      </c>
      <c r="F1978" s="3">
        <f t="shared" ca="1" si="122"/>
        <v>3.7437367808145989</v>
      </c>
      <c r="G1978" s="3">
        <f t="shared" ca="1" si="123"/>
        <v>3.7437367808145989</v>
      </c>
    </row>
    <row r="1979" spans="4:7" x14ac:dyDescent="0.3">
      <c r="D1979" s="3">
        <f t="shared" ca="1" si="120"/>
        <v>5.2938350826677638E-2</v>
      </c>
      <c r="E1979" s="3">
        <f t="shared" ca="1" si="121"/>
        <v>1.5924154662522747</v>
      </c>
      <c r="F1979" s="3">
        <f t="shared" ca="1" si="122"/>
        <v>4.2101921224769008</v>
      </c>
      <c r="G1979" s="3">
        <f t="shared" ca="1" si="123"/>
        <v>4.2101921224769008</v>
      </c>
    </row>
    <row r="1980" spans="4:7" x14ac:dyDescent="0.3">
      <c r="D1980" s="3">
        <f t="shared" ca="1" si="120"/>
        <v>0.78534038602601719</v>
      </c>
      <c r="E1980" s="3">
        <f t="shared" ca="1" si="121"/>
        <v>0.48843975710800996</v>
      </c>
      <c r="F1980" s="3">
        <f t="shared" ca="1" si="122"/>
        <v>6.1306110485712271</v>
      </c>
      <c r="G1980" s="3">
        <f t="shared" ca="1" si="123"/>
        <v>16.311587736968821</v>
      </c>
    </row>
    <row r="1981" spans="4:7" x14ac:dyDescent="0.3">
      <c r="D1981" s="3">
        <f t="shared" ca="1" si="120"/>
        <v>0.12707118824772534</v>
      </c>
      <c r="E1981" s="3">
        <f t="shared" ca="1" si="121"/>
        <v>1.1034428288562683</v>
      </c>
      <c r="F1981" s="3">
        <f t="shared" ca="1" si="122"/>
        <v>4.8350943144505596</v>
      </c>
      <c r="G1981" s="3">
        <f t="shared" ca="1" si="123"/>
        <v>4.8350943144505596</v>
      </c>
    </row>
    <row r="1982" spans="4:7" x14ac:dyDescent="0.3">
      <c r="D1982" s="3">
        <f t="shared" ca="1" si="120"/>
        <v>0.1530984365706386</v>
      </c>
      <c r="E1982" s="3">
        <f t="shared" ca="1" si="121"/>
        <v>1.3614981926070038</v>
      </c>
      <c r="F1982" s="3">
        <f t="shared" ca="1" si="122"/>
        <v>4.4784783744051921</v>
      </c>
      <c r="G1982" s="3">
        <f t="shared" ca="1" si="123"/>
        <v>4.4784783744051921</v>
      </c>
    </row>
    <row r="1983" spans="4:7" x14ac:dyDescent="0.3">
      <c r="D1983" s="3">
        <f t="shared" ca="1" si="120"/>
        <v>0.89379287430682719</v>
      </c>
      <c r="E1983" s="3">
        <f t="shared" ca="1" si="121"/>
        <v>5.4993076468022976E-2</v>
      </c>
      <c r="F1983" s="3">
        <f t="shared" ca="1" si="122"/>
        <v>8.4735850639788559</v>
      </c>
      <c r="G1983" s="3">
        <f t="shared" ca="1" si="123"/>
        <v>11.801380318361259</v>
      </c>
    </row>
    <row r="1984" spans="4:7" x14ac:dyDescent="0.3">
      <c r="D1984" s="3">
        <f t="shared" ca="1" si="120"/>
        <v>0.72189378668680104</v>
      </c>
      <c r="E1984" s="3">
        <f t="shared" ca="1" si="121"/>
        <v>1.2462791551496308</v>
      </c>
      <c r="F1984" s="3">
        <f t="shared" ca="1" si="122"/>
        <v>4.6291478770637653</v>
      </c>
      <c r="G1984" s="3">
        <f t="shared" ca="1" si="123"/>
        <v>21.602247898684382</v>
      </c>
    </row>
    <row r="1985" spans="4:7" x14ac:dyDescent="0.3">
      <c r="D1985" s="3">
        <f t="shared" ca="1" si="120"/>
        <v>0.92125312496328071</v>
      </c>
      <c r="E1985" s="3">
        <f t="shared" ca="1" si="121"/>
        <v>1.4429775325305114</v>
      </c>
      <c r="F1985" s="3">
        <f t="shared" ca="1" si="122"/>
        <v>4.3790892855418786</v>
      </c>
      <c r="G1985" s="3">
        <f t="shared" ca="1" si="123"/>
        <v>22.835798377110681</v>
      </c>
    </row>
    <row r="1986" spans="4:7" x14ac:dyDescent="0.3">
      <c r="D1986" s="3">
        <f t="shared" ca="1" si="120"/>
        <v>0.75500329509895736</v>
      </c>
      <c r="E1986" s="3">
        <f t="shared" ca="1" si="121"/>
        <v>0.16203301281955718</v>
      </c>
      <c r="F1986" s="3">
        <f t="shared" ca="1" si="122"/>
        <v>7.5300620975564687</v>
      </c>
      <c r="G1986" s="3">
        <f t="shared" ca="1" si="123"/>
        <v>13.280102966541317</v>
      </c>
    </row>
    <row r="1987" spans="4:7" x14ac:dyDescent="0.3">
      <c r="D1987" s="3">
        <f t="shared" ca="1" si="120"/>
        <v>7.021431227864805E-3</v>
      </c>
      <c r="E1987" s="3">
        <f t="shared" ca="1" si="121"/>
        <v>0.35054178038043415</v>
      </c>
      <c r="F1987" s="3">
        <f t="shared" ca="1" si="122"/>
        <v>6.5990788995371377</v>
      </c>
      <c r="G1987" s="3">
        <f t="shared" ca="1" si="123"/>
        <v>6.5990788995371377</v>
      </c>
    </row>
    <row r="1988" spans="4:7" x14ac:dyDescent="0.3">
      <c r="D1988" s="3">
        <f t="shared" ref="D1988:D2051" ca="1" si="124">RAND()</f>
        <v>0.40878811245093438</v>
      </c>
      <c r="E1988" s="3">
        <f t="shared" ref="E1988:E2051" ca="1" si="125">_xlfn.NORM.INV(RAND(),0,1)^2</f>
        <v>3.188310339100763</v>
      </c>
      <c r="F1988" s="3">
        <f t="shared" ref="F1988:F2051" ca="1" si="126">$C$3+(($C$3^2*E1988)/(2*$C$4))-(($C$3)/(2*$C$4))*SQRT(4*$C$3*$C$4*E1988+$C$3^2*E1988^2)</f>
        <v>3.0393062425809809</v>
      </c>
      <c r="G1988" s="3">
        <f t="shared" ref="G1988:G2051" ca="1" si="127">IF(D1988&lt;$C$3/($C$3+F1988),F1988,$C$3^2/F1988)</f>
        <v>3.0393062425809809</v>
      </c>
    </row>
    <row r="1989" spans="4:7" x14ac:dyDescent="0.3">
      <c r="D1989" s="3">
        <f t="shared" ca="1" si="124"/>
        <v>0.49208874879975262</v>
      </c>
      <c r="E1989" s="3">
        <f t="shared" ca="1" si="125"/>
        <v>0.24026557269784263</v>
      </c>
      <c r="F1989" s="3">
        <f t="shared" ca="1" si="126"/>
        <v>7.0829834752802867</v>
      </c>
      <c r="G1989" s="3">
        <f t="shared" ca="1" si="127"/>
        <v>7.0829834752802867</v>
      </c>
    </row>
    <row r="1990" spans="4:7" x14ac:dyDescent="0.3">
      <c r="D1990" s="3">
        <f t="shared" ca="1" si="124"/>
        <v>0.83408775255251288</v>
      </c>
      <c r="E1990" s="3">
        <f t="shared" ca="1" si="125"/>
        <v>5.8865796858922848E-2</v>
      </c>
      <c r="F1990" s="3">
        <f t="shared" ca="1" si="126"/>
        <v>8.4252622792748362</v>
      </c>
      <c r="G1990" s="3">
        <f t="shared" ca="1" si="127"/>
        <v>11.869066705019778</v>
      </c>
    </row>
    <row r="1991" spans="4:7" x14ac:dyDescent="0.3">
      <c r="D1991" s="3">
        <f t="shared" ca="1" si="124"/>
        <v>0.44507107561327131</v>
      </c>
      <c r="E1991" s="3">
        <f t="shared" ca="1" si="125"/>
        <v>3.7473815183848784</v>
      </c>
      <c r="F1991" s="3">
        <f t="shared" ca="1" si="126"/>
        <v>2.7811995793559277</v>
      </c>
      <c r="G1991" s="3">
        <f t="shared" ca="1" si="127"/>
        <v>2.7811995793559277</v>
      </c>
    </row>
    <row r="1992" spans="4:7" x14ac:dyDescent="0.3">
      <c r="D1992" s="3">
        <f t="shared" ca="1" si="124"/>
        <v>0.95206180328783785</v>
      </c>
      <c r="E1992" s="3">
        <f t="shared" ca="1" si="125"/>
        <v>5.3303682530098451E-3</v>
      </c>
      <c r="F1992" s="3">
        <f t="shared" ca="1" si="126"/>
        <v>9.4968997470014855</v>
      </c>
      <c r="G1992" s="3">
        <f t="shared" ca="1" si="127"/>
        <v>10.529752094263564</v>
      </c>
    </row>
    <row r="1993" spans="4:7" x14ac:dyDescent="0.3">
      <c r="D1993" s="3">
        <f t="shared" ca="1" si="124"/>
        <v>0.87414320605925377</v>
      </c>
      <c r="E1993" s="3">
        <f t="shared" ca="1" si="125"/>
        <v>1.5666270837657019</v>
      </c>
      <c r="F1993" s="3">
        <f t="shared" ca="1" si="126"/>
        <v>4.2381971435229318</v>
      </c>
      <c r="G1993" s="3">
        <f t="shared" ca="1" si="127"/>
        <v>23.59493827530558</v>
      </c>
    </row>
    <row r="1994" spans="4:7" x14ac:dyDescent="0.3">
      <c r="D1994" s="3">
        <f t="shared" ca="1" si="124"/>
        <v>0.19979841661669062</v>
      </c>
      <c r="E1994" s="3">
        <f t="shared" ca="1" si="125"/>
        <v>0.27038059206977622</v>
      </c>
      <c r="F1994" s="3">
        <f t="shared" ca="1" si="126"/>
        <v>6.9375106277549676</v>
      </c>
      <c r="G1994" s="3">
        <f t="shared" ca="1" si="127"/>
        <v>6.9375106277549676</v>
      </c>
    </row>
    <row r="1995" spans="4:7" x14ac:dyDescent="0.3">
      <c r="D1995" s="3">
        <f t="shared" ca="1" si="124"/>
        <v>0.2703598388784777</v>
      </c>
      <c r="E1995" s="3">
        <f t="shared" ca="1" si="125"/>
        <v>0.18503071385705114</v>
      </c>
      <c r="F1995" s="3">
        <f t="shared" ca="1" si="126"/>
        <v>7.3859694040132986</v>
      </c>
      <c r="G1995" s="3">
        <f t="shared" ca="1" si="127"/>
        <v>7.3859694040132986</v>
      </c>
    </row>
    <row r="1996" spans="4:7" x14ac:dyDescent="0.3">
      <c r="D1996" s="3">
        <f t="shared" ca="1" si="124"/>
        <v>0.12311215502121897</v>
      </c>
      <c r="E1996" s="3">
        <f t="shared" ca="1" si="125"/>
        <v>1.1308997822977296</v>
      </c>
      <c r="F1996" s="3">
        <f t="shared" ca="1" si="126"/>
        <v>4.7936743736346763</v>
      </c>
      <c r="G1996" s="3">
        <f t="shared" ca="1" si="127"/>
        <v>4.7936743736346763</v>
      </c>
    </row>
    <row r="1997" spans="4:7" x14ac:dyDescent="0.3">
      <c r="D1997" s="3">
        <f t="shared" ca="1" si="124"/>
        <v>0.57649224593003845</v>
      </c>
      <c r="E1997" s="3">
        <f t="shared" ca="1" si="125"/>
        <v>0.14697597264442672</v>
      </c>
      <c r="F1997" s="3">
        <f t="shared" ca="1" si="126"/>
        <v>7.6317844826256351</v>
      </c>
      <c r="G1997" s="3">
        <f t="shared" ca="1" si="127"/>
        <v>13.103095380596498</v>
      </c>
    </row>
    <row r="1998" spans="4:7" x14ac:dyDescent="0.3">
      <c r="D1998" s="3">
        <f t="shared" ca="1" si="124"/>
        <v>0.52367763672148437</v>
      </c>
      <c r="E1998" s="3">
        <f t="shared" ca="1" si="125"/>
        <v>1.5356757779498818E-2</v>
      </c>
      <c r="F1998" s="3">
        <f t="shared" ca="1" si="126"/>
        <v>9.1612876665862277</v>
      </c>
      <c r="G1998" s="3">
        <f t="shared" ca="1" si="127"/>
        <v>10.915496122311266</v>
      </c>
    </row>
    <row r="1999" spans="4:7" x14ac:dyDescent="0.3">
      <c r="D1999" s="3">
        <f t="shared" ca="1" si="124"/>
        <v>0.1429455826771362</v>
      </c>
      <c r="E1999" s="3">
        <f t="shared" ca="1" si="125"/>
        <v>0.19294371001753705</v>
      </c>
      <c r="F1999" s="3">
        <f t="shared" ca="1" si="126"/>
        <v>7.3391354568759937</v>
      </c>
      <c r="G1999" s="3">
        <f t="shared" ca="1" si="127"/>
        <v>7.3391354568759937</v>
      </c>
    </row>
    <row r="2000" spans="4:7" x14ac:dyDescent="0.3">
      <c r="D2000" s="3">
        <f t="shared" ca="1" si="124"/>
        <v>0.74057414091129037</v>
      </c>
      <c r="E2000" s="3">
        <f t="shared" ca="1" si="125"/>
        <v>1.4016366134596676</v>
      </c>
      <c r="F2000" s="3">
        <f t="shared" ca="1" si="126"/>
        <v>4.4288235955012745</v>
      </c>
      <c r="G2000" s="3">
        <f t="shared" ca="1" si="127"/>
        <v>22.579359471797058</v>
      </c>
    </row>
    <row r="2001" spans="4:7" x14ac:dyDescent="0.3">
      <c r="D2001" s="3">
        <f t="shared" ca="1" si="124"/>
        <v>3.4933208732571552E-2</v>
      </c>
      <c r="E2001" s="3">
        <f t="shared" ca="1" si="125"/>
        <v>0.70086639490233482</v>
      </c>
      <c r="F2001" s="3">
        <f t="shared" ca="1" si="126"/>
        <v>5.5785604449480877</v>
      </c>
      <c r="G2001" s="3">
        <f t="shared" ca="1" si="127"/>
        <v>5.5785604449480877</v>
      </c>
    </row>
    <row r="2002" spans="4:7" x14ac:dyDescent="0.3">
      <c r="D2002" s="3">
        <f t="shared" ca="1" si="124"/>
        <v>0.56717308577376435</v>
      </c>
      <c r="E2002" s="3">
        <f t="shared" ca="1" si="125"/>
        <v>3.8369006079425487</v>
      </c>
      <c r="F2002" s="3">
        <f t="shared" ca="1" si="126"/>
        <v>2.7442154438825845</v>
      </c>
      <c r="G2002" s="3">
        <f t="shared" ca="1" si="127"/>
        <v>2.7442154438825845</v>
      </c>
    </row>
    <row r="2003" spans="4:7" x14ac:dyDescent="0.3">
      <c r="D2003" s="3">
        <f t="shared" ca="1" si="124"/>
        <v>0.72585120753310872</v>
      </c>
      <c r="E2003" s="3">
        <f t="shared" ca="1" si="125"/>
        <v>9.636118133753321</v>
      </c>
      <c r="F2003" s="3">
        <f t="shared" ca="1" si="126"/>
        <v>1.4996795687142495</v>
      </c>
      <c r="G2003" s="3">
        <f t="shared" ca="1" si="127"/>
        <v>1.4996795687142495</v>
      </c>
    </row>
    <row r="2004" spans="4:7" x14ac:dyDescent="0.3">
      <c r="D2004" s="3">
        <f t="shared" ca="1" si="124"/>
        <v>0.92847139793764966</v>
      </c>
      <c r="E2004" s="3">
        <f t="shared" ca="1" si="125"/>
        <v>0.55853164397562471</v>
      </c>
      <c r="F2004" s="3">
        <f t="shared" ca="1" si="126"/>
        <v>5.9304058409894829</v>
      </c>
      <c r="G2004" s="3">
        <f t="shared" ca="1" si="127"/>
        <v>16.862252378888641</v>
      </c>
    </row>
    <row r="2005" spans="4:7" x14ac:dyDescent="0.3">
      <c r="D2005" s="3">
        <f t="shared" ca="1" si="124"/>
        <v>0.3728009740508117</v>
      </c>
      <c r="E2005" s="3">
        <f t="shared" ca="1" si="125"/>
        <v>0.31263904281776894</v>
      </c>
      <c r="F2005" s="3">
        <f t="shared" ca="1" si="126"/>
        <v>6.7513560559427983</v>
      </c>
      <c r="G2005" s="3">
        <f t="shared" ca="1" si="127"/>
        <v>6.7513560559427983</v>
      </c>
    </row>
    <row r="2006" spans="4:7" x14ac:dyDescent="0.3">
      <c r="D2006" s="3">
        <f t="shared" ca="1" si="124"/>
        <v>0.44892023363872169</v>
      </c>
      <c r="E2006" s="3">
        <f t="shared" ca="1" si="125"/>
        <v>9.0891958804544381E-3</v>
      </c>
      <c r="F2006" s="3">
        <f t="shared" ca="1" si="126"/>
        <v>9.3482038066650421</v>
      </c>
      <c r="G2006" s="3">
        <f t="shared" ca="1" si="127"/>
        <v>9.3482038066650421</v>
      </c>
    </row>
    <row r="2007" spans="4:7" x14ac:dyDescent="0.3">
      <c r="D2007" s="3">
        <f t="shared" ca="1" si="124"/>
        <v>0.38622779136719698</v>
      </c>
      <c r="E2007" s="3">
        <f t="shared" ca="1" si="125"/>
        <v>0.35387838840504987</v>
      </c>
      <c r="F2007" s="3">
        <f t="shared" ca="1" si="126"/>
        <v>6.5862536506623259</v>
      </c>
      <c r="G2007" s="3">
        <f t="shared" ca="1" si="127"/>
        <v>6.5862536506623259</v>
      </c>
    </row>
    <row r="2008" spans="4:7" x14ac:dyDescent="0.3">
      <c r="D2008" s="3">
        <f t="shared" ca="1" si="124"/>
        <v>0.27491151263585045</v>
      </c>
      <c r="E2008" s="3">
        <f t="shared" ca="1" si="125"/>
        <v>0.20752612454589497</v>
      </c>
      <c r="F2008" s="3">
        <f t="shared" ca="1" si="126"/>
        <v>7.2560748137766682</v>
      </c>
      <c r="G2008" s="3">
        <f t="shared" ca="1" si="127"/>
        <v>7.2560748137766682</v>
      </c>
    </row>
    <row r="2009" spans="4:7" x14ac:dyDescent="0.3">
      <c r="D2009" s="3">
        <f t="shared" ca="1" si="124"/>
        <v>0.40685609377738441</v>
      </c>
      <c r="E2009" s="3">
        <f t="shared" ca="1" si="125"/>
        <v>3.0160836866841736</v>
      </c>
      <c r="F2009" s="3">
        <f t="shared" ca="1" si="126"/>
        <v>3.1298331159289674</v>
      </c>
      <c r="G2009" s="3">
        <f t="shared" ca="1" si="127"/>
        <v>3.1298331159289674</v>
      </c>
    </row>
    <row r="2010" spans="4:7" x14ac:dyDescent="0.3">
      <c r="D2010" s="3">
        <f t="shared" ca="1" si="124"/>
        <v>0.27047257207935427</v>
      </c>
      <c r="E2010" s="3">
        <f t="shared" ca="1" si="125"/>
        <v>1.6216050937513427</v>
      </c>
      <c r="F2010" s="3">
        <f t="shared" ca="1" si="126"/>
        <v>4.1790305096820006</v>
      </c>
      <c r="G2010" s="3">
        <f t="shared" ca="1" si="127"/>
        <v>4.1790305096820006</v>
      </c>
    </row>
    <row r="2011" spans="4:7" x14ac:dyDescent="0.3">
      <c r="D2011" s="3">
        <f t="shared" ca="1" si="124"/>
        <v>6.3966110072417814E-2</v>
      </c>
      <c r="E2011" s="3">
        <f t="shared" ca="1" si="125"/>
        <v>7.8244117620581075E-2</v>
      </c>
      <c r="F2011" s="3">
        <f t="shared" ca="1" si="126"/>
        <v>8.2080315489024827</v>
      </c>
      <c r="G2011" s="3">
        <f t="shared" ca="1" si="127"/>
        <v>8.2080315489024827</v>
      </c>
    </row>
    <row r="2012" spans="4:7" x14ac:dyDescent="0.3">
      <c r="D2012" s="3">
        <f t="shared" ca="1" si="124"/>
        <v>0.16987323770257523</v>
      </c>
      <c r="E2012" s="3">
        <f t="shared" ca="1" si="125"/>
        <v>0.1167046277664209</v>
      </c>
      <c r="F2012" s="3">
        <f t="shared" ca="1" si="126"/>
        <v>7.8585833593974854</v>
      </c>
      <c r="G2012" s="3">
        <f t="shared" ca="1" si="127"/>
        <v>7.8585833593974854</v>
      </c>
    </row>
    <row r="2013" spans="4:7" x14ac:dyDescent="0.3">
      <c r="D2013" s="3">
        <f t="shared" ca="1" si="124"/>
        <v>0.89509317170255642</v>
      </c>
      <c r="E2013" s="3">
        <f t="shared" ca="1" si="125"/>
        <v>4.7344255853032098E-2</v>
      </c>
      <c r="F2013" s="3">
        <f t="shared" ca="1" si="126"/>
        <v>8.5752397650197594</v>
      </c>
      <c r="G2013" s="3">
        <f t="shared" ca="1" si="127"/>
        <v>11.6614815142454</v>
      </c>
    </row>
    <row r="2014" spans="4:7" x14ac:dyDescent="0.3">
      <c r="D2014" s="3">
        <f t="shared" ca="1" si="124"/>
        <v>0.25776680388045692</v>
      </c>
      <c r="E2014" s="3">
        <f t="shared" ca="1" si="125"/>
        <v>0.34944064709494566</v>
      </c>
      <c r="F2014" s="3">
        <f t="shared" ca="1" si="126"/>
        <v>6.6033308837837632</v>
      </c>
      <c r="G2014" s="3">
        <f t="shared" ca="1" si="127"/>
        <v>6.6033308837837632</v>
      </c>
    </row>
    <row r="2015" spans="4:7" x14ac:dyDescent="0.3">
      <c r="D2015" s="3">
        <f t="shared" ca="1" si="124"/>
        <v>0.59781924910509265</v>
      </c>
      <c r="E2015" s="3">
        <f t="shared" ca="1" si="125"/>
        <v>0.33215150740213789</v>
      </c>
      <c r="F2015" s="3">
        <f t="shared" ca="1" si="126"/>
        <v>6.6714000153387278</v>
      </c>
      <c r="G2015" s="3">
        <f t="shared" ca="1" si="127"/>
        <v>6.6714000153387278</v>
      </c>
    </row>
    <row r="2016" spans="4:7" x14ac:dyDescent="0.3">
      <c r="D2016" s="3">
        <f t="shared" ca="1" si="124"/>
        <v>0.10984513127904194</v>
      </c>
      <c r="E2016" s="3">
        <f t="shared" ca="1" si="125"/>
        <v>4.5391558830784469</v>
      </c>
      <c r="F2016" s="3">
        <f t="shared" ca="1" si="126"/>
        <v>2.4870202958169898</v>
      </c>
      <c r="G2016" s="3">
        <f t="shared" ca="1" si="127"/>
        <v>2.4870202958169898</v>
      </c>
    </row>
    <row r="2017" spans="4:7" x14ac:dyDescent="0.3">
      <c r="D2017" s="3">
        <f t="shared" ca="1" si="124"/>
        <v>0.95344779430409221</v>
      </c>
      <c r="E2017" s="3">
        <f t="shared" ca="1" si="125"/>
        <v>3.4984867394699526E-2</v>
      </c>
      <c r="F2017" s="3">
        <f t="shared" ca="1" si="126"/>
        <v>8.7619837640412506</v>
      </c>
      <c r="G2017" s="3">
        <f t="shared" ca="1" si="127"/>
        <v>11.412940572932248</v>
      </c>
    </row>
    <row r="2018" spans="4:7" x14ac:dyDescent="0.3">
      <c r="D2018" s="3">
        <f t="shared" ca="1" si="124"/>
        <v>0.28921849916372533</v>
      </c>
      <c r="E2018" s="3">
        <f t="shared" ca="1" si="125"/>
        <v>0.67413301768349854</v>
      </c>
      <c r="F2018" s="3">
        <f t="shared" ca="1" si="126"/>
        <v>5.6399213366279044</v>
      </c>
      <c r="G2018" s="3">
        <f t="shared" ca="1" si="127"/>
        <v>5.6399213366279044</v>
      </c>
    </row>
    <row r="2019" spans="4:7" x14ac:dyDescent="0.3">
      <c r="D2019" s="3">
        <f t="shared" ca="1" si="124"/>
        <v>0.3620378245478113</v>
      </c>
      <c r="E2019" s="3">
        <f t="shared" ca="1" si="125"/>
        <v>0.32197116867723535</v>
      </c>
      <c r="F2019" s="3">
        <f t="shared" ca="1" si="126"/>
        <v>6.7126831351507539</v>
      </c>
      <c r="G2019" s="3">
        <f t="shared" ca="1" si="127"/>
        <v>6.7126831351507539</v>
      </c>
    </row>
    <row r="2020" spans="4:7" x14ac:dyDescent="0.3">
      <c r="D2020" s="3">
        <f t="shared" ca="1" si="124"/>
        <v>0.34068953107689326</v>
      </c>
      <c r="E2020" s="3">
        <f t="shared" ca="1" si="125"/>
        <v>1.0307125735619924</v>
      </c>
      <c r="F2020" s="3">
        <f t="shared" ca="1" si="126"/>
        <v>4.9494993992469567</v>
      </c>
      <c r="G2020" s="3">
        <f t="shared" ca="1" si="127"/>
        <v>4.9494993992469567</v>
      </c>
    </row>
    <row r="2021" spans="4:7" x14ac:dyDescent="0.3">
      <c r="D2021" s="3">
        <f t="shared" ca="1" si="124"/>
        <v>0.47399105921253359</v>
      </c>
      <c r="E2021" s="3">
        <f t="shared" ca="1" si="125"/>
        <v>0.25106873856249678</v>
      </c>
      <c r="F2021" s="3">
        <f t="shared" ca="1" si="126"/>
        <v>7.0294210387365128</v>
      </c>
      <c r="G2021" s="3">
        <f t="shared" ca="1" si="127"/>
        <v>7.0294210387365128</v>
      </c>
    </row>
    <row r="2022" spans="4:7" x14ac:dyDescent="0.3">
      <c r="D2022" s="3">
        <f t="shared" ca="1" si="124"/>
        <v>0.56818218613937865</v>
      </c>
      <c r="E2022" s="3">
        <f t="shared" ca="1" si="125"/>
        <v>0.72144302673329219</v>
      </c>
      <c r="F2022" s="3">
        <f t="shared" ca="1" si="126"/>
        <v>5.532630641999055</v>
      </c>
      <c r="G2022" s="3">
        <f t="shared" ca="1" si="127"/>
        <v>5.532630641999055</v>
      </c>
    </row>
    <row r="2023" spans="4:7" x14ac:dyDescent="0.3">
      <c r="D2023" s="3">
        <f t="shared" ca="1" si="124"/>
        <v>3.895162773389671E-2</v>
      </c>
      <c r="E2023" s="3">
        <f t="shared" ca="1" si="125"/>
        <v>0.45270761235767015</v>
      </c>
      <c r="F2023" s="3">
        <f t="shared" ca="1" si="126"/>
        <v>6.2413414670532958</v>
      </c>
      <c r="G2023" s="3">
        <f t="shared" ca="1" si="127"/>
        <v>6.2413414670532958</v>
      </c>
    </row>
    <row r="2024" spans="4:7" x14ac:dyDescent="0.3">
      <c r="D2024" s="3">
        <f t="shared" ca="1" si="124"/>
        <v>0.19774645549956038</v>
      </c>
      <c r="E2024" s="3">
        <f t="shared" ca="1" si="125"/>
        <v>0.1497870726444159</v>
      </c>
      <c r="F2024" s="3">
        <f t="shared" ca="1" si="126"/>
        <v>7.6122983028813547</v>
      </c>
      <c r="G2024" s="3">
        <f t="shared" ca="1" si="127"/>
        <v>7.6122983028813547</v>
      </c>
    </row>
    <row r="2025" spans="4:7" x14ac:dyDescent="0.3">
      <c r="D2025" s="3">
        <f t="shared" ca="1" si="124"/>
        <v>0.92731345847218083</v>
      </c>
      <c r="E2025" s="3">
        <f t="shared" ca="1" si="125"/>
        <v>0.83382336441932836</v>
      </c>
      <c r="F2025" s="3">
        <f t="shared" ca="1" si="126"/>
        <v>5.2995343145517779</v>
      </c>
      <c r="G2025" s="3">
        <f t="shared" ca="1" si="127"/>
        <v>18.869582507544866</v>
      </c>
    </row>
    <row r="2026" spans="4:7" x14ac:dyDescent="0.3">
      <c r="D2026" s="3">
        <f t="shared" ca="1" si="124"/>
        <v>0.19332965953561598</v>
      </c>
      <c r="E2026" s="3">
        <f t="shared" ca="1" si="125"/>
        <v>0.71346046806923613</v>
      </c>
      <c r="F2026" s="3">
        <f t="shared" ca="1" si="126"/>
        <v>5.5503186024111519</v>
      </c>
      <c r="G2026" s="3">
        <f t="shared" ca="1" si="127"/>
        <v>5.5503186024111519</v>
      </c>
    </row>
    <row r="2027" spans="4:7" x14ac:dyDescent="0.3">
      <c r="D2027" s="3">
        <f t="shared" ca="1" si="124"/>
        <v>7.8383217600285215E-3</v>
      </c>
      <c r="E2027" s="3">
        <f t="shared" ca="1" si="125"/>
        <v>2.7634667181744876</v>
      </c>
      <c r="F2027" s="3">
        <f t="shared" ca="1" si="126"/>
        <v>3.2740412853942455</v>
      </c>
      <c r="G2027" s="3">
        <f t="shared" ca="1" si="127"/>
        <v>3.2740412853942455</v>
      </c>
    </row>
    <row r="2028" spans="4:7" x14ac:dyDescent="0.3">
      <c r="D2028" s="3">
        <f t="shared" ca="1" si="124"/>
        <v>0.93746170251132499</v>
      </c>
      <c r="E2028" s="3">
        <f t="shared" ca="1" si="125"/>
        <v>0.43393544493425135</v>
      </c>
      <c r="F2028" s="3">
        <f t="shared" ca="1" si="126"/>
        <v>6.3021984354535272</v>
      </c>
      <c r="G2028" s="3">
        <f t="shared" ca="1" si="127"/>
        <v>15.86747878921773</v>
      </c>
    </row>
    <row r="2029" spans="4:7" x14ac:dyDescent="0.3">
      <c r="D2029" s="3">
        <f t="shared" ca="1" si="124"/>
        <v>0.37397934261159615</v>
      </c>
      <c r="E2029" s="3">
        <f t="shared" ca="1" si="125"/>
        <v>0.83108235880159875</v>
      </c>
      <c r="F2029" s="3">
        <f t="shared" ca="1" si="126"/>
        <v>5.3048940928472401</v>
      </c>
      <c r="G2029" s="3">
        <f t="shared" ca="1" si="127"/>
        <v>5.3048940928472401</v>
      </c>
    </row>
    <row r="2030" spans="4:7" x14ac:dyDescent="0.3">
      <c r="D2030" s="3">
        <f t="shared" ca="1" si="124"/>
        <v>0.34100358629773009</v>
      </c>
      <c r="E2030" s="3">
        <f t="shared" ca="1" si="125"/>
        <v>9.6463776860290923E-2</v>
      </c>
      <c r="F2030" s="3">
        <f t="shared" ca="1" si="126"/>
        <v>8.0317824440915473</v>
      </c>
      <c r="G2030" s="3">
        <f t="shared" ca="1" si="127"/>
        <v>8.0317824440915473</v>
      </c>
    </row>
    <row r="2031" spans="4:7" x14ac:dyDescent="0.3">
      <c r="D2031" s="3">
        <f t="shared" ca="1" si="124"/>
        <v>0.42305289524520706</v>
      </c>
      <c r="E2031" s="3">
        <f t="shared" ca="1" si="125"/>
        <v>0.23055694188221507</v>
      </c>
      <c r="F2031" s="3">
        <f t="shared" ca="1" si="126"/>
        <v>7.1325463592124549</v>
      </c>
      <c r="G2031" s="3">
        <f t="shared" ca="1" si="127"/>
        <v>7.1325463592124549</v>
      </c>
    </row>
    <row r="2032" spans="4:7" x14ac:dyDescent="0.3">
      <c r="D2032" s="3">
        <f t="shared" ca="1" si="124"/>
        <v>0.80968516007997993</v>
      </c>
      <c r="E2032" s="3">
        <f t="shared" ca="1" si="125"/>
        <v>0.76070306711062807</v>
      </c>
      <c r="F2032" s="3">
        <f t="shared" ca="1" si="126"/>
        <v>5.4479343371857496</v>
      </c>
      <c r="G2032" s="3">
        <f t="shared" ca="1" si="127"/>
        <v>18.355580998367394</v>
      </c>
    </row>
    <row r="2033" spans="4:7" x14ac:dyDescent="0.3">
      <c r="D2033" s="3">
        <f t="shared" ca="1" si="124"/>
        <v>0.93901477246547171</v>
      </c>
      <c r="E2033" s="3">
        <f t="shared" ca="1" si="125"/>
        <v>0.13071914646825064</v>
      </c>
      <c r="F2033" s="3">
        <f t="shared" ca="1" si="126"/>
        <v>7.7494437638505342</v>
      </c>
      <c r="G2033" s="3">
        <f t="shared" ca="1" si="127"/>
        <v>12.904151968490719</v>
      </c>
    </row>
    <row r="2034" spans="4:7" x14ac:dyDescent="0.3">
      <c r="D2034" s="3">
        <f t="shared" ca="1" si="124"/>
        <v>0.86932944628825681</v>
      </c>
      <c r="E2034" s="3">
        <f t="shared" ca="1" si="125"/>
        <v>0.31867419394915342</v>
      </c>
      <c r="F2034" s="3">
        <f t="shared" ca="1" si="126"/>
        <v>6.7262533875071977</v>
      </c>
      <c r="G2034" s="3">
        <f t="shared" ca="1" si="127"/>
        <v>14.867117582238571</v>
      </c>
    </row>
    <row r="2035" spans="4:7" x14ac:dyDescent="0.3">
      <c r="D2035" s="3">
        <f t="shared" ca="1" si="124"/>
        <v>0.91045287758714311</v>
      </c>
      <c r="E2035" s="3">
        <f t="shared" ca="1" si="125"/>
        <v>0.44018505414521553</v>
      </c>
      <c r="F2035" s="3">
        <f t="shared" ca="1" si="126"/>
        <v>6.2817210237915138</v>
      </c>
      <c r="G2035" s="3">
        <f t="shared" ca="1" si="127"/>
        <v>15.919204246934564</v>
      </c>
    </row>
    <row r="2036" spans="4:7" x14ac:dyDescent="0.3">
      <c r="D2036" s="3">
        <f t="shared" ca="1" si="124"/>
        <v>0.75900707613071317</v>
      </c>
      <c r="E2036" s="3">
        <f t="shared" ca="1" si="125"/>
        <v>0.24451426064660817</v>
      </c>
      <c r="F2036" s="3">
        <f t="shared" ca="1" si="126"/>
        <v>7.0617246674661356</v>
      </c>
      <c r="G2036" s="3">
        <f t="shared" ca="1" si="127"/>
        <v>14.160846635766907</v>
      </c>
    </row>
    <row r="2037" spans="4:7" x14ac:dyDescent="0.3">
      <c r="D2037" s="3">
        <f t="shared" ca="1" si="124"/>
        <v>0.12839785618110511</v>
      </c>
      <c r="E2037" s="3">
        <f t="shared" ca="1" si="125"/>
        <v>2.1090502576606842</v>
      </c>
      <c r="F2037" s="3">
        <f t="shared" ca="1" si="126"/>
        <v>3.7290952454218473</v>
      </c>
      <c r="G2037" s="3">
        <f t="shared" ca="1" si="127"/>
        <v>3.7290952454218473</v>
      </c>
    </row>
    <row r="2038" spans="4:7" x14ac:dyDescent="0.3">
      <c r="D2038" s="3">
        <f t="shared" ca="1" si="124"/>
        <v>0.54133168768527695</v>
      </c>
      <c r="E2038" s="3">
        <f t="shared" ca="1" si="125"/>
        <v>0.89907077653606537</v>
      </c>
      <c r="F2038" s="3">
        <f t="shared" ca="1" si="126"/>
        <v>5.1762138353460765</v>
      </c>
      <c r="G2038" s="3">
        <f t="shared" ca="1" si="127"/>
        <v>5.1762138353460765</v>
      </c>
    </row>
    <row r="2039" spans="4:7" x14ac:dyDescent="0.3">
      <c r="D2039" s="3">
        <f t="shared" ca="1" si="124"/>
        <v>0.61793672907536057</v>
      </c>
      <c r="E2039" s="3">
        <f t="shared" ca="1" si="125"/>
        <v>0.26868642479145688</v>
      </c>
      <c r="F2039" s="3">
        <f t="shared" ca="1" si="126"/>
        <v>6.9453876132917935</v>
      </c>
      <c r="G2039" s="3">
        <f t="shared" ca="1" si="127"/>
        <v>14.398044510665491</v>
      </c>
    </row>
    <row r="2040" spans="4:7" x14ac:dyDescent="0.3">
      <c r="D2040" s="3">
        <f t="shared" ca="1" si="124"/>
        <v>1.2460829307309407E-2</v>
      </c>
      <c r="E2040" s="3">
        <f t="shared" ca="1" si="125"/>
        <v>0.75401485783651978</v>
      </c>
      <c r="F2040" s="3">
        <f t="shared" ca="1" si="126"/>
        <v>5.4621010614347103</v>
      </c>
      <c r="G2040" s="3">
        <f t="shared" ca="1" si="127"/>
        <v>5.4621010614347103</v>
      </c>
    </row>
    <row r="2041" spans="4:7" x14ac:dyDescent="0.3">
      <c r="D2041" s="3">
        <f t="shared" ca="1" si="124"/>
        <v>0.78550855754876947</v>
      </c>
      <c r="E2041" s="3">
        <f t="shared" ca="1" si="125"/>
        <v>4.0892578228331988</v>
      </c>
      <c r="F2041" s="3">
        <f t="shared" ca="1" si="126"/>
        <v>2.6454434623244545</v>
      </c>
      <c r="G2041" s="3">
        <f t="shared" ca="1" si="127"/>
        <v>2.6454434623244545</v>
      </c>
    </row>
    <row r="2042" spans="4:7" x14ac:dyDescent="0.3">
      <c r="D2042" s="3">
        <f t="shared" ca="1" si="124"/>
        <v>0.5487272381348216</v>
      </c>
      <c r="E2042" s="3">
        <f t="shared" ca="1" si="125"/>
        <v>0.55587818662546695</v>
      </c>
      <c r="F2042" s="3">
        <f t="shared" ca="1" si="126"/>
        <v>5.9376167051130446</v>
      </c>
      <c r="G2042" s="3">
        <f t="shared" ca="1" si="127"/>
        <v>5.9376167051130446</v>
      </c>
    </row>
    <row r="2043" spans="4:7" x14ac:dyDescent="0.3">
      <c r="D2043" s="3">
        <f t="shared" ca="1" si="124"/>
        <v>0.12486344513539005</v>
      </c>
      <c r="E2043" s="3">
        <f t="shared" ca="1" si="125"/>
        <v>1.9263702372555844</v>
      </c>
      <c r="F2043" s="3">
        <f t="shared" ca="1" si="126"/>
        <v>3.883787138955805</v>
      </c>
      <c r="G2043" s="3">
        <f t="shared" ca="1" si="127"/>
        <v>3.883787138955805</v>
      </c>
    </row>
    <row r="2044" spans="4:7" x14ac:dyDescent="0.3">
      <c r="D2044" s="3">
        <f t="shared" ca="1" si="124"/>
        <v>0.68102526645474259</v>
      </c>
      <c r="E2044" s="3">
        <f t="shared" ca="1" si="125"/>
        <v>2.7170065909783805E-3</v>
      </c>
      <c r="F2044" s="3">
        <f t="shared" ca="1" si="126"/>
        <v>9.6381511354185427</v>
      </c>
      <c r="G2044" s="3">
        <f t="shared" ca="1" si="127"/>
        <v>10.375433897536348</v>
      </c>
    </row>
    <row r="2045" spans="4:7" x14ac:dyDescent="0.3">
      <c r="D2045" s="3">
        <f t="shared" ca="1" si="124"/>
        <v>0.61007593917209013</v>
      </c>
      <c r="E2045" s="3">
        <f t="shared" ca="1" si="125"/>
        <v>3.4342006809856365</v>
      </c>
      <c r="F2045" s="3">
        <f t="shared" ca="1" si="126"/>
        <v>2.9195873170126116</v>
      </c>
      <c r="G2045" s="3">
        <f t="shared" ca="1" si="127"/>
        <v>2.9195873170126116</v>
      </c>
    </row>
    <row r="2046" spans="4:7" x14ac:dyDescent="0.3">
      <c r="D2046" s="3">
        <f t="shared" ca="1" si="124"/>
        <v>0.52395139836692595</v>
      </c>
      <c r="E2046" s="3">
        <f t="shared" ca="1" si="125"/>
        <v>0.78906695749856293</v>
      </c>
      <c r="F2046" s="3">
        <f t="shared" ca="1" si="126"/>
        <v>5.3889933039027742</v>
      </c>
      <c r="G2046" s="3">
        <f t="shared" ca="1" si="127"/>
        <v>5.3889933039027742</v>
      </c>
    </row>
    <row r="2047" spans="4:7" x14ac:dyDescent="0.3">
      <c r="D2047" s="3">
        <f t="shared" ca="1" si="124"/>
        <v>0.53379054310920293</v>
      </c>
      <c r="E2047" s="3">
        <f t="shared" ca="1" si="125"/>
        <v>0.15216010288419862</v>
      </c>
      <c r="F2047" s="3">
        <f t="shared" ca="1" si="126"/>
        <v>7.5960314777748872</v>
      </c>
      <c r="G2047" s="3">
        <f t="shared" ca="1" si="127"/>
        <v>7.5960314777748872</v>
      </c>
    </row>
    <row r="2048" spans="4:7" x14ac:dyDescent="0.3">
      <c r="D2048" s="3">
        <f t="shared" ca="1" si="124"/>
        <v>0.80604700448845124</v>
      </c>
      <c r="E2048" s="3">
        <f t="shared" ca="1" si="125"/>
        <v>1.1708495264702425</v>
      </c>
      <c r="F2048" s="3">
        <f t="shared" ca="1" si="126"/>
        <v>4.735022122548104</v>
      </c>
      <c r="G2048" s="3">
        <f t="shared" ca="1" si="127"/>
        <v>21.119225509803112</v>
      </c>
    </row>
    <row r="2049" spans="4:7" x14ac:dyDescent="0.3">
      <c r="D2049" s="3">
        <f t="shared" ca="1" si="124"/>
        <v>0.69110789080997137</v>
      </c>
      <c r="E2049" s="3">
        <f t="shared" ca="1" si="125"/>
        <v>4.7411393816441105</v>
      </c>
      <c r="F2049" s="3">
        <f t="shared" ca="1" si="126"/>
        <v>2.4222801258726818</v>
      </c>
      <c r="G2049" s="3">
        <f t="shared" ca="1" si="127"/>
        <v>2.4222801258726818</v>
      </c>
    </row>
    <row r="2050" spans="4:7" x14ac:dyDescent="0.3">
      <c r="D2050" s="3">
        <f t="shared" ca="1" si="124"/>
        <v>0.29192378441532063</v>
      </c>
      <c r="E2050" s="3">
        <f t="shared" ca="1" si="125"/>
        <v>0.11006948216517272</v>
      </c>
      <c r="F2050" s="3">
        <f t="shared" ca="1" si="126"/>
        <v>7.9131418096906669</v>
      </c>
      <c r="G2050" s="3">
        <f t="shared" ca="1" si="127"/>
        <v>7.9131418096906669</v>
      </c>
    </row>
    <row r="2051" spans="4:7" x14ac:dyDescent="0.3">
      <c r="D2051" s="3">
        <f t="shared" ca="1" si="124"/>
        <v>0.79720376692398243</v>
      </c>
      <c r="E2051" s="3">
        <f t="shared" ca="1" si="125"/>
        <v>1.3340658544365667</v>
      </c>
      <c r="F2051" s="3">
        <f t="shared" ca="1" si="126"/>
        <v>4.5132251740647629</v>
      </c>
      <c r="G2051" s="3">
        <f t="shared" ca="1" si="127"/>
        <v>22.157104098118072</v>
      </c>
    </row>
    <row r="2052" spans="4:7" x14ac:dyDescent="0.3">
      <c r="D2052" s="3">
        <f t="shared" ref="D2052:D2115" ca="1" si="128">RAND()</f>
        <v>0.71242395504659595</v>
      </c>
      <c r="E2052" s="3">
        <f t="shared" ref="E2052:E2115" ca="1" si="129">_xlfn.NORM.INV(RAND(),0,1)^2</f>
        <v>0.42081623365182724</v>
      </c>
      <c r="F2052" s="3">
        <f t="shared" ref="F2052:F2115" ca="1" si="130">$C$3+(($C$3^2*E2052)/(2*$C$4))-(($C$3)/(2*$C$4))*SQRT(4*$C$3*$C$4*E2052+$C$3^2*E2052^2)</f>
        <v>6.3459167998196984</v>
      </c>
      <c r="G2052" s="3">
        <f t="shared" ref="G2052:G2115" ca="1" si="131">IF(D2052&lt;$C$3/($C$3+F2052),F2052,$C$3^2/F2052)</f>
        <v>15.758164368439438</v>
      </c>
    </row>
    <row r="2053" spans="4:7" x14ac:dyDescent="0.3">
      <c r="D2053" s="3">
        <f t="shared" ca="1" si="128"/>
        <v>0.82032323301986143</v>
      </c>
      <c r="E2053" s="3">
        <f t="shared" ca="1" si="129"/>
        <v>2.3056610594564871E-2</v>
      </c>
      <c r="F2053" s="3">
        <f t="shared" ca="1" si="130"/>
        <v>8.9823959381188399</v>
      </c>
      <c r="G2053" s="3">
        <f t="shared" ca="1" si="131"/>
        <v>11.132887114853984</v>
      </c>
    </row>
    <row r="2054" spans="4:7" x14ac:dyDescent="0.3">
      <c r="D2054" s="3">
        <f t="shared" ca="1" si="128"/>
        <v>0.12095615848620556</v>
      </c>
      <c r="E2054" s="3">
        <f t="shared" ca="1" si="129"/>
        <v>1.1970486198079611</v>
      </c>
      <c r="F2054" s="3">
        <f t="shared" ca="1" si="130"/>
        <v>4.6975498362042813</v>
      </c>
      <c r="G2054" s="3">
        <f t="shared" ca="1" si="131"/>
        <v>4.6975498362042813</v>
      </c>
    </row>
    <row r="2055" spans="4:7" x14ac:dyDescent="0.3">
      <c r="D2055" s="3">
        <f t="shared" ca="1" si="128"/>
        <v>0.32685528019646781</v>
      </c>
      <c r="E2055" s="3">
        <f t="shared" ca="1" si="129"/>
        <v>4.5711333346272491</v>
      </c>
      <c r="F2055" s="3">
        <f t="shared" ca="1" si="130"/>
        <v>2.4765262180672956</v>
      </c>
      <c r="G2055" s="3">
        <f t="shared" ca="1" si="131"/>
        <v>2.4765262180672956</v>
      </c>
    </row>
    <row r="2056" spans="4:7" x14ac:dyDescent="0.3">
      <c r="D2056" s="3">
        <f t="shared" ca="1" si="128"/>
        <v>0.31918990236063649</v>
      </c>
      <c r="E2056" s="3">
        <f t="shared" ca="1" si="129"/>
        <v>0.85571067232595577</v>
      </c>
      <c r="F2056" s="3">
        <f t="shared" ca="1" si="130"/>
        <v>5.2572683741230009</v>
      </c>
      <c r="G2056" s="3">
        <f t="shared" ca="1" si="131"/>
        <v>5.2572683741230009</v>
      </c>
    </row>
    <row r="2057" spans="4:7" x14ac:dyDescent="0.3">
      <c r="D2057" s="3">
        <f t="shared" ca="1" si="128"/>
        <v>0.51631048600233165</v>
      </c>
      <c r="E2057" s="3">
        <f t="shared" ca="1" si="129"/>
        <v>0.18144898899892728</v>
      </c>
      <c r="F2057" s="3">
        <f t="shared" ca="1" si="130"/>
        <v>7.4076049417695415</v>
      </c>
      <c r="G2057" s="3">
        <f t="shared" ca="1" si="131"/>
        <v>7.4076049417695415</v>
      </c>
    </row>
    <row r="2058" spans="4:7" x14ac:dyDescent="0.3">
      <c r="D2058" s="3">
        <f t="shared" ca="1" si="128"/>
        <v>0.17438652022054013</v>
      </c>
      <c r="E2058" s="3">
        <f t="shared" ca="1" si="129"/>
        <v>0.13256019287266971</v>
      </c>
      <c r="F2058" s="3">
        <f t="shared" ca="1" si="130"/>
        <v>7.7356663041072453</v>
      </c>
      <c r="G2058" s="3">
        <f t="shared" ca="1" si="131"/>
        <v>7.7356663041072453</v>
      </c>
    </row>
    <row r="2059" spans="4:7" x14ac:dyDescent="0.3">
      <c r="D2059" s="3">
        <f t="shared" ca="1" si="128"/>
        <v>0.83701249585272364</v>
      </c>
      <c r="E2059" s="3">
        <f t="shared" ca="1" si="129"/>
        <v>1.8028049449527961</v>
      </c>
      <c r="F2059" s="3">
        <f t="shared" ca="1" si="130"/>
        <v>3.9973307457818059</v>
      </c>
      <c r="G2059" s="3">
        <f t="shared" ca="1" si="131"/>
        <v>25.016693978982168</v>
      </c>
    </row>
    <row r="2060" spans="4:7" x14ac:dyDescent="0.3">
      <c r="D2060" s="3">
        <f t="shared" ca="1" si="128"/>
        <v>0.21077412758068947</v>
      </c>
      <c r="E2060" s="3">
        <f t="shared" ca="1" si="129"/>
        <v>0.36370546854917013</v>
      </c>
      <c r="F2060" s="3">
        <f t="shared" ca="1" si="130"/>
        <v>6.5489845688914032</v>
      </c>
      <c r="G2060" s="3">
        <f t="shared" ca="1" si="131"/>
        <v>6.5489845688914032</v>
      </c>
    </row>
    <row r="2061" spans="4:7" x14ac:dyDescent="0.3">
      <c r="D2061" s="3">
        <f t="shared" ca="1" si="128"/>
        <v>0.48614577932968506</v>
      </c>
      <c r="E2061" s="3">
        <f t="shared" ca="1" si="129"/>
        <v>0.18715975549678787</v>
      </c>
      <c r="F2061" s="3">
        <f t="shared" ca="1" si="130"/>
        <v>7.3732398577394873</v>
      </c>
      <c r="G2061" s="3">
        <f t="shared" ca="1" si="131"/>
        <v>7.3732398577394873</v>
      </c>
    </row>
    <row r="2062" spans="4:7" x14ac:dyDescent="0.3">
      <c r="D2062" s="3">
        <f t="shared" ca="1" si="128"/>
        <v>0.73373716791714405</v>
      </c>
      <c r="E2062" s="3">
        <f t="shared" ca="1" si="129"/>
        <v>0.14702313866430625</v>
      </c>
      <c r="F2062" s="3">
        <f t="shared" ca="1" si="130"/>
        <v>7.6314555635110271</v>
      </c>
      <c r="G2062" s="3">
        <f t="shared" ca="1" si="131"/>
        <v>13.103660129810505</v>
      </c>
    </row>
    <row r="2063" spans="4:7" x14ac:dyDescent="0.3">
      <c r="D2063" s="3">
        <f t="shared" ca="1" si="128"/>
        <v>0.84727087912779964</v>
      </c>
      <c r="E2063" s="3">
        <f t="shared" ca="1" si="129"/>
        <v>6.6741452770801457E-2</v>
      </c>
      <c r="F2063" s="3">
        <f t="shared" ca="1" si="130"/>
        <v>8.3324837747206359</v>
      </c>
      <c r="G2063" s="3">
        <f t="shared" ca="1" si="131"/>
        <v>12.001223489133372</v>
      </c>
    </row>
    <row r="2064" spans="4:7" x14ac:dyDescent="0.3">
      <c r="D2064" s="3">
        <f t="shared" ca="1" si="128"/>
        <v>0.99275873420383776</v>
      </c>
      <c r="E2064" s="3">
        <f t="shared" ca="1" si="129"/>
        <v>3.2080058145368269</v>
      </c>
      <c r="F2064" s="3">
        <f t="shared" ca="1" si="130"/>
        <v>3.0293199597062195</v>
      </c>
      <c r="G2064" s="3">
        <f t="shared" ca="1" si="131"/>
        <v>33.010709112977921</v>
      </c>
    </row>
    <row r="2065" spans="4:7" x14ac:dyDescent="0.3">
      <c r="D2065" s="3">
        <f t="shared" ca="1" si="128"/>
        <v>0.13407810167079182</v>
      </c>
      <c r="E2065" s="3">
        <f t="shared" ca="1" si="129"/>
        <v>0.44890566772542512</v>
      </c>
      <c r="F2065" s="3">
        <f t="shared" ca="1" si="130"/>
        <v>6.2535107095462363</v>
      </c>
      <c r="G2065" s="3">
        <f t="shared" ca="1" si="131"/>
        <v>6.2535107095462363</v>
      </c>
    </row>
    <row r="2066" spans="4:7" x14ac:dyDescent="0.3">
      <c r="D2066" s="3">
        <f t="shared" ca="1" si="128"/>
        <v>0.34554804989550636</v>
      </c>
      <c r="E2066" s="3">
        <f t="shared" ca="1" si="129"/>
        <v>6.2253016801854147E-2</v>
      </c>
      <c r="F2066" s="3">
        <f t="shared" ca="1" si="130"/>
        <v>8.3845107708597126</v>
      </c>
      <c r="G2066" s="3">
        <f t="shared" ca="1" si="131"/>
        <v>8.3845107708597126</v>
      </c>
    </row>
    <row r="2067" spans="4:7" x14ac:dyDescent="0.3">
      <c r="D2067" s="3">
        <f t="shared" ca="1" si="128"/>
        <v>0.52049426640903462</v>
      </c>
      <c r="E2067" s="3">
        <f t="shared" ca="1" si="129"/>
        <v>0.13788855994078159</v>
      </c>
      <c r="F2067" s="3">
        <f t="shared" ca="1" si="130"/>
        <v>7.6964652112336829</v>
      </c>
      <c r="G2067" s="3">
        <f t="shared" ca="1" si="131"/>
        <v>7.6964652112336829</v>
      </c>
    </row>
    <row r="2068" spans="4:7" x14ac:dyDescent="0.3">
      <c r="D2068" s="3">
        <f t="shared" ca="1" si="128"/>
        <v>0.63398709393515285</v>
      </c>
      <c r="E2068" s="3">
        <f t="shared" ca="1" si="129"/>
        <v>0.57230396776791603</v>
      </c>
      <c r="F2068" s="3">
        <f t="shared" ca="1" si="130"/>
        <v>5.893407453176204</v>
      </c>
      <c r="G2068" s="3">
        <f t="shared" ca="1" si="131"/>
        <v>16.968112385663375</v>
      </c>
    </row>
    <row r="2069" spans="4:7" x14ac:dyDescent="0.3">
      <c r="D2069" s="3">
        <f t="shared" ca="1" si="128"/>
        <v>0.69752357773826867</v>
      </c>
      <c r="E2069" s="3">
        <f t="shared" ca="1" si="129"/>
        <v>1.5688335223064147</v>
      </c>
      <c r="F2069" s="3">
        <f t="shared" ca="1" si="130"/>
        <v>4.23578329965056</v>
      </c>
      <c r="G2069" s="3">
        <f t="shared" ca="1" si="131"/>
        <v>4.23578329965056</v>
      </c>
    </row>
    <row r="2070" spans="4:7" x14ac:dyDescent="0.3">
      <c r="D2070" s="3">
        <f t="shared" ca="1" si="128"/>
        <v>0.72917846793533669</v>
      </c>
      <c r="E2070" s="3">
        <f t="shared" ca="1" si="129"/>
        <v>1.7107651626882894E-2</v>
      </c>
      <c r="F2070" s="3">
        <f t="shared" ca="1" si="130"/>
        <v>9.1169118075833229</v>
      </c>
      <c r="G2070" s="3">
        <f t="shared" ca="1" si="131"/>
        <v>10.968626450551092</v>
      </c>
    </row>
    <row r="2071" spans="4:7" x14ac:dyDescent="0.3">
      <c r="D2071" s="3">
        <f t="shared" ca="1" si="128"/>
        <v>0.21977617996492682</v>
      </c>
      <c r="E2071" s="3">
        <f t="shared" ca="1" si="129"/>
        <v>1.3787005903886824</v>
      </c>
      <c r="F2071" s="3">
        <f t="shared" ca="1" si="130"/>
        <v>4.4570281622902854</v>
      </c>
      <c r="G2071" s="3">
        <f t="shared" ca="1" si="131"/>
        <v>4.4570281622902854</v>
      </c>
    </row>
    <row r="2072" spans="4:7" x14ac:dyDescent="0.3">
      <c r="D2072" s="3">
        <f t="shared" ca="1" si="128"/>
        <v>0.2332107257323015</v>
      </c>
      <c r="E2072" s="3">
        <f t="shared" ca="1" si="129"/>
        <v>0.54684662221182334</v>
      </c>
      <c r="F2072" s="3">
        <f t="shared" ca="1" si="130"/>
        <v>5.9623650545820652</v>
      </c>
      <c r="G2072" s="3">
        <f t="shared" ca="1" si="131"/>
        <v>5.9623650545820652</v>
      </c>
    </row>
    <row r="2073" spans="4:7" x14ac:dyDescent="0.3">
      <c r="D2073" s="3">
        <f t="shared" ca="1" si="128"/>
        <v>0.79964491221385858</v>
      </c>
      <c r="E2073" s="3">
        <f t="shared" ca="1" si="129"/>
        <v>0.42130731595239757</v>
      </c>
      <c r="F2073" s="3">
        <f t="shared" ca="1" si="130"/>
        <v>6.3442620371681437</v>
      </c>
      <c r="G2073" s="3">
        <f t="shared" ca="1" si="131"/>
        <v>15.762274542593845</v>
      </c>
    </row>
    <row r="2074" spans="4:7" x14ac:dyDescent="0.3">
      <c r="D2074" s="3">
        <f t="shared" ca="1" si="128"/>
        <v>0.45320922607368519</v>
      </c>
      <c r="E2074" s="3">
        <f t="shared" ca="1" si="129"/>
        <v>3.8883880806392544E-3</v>
      </c>
      <c r="F2074" s="3">
        <f t="shared" ca="1" si="130"/>
        <v>9.5686836687251553</v>
      </c>
      <c r="G2074" s="3">
        <f t="shared" ca="1" si="131"/>
        <v>9.5686836687251553</v>
      </c>
    </row>
    <row r="2075" spans="4:7" x14ac:dyDescent="0.3">
      <c r="D2075" s="3">
        <f t="shared" ca="1" si="128"/>
        <v>0.2390005893427396</v>
      </c>
      <c r="E2075" s="3">
        <f t="shared" ca="1" si="129"/>
        <v>0.25384615001626493</v>
      </c>
      <c r="F2075" s="3">
        <f t="shared" ca="1" si="130"/>
        <v>7.0159078467854084</v>
      </c>
      <c r="G2075" s="3">
        <f t="shared" ca="1" si="131"/>
        <v>7.0159078467854084</v>
      </c>
    </row>
    <row r="2076" spans="4:7" x14ac:dyDescent="0.3">
      <c r="D2076" s="3">
        <f t="shared" ca="1" si="128"/>
        <v>0.99694720593565922</v>
      </c>
      <c r="E2076" s="3">
        <f t="shared" ca="1" si="129"/>
        <v>0.59782258075293504</v>
      </c>
      <c r="F2076" s="3">
        <f t="shared" ca="1" si="130"/>
        <v>5.8266795984644828</v>
      </c>
      <c r="G2076" s="3">
        <f t="shared" ca="1" si="131"/>
        <v>17.162433305300194</v>
      </c>
    </row>
    <row r="2077" spans="4:7" x14ac:dyDescent="0.3">
      <c r="D2077" s="3">
        <f t="shared" ca="1" si="128"/>
        <v>0.45060684238285686</v>
      </c>
      <c r="E2077" s="3">
        <f t="shared" ca="1" si="129"/>
        <v>0.10151807363671128</v>
      </c>
      <c r="F2077" s="3">
        <f t="shared" ca="1" si="130"/>
        <v>7.9865687557649245</v>
      </c>
      <c r="G2077" s="3">
        <f t="shared" ca="1" si="131"/>
        <v>7.9865687557649245</v>
      </c>
    </row>
    <row r="2078" spans="4:7" x14ac:dyDescent="0.3">
      <c r="D2078" s="3">
        <f t="shared" ca="1" si="128"/>
        <v>0.670487101127063</v>
      </c>
      <c r="E2078" s="3">
        <f t="shared" ca="1" si="129"/>
        <v>3.8596131308473876</v>
      </c>
      <c r="F2078" s="3">
        <f t="shared" ca="1" si="130"/>
        <v>2.7350004562975094</v>
      </c>
      <c r="G2078" s="3">
        <f t="shared" ca="1" si="131"/>
        <v>2.7350004562975094</v>
      </c>
    </row>
    <row r="2079" spans="4:7" x14ac:dyDescent="0.3">
      <c r="D2079" s="3">
        <f t="shared" ca="1" si="128"/>
        <v>0.96918937374011438</v>
      </c>
      <c r="E2079" s="3">
        <f t="shared" ca="1" si="129"/>
        <v>2.0140522103411879E-5</v>
      </c>
      <c r="F2079" s="3">
        <f t="shared" ca="1" si="130"/>
        <v>9.9683166367350324</v>
      </c>
      <c r="G2079" s="3">
        <f t="shared" ca="1" si="131"/>
        <v>10.031784065875485</v>
      </c>
    </row>
    <row r="2080" spans="4:7" x14ac:dyDescent="0.3">
      <c r="D2080" s="3">
        <f t="shared" ca="1" si="128"/>
        <v>0.60056547524734949</v>
      </c>
      <c r="E2080" s="3">
        <f t="shared" ca="1" si="129"/>
        <v>1.5595952635508517E-2</v>
      </c>
      <c r="F2080" s="3">
        <f t="shared" ca="1" si="130"/>
        <v>9.1550680283450969</v>
      </c>
      <c r="G2080" s="3">
        <f t="shared" ca="1" si="131"/>
        <v>10.922911734832446</v>
      </c>
    </row>
    <row r="2081" spans="4:7" x14ac:dyDescent="0.3">
      <c r="D2081" s="3">
        <f t="shared" ca="1" si="128"/>
        <v>0.11412281251684708</v>
      </c>
      <c r="E2081" s="3">
        <f t="shared" ca="1" si="129"/>
        <v>0.89755063732135976</v>
      </c>
      <c r="F2081" s="3">
        <f t="shared" ca="1" si="130"/>
        <v>5.178997681953053</v>
      </c>
      <c r="G2081" s="3">
        <f t="shared" ca="1" si="131"/>
        <v>5.178997681953053</v>
      </c>
    </row>
    <row r="2082" spans="4:7" x14ac:dyDescent="0.3">
      <c r="D2082" s="3">
        <f t="shared" ca="1" si="128"/>
        <v>0.18080400083191683</v>
      </c>
      <c r="E2082" s="3">
        <f t="shared" ca="1" si="129"/>
        <v>0.32308731778030286</v>
      </c>
      <c r="F2082" s="3">
        <f t="shared" ca="1" si="130"/>
        <v>6.7081116386597914</v>
      </c>
      <c r="G2082" s="3">
        <f t="shared" ca="1" si="131"/>
        <v>6.7081116386597914</v>
      </c>
    </row>
    <row r="2083" spans="4:7" x14ac:dyDescent="0.3">
      <c r="D2083" s="3">
        <f t="shared" ca="1" si="128"/>
        <v>0.30036230935170527</v>
      </c>
      <c r="E2083" s="3">
        <f t="shared" ca="1" si="129"/>
        <v>6.109666286197854E-2</v>
      </c>
      <c r="F2083" s="3">
        <f t="shared" ca="1" si="130"/>
        <v>8.3982721769617559</v>
      </c>
      <c r="G2083" s="3">
        <f t="shared" ca="1" si="131"/>
        <v>8.3982721769617559</v>
      </c>
    </row>
    <row r="2084" spans="4:7" x14ac:dyDescent="0.3">
      <c r="D2084" s="3">
        <f t="shared" ca="1" si="128"/>
        <v>0.72729431278950907</v>
      </c>
      <c r="E2084" s="3">
        <f t="shared" ca="1" si="129"/>
        <v>1.6937508075859536E-3</v>
      </c>
      <c r="F2084" s="3">
        <f t="shared" ca="1" si="130"/>
        <v>9.7131923348188121</v>
      </c>
      <c r="G2084" s="3">
        <f t="shared" ca="1" si="131"/>
        <v>10.295276419219118</v>
      </c>
    </row>
    <row r="2085" spans="4:7" x14ac:dyDescent="0.3">
      <c r="D2085" s="3">
        <f t="shared" ca="1" si="128"/>
        <v>5.4685234196140131E-3</v>
      </c>
      <c r="E2085" s="3">
        <f t="shared" ca="1" si="129"/>
        <v>2.879174510428819E-2</v>
      </c>
      <c r="F2085" s="3">
        <f t="shared" ca="1" si="130"/>
        <v>8.8699942198085076</v>
      </c>
      <c r="G2085" s="3">
        <f t="shared" ca="1" si="131"/>
        <v>8.8699942198085076</v>
      </c>
    </row>
    <row r="2086" spans="4:7" x14ac:dyDescent="0.3">
      <c r="D2086" s="3">
        <f t="shared" ca="1" si="128"/>
        <v>8.6204507107739636E-2</v>
      </c>
      <c r="E2086" s="3">
        <f t="shared" ca="1" si="129"/>
        <v>0.70653018197267992</v>
      </c>
      <c r="F2086" s="3">
        <f t="shared" ca="1" si="130"/>
        <v>5.5658081610784134</v>
      </c>
      <c r="G2086" s="3">
        <f t="shared" ca="1" si="131"/>
        <v>5.5658081610784134</v>
      </c>
    </row>
    <row r="2087" spans="4:7" x14ac:dyDescent="0.3">
      <c r="D2087" s="3">
        <f t="shared" ca="1" si="128"/>
        <v>0.51146096347390646</v>
      </c>
      <c r="E2087" s="3">
        <f t="shared" ca="1" si="129"/>
        <v>1.367812787789999</v>
      </c>
      <c r="F2087" s="3">
        <f t="shared" ca="1" si="130"/>
        <v>4.4705745844070854</v>
      </c>
      <c r="G2087" s="3">
        <f t="shared" ca="1" si="131"/>
        <v>4.4705745844070854</v>
      </c>
    </row>
    <row r="2088" spans="4:7" x14ac:dyDescent="0.3">
      <c r="D2088" s="3">
        <f t="shared" ca="1" si="128"/>
        <v>0.48989036626492322</v>
      </c>
      <c r="E2088" s="3">
        <f t="shared" ca="1" si="129"/>
        <v>2.8731790281197838</v>
      </c>
      <c r="F2088" s="3">
        <f t="shared" ca="1" si="130"/>
        <v>3.2096270199198891</v>
      </c>
      <c r="G2088" s="3">
        <f t="shared" ca="1" si="131"/>
        <v>3.2096270199198891</v>
      </c>
    </row>
    <row r="2089" spans="4:7" x14ac:dyDescent="0.3">
      <c r="D2089" s="3">
        <f t="shared" ca="1" si="128"/>
        <v>0.19260424620835426</v>
      </c>
      <c r="E2089" s="3">
        <f t="shared" ca="1" si="129"/>
        <v>5.9736937071959963E-2</v>
      </c>
      <c r="F2089" s="3">
        <f t="shared" ca="1" si="130"/>
        <v>8.4146521718092853</v>
      </c>
      <c r="G2089" s="3">
        <f t="shared" ca="1" si="131"/>
        <v>8.4146521718092853</v>
      </c>
    </row>
    <row r="2090" spans="4:7" x14ac:dyDescent="0.3">
      <c r="D2090" s="3">
        <f t="shared" ca="1" si="128"/>
        <v>0.65095739125779384</v>
      </c>
      <c r="E2090" s="3">
        <f t="shared" ca="1" si="129"/>
        <v>5.3532245365136353</v>
      </c>
      <c r="F2090" s="3">
        <f t="shared" ca="1" si="130"/>
        <v>2.2461846162271328</v>
      </c>
      <c r="G2090" s="3">
        <f t="shared" ca="1" si="131"/>
        <v>2.2461846162271328</v>
      </c>
    </row>
    <row r="2091" spans="4:7" x14ac:dyDescent="0.3">
      <c r="D2091" s="3">
        <f t="shared" ca="1" si="128"/>
        <v>8.8006490272975468E-2</v>
      </c>
      <c r="E2091" s="3">
        <f t="shared" ca="1" si="129"/>
        <v>0.22022903495164495</v>
      </c>
      <c r="F2091" s="3">
        <f t="shared" ca="1" si="130"/>
        <v>7.1868570938280341</v>
      </c>
      <c r="G2091" s="3">
        <f t="shared" ca="1" si="131"/>
        <v>7.1868570938280341</v>
      </c>
    </row>
    <row r="2092" spans="4:7" x14ac:dyDescent="0.3">
      <c r="D2092" s="3">
        <f t="shared" ca="1" si="128"/>
        <v>0.38299338342046751</v>
      </c>
      <c r="E2092" s="3">
        <f t="shared" ca="1" si="129"/>
        <v>0.48587075384639244</v>
      </c>
      <c r="F2092" s="3">
        <f t="shared" ca="1" si="130"/>
        <v>6.1383615253873991</v>
      </c>
      <c r="G2092" s="3">
        <f t="shared" ca="1" si="131"/>
        <v>6.1383615253873991</v>
      </c>
    </row>
    <row r="2093" spans="4:7" x14ac:dyDescent="0.3">
      <c r="D2093" s="3">
        <f t="shared" ca="1" si="128"/>
        <v>0.21716960545400421</v>
      </c>
      <c r="E2093" s="3">
        <f t="shared" ca="1" si="129"/>
        <v>0.26698476374788177</v>
      </c>
      <c r="F2093" s="3">
        <f t="shared" ca="1" si="130"/>
        <v>6.9533343418441165</v>
      </c>
      <c r="G2093" s="3">
        <f t="shared" ca="1" si="131"/>
        <v>6.9533343418441165</v>
      </c>
    </row>
    <row r="2094" spans="4:7" x14ac:dyDescent="0.3">
      <c r="D2094" s="3">
        <f t="shared" ca="1" si="128"/>
        <v>0.37147207769258517</v>
      </c>
      <c r="E2094" s="3">
        <f t="shared" ca="1" si="129"/>
        <v>0.49967337915064203</v>
      </c>
      <c r="F2094" s="3">
        <f t="shared" ca="1" si="130"/>
        <v>6.0970840462752562</v>
      </c>
      <c r="G2094" s="3">
        <f t="shared" ca="1" si="131"/>
        <v>6.0970840462752562</v>
      </c>
    </row>
    <row r="2095" spans="4:7" x14ac:dyDescent="0.3">
      <c r="D2095" s="3">
        <f t="shared" ca="1" si="128"/>
        <v>0.3218917952591015</v>
      </c>
      <c r="E2095" s="3">
        <f t="shared" ca="1" si="129"/>
        <v>4.0405389451743119</v>
      </c>
      <c r="F2095" s="3">
        <f t="shared" ca="1" si="130"/>
        <v>2.6639116051930358</v>
      </c>
      <c r="G2095" s="3">
        <f t="shared" ca="1" si="131"/>
        <v>2.6639116051930358</v>
      </c>
    </row>
    <row r="2096" spans="4:7" x14ac:dyDescent="0.3">
      <c r="D2096" s="3">
        <f t="shared" ca="1" si="128"/>
        <v>0.76051322559859347</v>
      </c>
      <c r="E2096" s="3">
        <f t="shared" ca="1" si="129"/>
        <v>3.3158474332300845</v>
      </c>
      <c r="F2096" s="3">
        <f t="shared" ca="1" si="130"/>
        <v>2.9758944143966417</v>
      </c>
      <c r="G2096" s="3">
        <f t="shared" ca="1" si="131"/>
        <v>2.9758944143966417</v>
      </c>
    </row>
    <row r="2097" spans="4:7" x14ac:dyDescent="0.3">
      <c r="D2097" s="3">
        <f t="shared" ca="1" si="128"/>
        <v>0.83884038048123466</v>
      </c>
      <c r="E2097" s="3">
        <f t="shared" ca="1" si="129"/>
        <v>0.29329465595076332</v>
      </c>
      <c r="F2097" s="3">
        <f t="shared" ca="1" si="130"/>
        <v>6.8342151257536354</v>
      </c>
      <c r="G2097" s="3">
        <f t="shared" ca="1" si="131"/>
        <v>14.63225815400018</v>
      </c>
    </row>
    <row r="2098" spans="4:7" x14ac:dyDescent="0.3">
      <c r="D2098" s="3">
        <f t="shared" ca="1" si="128"/>
        <v>0.21160613236308023</v>
      </c>
      <c r="E2098" s="3">
        <f t="shared" ca="1" si="129"/>
        <v>6.911770603284717E-2</v>
      </c>
      <c r="F2098" s="3">
        <f t="shared" ca="1" si="130"/>
        <v>8.3057797606693562</v>
      </c>
      <c r="G2098" s="3">
        <f t="shared" ca="1" si="131"/>
        <v>8.3057797606693562</v>
      </c>
    </row>
    <row r="2099" spans="4:7" x14ac:dyDescent="0.3">
      <c r="D2099" s="3">
        <f t="shared" ca="1" si="128"/>
        <v>0.26825460289532177</v>
      </c>
      <c r="E2099" s="3">
        <f t="shared" ca="1" si="129"/>
        <v>1.5776675834216007</v>
      </c>
      <c r="F2099" s="3">
        <f t="shared" ca="1" si="130"/>
        <v>4.2261522913167511</v>
      </c>
      <c r="G2099" s="3">
        <f t="shared" ca="1" si="131"/>
        <v>4.2261522913167511</v>
      </c>
    </row>
    <row r="2100" spans="4:7" x14ac:dyDescent="0.3">
      <c r="D2100" s="3">
        <f t="shared" ca="1" si="128"/>
        <v>0.89439112075644078</v>
      </c>
      <c r="E2100" s="3">
        <f t="shared" ca="1" si="129"/>
        <v>2.5677082410370571E-2</v>
      </c>
      <c r="F2100" s="3">
        <f t="shared" ca="1" si="130"/>
        <v>8.929302921057598</v>
      </c>
      <c r="G2100" s="3">
        <f t="shared" ca="1" si="131"/>
        <v>11.199082490994254</v>
      </c>
    </row>
    <row r="2101" spans="4:7" x14ac:dyDescent="0.3">
      <c r="D2101" s="3">
        <f t="shared" ca="1" si="128"/>
        <v>0.13728629889598853</v>
      </c>
      <c r="E2101" s="3">
        <f t="shared" ca="1" si="129"/>
        <v>3.401018404474548E-3</v>
      </c>
      <c r="F2101" s="3">
        <f t="shared" ca="1" si="130"/>
        <v>9.5960425921824548</v>
      </c>
      <c r="G2101" s="3">
        <f t="shared" ca="1" si="131"/>
        <v>9.5960425921824548</v>
      </c>
    </row>
    <row r="2102" spans="4:7" x14ac:dyDescent="0.3">
      <c r="D2102" s="3">
        <f t="shared" ca="1" si="128"/>
        <v>0.59767552371897725</v>
      </c>
      <c r="E2102" s="3">
        <f t="shared" ca="1" si="129"/>
        <v>0.28403144068526659</v>
      </c>
      <c r="F2102" s="3">
        <f t="shared" ca="1" si="130"/>
        <v>6.8752665261514103</v>
      </c>
      <c r="G2102" s="3">
        <f t="shared" ca="1" si="131"/>
        <v>14.544890677274925</v>
      </c>
    </row>
    <row r="2103" spans="4:7" x14ac:dyDescent="0.3">
      <c r="D2103" s="3">
        <f t="shared" ca="1" si="128"/>
        <v>0.3593000491699857</v>
      </c>
      <c r="E2103" s="3">
        <f t="shared" ca="1" si="129"/>
        <v>0.88949996964081579</v>
      </c>
      <c r="F2103" s="3">
        <f t="shared" ca="1" si="130"/>
        <v>5.1938095113400209</v>
      </c>
      <c r="G2103" s="3">
        <f t="shared" ca="1" si="131"/>
        <v>5.1938095113400209</v>
      </c>
    </row>
    <row r="2104" spans="4:7" x14ac:dyDescent="0.3">
      <c r="D2104" s="3">
        <f t="shared" ca="1" si="128"/>
        <v>0.66010087074677271</v>
      </c>
      <c r="E2104" s="3">
        <f t="shared" ca="1" si="129"/>
        <v>3.2132156308833697E-2</v>
      </c>
      <c r="F2104" s="3">
        <f t="shared" ca="1" si="130"/>
        <v>8.8102670903325837</v>
      </c>
      <c r="G2104" s="3">
        <f t="shared" ca="1" si="131"/>
        <v>11.350393691211584</v>
      </c>
    </row>
    <row r="2105" spans="4:7" x14ac:dyDescent="0.3">
      <c r="D2105" s="3">
        <f t="shared" ca="1" si="128"/>
        <v>0.79078041459049797</v>
      </c>
      <c r="E2105" s="3">
        <f t="shared" ca="1" si="129"/>
        <v>0.52804493143332565</v>
      </c>
      <c r="F2105" s="3">
        <f t="shared" ca="1" si="130"/>
        <v>6.0149315463908781</v>
      </c>
      <c r="G2105" s="3">
        <f t="shared" ca="1" si="131"/>
        <v>16.62529311077575</v>
      </c>
    </row>
    <row r="2106" spans="4:7" x14ac:dyDescent="0.3">
      <c r="D2106" s="3">
        <f t="shared" ca="1" si="128"/>
        <v>0.65927103272718024</v>
      </c>
      <c r="E2106" s="3">
        <f t="shared" ca="1" si="129"/>
        <v>3.3999611702899579</v>
      </c>
      <c r="F2106" s="3">
        <f t="shared" ca="1" si="130"/>
        <v>2.9356358931517104</v>
      </c>
      <c r="G2106" s="3">
        <f t="shared" ca="1" si="131"/>
        <v>2.9356358931517104</v>
      </c>
    </row>
    <row r="2107" spans="4:7" x14ac:dyDescent="0.3">
      <c r="D2107" s="3">
        <f t="shared" ca="1" si="128"/>
        <v>0.82185965154295482</v>
      </c>
      <c r="E2107" s="3">
        <f t="shared" ca="1" si="129"/>
        <v>2.0560253439151746</v>
      </c>
      <c r="F2107" s="3">
        <f t="shared" ca="1" si="130"/>
        <v>3.7724990411489969</v>
      </c>
      <c r="G2107" s="3">
        <f t="shared" ca="1" si="131"/>
        <v>26.507627678426875</v>
      </c>
    </row>
    <row r="2108" spans="4:7" x14ac:dyDescent="0.3">
      <c r="D2108" s="3">
        <f t="shared" ca="1" si="128"/>
        <v>1.8114478327905026E-2</v>
      </c>
      <c r="E2108" s="3">
        <f t="shared" ca="1" si="129"/>
        <v>3.3223297978493535E-2</v>
      </c>
      <c r="F2108" s="3">
        <f t="shared" ca="1" si="130"/>
        <v>8.7915228908121605</v>
      </c>
      <c r="G2108" s="3">
        <f t="shared" ca="1" si="131"/>
        <v>8.7915228908121605</v>
      </c>
    </row>
    <row r="2109" spans="4:7" x14ac:dyDescent="0.3">
      <c r="D2109" s="3">
        <f t="shared" ca="1" si="128"/>
        <v>0.33005967200067055</v>
      </c>
      <c r="E2109" s="3">
        <f t="shared" ca="1" si="129"/>
        <v>0.29185723021248039</v>
      </c>
      <c r="F2109" s="3">
        <f t="shared" ca="1" si="130"/>
        <v>6.8405248556393641</v>
      </c>
      <c r="G2109" s="3">
        <f t="shared" ca="1" si="131"/>
        <v>6.8405248556393641</v>
      </c>
    </row>
    <row r="2110" spans="4:7" x14ac:dyDescent="0.3">
      <c r="D2110" s="3">
        <f t="shared" ca="1" si="128"/>
        <v>0.39381472980291521</v>
      </c>
      <c r="E2110" s="3">
        <f t="shared" ca="1" si="129"/>
        <v>0.37370546750016753</v>
      </c>
      <c r="F2110" s="3">
        <f t="shared" ca="1" si="130"/>
        <v>6.5118071141017051</v>
      </c>
      <c r="G2110" s="3">
        <f t="shared" ca="1" si="131"/>
        <v>6.5118071141017051</v>
      </c>
    </row>
    <row r="2111" spans="4:7" x14ac:dyDescent="0.3">
      <c r="D2111" s="3">
        <f t="shared" ca="1" si="128"/>
        <v>0.80246401570677983</v>
      </c>
      <c r="E2111" s="3">
        <f t="shared" ca="1" si="129"/>
        <v>2.9793146547066209</v>
      </c>
      <c r="F2111" s="3">
        <f t="shared" ca="1" si="130"/>
        <v>3.1499403492140576</v>
      </c>
      <c r="G2111" s="3">
        <f t="shared" ca="1" si="131"/>
        <v>31.746632924319034</v>
      </c>
    </row>
    <row r="2112" spans="4:7" x14ac:dyDescent="0.3">
      <c r="D2112" s="3">
        <f t="shared" ca="1" si="128"/>
        <v>1.5614004347361377E-2</v>
      </c>
      <c r="E2112" s="3">
        <f t="shared" ca="1" si="129"/>
        <v>2.8565585105230641E-2</v>
      </c>
      <c r="F2112" s="3">
        <f t="shared" ca="1" si="130"/>
        <v>8.8741758037742073</v>
      </c>
      <c r="G2112" s="3">
        <f t="shared" ca="1" si="131"/>
        <v>8.8741758037742073</v>
      </c>
    </row>
    <row r="2113" spans="4:7" x14ac:dyDescent="0.3">
      <c r="D2113" s="3">
        <f t="shared" ca="1" si="128"/>
        <v>0.49602888690241742</v>
      </c>
      <c r="E2113" s="3">
        <f t="shared" ca="1" si="129"/>
        <v>8.7870736167898797E-2</v>
      </c>
      <c r="F2113" s="3">
        <f t="shared" ca="1" si="130"/>
        <v>8.1121202640470642</v>
      </c>
      <c r="G2113" s="3">
        <f t="shared" ca="1" si="131"/>
        <v>8.1121202640470642</v>
      </c>
    </row>
    <row r="2114" spans="4:7" x14ac:dyDescent="0.3">
      <c r="D2114" s="3">
        <f t="shared" ca="1" si="128"/>
        <v>0.14166628600831399</v>
      </c>
      <c r="E2114" s="3">
        <f t="shared" ca="1" si="129"/>
        <v>3.0285292248183071E-3</v>
      </c>
      <c r="F2114" s="3">
        <f t="shared" ca="1" si="130"/>
        <v>9.6183621425770198</v>
      </c>
      <c r="G2114" s="3">
        <f t="shared" ca="1" si="131"/>
        <v>9.6183621425770198</v>
      </c>
    </row>
    <row r="2115" spans="4:7" x14ac:dyDescent="0.3">
      <c r="D2115" s="3">
        <f t="shared" ca="1" si="128"/>
        <v>3.1276939792756253E-2</v>
      </c>
      <c r="E2115" s="3">
        <f t="shared" ca="1" si="129"/>
        <v>3.9234398586197455E-2</v>
      </c>
      <c r="F2115" s="3">
        <f t="shared" ca="1" si="130"/>
        <v>8.6940415555689459</v>
      </c>
      <c r="G2115" s="3">
        <f t="shared" ca="1" si="131"/>
        <v>8.6940415555689459</v>
      </c>
    </row>
    <row r="2116" spans="4:7" x14ac:dyDescent="0.3">
      <c r="D2116" s="3">
        <f t="shared" ref="D2116:D2160" ca="1" si="132">RAND()</f>
        <v>0.90411797526819981</v>
      </c>
      <c r="E2116" s="3">
        <f t="shared" ref="E2116:E2160" ca="1" si="133">_xlfn.NORM.INV(RAND(),0,1)^2</f>
        <v>1.4787554443178434E-3</v>
      </c>
      <c r="F2116" s="3">
        <f t="shared" ref="F2116:F2160" ca="1" si="134">$C$3+(($C$3^2*E2116)/(2*$C$4))-(($C$3)/(2*$C$4))*SQRT(4*$C$3*$C$4*E2116+$C$3^2*E2116^2)</f>
        <v>9.7317567496072037</v>
      </c>
      <c r="G2116" s="3">
        <f t="shared" ref="G2116:G2160" ca="1" si="135">IF(D2116&lt;$C$3/($C$3+F2116),F2116,$C$3^2/F2116)</f>
        <v>10.275637027614385</v>
      </c>
    </row>
    <row r="2117" spans="4:7" x14ac:dyDescent="0.3">
      <c r="D2117" s="3">
        <f t="shared" ca="1" si="132"/>
        <v>0.5888495153967831</v>
      </c>
      <c r="E2117" s="3">
        <f t="shared" ca="1" si="133"/>
        <v>0.84571961677539642</v>
      </c>
      <c r="F2117" s="3">
        <f t="shared" ca="1" si="134"/>
        <v>5.2764454841681987</v>
      </c>
      <c r="G2117" s="3">
        <f t="shared" ca="1" si="135"/>
        <v>5.2764454841681987</v>
      </c>
    </row>
    <row r="2118" spans="4:7" x14ac:dyDescent="0.3">
      <c r="D2118" s="3">
        <f t="shared" ca="1" si="132"/>
        <v>0.58491630965185459</v>
      </c>
      <c r="E2118" s="3">
        <f t="shared" ca="1" si="133"/>
        <v>8.1457330018281704E-2</v>
      </c>
      <c r="F2118" s="3">
        <f t="shared" ca="1" si="134"/>
        <v>8.1752604458165976</v>
      </c>
      <c r="G2118" s="3">
        <f t="shared" ca="1" si="135"/>
        <v>12.232026204274812</v>
      </c>
    </row>
    <row r="2119" spans="4:7" x14ac:dyDescent="0.3">
      <c r="D2119" s="3">
        <f t="shared" ca="1" si="132"/>
        <v>6.2653533850896004E-3</v>
      </c>
      <c r="E2119" s="3">
        <f t="shared" ca="1" si="133"/>
        <v>4.9037305130763757E-2</v>
      </c>
      <c r="F2119" s="3">
        <f t="shared" ca="1" si="134"/>
        <v>8.5519582432794863</v>
      </c>
      <c r="G2119" s="3">
        <f t="shared" ca="1" si="135"/>
        <v>8.5519582432794863</v>
      </c>
    </row>
    <row r="2120" spans="4:7" x14ac:dyDescent="0.3">
      <c r="D2120" s="3">
        <f t="shared" ca="1" si="132"/>
        <v>0.28051026925066846</v>
      </c>
      <c r="E2120" s="3">
        <f t="shared" ca="1" si="133"/>
        <v>0.15945619243515091</v>
      </c>
      <c r="F2120" s="3">
        <f t="shared" ca="1" si="134"/>
        <v>7.5470227200758027</v>
      </c>
      <c r="G2120" s="3">
        <f t="shared" ca="1" si="135"/>
        <v>7.5470227200758027</v>
      </c>
    </row>
    <row r="2121" spans="4:7" x14ac:dyDescent="0.3">
      <c r="D2121" s="3">
        <f t="shared" ca="1" si="132"/>
        <v>0.83646180217986776</v>
      </c>
      <c r="E2121" s="3">
        <f t="shared" ca="1" si="133"/>
        <v>0.4435904584292526</v>
      </c>
      <c r="F2121" s="3">
        <f t="shared" ca="1" si="134"/>
        <v>6.270655051517517</v>
      </c>
      <c r="G2121" s="3">
        <f t="shared" ca="1" si="135"/>
        <v>15.947297240628744</v>
      </c>
    </row>
    <row r="2122" spans="4:7" x14ac:dyDescent="0.3">
      <c r="D2122" s="3">
        <f t="shared" ca="1" si="132"/>
        <v>0.26192427776055771</v>
      </c>
      <c r="E2122" s="3">
        <f t="shared" ca="1" si="133"/>
        <v>2.9993503754117579</v>
      </c>
      <c r="F2122" s="3">
        <f t="shared" ca="1" si="134"/>
        <v>3.138948356410932</v>
      </c>
      <c r="G2122" s="3">
        <f t="shared" ca="1" si="135"/>
        <v>3.138948356410932</v>
      </c>
    </row>
    <row r="2123" spans="4:7" x14ac:dyDescent="0.3">
      <c r="D2123" s="3">
        <f t="shared" ca="1" si="132"/>
        <v>0.98741171555067364</v>
      </c>
      <c r="E2123" s="3">
        <f t="shared" ca="1" si="133"/>
        <v>7.1121943534129377</v>
      </c>
      <c r="F2123" s="3">
        <f t="shared" ca="1" si="134"/>
        <v>1.8622414228220485</v>
      </c>
      <c r="G2123" s="3">
        <f t="shared" ca="1" si="135"/>
        <v>53.698730344242684</v>
      </c>
    </row>
    <row r="2124" spans="4:7" x14ac:dyDescent="0.3">
      <c r="D2124" s="3">
        <f t="shared" ca="1" si="132"/>
        <v>0.46406938157143596</v>
      </c>
      <c r="E2124" s="3">
        <f t="shared" ca="1" si="133"/>
        <v>8.2972536368431132E-2</v>
      </c>
      <c r="F2124" s="3">
        <f t="shared" ca="1" si="134"/>
        <v>8.1600782742474589</v>
      </c>
      <c r="G2124" s="3">
        <f t="shared" ca="1" si="135"/>
        <v>8.1600782742474589</v>
      </c>
    </row>
    <row r="2125" spans="4:7" x14ac:dyDescent="0.3">
      <c r="D2125" s="3">
        <f t="shared" ca="1" si="132"/>
        <v>9.2985905112397904E-2</v>
      </c>
      <c r="E2125" s="3">
        <f t="shared" ca="1" si="133"/>
        <v>0.17996380531551989</v>
      </c>
      <c r="F2125" s="3">
        <f t="shared" ca="1" si="134"/>
        <v>7.416658973698679</v>
      </c>
      <c r="G2125" s="3">
        <f t="shared" ca="1" si="135"/>
        <v>7.416658973698679</v>
      </c>
    </row>
    <row r="2126" spans="4:7" x14ac:dyDescent="0.3">
      <c r="D2126" s="3">
        <f t="shared" ca="1" si="132"/>
        <v>0.47896688437585477</v>
      </c>
      <c r="E2126" s="3">
        <f t="shared" ca="1" si="133"/>
        <v>0.22482301937892579</v>
      </c>
      <c r="F2126" s="3">
        <f t="shared" ca="1" si="134"/>
        <v>7.1624899793713741</v>
      </c>
      <c r="G2126" s="3">
        <f t="shared" ca="1" si="135"/>
        <v>7.1624899793713741</v>
      </c>
    </row>
    <row r="2127" spans="4:7" x14ac:dyDescent="0.3">
      <c r="D2127" s="3">
        <f t="shared" ca="1" si="132"/>
        <v>0.35921313257573506</v>
      </c>
      <c r="E2127" s="3">
        <f t="shared" ca="1" si="133"/>
        <v>0.868619615358871</v>
      </c>
      <c r="F2127" s="3">
        <f t="shared" ca="1" si="134"/>
        <v>5.2327734984256429</v>
      </c>
      <c r="G2127" s="3">
        <f t="shared" ca="1" si="135"/>
        <v>5.2327734984256429</v>
      </c>
    </row>
    <row r="2128" spans="4:7" x14ac:dyDescent="0.3">
      <c r="D2128" s="3">
        <f t="shared" ca="1" si="132"/>
        <v>0.96227050324010344</v>
      </c>
      <c r="E2128" s="3">
        <f t="shared" ca="1" si="133"/>
        <v>1.9281487657020754E-2</v>
      </c>
      <c r="F2128" s="3">
        <f t="shared" ca="1" si="134"/>
        <v>9.0651482876483716</v>
      </c>
      <c r="G2128" s="3">
        <f t="shared" ca="1" si="135"/>
        <v>11.031259150636732</v>
      </c>
    </row>
    <row r="2129" spans="4:7" x14ac:dyDescent="0.3">
      <c r="D2129" s="3">
        <f t="shared" ca="1" si="132"/>
        <v>0.37337085497672973</v>
      </c>
      <c r="E2129" s="3">
        <f t="shared" ca="1" si="133"/>
        <v>0.41209009173956801</v>
      </c>
      <c r="F2129" s="3">
        <f t="shared" ca="1" si="134"/>
        <v>6.3755642739016345</v>
      </c>
      <c r="G2129" s="3">
        <f t="shared" ca="1" si="135"/>
        <v>6.3755642739016345</v>
      </c>
    </row>
    <row r="2130" spans="4:7" x14ac:dyDescent="0.3">
      <c r="D2130" s="3">
        <f t="shared" ca="1" si="132"/>
        <v>0.76472846129175531</v>
      </c>
      <c r="E2130" s="3">
        <f t="shared" ca="1" si="133"/>
        <v>2.682692129779773</v>
      </c>
      <c r="F2130" s="3">
        <f t="shared" ca="1" si="134"/>
        <v>3.3233511497462711</v>
      </c>
      <c r="G2130" s="3">
        <f t="shared" ca="1" si="135"/>
        <v>30.090109499152604</v>
      </c>
    </row>
    <row r="2131" spans="4:7" x14ac:dyDescent="0.3">
      <c r="D2131" s="3">
        <f t="shared" ca="1" si="132"/>
        <v>0.3183932396738729</v>
      </c>
      <c r="E2131" s="3">
        <f t="shared" ca="1" si="133"/>
        <v>1.4830437862568295</v>
      </c>
      <c r="F2131" s="3">
        <f t="shared" ca="1" si="134"/>
        <v>4.3321864211837511</v>
      </c>
      <c r="G2131" s="3">
        <f t="shared" ca="1" si="135"/>
        <v>4.3321864211837511</v>
      </c>
    </row>
    <row r="2132" spans="4:7" x14ac:dyDescent="0.3">
      <c r="D2132" s="3">
        <f t="shared" ca="1" si="132"/>
        <v>0.98406014835624367</v>
      </c>
      <c r="E2132" s="3">
        <f t="shared" ca="1" si="133"/>
        <v>3.434489556684487E-2</v>
      </c>
      <c r="F2132" s="3">
        <f t="shared" ca="1" si="134"/>
        <v>8.7726154599703285</v>
      </c>
      <c r="G2132" s="3">
        <f t="shared" ca="1" si="135"/>
        <v>11.399109017863896</v>
      </c>
    </row>
    <row r="2133" spans="4:7" x14ac:dyDescent="0.3">
      <c r="D2133" s="3">
        <f t="shared" ca="1" si="132"/>
        <v>0.55284922569131845</v>
      </c>
      <c r="E2133" s="3">
        <f t="shared" ca="1" si="133"/>
        <v>0.48978382092575612</v>
      </c>
      <c r="F2133" s="3">
        <f t="shared" ca="1" si="134"/>
        <v>6.1265685921680522</v>
      </c>
      <c r="G2133" s="3">
        <f t="shared" ca="1" si="135"/>
        <v>6.1265685921680522</v>
      </c>
    </row>
    <row r="2134" spans="4:7" x14ac:dyDescent="0.3">
      <c r="D2134" s="3">
        <f t="shared" ca="1" si="132"/>
        <v>7.1788844447365441E-2</v>
      </c>
      <c r="E2134" s="3">
        <f t="shared" ca="1" si="133"/>
        <v>2.0002125570433567</v>
      </c>
      <c r="F2134" s="3">
        <f t="shared" ca="1" si="134"/>
        <v>3.8194785772144009</v>
      </c>
      <c r="G2134" s="3">
        <f t="shared" ca="1" si="135"/>
        <v>3.8194785772144009</v>
      </c>
    </row>
    <row r="2135" spans="4:7" x14ac:dyDescent="0.3">
      <c r="D2135" s="3">
        <f t="shared" ca="1" si="132"/>
        <v>0.71189057915260279</v>
      </c>
      <c r="E2135" s="3">
        <f t="shared" ca="1" si="133"/>
        <v>1.4415440497642071</v>
      </c>
      <c r="F2135" s="3">
        <f t="shared" ca="1" si="134"/>
        <v>4.3807906632969047</v>
      </c>
      <c r="G2135" s="3">
        <f t="shared" ca="1" si="135"/>
        <v>22.82692958552413</v>
      </c>
    </row>
    <row r="2136" spans="4:7" x14ac:dyDescent="0.3">
      <c r="D2136" s="3">
        <f t="shared" ca="1" si="132"/>
        <v>0.53139584080459845</v>
      </c>
      <c r="E2136" s="3">
        <f t="shared" ca="1" si="133"/>
        <v>0.49649829740020635</v>
      </c>
      <c r="F2136" s="3">
        <f t="shared" ca="1" si="134"/>
        <v>6.1065007775096571</v>
      </c>
      <c r="G2136" s="3">
        <f t="shared" ca="1" si="135"/>
        <v>6.1065007775096571</v>
      </c>
    </row>
    <row r="2137" spans="4:7" x14ac:dyDescent="0.3">
      <c r="D2137" s="3">
        <f t="shared" ca="1" si="132"/>
        <v>0.781894375061436</v>
      </c>
      <c r="E2137" s="3">
        <f t="shared" ca="1" si="133"/>
        <v>1.2344860779333584</v>
      </c>
      <c r="F2137" s="3">
        <f t="shared" ca="1" si="134"/>
        <v>4.6453012558402698</v>
      </c>
      <c r="G2137" s="3">
        <f t="shared" ca="1" si="135"/>
        <v>21.52712913382652</v>
      </c>
    </row>
    <row r="2138" spans="4:7" x14ac:dyDescent="0.3">
      <c r="D2138" s="3">
        <f t="shared" ca="1" si="132"/>
        <v>0.89510206250407387</v>
      </c>
      <c r="E2138" s="3">
        <f t="shared" ca="1" si="133"/>
        <v>4.294209587722956</v>
      </c>
      <c r="F2138" s="3">
        <f t="shared" ca="1" si="134"/>
        <v>2.5706690488374413</v>
      </c>
      <c r="G2138" s="3">
        <f t="shared" ca="1" si="135"/>
        <v>38.900378889777343</v>
      </c>
    </row>
    <row r="2139" spans="4:7" x14ac:dyDescent="0.3">
      <c r="D2139" s="3">
        <f t="shared" ca="1" si="132"/>
        <v>0.38927735012561049</v>
      </c>
      <c r="E2139" s="3">
        <f t="shared" ca="1" si="133"/>
        <v>1.0454865775502766</v>
      </c>
      <c r="F2139" s="3">
        <f t="shared" ca="1" si="134"/>
        <v>4.9256840215650248</v>
      </c>
      <c r="G2139" s="3">
        <f t="shared" ca="1" si="135"/>
        <v>4.9256840215650248</v>
      </c>
    </row>
    <row r="2140" spans="4:7" x14ac:dyDescent="0.3">
      <c r="D2140" s="3">
        <f t="shared" ca="1" si="132"/>
        <v>0.39992648992318935</v>
      </c>
      <c r="E2140" s="3">
        <f t="shared" ca="1" si="133"/>
        <v>1.7437683607444081</v>
      </c>
      <c r="F2140" s="3">
        <f t="shared" ca="1" si="134"/>
        <v>4.0544236366113502</v>
      </c>
      <c r="G2140" s="3">
        <f t="shared" ca="1" si="135"/>
        <v>4.0544236366113502</v>
      </c>
    </row>
    <row r="2141" spans="4:7" x14ac:dyDescent="0.3">
      <c r="D2141" s="3">
        <f t="shared" ca="1" si="132"/>
        <v>0.73919496935145002</v>
      </c>
      <c r="E2141" s="3">
        <f t="shared" ca="1" si="133"/>
        <v>9.4004596888489264E-2</v>
      </c>
      <c r="F2141" s="3">
        <f t="shared" ca="1" si="134"/>
        <v>8.0543097139167017</v>
      </c>
      <c r="G2141" s="3">
        <f t="shared" ca="1" si="135"/>
        <v>12.415713270525744</v>
      </c>
    </row>
    <row r="2142" spans="4:7" x14ac:dyDescent="0.3">
      <c r="D2142" s="3">
        <f t="shared" ca="1" si="132"/>
        <v>0.46913234076226928</v>
      </c>
      <c r="E2142" s="3">
        <f t="shared" ca="1" si="133"/>
        <v>1.8178332649880037E-2</v>
      </c>
      <c r="F2142" s="3">
        <f t="shared" ca="1" si="134"/>
        <v>9.0909920841303222</v>
      </c>
      <c r="G2142" s="3">
        <f t="shared" ca="1" si="135"/>
        <v>9.0909920841303222</v>
      </c>
    </row>
    <row r="2143" spans="4:7" x14ac:dyDescent="0.3">
      <c r="D2143" s="3">
        <f t="shared" ca="1" si="132"/>
        <v>0.61527600674399785</v>
      </c>
      <c r="E2143" s="3">
        <f t="shared" ca="1" si="133"/>
        <v>4.1919999884722871E-2</v>
      </c>
      <c r="F2143" s="3">
        <f t="shared" ca="1" si="134"/>
        <v>8.6532549490241824</v>
      </c>
      <c r="G2143" s="3">
        <f t="shared" ca="1" si="135"/>
        <v>11.556345050399432</v>
      </c>
    </row>
    <row r="2144" spans="4:7" x14ac:dyDescent="0.3">
      <c r="D2144" s="3">
        <f t="shared" ca="1" si="132"/>
        <v>2.099309031302532E-2</v>
      </c>
      <c r="E2144" s="3">
        <f t="shared" ca="1" si="133"/>
        <v>0.68454727993561948</v>
      </c>
      <c r="F2144" s="3">
        <f t="shared" ca="1" si="134"/>
        <v>5.6157841333035599</v>
      </c>
      <c r="G2144" s="3">
        <f t="shared" ca="1" si="135"/>
        <v>5.6157841333035599</v>
      </c>
    </row>
    <row r="2145" spans="4:7" x14ac:dyDescent="0.3">
      <c r="D2145" s="3">
        <f t="shared" ca="1" si="132"/>
        <v>0.82754167221466757</v>
      </c>
      <c r="E2145" s="3">
        <f t="shared" ca="1" si="133"/>
        <v>1.8984905685367877E-2</v>
      </c>
      <c r="F2145" s="3">
        <f t="shared" ca="1" si="134"/>
        <v>9.0720146998653117</v>
      </c>
      <c r="G2145" s="3">
        <f t="shared" ca="1" si="135"/>
        <v>11.022909828561527</v>
      </c>
    </row>
    <row r="2146" spans="4:7" x14ac:dyDescent="0.3">
      <c r="D2146" s="3">
        <f t="shared" ca="1" si="132"/>
        <v>0.59773217091275788</v>
      </c>
      <c r="E2146" s="3">
        <f t="shared" ca="1" si="133"/>
        <v>0.22577445915157493</v>
      </c>
      <c r="F2146" s="3">
        <f t="shared" ca="1" si="134"/>
        <v>7.157485734002746</v>
      </c>
      <c r="G2146" s="3">
        <f t="shared" ca="1" si="135"/>
        <v>13.971386561755127</v>
      </c>
    </row>
    <row r="2147" spans="4:7" x14ac:dyDescent="0.3">
      <c r="D2147" s="3">
        <f t="shared" ca="1" si="132"/>
        <v>0.15192265388875259</v>
      </c>
      <c r="E2147" s="3">
        <f t="shared" ca="1" si="133"/>
        <v>1.1476994619374581</v>
      </c>
      <c r="F2147" s="3">
        <f t="shared" ca="1" si="134"/>
        <v>4.7687819435858927</v>
      </c>
      <c r="G2147" s="3">
        <f t="shared" ca="1" si="135"/>
        <v>4.7687819435858927</v>
      </c>
    </row>
    <row r="2148" spans="4:7" x14ac:dyDescent="0.3">
      <c r="D2148" s="3">
        <f t="shared" ca="1" si="132"/>
        <v>0.54148404242421444</v>
      </c>
      <c r="E2148" s="3">
        <f t="shared" ca="1" si="133"/>
        <v>0.60727861439280484</v>
      </c>
      <c r="F2148" s="3">
        <f t="shared" ca="1" si="134"/>
        <v>5.8025293446990887</v>
      </c>
      <c r="G2148" s="3">
        <f t="shared" ca="1" si="135"/>
        <v>5.8025293446990887</v>
      </c>
    </row>
    <row r="2149" spans="4:7" x14ac:dyDescent="0.3">
      <c r="D2149" s="3">
        <f t="shared" ca="1" si="132"/>
        <v>0.75750768664512691</v>
      </c>
      <c r="E2149" s="3">
        <f t="shared" ca="1" si="133"/>
        <v>1.7472351327261666</v>
      </c>
      <c r="F2149" s="3">
        <f t="shared" ca="1" si="134"/>
        <v>4.0510171262923489</v>
      </c>
      <c r="G2149" s="3">
        <f t="shared" ca="1" si="135"/>
        <v>24.685158537338488</v>
      </c>
    </row>
    <row r="2150" spans="4:7" x14ac:dyDescent="0.3">
      <c r="D2150" s="3">
        <f t="shared" ca="1" si="132"/>
        <v>0.24667038866909208</v>
      </c>
      <c r="E2150" s="3">
        <f t="shared" ca="1" si="133"/>
        <v>1.0733791123388943</v>
      </c>
      <c r="F2150" s="3">
        <f t="shared" ca="1" si="134"/>
        <v>4.8815347071531514</v>
      </c>
      <c r="G2150" s="3">
        <f t="shared" ca="1" si="135"/>
        <v>4.8815347071531514</v>
      </c>
    </row>
    <row r="2151" spans="4:7" x14ac:dyDescent="0.3">
      <c r="D2151" s="3">
        <f t="shared" ca="1" si="132"/>
        <v>0.28915489728048971</v>
      </c>
      <c r="E2151" s="3">
        <f t="shared" ca="1" si="133"/>
        <v>1.6742306764456403</v>
      </c>
      <c r="F2151" s="3">
        <f t="shared" ca="1" si="134"/>
        <v>4.1242355250726828</v>
      </c>
      <c r="G2151" s="3">
        <f t="shared" ca="1" si="135"/>
        <v>4.1242355250726828</v>
      </c>
    </row>
    <row r="2152" spans="4:7" x14ac:dyDescent="0.3">
      <c r="D2152" s="3">
        <f t="shared" ca="1" si="132"/>
        <v>0.50415265190048064</v>
      </c>
      <c r="E2152" s="3">
        <f t="shared" ca="1" si="133"/>
        <v>7.3984088087757277E-2</v>
      </c>
      <c r="F2152" s="3">
        <f t="shared" ca="1" si="134"/>
        <v>8.2527556017973502</v>
      </c>
      <c r="G2152" s="3">
        <f t="shared" ca="1" si="135"/>
        <v>8.2527556017973502</v>
      </c>
    </row>
    <row r="2153" spans="4:7" x14ac:dyDescent="0.3">
      <c r="D2153" s="3">
        <f t="shared" ca="1" si="132"/>
        <v>0.94889002579378567</v>
      </c>
      <c r="E2153" s="3">
        <f t="shared" ca="1" si="133"/>
        <v>6.2370399708758821E-3</v>
      </c>
      <c r="F2153" s="3">
        <f t="shared" ca="1" si="134"/>
        <v>9.4569378517004488</v>
      </c>
      <c r="G2153" s="3">
        <f t="shared" ca="1" si="135"/>
        <v>10.57424734815393</v>
      </c>
    </row>
    <row r="2154" spans="4:7" x14ac:dyDescent="0.3">
      <c r="D2154" s="3">
        <f t="shared" ca="1" si="132"/>
        <v>8.6111105432662427E-4</v>
      </c>
      <c r="E2154" s="3">
        <f t="shared" ca="1" si="133"/>
        <v>3.5184080831683309E-3</v>
      </c>
      <c r="F2154" s="3">
        <f t="shared" ca="1" si="134"/>
        <v>9.5892751338030671</v>
      </c>
      <c r="G2154" s="3">
        <f t="shared" ca="1" si="135"/>
        <v>9.5892751338030671</v>
      </c>
    </row>
    <row r="2155" spans="4:7" x14ac:dyDescent="0.3">
      <c r="D2155" s="3">
        <f t="shared" ca="1" si="132"/>
        <v>0.81130046831587277</v>
      </c>
      <c r="E2155" s="3">
        <f t="shared" ca="1" si="133"/>
        <v>1.487604884634079</v>
      </c>
      <c r="F2155" s="3">
        <f t="shared" ca="1" si="134"/>
        <v>4.3269253262532814</v>
      </c>
      <c r="G2155" s="3">
        <f t="shared" ca="1" si="135"/>
        <v>23.111099096917116</v>
      </c>
    </row>
    <row r="2156" spans="4:7" x14ac:dyDescent="0.3">
      <c r="D2156" s="3">
        <f t="shared" ca="1" si="132"/>
        <v>0.68446796870458948</v>
      </c>
      <c r="E2156" s="3">
        <f t="shared" ca="1" si="133"/>
        <v>3.9692869314210934E-2</v>
      </c>
      <c r="F2156" s="3">
        <f t="shared" ca="1" si="134"/>
        <v>8.6869678602316576</v>
      </c>
      <c r="G2156" s="3">
        <f t="shared" ca="1" si="135"/>
        <v>11.511496486339398</v>
      </c>
    </row>
    <row r="2157" spans="4:7" x14ac:dyDescent="0.3">
      <c r="D2157" s="3">
        <f t="shared" ca="1" si="132"/>
        <v>0.81144048949840186</v>
      </c>
      <c r="E2157" s="3">
        <f t="shared" ca="1" si="133"/>
        <v>1.8804159494428985</v>
      </c>
      <c r="F2157" s="3">
        <f t="shared" ca="1" si="134"/>
        <v>3.9251142351578903</v>
      </c>
      <c r="G2157" s="3">
        <f t="shared" ca="1" si="135"/>
        <v>25.476965512056601</v>
      </c>
    </row>
    <row r="2158" spans="4:7" x14ac:dyDescent="0.3">
      <c r="D2158" s="3">
        <f t="shared" ca="1" si="132"/>
        <v>0.48374292273872865</v>
      </c>
      <c r="E2158" s="3">
        <f t="shared" ca="1" si="133"/>
        <v>2.7003710710121972E-2</v>
      </c>
      <c r="F2158" s="3">
        <f t="shared" ca="1" si="134"/>
        <v>8.903574983974881</v>
      </c>
      <c r="G2158" s="3">
        <f t="shared" ca="1" si="135"/>
        <v>8.903574983974881</v>
      </c>
    </row>
    <row r="2159" spans="4:7" x14ac:dyDescent="0.3">
      <c r="D2159" s="3">
        <f t="shared" ca="1" si="132"/>
        <v>0.12665240666534994</v>
      </c>
      <c r="E2159" s="3">
        <f t="shared" ca="1" si="133"/>
        <v>3.380899967131417E-2</v>
      </c>
      <c r="F2159" s="3">
        <f t="shared" ca="1" si="134"/>
        <v>8.7816049897276489</v>
      </c>
      <c r="G2159" s="3">
        <f t="shared" ca="1" si="135"/>
        <v>8.7816049897276489</v>
      </c>
    </row>
    <row r="2160" spans="4:7" x14ac:dyDescent="0.3">
      <c r="D2160" s="3">
        <f t="shared" ca="1" si="132"/>
        <v>0.77863151091030047</v>
      </c>
      <c r="E2160" s="3">
        <f t="shared" ca="1" si="133"/>
        <v>0.68538640582406274</v>
      </c>
      <c r="F2160" s="3">
        <f t="shared" ca="1" si="134"/>
        <v>5.6138524141543238</v>
      </c>
      <c r="G2160" s="3">
        <f t="shared" ca="1" si="135"/>
        <v>17.813079614965989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7534-BEA5-4C7D-BBB0-9F99512A363B}">
  <dimension ref="B2:F2160"/>
  <sheetViews>
    <sheetView workbookViewId="0">
      <selection activeCell="H27" sqref="H27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4">
        <v>10</v>
      </c>
      <c r="E3" cm="1">
        <f t="array" aca="1" ref="E3:E2160" ca="1">'inverse gauus'!G3:G2160</f>
        <v>9.8522322100409827</v>
      </c>
      <c r="F3" cm="1">
        <f t="array" aca="1" ref="F3:F2160" ca="1">SQRT(C4/(2*PI()*_xlfn.ANCHORARRAY(E3)^3))*EXP(-(C4*(_xlfn.ANCHORARRAY(E3)-C3)^2)/(2*C3^2*_xlfn.ANCHORARRAY(E3)))</f>
        <v>5.7680212649408348E-2</v>
      </c>
    </row>
    <row r="4" spans="2:6" x14ac:dyDescent="0.3">
      <c r="B4" s="3" t="s">
        <v>15</v>
      </c>
      <c r="C4" s="4">
        <v>20</v>
      </c>
      <c r="E4">
        <f ca="1"/>
        <v>7.2953817290472101</v>
      </c>
      <c r="F4">
        <f ca="1"/>
        <v>8.1904362470111153E-2</v>
      </c>
    </row>
    <row r="5" spans="2:6" x14ac:dyDescent="0.3">
      <c r="E5">
        <f ca="1"/>
        <v>7.8399601909523176</v>
      </c>
      <c r="F5">
        <f ca="1"/>
        <v>7.6578744225404935E-2</v>
      </c>
    </row>
    <row r="6" spans="2:6" x14ac:dyDescent="0.3">
      <c r="E6">
        <f ca="1"/>
        <v>6.7127439986035089</v>
      </c>
      <c r="F6">
        <f ca="1"/>
        <v>8.7329909080874374E-2</v>
      </c>
    </row>
    <row r="7" spans="2:6" x14ac:dyDescent="0.3">
      <c r="E7">
        <f ca="1"/>
        <v>14.179145685708667</v>
      </c>
      <c r="F7">
        <f ca="1"/>
        <v>2.954305818258739E-2</v>
      </c>
    </row>
    <row r="8" spans="2:6" x14ac:dyDescent="0.3">
      <c r="E8">
        <f ca="1"/>
        <v>16.45680867007454</v>
      </c>
      <c r="F8">
        <f ca="1"/>
        <v>2.0743684702036858E-2</v>
      </c>
    </row>
    <row r="9" spans="2:6" x14ac:dyDescent="0.3">
      <c r="E9">
        <f ca="1"/>
        <v>32.757342438093133</v>
      </c>
      <c r="F9">
        <f ca="1"/>
        <v>1.9581161608362083E-3</v>
      </c>
    </row>
    <row r="10" spans="2:6" x14ac:dyDescent="0.3">
      <c r="E10">
        <f ca="1"/>
        <v>16.148265510771573</v>
      </c>
      <c r="F10">
        <f ca="1"/>
        <v>2.1755700374117753E-2</v>
      </c>
    </row>
    <row r="11" spans="2:6" x14ac:dyDescent="0.3">
      <c r="E11">
        <f ca="1"/>
        <v>11.342261303342228</v>
      </c>
      <c r="F11">
        <f ca="1"/>
        <v>4.5970266922682163E-2</v>
      </c>
    </row>
    <row r="12" spans="2:6" x14ac:dyDescent="0.3">
      <c r="E12">
        <f ca="1"/>
        <v>9.1774580796083036</v>
      </c>
      <c r="F12">
        <f ca="1"/>
        <v>6.3700049389662422E-2</v>
      </c>
    </row>
    <row r="13" spans="2:6" x14ac:dyDescent="0.3">
      <c r="E13">
        <f ca="1"/>
        <v>3.1771482111640399</v>
      </c>
      <c r="F13">
        <f ca="1"/>
        <v>7.2785396884614065E-2</v>
      </c>
    </row>
    <row r="14" spans="2:6" x14ac:dyDescent="0.3">
      <c r="E14">
        <f ca="1"/>
        <v>9.748336607033405</v>
      </c>
      <c r="F14">
        <f ca="1"/>
        <v>5.8579698138151212E-2</v>
      </c>
    </row>
    <row r="15" spans="2:6" x14ac:dyDescent="0.3">
      <c r="E15">
        <f ca="1"/>
        <v>5.5344359699200298</v>
      </c>
      <c r="F15">
        <f ca="1"/>
        <v>9.5572578191167296E-2</v>
      </c>
    </row>
    <row r="16" spans="2:6" x14ac:dyDescent="0.3">
      <c r="E16">
        <f ca="1"/>
        <v>3.9312883501633102</v>
      </c>
      <c r="F16">
        <f ca="1"/>
        <v>8.9694358678153757E-2</v>
      </c>
    </row>
    <row r="17" spans="5:6" x14ac:dyDescent="0.3">
      <c r="E17">
        <f ca="1"/>
        <v>4.7178203359105346</v>
      </c>
      <c r="F17">
        <f ca="1"/>
        <v>9.6376038177536691E-2</v>
      </c>
    </row>
    <row r="18" spans="5:6" x14ac:dyDescent="0.3">
      <c r="E18">
        <f ca="1"/>
        <v>9.0889893130759134</v>
      </c>
      <c r="F18">
        <f ca="1"/>
        <v>6.4518760119201587E-2</v>
      </c>
    </row>
    <row r="19" spans="5:6" x14ac:dyDescent="0.3">
      <c r="E19">
        <f ca="1"/>
        <v>7.781903744940406</v>
      </c>
      <c r="F19">
        <f ca="1"/>
        <v>7.7150526259171626E-2</v>
      </c>
    </row>
    <row r="20" spans="5:6" x14ac:dyDescent="0.3">
      <c r="E20">
        <f ca="1"/>
        <v>3.3088894857318163</v>
      </c>
      <c r="F20">
        <f ca="1"/>
        <v>7.6608880885413774E-2</v>
      </c>
    </row>
    <row r="21" spans="5:6" x14ac:dyDescent="0.3">
      <c r="E21">
        <f ca="1"/>
        <v>8.8631837010532397</v>
      </c>
      <c r="F21">
        <f ca="1"/>
        <v>6.6635849457884644E-2</v>
      </c>
    </row>
    <row r="22" spans="5:6" x14ac:dyDescent="0.3">
      <c r="E22">
        <f ca="1"/>
        <v>10.388429612051542</v>
      </c>
      <c r="F22">
        <f ca="1"/>
        <v>5.3207084068847922E-2</v>
      </c>
    </row>
    <row r="23" spans="5:6" x14ac:dyDescent="0.3">
      <c r="E23">
        <f ca="1"/>
        <v>28.573286121808547</v>
      </c>
      <c r="F23">
        <f ca="1"/>
        <v>3.4926776584709752E-3</v>
      </c>
    </row>
    <row r="24" spans="5:6" x14ac:dyDescent="0.3">
      <c r="E24">
        <f ca="1"/>
        <v>20.473292357039508</v>
      </c>
      <c r="F24">
        <f ca="1"/>
        <v>1.1270972151441528E-2</v>
      </c>
    </row>
    <row r="25" spans="5:6" x14ac:dyDescent="0.3">
      <c r="E25">
        <f ca="1"/>
        <v>3.0795453827223209</v>
      </c>
      <c r="F25">
        <f ca="1"/>
        <v>6.9708539040579845E-2</v>
      </c>
    </row>
    <row r="26" spans="5:6" x14ac:dyDescent="0.3">
      <c r="E26">
        <f ca="1"/>
        <v>18.615586854097334</v>
      </c>
      <c r="F26">
        <f ca="1"/>
        <v>1.4908642844401547E-2</v>
      </c>
    </row>
    <row r="27" spans="5:6" x14ac:dyDescent="0.3">
      <c r="E27">
        <f ca="1"/>
        <v>13.664907336015586</v>
      </c>
      <c r="F27">
        <f ca="1"/>
        <v>3.2013063971755441E-2</v>
      </c>
    </row>
    <row r="28" spans="5:6" x14ac:dyDescent="0.3">
      <c r="E28">
        <f ca="1"/>
        <v>4.7964448915375968</v>
      </c>
      <c r="F28">
        <f ca="1"/>
        <v>9.6577752248771423E-2</v>
      </c>
    </row>
    <row r="29" spans="5:6" x14ac:dyDescent="0.3">
      <c r="E29">
        <f ca="1"/>
        <v>3.6217106597232789</v>
      </c>
      <c r="F29">
        <f ca="1"/>
        <v>8.4180723770507851E-2</v>
      </c>
    </row>
    <row r="30" spans="5:6" x14ac:dyDescent="0.3">
      <c r="E30">
        <f ca="1"/>
        <v>4.8774981125639787</v>
      </c>
      <c r="F30">
        <f ca="1"/>
        <v>9.6713501683606082E-2</v>
      </c>
    </row>
    <row r="31" spans="5:6" x14ac:dyDescent="0.3">
      <c r="E31">
        <f ca="1"/>
        <v>14.08226066618192</v>
      </c>
      <c r="F31">
        <f ca="1"/>
        <v>2.9993170725836432E-2</v>
      </c>
    </row>
    <row r="32" spans="5:6" x14ac:dyDescent="0.3">
      <c r="E32">
        <f ca="1"/>
        <v>4.0840263709943603</v>
      </c>
      <c r="F32">
        <f ca="1"/>
        <v>9.1752175364559485E-2</v>
      </c>
    </row>
    <row r="33" spans="5:6" x14ac:dyDescent="0.3">
      <c r="E33">
        <f ca="1"/>
        <v>7.4020335943348066</v>
      </c>
      <c r="F33">
        <f ca="1"/>
        <v>8.0871969112085509E-2</v>
      </c>
    </row>
    <row r="34" spans="5:6" x14ac:dyDescent="0.3">
      <c r="E34">
        <f ca="1"/>
        <v>12.717396868099639</v>
      </c>
      <c r="F34">
        <f ca="1"/>
        <v>3.7120241769310766E-2</v>
      </c>
    </row>
    <row r="35" spans="5:6" x14ac:dyDescent="0.3">
      <c r="E35">
        <f ca="1"/>
        <v>16.935640190325877</v>
      </c>
      <c r="F35">
        <f ca="1"/>
        <v>1.9269387383842488E-2</v>
      </c>
    </row>
    <row r="36" spans="5:6" x14ac:dyDescent="0.3">
      <c r="E36">
        <f ca="1"/>
        <v>12.620154688757824</v>
      </c>
      <c r="F36">
        <f ca="1"/>
        <v>3.7687988174304833E-2</v>
      </c>
    </row>
    <row r="37" spans="5:6" x14ac:dyDescent="0.3">
      <c r="E37">
        <f ca="1"/>
        <v>6.3348752454771446</v>
      </c>
      <c r="F37">
        <f ca="1"/>
        <v>9.051604476667427E-2</v>
      </c>
    </row>
    <row r="38" spans="5:6" x14ac:dyDescent="0.3">
      <c r="E38">
        <f ca="1"/>
        <v>4.0441986712275622</v>
      </c>
      <c r="F38">
        <f ca="1"/>
        <v>9.1255215038236123E-2</v>
      </c>
    </row>
    <row r="39" spans="5:6" x14ac:dyDescent="0.3">
      <c r="E39">
        <f ca="1"/>
        <v>6.0280667140566084</v>
      </c>
      <c r="F39">
        <f ca="1"/>
        <v>9.2789179444715347E-2</v>
      </c>
    </row>
    <row r="40" spans="5:6" x14ac:dyDescent="0.3">
      <c r="E40">
        <f ca="1"/>
        <v>19.839248820088148</v>
      </c>
      <c r="F40">
        <f ca="1"/>
        <v>1.239401009777427E-2</v>
      </c>
    </row>
    <row r="41" spans="5:6" x14ac:dyDescent="0.3">
      <c r="E41">
        <f ca="1"/>
        <v>5.5283312826316608</v>
      </c>
      <c r="F41">
        <f ca="1"/>
        <v>9.5598452559744654E-2</v>
      </c>
    </row>
    <row r="42" spans="5:6" x14ac:dyDescent="0.3">
      <c r="E42">
        <f ca="1"/>
        <v>6.8056356194865009</v>
      </c>
      <c r="F42">
        <f ca="1"/>
        <v>8.64980869175936E-2</v>
      </c>
    </row>
    <row r="43" spans="5:6" x14ac:dyDescent="0.3">
      <c r="E43">
        <f ca="1"/>
        <v>4.5598961008912973</v>
      </c>
      <c r="F43">
        <f ca="1"/>
        <v>9.5747171844817833E-2</v>
      </c>
    </row>
    <row r="44" spans="5:6" x14ac:dyDescent="0.3">
      <c r="E44">
        <f ca="1"/>
        <v>8.6857321539595524</v>
      </c>
      <c r="F44">
        <f ca="1"/>
        <v>6.8324861210261253E-2</v>
      </c>
    </row>
    <row r="45" spans="5:6" x14ac:dyDescent="0.3">
      <c r="E45">
        <f ca="1"/>
        <v>17.676972579521752</v>
      </c>
      <c r="F45">
        <f ca="1"/>
        <v>1.7199557965917947E-2</v>
      </c>
    </row>
    <row r="46" spans="5:6" x14ac:dyDescent="0.3">
      <c r="E46">
        <f ca="1"/>
        <v>9.1841154936245264</v>
      </c>
      <c r="F46">
        <f ca="1"/>
        <v>6.3638697026465144E-2</v>
      </c>
    </row>
    <row r="47" spans="5:6" x14ac:dyDescent="0.3">
      <c r="E47">
        <f ca="1"/>
        <v>11.012154848972713</v>
      </c>
      <c r="F47">
        <f ca="1"/>
        <v>4.8370031556763046E-2</v>
      </c>
    </row>
    <row r="48" spans="5:6" x14ac:dyDescent="0.3">
      <c r="E48">
        <f ca="1"/>
        <v>9.2662119311371374</v>
      </c>
      <c r="F48">
        <f ca="1"/>
        <v>6.2885150366931E-2</v>
      </c>
    </row>
    <row r="49" spans="5:6" x14ac:dyDescent="0.3">
      <c r="E49">
        <f ca="1"/>
        <v>14.593779521268946</v>
      </c>
      <c r="F49">
        <f ca="1"/>
        <v>2.7693241950996827E-2</v>
      </c>
    </row>
    <row r="50" spans="5:6" x14ac:dyDescent="0.3">
      <c r="E50">
        <f ca="1"/>
        <v>10.135061157150394</v>
      </c>
      <c r="F50">
        <f ca="1"/>
        <v>5.5285002934485267E-2</v>
      </c>
    </row>
    <row r="51" spans="5:6" x14ac:dyDescent="0.3">
      <c r="E51">
        <f ca="1"/>
        <v>24.309605030776599</v>
      </c>
      <c r="F51">
        <f ca="1"/>
        <v>6.4112549512400701E-3</v>
      </c>
    </row>
    <row r="52" spans="5:6" x14ac:dyDescent="0.3">
      <c r="E52">
        <f ca="1"/>
        <v>6.6538850449192939</v>
      </c>
      <c r="F52">
        <f ca="1"/>
        <v>8.784831524393287E-2</v>
      </c>
    </row>
    <row r="53" spans="5:6" x14ac:dyDescent="0.3">
      <c r="E53">
        <f ca="1"/>
        <v>13.848737803300256</v>
      </c>
      <c r="F53">
        <f ca="1"/>
        <v>3.1106925914839736E-2</v>
      </c>
    </row>
    <row r="54" spans="5:6" x14ac:dyDescent="0.3">
      <c r="E54">
        <f ca="1"/>
        <v>3.1833134789814928</v>
      </c>
      <c r="F54">
        <f ca="1"/>
        <v>7.2972798043411627E-2</v>
      </c>
    </row>
    <row r="55" spans="5:6" x14ac:dyDescent="0.3">
      <c r="E55">
        <f ca="1"/>
        <v>11.770841216978047</v>
      </c>
      <c r="F55">
        <f ca="1"/>
        <v>4.3017358605526954E-2</v>
      </c>
    </row>
    <row r="56" spans="5:6" x14ac:dyDescent="0.3">
      <c r="E56">
        <f ca="1"/>
        <v>8.7823183815135444</v>
      </c>
      <c r="F56">
        <f ca="1"/>
        <v>6.7402958135717353E-2</v>
      </c>
    </row>
    <row r="57" spans="5:6" x14ac:dyDescent="0.3">
      <c r="E57">
        <f ca="1"/>
        <v>3.5711595145017831</v>
      </c>
      <c r="F57">
        <f ca="1"/>
        <v>8.3097986275929583E-2</v>
      </c>
    </row>
    <row r="58" spans="5:6" x14ac:dyDescent="0.3">
      <c r="E58">
        <f ca="1"/>
        <v>4.6560451371474887</v>
      </c>
      <c r="F58">
        <f ca="1"/>
        <v>9.616671114080988E-2</v>
      </c>
    </row>
    <row r="59" spans="5:6" x14ac:dyDescent="0.3">
      <c r="E59">
        <f ca="1"/>
        <v>4.6822408250441718</v>
      </c>
      <c r="F59">
        <f ca="1"/>
        <v>9.6261078049870941E-2</v>
      </c>
    </row>
    <row r="60" spans="5:6" x14ac:dyDescent="0.3">
      <c r="E60">
        <f ca="1"/>
        <v>26.406749060650831</v>
      </c>
      <c r="F60">
        <f ca="1"/>
        <v>4.7440323132815739E-3</v>
      </c>
    </row>
    <row r="61" spans="5:6" x14ac:dyDescent="0.3">
      <c r="E61">
        <f ca="1"/>
        <v>13.745984586347399</v>
      </c>
      <c r="F61">
        <f ca="1"/>
        <v>3.1610176883523626E-2</v>
      </c>
    </row>
    <row r="62" spans="5:6" x14ac:dyDescent="0.3">
      <c r="E62">
        <f ca="1"/>
        <v>14.602586290717342</v>
      </c>
      <c r="F62">
        <f ca="1"/>
        <v>2.7655263506868769E-2</v>
      </c>
    </row>
    <row r="63" spans="5:6" x14ac:dyDescent="0.3">
      <c r="E63">
        <f ca="1"/>
        <v>20.849654056810653</v>
      </c>
      <c r="F63">
        <f ca="1"/>
        <v>1.0655617073225253E-2</v>
      </c>
    </row>
    <row r="64" spans="5:6" x14ac:dyDescent="0.3">
      <c r="E64">
        <f ca="1"/>
        <v>4.8916261928396354</v>
      </c>
      <c r="F64">
        <f ca="1"/>
        <v>9.672995517397924E-2</v>
      </c>
    </row>
    <row r="65" spans="5:6" x14ac:dyDescent="0.3">
      <c r="E65">
        <f ca="1"/>
        <v>7.4917551281783545</v>
      </c>
      <c r="F65">
        <f ca="1"/>
        <v>7.9998030762253897E-2</v>
      </c>
    </row>
    <row r="66" spans="5:6" x14ac:dyDescent="0.3">
      <c r="E66">
        <f ca="1"/>
        <v>7.4422774334587771</v>
      </c>
      <c r="F66">
        <f ca="1"/>
        <v>8.0480511543497141E-2</v>
      </c>
    </row>
    <row r="67" spans="5:6" x14ac:dyDescent="0.3">
      <c r="E67">
        <f ca="1"/>
        <v>11.171429315365767</v>
      </c>
      <c r="F67">
        <f ca="1"/>
        <v>4.7198400203951371E-2</v>
      </c>
    </row>
    <row r="68" spans="5:6" x14ac:dyDescent="0.3">
      <c r="E68">
        <f ca="1"/>
        <v>1.7872870031244119</v>
      </c>
      <c r="F68">
        <f ca="1"/>
        <v>1.7147178480915428E-2</v>
      </c>
    </row>
    <row r="69" spans="5:6" x14ac:dyDescent="0.3">
      <c r="E69">
        <f ca="1"/>
        <v>14.711636261068838</v>
      </c>
      <c r="F69">
        <f ca="1"/>
        <v>2.718939665798252E-2</v>
      </c>
    </row>
    <row r="70" spans="5:6" x14ac:dyDescent="0.3">
      <c r="E70">
        <f ca="1"/>
        <v>7.2178546876879182</v>
      </c>
      <c r="F70">
        <f ca="1"/>
        <v>8.2649397563471672E-2</v>
      </c>
    </row>
    <row r="71" spans="5:6" x14ac:dyDescent="0.3">
      <c r="E71">
        <f ca="1"/>
        <v>11.797966218384712</v>
      </c>
      <c r="F71">
        <f ca="1"/>
        <v>4.28365539367472E-2</v>
      </c>
    </row>
    <row r="72" spans="5:6" x14ac:dyDescent="0.3">
      <c r="E72">
        <f ca="1"/>
        <v>16.606974133555749</v>
      </c>
      <c r="F72">
        <f ca="1"/>
        <v>2.0269042262667319E-2</v>
      </c>
    </row>
    <row r="73" spans="5:6" x14ac:dyDescent="0.3">
      <c r="E73">
        <f ca="1"/>
        <v>20.926863253642857</v>
      </c>
      <c r="F73">
        <f ca="1"/>
        <v>1.0533823547784487E-2</v>
      </c>
    </row>
    <row r="74" spans="5:6" x14ac:dyDescent="0.3">
      <c r="E74">
        <f ca="1"/>
        <v>2.7670403856612502</v>
      </c>
      <c r="F74">
        <f ca="1"/>
        <v>5.8518429591669557E-2</v>
      </c>
    </row>
    <row r="75" spans="5:6" x14ac:dyDescent="0.3">
      <c r="E75">
        <f ca="1"/>
        <v>3.9669152367297364</v>
      </c>
      <c r="F75">
        <f ca="1"/>
        <v>9.0211576607727051E-2</v>
      </c>
    </row>
    <row r="76" spans="5:6" x14ac:dyDescent="0.3">
      <c r="E76">
        <f ca="1"/>
        <v>4.2163999609214446</v>
      </c>
      <c r="F76">
        <f ca="1"/>
        <v>9.3212223163395724E-2</v>
      </c>
    </row>
    <row r="77" spans="5:6" x14ac:dyDescent="0.3">
      <c r="E77">
        <f ca="1"/>
        <v>2.9679124710796962</v>
      </c>
      <c r="F77">
        <f ca="1"/>
        <v>6.5939112710365455E-2</v>
      </c>
    </row>
    <row r="78" spans="5:6" x14ac:dyDescent="0.3">
      <c r="E78">
        <f ca="1"/>
        <v>10.559695090663313</v>
      </c>
      <c r="F78">
        <f ca="1"/>
        <v>5.1839361080321569E-2</v>
      </c>
    </row>
    <row r="79" spans="5:6" x14ac:dyDescent="0.3">
      <c r="E79">
        <f ca="1"/>
        <v>7.7651862964307004</v>
      </c>
      <c r="F79">
        <f ca="1"/>
        <v>7.7315114812196689E-2</v>
      </c>
    </row>
    <row r="80" spans="5:6" x14ac:dyDescent="0.3">
      <c r="E80">
        <f ca="1"/>
        <v>10.439186777329844</v>
      </c>
      <c r="F80">
        <f ca="1"/>
        <v>5.2798625285850408E-2</v>
      </c>
    </row>
    <row r="81" spans="5:6" x14ac:dyDescent="0.3">
      <c r="E81">
        <f ca="1"/>
        <v>3.4858683182463697</v>
      </c>
      <c r="F81">
        <f ca="1"/>
        <v>8.1149619235001483E-2</v>
      </c>
    </row>
    <row r="82" spans="5:6" x14ac:dyDescent="0.3">
      <c r="E82">
        <f ca="1"/>
        <v>28.960676134341867</v>
      </c>
      <c r="F82">
        <f ca="1"/>
        <v>3.3082226841950374E-3</v>
      </c>
    </row>
    <row r="83" spans="5:6" x14ac:dyDescent="0.3">
      <c r="E83">
        <f ca="1"/>
        <v>10.588345445653919</v>
      </c>
      <c r="F83">
        <f ca="1"/>
        <v>5.1613478711541046E-2</v>
      </c>
    </row>
    <row r="84" spans="5:6" x14ac:dyDescent="0.3">
      <c r="E84">
        <f ca="1"/>
        <v>5.5232758203968304</v>
      </c>
      <c r="F84">
        <f ca="1"/>
        <v>9.5619698284581722E-2</v>
      </c>
    </row>
    <row r="85" spans="5:6" x14ac:dyDescent="0.3">
      <c r="E85">
        <f ca="1"/>
        <v>13.36467569312487</v>
      </c>
      <c r="F85">
        <f ca="1"/>
        <v>3.3550493093110832E-2</v>
      </c>
    </row>
    <row r="86" spans="5:6" x14ac:dyDescent="0.3">
      <c r="E86">
        <f ca="1"/>
        <v>2.7598362625533106</v>
      </c>
      <c r="F86">
        <f ca="1"/>
        <v>5.823804657064318E-2</v>
      </c>
    </row>
    <row r="87" spans="5:6" x14ac:dyDescent="0.3">
      <c r="E87">
        <f ca="1"/>
        <v>2.1881087868083853</v>
      </c>
      <c r="F87">
        <f ca="1"/>
        <v>3.3891319310401756E-2</v>
      </c>
    </row>
    <row r="88" spans="5:6" x14ac:dyDescent="0.3">
      <c r="E88">
        <f ca="1"/>
        <v>12.902693512208804</v>
      </c>
      <c r="F88">
        <f ca="1"/>
        <v>3.6061558109249797E-2</v>
      </c>
    </row>
    <row r="89" spans="5:6" x14ac:dyDescent="0.3">
      <c r="E89">
        <f ca="1"/>
        <v>2.4332611711730827</v>
      </c>
      <c r="F89">
        <f ca="1"/>
        <v>4.4692121934627113E-2</v>
      </c>
    </row>
    <row r="90" spans="5:6" x14ac:dyDescent="0.3">
      <c r="E90">
        <f ca="1"/>
        <v>11.042505264808391</v>
      </c>
      <c r="F90">
        <f ca="1"/>
        <v>4.8144785969876938E-2</v>
      </c>
    </row>
    <row r="91" spans="5:6" x14ac:dyDescent="0.3">
      <c r="E91">
        <f ca="1"/>
        <v>1.4471727933373444</v>
      </c>
      <c r="F91">
        <f ca="1"/>
        <v>6.5372915616015957E-3</v>
      </c>
    </row>
    <row r="92" spans="5:6" x14ac:dyDescent="0.3">
      <c r="E92">
        <f ca="1"/>
        <v>5.405253578225949</v>
      </c>
      <c r="F92">
        <f ca="1"/>
        <v>9.6067254337190183E-2</v>
      </c>
    </row>
    <row r="93" spans="5:6" x14ac:dyDescent="0.3">
      <c r="E93">
        <f ca="1"/>
        <v>4.3330533645938871</v>
      </c>
      <c r="F93">
        <f ca="1"/>
        <v>9.4266647797615524E-2</v>
      </c>
    </row>
    <row r="94" spans="5:6" x14ac:dyDescent="0.3">
      <c r="E94">
        <f ca="1"/>
        <v>9.3365889312767028</v>
      </c>
      <c r="F94">
        <f ca="1"/>
        <v>6.2243714285361351E-2</v>
      </c>
    </row>
    <row r="95" spans="5:6" x14ac:dyDescent="0.3">
      <c r="E95">
        <f ca="1"/>
        <v>2.9486068124589746</v>
      </c>
      <c r="F95">
        <f ca="1"/>
        <v>6.5260753923394629E-2</v>
      </c>
    </row>
    <row r="96" spans="5:6" x14ac:dyDescent="0.3">
      <c r="E96">
        <f ca="1"/>
        <v>11.178962387015996</v>
      </c>
      <c r="F96">
        <f ca="1"/>
        <v>4.7143623377137865E-2</v>
      </c>
    </row>
    <row r="97" spans="5:6" x14ac:dyDescent="0.3">
      <c r="E97">
        <f ca="1"/>
        <v>5.5453664722432636</v>
      </c>
      <c r="F97">
        <f ca="1"/>
        <v>9.5525654296508639E-2</v>
      </c>
    </row>
    <row r="98" spans="5:6" x14ac:dyDescent="0.3">
      <c r="E98">
        <f ca="1"/>
        <v>5.4429784442419038</v>
      </c>
      <c r="F98">
        <f ca="1"/>
        <v>9.5934533227432381E-2</v>
      </c>
    </row>
    <row r="99" spans="5:6" x14ac:dyDescent="0.3">
      <c r="E99">
        <f ca="1"/>
        <v>12.993677554839675</v>
      </c>
      <c r="F99">
        <f ca="1"/>
        <v>3.5552686420915455E-2</v>
      </c>
    </row>
    <row r="100" spans="5:6" x14ac:dyDescent="0.3">
      <c r="E100">
        <f ca="1"/>
        <v>8.0427567692875712</v>
      </c>
      <c r="F100">
        <f ca="1"/>
        <v>7.4581655750408926E-2</v>
      </c>
    </row>
    <row r="101" spans="5:6" x14ac:dyDescent="0.3">
      <c r="E101">
        <f ca="1"/>
        <v>5.3130998122434363</v>
      </c>
      <c r="F101">
        <f ca="1"/>
        <v>9.6348257946302363E-2</v>
      </c>
    </row>
    <row r="102" spans="5:6" x14ac:dyDescent="0.3">
      <c r="E102">
        <f ca="1"/>
        <v>5.1170876013684099</v>
      </c>
      <c r="F102">
        <f ca="1"/>
        <v>9.6723783552841183E-2</v>
      </c>
    </row>
    <row r="103" spans="5:6" x14ac:dyDescent="0.3">
      <c r="E103">
        <f ca="1"/>
        <v>6.2925549635439726</v>
      </c>
      <c r="F103">
        <f ca="1"/>
        <v>9.0848838402121074E-2</v>
      </c>
    </row>
    <row r="104" spans="5:6" x14ac:dyDescent="0.3">
      <c r="E104">
        <f ca="1"/>
        <v>3.51580644552282</v>
      </c>
      <c r="F104">
        <f ca="1"/>
        <v>8.1851055400907008E-2</v>
      </c>
    </row>
    <row r="105" spans="5:6" x14ac:dyDescent="0.3">
      <c r="E105">
        <f ca="1"/>
        <v>6.2635120711560699</v>
      </c>
      <c r="F105">
        <f ca="1"/>
        <v>9.10739406484979E-2</v>
      </c>
    </row>
    <row r="106" spans="5:6" x14ac:dyDescent="0.3">
      <c r="E106">
        <f ca="1"/>
        <v>38.433898187242157</v>
      </c>
      <c r="F106">
        <f ca="1"/>
        <v>9.136536920812963E-4</v>
      </c>
    </row>
    <row r="107" spans="5:6" x14ac:dyDescent="0.3">
      <c r="E107">
        <f ca="1"/>
        <v>8.5423625134756662</v>
      </c>
      <c r="F107">
        <f ca="1"/>
        <v>6.9703732974551263E-2</v>
      </c>
    </row>
    <row r="108" spans="5:6" x14ac:dyDescent="0.3">
      <c r="E108">
        <f ca="1"/>
        <v>7.3888976498063395</v>
      </c>
      <c r="F108">
        <f ca="1"/>
        <v>8.0999536270175823E-2</v>
      </c>
    </row>
    <row r="109" spans="5:6" x14ac:dyDescent="0.3">
      <c r="E109">
        <f ca="1"/>
        <v>6.911593283218517</v>
      </c>
      <c r="F109">
        <f ca="1"/>
        <v>8.5530999553366224E-2</v>
      </c>
    </row>
    <row r="110" spans="5:6" x14ac:dyDescent="0.3">
      <c r="E110">
        <f ca="1"/>
        <v>5.891192527896111</v>
      </c>
      <c r="F110">
        <f ca="1"/>
        <v>9.3683939542727968E-2</v>
      </c>
    </row>
    <row r="111" spans="5:6" x14ac:dyDescent="0.3">
      <c r="E111">
        <f ca="1"/>
        <v>10.842879760440621</v>
      </c>
      <c r="F111">
        <f ca="1"/>
        <v>4.9643514555815872E-2</v>
      </c>
    </row>
    <row r="112" spans="5:6" x14ac:dyDescent="0.3">
      <c r="E112">
        <f ca="1"/>
        <v>5.764995617784086</v>
      </c>
      <c r="F112">
        <f ca="1"/>
        <v>9.4431059067568809E-2</v>
      </c>
    </row>
    <row r="113" spans="5:6" x14ac:dyDescent="0.3">
      <c r="E113">
        <f ca="1"/>
        <v>5.8015571530628085</v>
      </c>
      <c r="F113">
        <f ca="1"/>
        <v>9.4222825867751325E-2</v>
      </c>
    </row>
    <row r="114" spans="5:6" x14ac:dyDescent="0.3">
      <c r="E114">
        <f ca="1"/>
        <v>20.63541444663274</v>
      </c>
      <c r="F114">
        <f ca="1"/>
        <v>1.1001421907889546E-2</v>
      </c>
    </row>
    <row r="115" spans="5:6" x14ac:dyDescent="0.3">
      <c r="E115">
        <f ca="1"/>
        <v>2.5487140876226952</v>
      </c>
      <c r="F115">
        <f ca="1"/>
        <v>4.9644164633201482E-2</v>
      </c>
    </row>
    <row r="116" spans="5:6" x14ac:dyDescent="0.3">
      <c r="E116">
        <f ca="1"/>
        <v>7.3125048862487212</v>
      </c>
      <c r="F116">
        <f ca="1"/>
        <v>8.1739153252530394E-2</v>
      </c>
    </row>
    <row r="117" spans="5:6" x14ac:dyDescent="0.3">
      <c r="E117">
        <f ca="1"/>
        <v>12.808611990149545</v>
      </c>
      <c r="F117">
        <f ca="1"/>
        <v>3.6595318766021165E-2</v>
      </c>
    </row>
    <row r="118" spans="5:6" x14ac:dyDescent="0.3">
      <c r="E118">
        <f ca="1"/>
        <v>8.7752733955300375</v>
      </c>
      <c r="F118">
        <f ca="1"/>
        <v>6.7469997685851671E-2</v>
      </c>
    </row>
    <row r="119" spans="5:6" x14ac:dyDescent="0.3">
      <c r="E119">
        <f ca="1"/>
        <v>17.659891052884941</v>
      </c>
      <c r="F119">
        <f ca="1"/>
        <v>1.7244527198989685E-2</v>
      </c>
    </row>
    <row r="120" spans="5:6" x14ac:dyDescent="0.3">
      <c r="E120">
        <f ca="1"/>
        <v>8.9919761984840534</v>
      </c>
      <c r="F120">
        <f ca="1"/>
        <v>6.5423642915805533E-2</v>
      </c>
    </row>
    <row r="121" spans="5:6" x14ac:dyDescent="0.3">
      <c r="E121">
        <f ca="1"/>
        <v>10.843940671657466</v>
      </c>
      <c r="F121">
        <f ca="1"/>
        <v>4.9635442145314228E-2</v>
      </c>
    </row>
    <row r="122" spans="5:6" x14ac:dyDescent="0.3">
      <c r="E122">
        <f ca="1"/>
        <v>7.28419620940622</v>
      </c>
      <c r="F122">
        <f ca="1"/>
        <v>8.2012161364273264E-2</v>
      </c>
    </row>
    <row r="123" spans="5:6" x14ac:dyDescent="0.3">
      <c r="E123">
        <f ca="1"/>
        <v>4.6946312082497528</v>
      </c>
      <c r="F123">
        <f ca="1"/>
        <v>9.6302824735524095E-2</v>
      </c>
    </row>
    <row r="124" spans="5:6" x14ac:dyDescent="0.3">
      <c r="E124">
        <f ca="1"/>
        <v>1.8907821469045381</v>
      </c>
      <c r="F124">
        <f ca="1"/>
        <v>2.1185186852551635E-2</v>
      </c>
    </row>
    <row r="125" spans="5:6" x14ac:dyDescent="0.3">
      <c r="E125">
        <f ca="1"/>
        <v>44.665562054725811</v>
      </c>
      <c r="F125">
        <f ca="1"/>
        <v>4.055287012816836E-4</v>
      </c>
    </row>
    <row r="126" spans="5:6" x14ac:dyDescent="0.3">
      <c r="E126">
        <f ca="1"/>
        <v>2.980609236920154</v>
      </c>
      <c r="F126">
        <f ca="1"/>
        <v>6.6381047401930113E-2</v>
      </c>
    </row>
    <row r="127" spans="5:6" x14ac:dyDescent="0.3">
      <c r="E127">
        <f ca="1"/>
        <v>5.1800240931293855</v>
      </c>
      <c r="F127">
        <f ca="1"/>
        <v>9.6638089104358241E-2</v>
      </c>
    </row>
    <row r="128" spans="5:6" x14ac:dyDescent="0.3">
      <c r="E128">
        <f ca="1"/>
        <v>11.665760980544798</v>
      </c>
      <c r="F128">
        <f ca="1"/>
        <v>4.3724569386440169E-2</v>
      </c>
    </row>
    <row r="129" spans="5:6" x14ac:dyDescent="0.3">
      <c r="E129">
        <f ca="1"/>
        <v>7.9796778862603652</v>
      </c>
      <c r="F129">
        <f ca="1"/>
        <v>7.5202510045337248E-2</v>
      </c>
    </row>
    <row r="130" spans="5:6" x14ac:dyDescent="0.3">
      <c r="E130">
        <f ca="1"/>
        <v>5.7697168447339751</v>
      </c>
      <c r="F130">
        <f ca="1"/>
        <v>9.4404560532457826E-2</v>
      </c>
    </row>
    <row r="131" spans="5:6" x14ac:dyDescent="0.3">
      <c r="E131">
        <f ca="1"/>
        <v>20.610246842769207</v>
      </c>
      <c r="F131">
        <f ca="1"/>
        <v>1.1042816138313181E-2</v>
      </c>
    </row>
    <row r="132" spans="5:6" x14ac:dyDescent="0.3">
      <c r="E132">
        <f ca="1"/>
        <v>6.2797815456446617</v>
      </c>
      <c r="F132">
        <f ca="1"/>
        <v>9.0948176533889327E-2</v>
      </c>
    </row>
    <row r="133" spans="5:6" x14ac:dyDescent="0.3">
      <c r="E133">
        <f ca="1"/>
        <v>8.6555453899098307</v>
      </c>
      <c r="F133">
        <f ca="1"/>
        <v>6.8614188467021137E-2</v>
      </c>
    </row>
    <row r="134" spans="5:6" x14ac:dyDescent="0.3">
      <c r="E134">
        <f ca="1"/>
        <v>9.9713563400226235</v>
      </c>
      <c r="F134">
        <f ca="1"/>
        <v>5.6661769786693114E-2</v>
      </c>
    </row>
    <row r="135" spans="5:6" x14ac:dyDescent="0.3">
      <c r="E135">
        <f ca="1"/>
        <v>6.4151037174225083</v>
      </c>
      <c r="F135">
        <f ca="1"/>
        <v>8.9870389104826351E-2</v>
      </c>
    </row>
    <row r="136" spans="5:6" x14ac:dyDescent="0.3">
      <c r="E136">
        <f ca="1"/>
        <v>5.6237894241586988</v>
      </c>
      <c r="F136">
        <f ca="1"/>
        <v>9.5167158742219635E-2</v>
      </c>
    </row>
    <row r="137" spans="5:6" x14ac:dyDescent="0.3">
      <c r="E137">
        <f ca="1"/>
        <v>8.6831037924989136</v>
      </c>
      <c r="F137">
        <f ca="1"/>
        <v>6.8350030868794612E-2</v>
      </c>
    </row>
    <row r="138" spans="5:6" x14ac:dyDescent="0.3">
      <c r="E138">
        <f ca="1"/>
        <v>34.256595394213406</v>
      </c>
      <c r="F138">
        <f ca="1"/>
        <v>1.5972606760164942E-3</v>
      </c>
    </row>
    <row r="139" spans="5:6" x14ac:dyDescent="0.3">
      <c r="E139">
        <f ca="1"/>
        <v>4.731117491345767</v>
      </c>
      <c r="F139">
        <f ca="1"/>
        <v>9.6415159828432836E-2</v>
      </c>
    </row>
    <row r="140" spans="5:6" x14ac:dyDescent="0.3">
      <c r="E140">
        <f ca="1"/>
        <v>4.837338860224186</v>
      </c>
      <c r="F140">
        <f ca="1"/>
        <v>9.6655156043698842E-2</v>
      </c>
    </row>
    <row r="141" spans="5:6" x14ac:dyDescent="0.3">
      <c r="E141">
        <f ca="1"/>
        <v>2.4539003856129931</v>
      </c>
      <c r="F141">
        <f ca="1"/>
        <v>4.5587322782248904E-2</v>
      </c>
    </row>
    <row r="142" spans="5:6" x14ac:dyDescent="0.3">
      <c r="E142">
        <f ca="1"/>
        <v>18.970259829109406</v>
      </c>
      <c r="F142">
        <f ca="1"/>
        <v>1.4128687008786604E-2</v>
      </c>
    </row>
    <row r="143" spans="5:6" x14ac:dyDescent="0.3">
      <c r="E143">
        <f ca="1"/>
        <v>7.9212649982504022</v>
      </c>
      <c r="F143">
        <f ca="1"/>
        <v>7.5777800812214427E-2</v>
      </c>
    </row>
    <row r="144" spans="5:6" x14ac:dyDescent="0.3">
      <c r="E144">
        <f ca="1"/>
        <v>8.4882216628510303</v>
      </c>
      <c r="F144">
        <f ca="1"/>
        <v>7.0227387657515808E-2</v>
      </c>
    </row>
    <row r="145" spans="5:6" x14ac:dyDescent="0.3">
      <c r="E145">
        <f ca="1"/>
        <v>12.072488273062236</v>
      </c>
      <c r="F145">
        <f ca="1"/>
        <v>4.1046708623691086E-2</v>
      </c>
    </row>
    <row r="146" spans="5:6" x14ac:dyDescent="0.3">
      <c r="E146">
        <f ca="1"/>
        <v>14.428161473719568</v>
      </c>
      <c r="F146">
        <f ca="1"/>
        <v>2.8417490085985972E-2</v>
      </c>
    </row>
    <row r="147" spans="5:6" x14ac:dyDescent="0.3">
      <c r="E147">
        <f ca="1"/>
        <v>11.105539524297903</v>
      </c>
      <c r="F147">
        <f ca="1"/>
        <v>4.7679967687774584E-2</v>
      </c>
    </row>
    <row r="148" spans="5:6" x14ac:dyDescent="0.3">
      <c r="E148">
        <f ca="1"/>
        <v>5.5221784368313651</v>
      </c>
      <c r="F148">
        <f ca="1"/>
        <v>9.5624288268528035E-2</v>
      </c>
    </row>
    <row r="149" spans="5:6" x14ac:dyDescent="0.3">
      <c r="E149">
        <f ca="1"/>
        <v>9.5171786415447261</v>
      </c>
      <c r="F149">
        <f ca="1"/>
        <v>6.0617630841413805E-2</v>
      </c>
    </row>
    <row r="150" spans="5:6" x14ac:dyDescent="0.3">
      <c r="E150">
        <f ca="1"/>
        <v>13.605485079856095</v>
      </c>
      <c r="F150">
        <f ca="1"/>
        <v>3.2311627601022908E-2</v>
      </c>
    </row>
    <row r="151" spans="5:6" x14ac:dyDescent="0.3">
      <c r="E151">
        <f ca="1"/>
        <v>8.5454038195638482</v>
      </c>
      <c r="F151">
        <f ca="1"/>
        <v>6.9674362802058437E-2</v>
      </c>
    </row>
    <row r="152" spans="5:6" x14ac:dyDescent="0.3">
      <c r="E152">
        <f ca="1"/>
        <v>14.148208917944588</v>
      </c>
      <c r="F152">
        <f ca="1"/>
        <v>2.9686033633339659E-2</v>
      </c>
    </row>
    <row r="153" spans="5:6" x14ac:dyDescent="0.3">
      <c r="E153">
        <f ca="1"/>
        <v>8.5493321381128418</v>
      </c>
      <c r="F153">
        <f ca="1"/>
        <v>6.9636434013970003E-2</v>
      </c>
    </row>
    <row r="154" spans="5:6" x14ac:dyDescent="0.3">
      <c r="E154">
        <f ca="1"/>
        <v>21.651954402655875</v>
      </c>
      <c r="F154">
        <f ca="1"/>
        <v>9.4592375819267174E-3</v>
      </c>
    </row>
    <row r="155" spans="5:6" x14ac:dyDescent="0.3">
      <c r="E155">
        <f ca="1"/>
        <v>15.737118808939451</v>
      </c>
      <c r="F155">
        <f ca="1"/>
        <v>2.318481187745098E-2</v>
      </c>
    </row>
    <row r="156" spans="5:6" x14ac:dyDescent="0.3">
      <c r="E156">
        <f ca="1"/>
        <v>3.3965248008504343</v>
      </c>
      <c r="F156">
        <f ca="1"/>
        <v>7.8942160687351381E-2</v>
      </c>
    </row>
    <row r="157" spans="5:6" x14ac:dyDescent="0.3">
      <c r="E157">
        <f ca="1"/>
        <v>8.5586350263812871</v>
      </c>
      <c r="F157">
        <f ca="1"/>
        <v>6.9546645782652475E-2</v>
      </c>
    </row>
    <row r="158" spans="5:6" x14ac:dyDescent="0.3">
      <c r="E158">
        <f ca="1"/>
        <v>5.253158840568485</v>
      </c>
      <c r="F158">
        <f ca="1"/>
        <v>9.6496438392476583E-2</v>
      </c>
    </row>
    <row r="159" spans="5:6" x14ac:dyDescent="0.3">
      <c r="E159">
        <f ca="1"/>
        <v>3.2866536185380752</v>
      </c>
      <c r="F159">
        <f ca="1"/>
        <v>7.5990188078691262E-2</v>
      </c>
    </row>
    <row r="160" spans="5:6" x14ac:dyDescent="0.3">
      <c r="E160">
        <f ca="1"/>
        <v>5.1395384579293095</v>
      </c>
      <c r="F160">
        <f ca="1"/>
        <v>9.6697167510434626E-2</v>
      </c>
    </row>
    <row r="161" spans="5:6" x14ac:dyDescent="0.3">
      <c r="E161">
        <f ca="1"/>
        <v>11.53113115748544</v>
      </c>
      <c r="F161">
        <f ca="1"/>
        <v>4.4646526237890033E-2</v>
      </c>
    </row>
    <row r="162" spans="5:6" x14ac:dyDescent="0.3">
      <c r="E162">
        <f ca="1"/>
        <v>6.2497411154185203</v>
      </c>
      <c r="F162">
        <f ca="1"/>
        <v>9.1179713421079722E-2</v>
      </c>
    </row>
    <row r="163" spans="5:6" x14ac:dyDescent="0.3">
      <c r="E163">
        <f ca="1"/>
        <v>1.8490351607607813</v>
      </c>
      <c r="F163">
        <f ca="1"/>
        <v>1.9522300566845126E-2</v>
      </c>
    </row>
    <row r="164" spans="5:6" x14ac:dyDescent="0.3">
      <c r="E164">
        <f ca="1"/>
        <v>3.8370145229520745</v>
      </c>
      <c r="F164">
        <f ca="1"/>
        <v>8.8212320168789368E-2</v>
      </c>
    </row>
    <row r="165" spans="5:6" x14ac:dyDescent="0.3">
      <c r="E165">
        <f ca="1"/>
        <v>4.0594133376628498</v>
      </c>
      <c r="F165">
        <f ca="1"/>
        <v>9.1448292740673967E-2</v>
      </c>
    </row>
    <row r="166" spans="5:6" x14ac:dyDescent="0.3">
      <c r="E166">
        <f ca="1"/>
        <v>6.6332227955954179</v>
      </c>
      <c r="F166">
        <f ca="1"/>
        <v>8.8028587892881441E-2</v>
      </c>
    </row>
    <row r="167" spans="5:6" x14ac:dyDescent="0.3">
      <c r="E167">
        <f ca="1"/>
        <v>27.034928636561975</v>
      </c>
      <c r="F167">
        <f ca="1"/>
        <v>4.3388252665969062E-3</v>
      </c>
    </row>
    <row r="168" spans="5:6" x14ac:dyDescent="0.3">
      <c r="E168">
        <f ca="1"/>
        <v>6.4837198782016285</v>
      </c>
      <c r="F168">
        <f ca="1"/>
        <v>8.9303867525949779E-2</v>
      </c>
    </row>
    <row r="169" spans="5:6" x14ac:dyDescent="0.3">
      <c r="E169">
        <f ca="1"/>
        <v>4.0379660968203499</v>
      </c>
      <c r="F169">
        <f ca="1"/>
        <v>9.1174959516769807E-2</v>
      </c>
    </row>
    <row r="170" spans="5:6" x14ac:dyDescent="0.3">
      <c r="E170">
        <f ca="1"/>
        <v>9.6500201769921858</v>
      </c>
      <c r="F170">
        <f ca="1"/>
        <v>5.9440368039433915E-2</v>
      </c>
    </row>
    <row r="171" spans="5:6" x14ac:dyDescent="0.3">
      <c r="E171">
        <f ca="1"/>
        <v>50.288011501282845</v>
      </c>
      <c r="F171">
        <f ca="1"/>
        <v>1.9836968706848961E-4</v>
      </c>
    </row>
    <row r="172" spans="5:6" x14ac:dyDescent="0.3">
      <c r="E172">
        <f ca="1"/>
        <v>6.6288021331852498</v>
      </c>
      <c r="F172">
        <f ca="1"/>
        <v>8.8067037429507583E-2</v>
      </c>
    </row>
    <row r="173" spans="5:6" x14ac:dyDescent="0.3">
      <c r="E173">
        <f ca="1"/>
        <v>11.667264564299209</v>
      </c>
      <c r="F173">
        <f ca="1"/>
        <v>4.3714373632176361E-2</v>
      </c>
    </row>
    <row r="174" spans="5:6" x14ac:dyDescent="0.3">
      <c r="E174">
        <f ca="1"/>
        <v>12.037288630100322</v>
      </c>
      <c r="F174">
        <f ca="1"/>
        <v>4.1272166009963224E-2</v>
      </c>
    </row>
    <row r="175" spans="5:6" x14ac:dyDescent="0.3">
      <c r="E175">
        <f ca="1"/>
        <v>4.5373438863505697</v>
      </c>
      <c r="F175">
        <f ca="1"/>
        <v>9.5631592137854257E-2</v>
      </c>
    </row>
    <row r="176" spans="5:6" x14ac:dyDescent="0.3">
      <c r="E176">
        <f ca="1"/>
        <v>5.1318751148756983</v>
      </c>
      <c r="F176">
        <f ca="1"/>
        <v>9.6706751371313279E-2</v>
      </c>
    </row>
    <row r="177" spans="5:6" x14ac:dyDescent="0.3">
      <c r="E177">
        <f ca="1"/>
        <v>12.994895307891088</v>
      </c>
      <c r="F177">
        <f ca="1"/>
        <v>3.554592397327045E-2</v>
      </c>
    </row>
    <row r="178" spans="5:6" x14ac:dyDescent="0.3">
      <c r="E178">
        <f ca="1"/>
        <v>3.9536738435234398</v>
      </c>
      <c r="F178">
        <f ca="1"/>
        <v>9.002204103281905E-2</v>
      </c>
    </row>
    <row r="179" spans="5:6" x14ac:dyDescent="0.3">
      <c r="E179">
        <f ca="1"/>
        <v>12.14255469754681</v>
      </c>
      <c r="F179">
        <f ca="1"/>
        <v>4.0601425988743417E-2</v>
      </c>
    </row>
    <row r="180" spans="5:6" x14ac:dyDescent="0.3">
      <c r="E180">
        <f ca="1"/>
        <v>15.633758450574168</v>
      </c>
      <c r="F180">
        <f ca="1"/>
        <v>2.3559207331189519E-2</v>
      </c>
    </row>
    <row r="181" spans="5:6" x14ac:dyDescent="0.3">
      <c r="E181">
        <f ca="1"/>
        <v>10.929453569814118</v>
      </c>
      <c r="F181">
        <f ca="1"/>
        <v>4.8988556951200399E-2</v>
      </c>
    </row>
    <row r="182" spans="5:6" x14ac:dyDescent="0.3">
      <c r="E182">
        <f ca="1"/>
        <v>18.758952817131352</v>
      </c>
      <c r="F182">
        <f ca="1"/>
        <v>1.4588041544896286E-2</v>
      </c>
    </row>
    <row r="183" spans="5:6" x14ac:dyDescent="0.3">
      <c r="E183">
        <f ca="1"/>
        <v>6.8913120126254181</v>
      </c>
      <c r="F183">
        <f ca="1"/>
        <v>8.5717496093047296E-2</v>
      </c>
    </row>
    <row r="184" spans="5:6" x14ac:dyDescent="0.3">
      <c r="E184">
        <f ca="1"/>
        <v>6.3839843592847973</v>
      </c>
      <c r="F184">
        <f ca="1"/>
        <v>9.0123049533696556E-2</v>
      </c>
    </row>
    <row r="185" spans="5:6" x14ac:dyDescent="0.3">
      <c r="E185">
        <f ca="1"/>
        <v>9.3460446219104121</v>
      </c>
      <c r="F185">
        <f ca="1"/>
        <v>6.2157857645289534E-2</v>
      </c>
    </row>
    <row r="186" spans="5:6" x14ac:dyDescent="0.3">
      <c r="E186">
        <f ca="1"/>
        <v>14.781802587288505</v>
      </c>
      <c r="F186">
        <f ca="1"/>
        <v>2.689390930424311E-2</v>
      </c>
    </row>
    <row r="187" spans="5:6" x14ac:dyDescent="0.3">
      <c r="E187">
        <f ca="1"/>
        <v>3.9273599411078255</v>
      </c>
      <c r="F187">
        <f ca="1"/>
        <v>8.96359074887009E-2</v>
      </c>
    </row>
    <row r="188" spans="5:6" x14ac:dyDescent="0.3">
      <c r="E188">
        <f ca="1"/>
        <v>2.3439694045997719</v>
      </c>
      <c r="F188">
        <f ca="1"/>
        <v>4.0782371764561155E-2</v>
      </c>
    </row>
    <row r="189" spans="5:6" x14ac:dyDescent="0.3">
      <c r="E189">
        <f ca="1"/>
        <v>3.7758491371821972</v>
      </c>
      <c r="F189">
        <f ca="1"/>
        <v>8.7160315540488378E-2</v>
      </c>
    </row>
    <row r="190" spans="5:6" x14ac:dyDescent="0.3">
      <c r="E190">
        <f ca="1"/>
        <v>10.626497807280709</v>
      </c>
      <c r="F190">
        <f ca="1"/>
        <v>5.1313982470568432E-2</v>
      </c>
    </row>
    <row r="191" spans="5:6" x14ac:dyDescent="0.3">
      <c r="E191">
        <f ca="1"/>
        <v>6.4924965759516295</v>
      </c>
      <c r="F191">
        <f ca="1"/>
        <v>8.9230505399198107E-2</v>
      </c>
    </row>
    <row r="192" spans="5:6" x14ac:dyDescent="0.3">
      <c r="E192">
        <f ca="1"/>
        <v>51.305287105295307</v>
      </c>
      <c r="F192">
        <f ca="1"/>
        <v>1.7456672576993468E-4</v>
      </c>
    </row>
    <row r="193" spans="5:6" x14ac:dyDescent="0.3">
      <c r="E193">
        <f ca="1"/>
        <v>2.758662965317253</v>
      </c>
      <c r="F193">
        <f ca="1"/>
        <v>5.8192294192887024E-2</v>
      </c>
    </row>
    <row r="194" spans="5:6" x14ac:dyDescent="0.3">
      <c r="E194">
        <f ca="1"/>
        <v>2.8044037268969824</v>
      </c>
      <c r="F194">
        <f ca="1"/>
        <v>5.9957483623613118E-2</v>
      </c>
    </row>
    <row r="195" spans="5:6" x14ac:dyDescent="0.3">
      <c r="E195">
        <f ca="1"/>
        <v>3.246279519906226</v>
      </c>
      <c r="F195">
        <f ca="1"/>
        <v>7.4839146911233848E-2</v>
      </c>
    </row>
    <row r="196" spans="5:6" x14ac:dyDescent="0.3">
      <c r="E196">
        <f ca="1"/>
        <v>9.8787934295889386</v>
      </c>
      <c r="F196">
        <f ca="1"/>
        <v>5.7451929935844942E-2</v>
      </c>
    </row>
    <row r="197" spans="5:6" x14ac:dyDescent="0.3">
      <c r="E197">
        <f ca="1"/>
        <v>9.0632323664477603</v>
      </c>
      <c r="F197">
        <f ca="1"/>
        <v>6.4758294385514725E-2</v>
      </c>
    </row>
    <row r="198" spans="5:6" x14ac:dyDescent="0.3">
      <c r="E198">
        <f ca="1"/>
        <v>9.7232410906625972</v>
      </c>
      <c r="F198">
        <f ca="1"/>
        <v>5.8798515800280192E-2</v>
      </c>
    </row>
    <row r="199" spans="5:6" x14ac:dyDescent="0.3">
      <c r="E199">
        <f ca="1"/>
        <v>4.6973489074863668</v>
      </c>
      <c r="F199">
        <f ca="1"/>
        <v>9.6311735619143121E-2</v>
      </c>
    </row>
    <row r="200" spans="5:6" x14ac:dyDescent="0.3">
      <c r="E200">
        <f ca="1"/>
        <v>16.425725193900053</v>
      </c>
      <c r="F200">
        <f ca="1"/>
        <v>2.0843375249420738E-2</v>
      </c>
    </row>
    <row r="201" spans="5:6" x14ac:dyDescent="0.3">
      <c r="E201">
        <f ca="1"/>
        <v>12.496860179986779</v>
      </c>
      <c r="F201">
        <f ca="1"/>
        <v>3.8420060223945146E-2</v>
      </c>
    </row>
    <row r="202" spans="5:6" x14ac:dyDescent="0.3">
      <c r="E202">
        <f ca="1"/>
        <v>7.4582330996690516</v>
      </c>
      <c r="F202">
        <f ca="1"/>
        <v>8.032505792139058E-2</v>
      </c>
    </row>
    <row r="203" spans="5:6" x14ac:dyDescent="0.3">
      <c r="E203">
        <f ca="1"/>
        <v>15.738722985835571</v>
      </c>
      <c r="F203">
        <f ca="1"/>
        <v>2.3179050097993547E-2</v>
      </c>
    </row>
    <row r="204" spans="5:6" x14ac:dyDescent="0.3">
      <c r="E204">
        <f ca="1"/>
        <v>25.015640121199368</v>
      </c>
      <c r="F204">
        <f ca="1"/>
        <v>5.7899120689425872E-3</v>
      </c>
    </row>
    <row r="205" spans="5:6" x14ac:dyDescent="0.3">
      <c r="E205">
        <f ca="1"/>
        <v>7.3055269844571225</v>
      </c>
      <c r="F205">
        <f ca="1"/>
        <v>8.1806505007370037E-2</v>
      </c>
    </row>
    <row r="206" spans="5:6" x14ac:dyDescent="0.3">
      <c r="E206">
        <f ca="1"/>
        <v>39.156478118659919</v>
      </c>
      <c r="F206">
        <f ca="1"/>
        <v>8.3052327137184069E-4</v>
      </c>
    </row>
    <row r="207" spans="5:6" x14ac:dyDescent="0.3">
      <c r="E207">
        <f ca="1"/>
        <v>8.0835198421766776</v>
      </c>
      <c r="F207">
        <f ca="1"/>
        <v>7.4180768896786778E-2</v>
      </c>
    </row>
    <row r="208" spans="5:6" x14ac:dyDescent="0.3">
      <c r="E208">
        <f ca="1"/>
        <v>10.03375470130009</v>
      </c>
      <c r="F208">
        <f ca="1"/>
        <v>5.6133860732474221E-2</v>
      </c>
    </row>
    <row r="209" spans="5:6" x14ac:dyDescent="0.3">
      <c r="E209">
        <f ca="1"/>
        <v>20.420465010839035</v>
      </c>
      <c r="F209">
        <f ca="1"/>
        <v>1.1360304201616274E-2</v>
      </c>
    </row>
    <row r="210" spans="5:6" x14ac:dyDescent="0.3">
      <c r="E210">
        <f ca="1"/>
        <v>15.071907561917103</v>
      </c>
      <c r="F210">
        <f ca="1"/>
        <v>2.5706843147106109E-2</v>
      </c>
    </row>
    <row r="211" spans="5:6" x14ac:dyDescent="0.3">
      <c r="E211">
        <f ca="1"/>
        <v>6.7849123526103678</v>
      </c>
      <c r="F211">
        <f ca="1"/>
        <v>8.6685029059618834E-2</v>
      </c>
    </row>
    <row r="212" spans="5:6" x14ac:dyDescent="0.3">
      <c r="E212">
        <f ca="1"/>
        <v>11.99816391053686</v>
      </c>
      <c r="F212">
        <f ca="1"/>
        <v>4.1524150033645152E-2</v>
      </c>
    </row>
    <row r="213" spans="5:6" x14ac:dyDescent="0.3">
      <c r="E213">
        <f ca="1"/>
        <v>3.2952537980572316</v>
      </c>
      <c r="F213">
        <f ca="1"/>
        <v>7.6230763192039905E-2</v>
      </c>
    </row>
    <row r="214" spans="5:6" x14ac:dyDescent="0.3">
      <c r="E214">
        <f ca="1"/>
        <v>8.6676193640896386</v>
      </c>
      <c r="F214">
        <f ca="1"/>
        <v>6.8498398255666948E-2</v>
      </c>
    </row>
    <row r="215" spans="5:6" x14ac:dyDescent="0.3">
      <c r="E215">
        <f ca="1"/>
        <v>19.272784933350326</v>
      </c>
      <c r="F215">
        <f ca="1"/>
        <v>1.3497399354878531E-2</v>
      </c>
    </row>
    <row r="216" spans="5:6" x14ac:dyDescent="0.3">
      <c r="E216">
        <f ca="1"/>
        <v>7.1076416282798416</v>
      </c>
      <c r="F216">
        <f ca="1"/>
        <v>8.3698959375025445E-2</v>
      </c>
    </row>
    <row r="217" spans="5:6" x14ac:dyDescent="0.3">
      <c r="E217">
        <f ca="1"/>
        <v>15.659201823473238</v>
      </c>
      <c r="F217">
        <f ca="1"/>
        <v>2.3466467023089646E-2</v>
      </c>
    </row>
    <row r="218" spans="5:6" x14ac:dyDescent="0.3">
      <c r="E218">
        <f ca="1"/>
        <v>11.565803586251787</v>
      </c>
      <c r="F218">
        <f ca="1"/>
        <v>4.4407373587600274E-2</v>
      </c>
    </row>
    <row r="219" spans="5:6" x14ac:dyDescent="0.3">
      <c r="E219">
        <f ca="1"/>
        <v>8.6357753271517605</v>
      </c>
      <c r="F219">
        <f ca="1"/>
        <v>6.8803972776472572E-2</v>
      </c>
    </row>
    <row r="220" spans="5:6" x14ac:dyDescent="0.3">
      <c r="E220">
        <f ca="1"/>
        <v>10.14953547578966</v>
      </c>
      <c r="F220">
        <f ca="1"/>
        <v>5.516455683219746E-2</v>
      </c>
    </row>
    <row r="221" spans="5:6" x14ac:dyDescent="0.3">
      <c r="E221">
        <f ca="1"/>
        <v>12.341224126695822</v>
      </c>
      <c r="F221">
        <f ca="1"/>
        <v>3.936394355660746E-2</v>
      </c>
    </row>
    <row r="222" spans="5:6" x14ac:dyDescent="0.3">
      <c r="E222">
        <f ca="1"/>
        <v>10.022549058780108</v>
      </c>
      <c r="F222">
        <f ca="1"/>
        <v>5.6228380403007386E-2</v>
      </c>
    </row>
    <row r="223" spans="5:6" x14ac:dyDescent="0.3">
      <c r="E223">
        <f ca="1"/>
        <v>3.693351746739868</v>
      </c>
      <c r="F223">
        <f ca="1"/>
        <v>8.5625095500024936E-2</v>
      </c>
    </row>
    <row r="224" spans="5:6" x14ac:dyDescent="0.3">
      <c r="E224">
        <f ca="1"/>
        <v>9.6919708168219287</v>
      </c>
      <c r="F224">
        <f ca="1"/>
        <v>5.9072010678516092E-2</v>
      </c>
    </row>
    <row r="225" spans="5:6" x14ac:dyDescent="0.3">
      <c r="E225">
        <f ca="1"/>
        <v>33.352544421611029</v>
      </c>
      <c r="F225">
        <f ca="1"/>
        <v>1.8056129970221097E-3</v>
      </c>
    </row>
    <row r="226" spans="5:6" x14ac:dyDescent="0.3">
      <c r="E226">
        <f ca="1"/>
        <v>6.6404123677399731</v>
      </c>
      <c r="F226">
        <f ca="1"/>
        <v>8.7965964741520158E-2</v>
      </c>
    </row>
    <row r="227" spans="5:6" x14ac:dyDescent="0.3">
      <c r="E227">
        <f ca="1"/>
        <v>4.0381726865167522</v>
      </c>
      <c r="F227">
        <f ca="1"/>
        <v>9.1177630593550954E-2</v>
      </c>
    </row>
    <row r="228" spans="5:6" x14ac:dyDescent="0.3">
      <c r="E228">
        <f ca="1"/>
        <v>9.7374530398417551</v>
      </c>
      <c r="F228">
        <f ca="1"/>
        <v>5.8674522582978283E-2</v>
      </c>
    </row>
    <row r="229" spans="5:6" x14ac:dyDescent="0.3">
      <c r="E229">
        <f ca="1"/>
        <v>6.3232140856548016</v>
      </c>
      <c r="F229">
        <f ca="1"/>
        <v>9.0608298972812126E-2</v>
      </c>
    </row>
    <row r="230" spans="5:6" x14ac:dyDescent="0.3">
      <c r="E230">
        <f ca="1"/>
        <v>9.6370746924093229</v>
      </c>
      <c r="F230">
        <f ca="1"/>
        <v>5.9554372618414043E-2</v>
      </c>
    </row>
    <row r="231" spans="5:6" x14ac:dyDescent="0.3">
      <c r="E231">
        <f ca="1"/>
        <v>7.3107419509656308</v>
      </c>
      <c r="F231">
        <f ca="1"/>
        <v>8.1756172826267084E-2</v>
      </c>
    </row>
    <row r="232" spans="5:6" x14ac:dyDescent="0.3">
      <c r="E232">
        <f ca="1"/>
        <v>6.3656431852401605</v>
      </c>
      <c r="F232">
        <f ca="1"/>
        <v>9.0270659271846923E-2</v>
      </c>
    </row>
    <row r="233" spans="5:6" x14ac:dyDescent="0.3">
      <c r="E233">
        <f ca="1"/>
        <v>10.547732129006544</v>
      </c>
      <c r="F233">
        <f ca="1"/>
        <v>5.1933926206181008E-2</v>
      </c>
    </row>
    <row r="234" spans="5:6" x14ac:dyDescent="0.3">
      <c r="E234">
        <f ca="1"/>
        <v>4.3739639992978852</v>
      </c>
      <c r="F234">
        <f ca="1"/>
        <v>9.4587589079577705E-2</v>
      </c>
    </row>
    <row r="235" spans="5:6" x14ac:dyDescent="0.3">
      <c r="E235">
        <f ca="1"/>
        <v>3.9142193280744024</v>
      </c>
      <c r="F235">
        <f ca="1"/>
        <v>8.9438321166001797E-2</v>
      </c>
    </row>
    <row r="236" spans="5:6" x14ac:dyDescent="0.3">
      <c r="E236">
        <f ca="1"/>
        <v>5.0144749074123434</v>
      </c>
      <c r="F236">
        <f ca="1"/>
        <v>9.6787279356047279E-2</v>
      </c>
    </row>
    <row r="237" spans="5:6" x14ac:dyDescent="0.3">
      <c r="E237">
        <f ca="1"/>
        <v>15.850276060590236</v>
      </c>
      <c r="F237">
        <f ca="1"/>
        <v>2.2782007111436499E-2</v>
      </c>
    </row>
    <row r="238" spans="5:6" x14ac:dyDescent="0.3">
      <c r="E238">
        <f ca="1"/>
        <v>5.6872884303499553</v>
      </c>
      <c r="F238">
        <f ca="1"/>
        <v>9.4849981099749736E-2</v>
      </c>
    </row>
    <row r="239" spans="5:6" x14ac:dyDescent="0.3">
      <c r="E239">
        <f ca="1"/>
        <v>26.168805512657837</v>
      </c>
      <c r="F239">
        <f ca="1"/>
        <v>4.9077513011512829E-3</v>
      </c>
    </row>
    <row r="240" spans="5:6" x14ac:dyDescent="0.3">
      <c r="E240">
        <f ca="1"/>
        <v>18.393268561155089</v>
      </c>
      <c r="F240">
        <f ca="1"/>
        <v>1.5420560699456793E-2</v>
      </c>
    </row>
    <row r="241" spans="5:6" x14ac:dyDescent="0.3">
      <c r="E241">
        <f ca="1"/>
        <v>3.1164692412961443</v>
      </c>
      <c r="F241">
        <f ca="1"/>
        <v>7.0896813455807672E-2</v>
      </c>
    </row>
    <row r="242" spans="5:6" x14ac:dyDescent="0.3">
      <c r="E242">
        <f ca="1"/>
        <v>9.7912461943631008</v>
      </c>
      <c r="F242">
        <f ca="1"/>
        <v>5.8206946218476684E-2</v>
      </c>
    </row>
    <row r="243" spans="5:6" x14ac:dyDescent="0.3">
      <c r="E243">
        <f ca="1"/>
        <v>5.0432105075395555</v>
      </c>
      <c r="F243">
        <f ca="1"/>
        <v>9.6779347155482892E-2</v>
      </c>
    </row>
    <row r="244" spans="5:6" x14ac:dyDescent="0.3">
      <c r="E244">
        <f ca="1"/>
        <v>14.647566467760665</v>
      </c>
      <c r="F244">
        <f ca="1"/>
        <v>2.7462121584969513E-2</v>
      </c>
    </row>
    <row r="245" spans="5:6" x14ac:dyDescent="0.3">
      <c r="E245">
        <f ca="1"/>
        <v>10.744113314618234</v>
      </c>
      <c r="F245">
        <f ca="1"/>
        <v>5.0400057243124893E-2</v>
      </c>
    </row>
    <row r="246" spans="5:6" x14ac:dyDescent="0.3">
      <c r="E246">
        <f ca="1"/>
        <v>1.6482096712066934</v>
      </c>
      <c r="F246">
        <f ca="1"/>
        <v>1.2245250997573173E-2</v>
      </c>
    </row>
    <row r="247" spans="5:6" x14ac:dyDescent="0.3">
      <c r="E247">
        <f ca="1"/>
        <v>5.1464310191908949</v>
      </c>
      <c r="F247">
        <f ca="1"/>
        <v>9.6688109223743005E-2</v>
      </c>
    </row>
    <row r="248" spans="5:6" x14ac:dyDescent="0.3">
      <c r="E248">
        <f ca="1"/>
        <v>14.570562345212997</v>
      </c>
      <c r="F248">
        <f ca="1"/>
        <v>2.7793620489476277E-2</v>
      </c>
    </row>
    <row r="249" spans="5:6" x14ac:dyDescent="0.3">
      <c r="E249">
        <f ca="1"/>
        <v>7.483915499458198</v>
      </c>
      <c r="F249">
        <f ca="1"/>
        <v>8.0074560801158878E-2</v>
      </c>
    </row>
    <row r="250" spans="5:6" x14ac:dyDescent="0.3">
      <c r="E250">
        <f ca="1"/>
        <v>5.8470118046587958</v>
      </c>
      <c r="F250">
        <f ca="1"/>
        <v>9.3954468512169542E-2</v>
      </c>
    </row>
    <row r="251" spans="5:6" x14ac:dyDescent="0.3">
      <c r="E251">
        <f ca="1"/>
        <v>9.462165084994659</v>
      </c>
      <c r="F251">
        <f ca="1"/>
        <v>6.1109904832482423E-2</v>
      </c>
    </row>
    <row r="252" spans="5:6" x14ac:dyDescent="0.3">
      <c r="E252">
        <f ca="1"/>
        <v>9.0476872314974379</v>
      </c>
      <c r="F252">
        <f ca="1"/>
        <v>6.4903112116760017E-2</v>
      </c>
    </row>
    <row r="253" spans="5:6" x14ac:dyDescent="0.3">
      <c r="E253">
        <f ca="1"/>
        <v>9.0160988410264142</v>
      </c>
      <c r="F253">
        <f ca="1"/>
        <v>6.5197963935345077E-2</v>
      </c>
    </row>
    <row r="254" spans="5:6" x14ac:dyDescent="0.3">
      <c r="E254">
        <f ca="1"/>
        <v>4.2827254511268951</v>
      </c>
      <c r="F254">
        <f ca="1"/>
        <v>9.3837468032083038E-2</v>
      </c>
    </row>
    <row r="255" spans="5:6" x14ac:dyDescent="0.3">
      <c r="E255">
        <f ca="1"/>
        <v>7.1447244245871859</v>
      </c>
      <c r="F255">
        <f ca="1"/>
        <v>8.3347196152365952E-2</v>
      </c>
    </row>
    <row r="256" spans="5:6" x14ac:dyDescent="0.3">
      <c r="E256">
        <f ca="1"/>
        <v>6.5554990262676673</v>
      </c>
      <c r="F256">
        <f ca="1"/>
        <v>8.8698212061521842E-2</v>
      </c>
    </row>
    <row r="257" spans="5:6" x14ac:dyDescent="0.3">
      <c r="E257">
        <f ca="1"/>
        <v>23.588742410803007</v>
      </c>
      <c r="F257">
        <f ca="1"/>
        <v>7.1186865366896388E-3</v>
      </c>
    </row>
    <row r="258" spans="5:6" x14ac:dyDescent="0.3">
      <c r="E258">
        <f ca="1"/>
        <v>10.992362852025634</v>
      </c>
      <c r="F258">
        <f ca="1"/>
        <v>4.8517422597683657E-2</v>
      </c>
    </row>
    <row r="259" spans="5:6" x14ac:dyDescent="0.3">
      <c r="E259">
        <f ca="1"/>
        <v>6.4273880407714259</v>
      </c>
      <c r="F259">
        <f ca="1"/>
        <v>8.976990250701021E-2</v>
      </c>
    </row>
    <row r="260" spans="5:6" x14ac:dyDescent="0.3">
      <c r="E260">
        <f ca="1"/>
        <v>15.333472957359938</v>
      </c>
      <c r="F260">
        <f ca="1"/>
        <v>2.4682890019065026E-2</v>
      </c>
    </row>
    <row r="261" spans="5:6" x14ac:dyDescent="0.3">
      <c r="E261">
        <f ca="1"/>
        <v>20.950356299709025</v>
      </c>
      <c r="F261">
        <f ca="1"/>
        <v>1.0497056886895097E-2</v>
      </c>
    </row>
    <row r="262" spans="5:6" x14ac:dyDescent="0.3">
      <c r="E262">
        <f ca="1"/>
        <v>12.04803492632746</v>
      </c>
      <c r="F262">
        <f ca="1"/>
        <v>4.1203209791297248E-2</v>
      </c>
    </row>
    <row r="263" spans="5:6" x14ac:dyDescent="0.3">
      <c r="E263">
        <f ca="1"/>
        <v>16.941278538647239</v>
      </c>
      <c r="F263">
        <f ca="1"/>
        <v>1.9252695287305686E-2</v>
      </c>
    </row>
    <row r="264" spans="5:6" x14ac:dyDescent="0.3">
      <c r="E264">
        <f ca="1"/>
        <v>16.99305928617958</v>
      </c>
      <c r="F264">
        <f ca="1"/>
        <v>1.9100106739844292E-2</v>
      </c>
    </row>
    <row r="265" spans="5:6" x14ac:dyDescent="0.3">
      <c r="E265">
        <f ca="1"/>
        <v>9.8674538960273441</v>
      </c>
      <c r="F265">
        <f ca="1"/>
        <v>5.7549304709265642E-2</v>
      </c>
    </row>
    <row r="266" spans="5:6" x14ac:dyDescent="0.3">
      <c r="E266">
        <f ca="1"/>
        <v>8.0253511408700806</v>
      </c>
      <c r="F266">
        <f ca="1"/>
        <v>7.4752917053287599E-2</v>
      </c>
    </row>
    <row r="267" spans="5:6" x14ac:dyDescent="0.3">
      <c r="E267">
        <f ca="1"/>
        <v>17.360872562914938</v>
      </c>
      <c r="F267">
        <f ca="1"/>
        <v>1.8052050067618907E-2</v>
      </c>
    </row>
    <row r="268" spans="5:6" x14ac:dyDescent="0.3">
      <c r="E268">
        <f ca="1"/>
        <v>10.324813164028164</v>
      </c>
      <c r="F268">
        <f ca="1"/>
        <v>5.3722718358348485E-2</v>
      </c>
    </row>
    <row r="269" spans="5:6" x14ac:dyDescent="0.3">
      <c r="E269">
        <f ca="1"/>
        <v>23.316069214458569</v>
      </c>
      <c r="F269">
        <f ca="1"/>
        <v>7.4073519858759759E-3</v>
      </c>
    </row>
    <row r="270" spans="5:6" x14ac:dyDescent="0.3">
      <c r="E270">
        <f ca="1"/>
        <v>8.9151312961386466</v>
      </c>
      <c r="F270">
        <f ca="1"/>
        <v>6.6145463745928626E-2</v>
      </c>
    </row>
    <row r="271" spans="5:6" x14ac:dyDescent="0.3">
      <c r="E271">
        <f ca="1"/>
        <v>7.2286807940213826</v>
      </c>
      <c r="F271">
        <f ca="1"/>
        <v>8.2545667738918735E-2</v>
      </c>
    </row>
    <row r="272" spans="5:6" x14ac:dyDescent="0.3">
      <c r="E272">
        <f ca="1"/>
        <v>9.5331941622704761</v>
      </c>
      <c r="F272">
        <f ca="1"/>
        <v>6.0474836817893347E-2</v>
      </c>
    </row>
    <row r="273" spans="5:6" x14ac:dyDescent="0.3">
      <c r="E273">
        <f ca="1"/>
        <v>9.4302268643957845</v>
      </c>
      <c r="F273">
        <f ca="1"/>
        <v>6.1396945675574813E-2</v>
      </c>
    </row>
    <row r="274" spans="5:6" x14ac:dyDescent="0.3">
      <c r="E274">
        <f ca="1"/>
        <v>4.6102432764770818</v>
      </c>
      <c r="F274">
        <f ca="1"/>
        <v>9.5981424985243008E-2</v>
      </c>
    </row>
    <row r="275" spans="5:6" x14ac:dyDescent="0.3">
      <c r="E275">
        <f ca="1"/>
        <v>8.645795798467951</v>
      </c>
      <c r="F275">
        <f ca="1"/>
        <v>6.8707751458358349E-2</v>
      </c>
    </row>
    <row r="276" spans="5:6" x14ac:dyDescent="0.3">
      <c r="E276">
        <f ca="1"/>
        <v>7.3756763182800267</v>
      </c>
      <c r="F276">
        <f ca="1"/>
        <v>8.1127823382496689E-2</v>
      </c>
    </row>
    <row r="277" spans="5:6" x14ac:dyDescent="0.3">
      <c r="E277">
        <f ca="1"/>
        <v>10.081812769540761</v>
      </c>
      <c r="F277">
        <f ca="1"/>
        <v>5.5729903239037419E-2</v>
      </c>
    </row>
    <row r="278" spans="5:6" x14ac:dyDescent="0.3">
      <c r="E278">
        <f ca="1"/>
        <v>12.258597971944459</v>
      </c>
      <c r="F278">
        <f ca="1"/>
        <v>3.9874130818089069E-2</v>
      </c>
    </row>
    <row r="279" spans="5:6" x14ac:dyDescent="0.3">
      <c r="E279">
        <f ca="1"/>
        <v>5.7712706300877556</v>
      </c>
      <c r="F279">
        <f ca="1"/>
        <v>9.439581412399442E-2</v>
      </c>
    </row>
    <row r="280" spans="5:6" x14ac:dyDescent="0.3">
      <c r="E280">
        <f ca="1"/>
        <v>9.5569523166156163</v>
      </c>
      <c r="F280">
        <f ca="1"/>
        <v>6.0263441966811951E-2</v>
      </c>
    </row>
    <row r="281" spans="5:6" x14ac:dyDescent="0.3">
      <c r="E281">
        <f ca="1"/>
        <v>16.32256818622967</v>
      </c>
      <c r="F281">
        <f ca="1"/>
        <v>2.1177818202187945E-2</v>
      </c>
    </row>
    <row r="282" spans="5:6" x14ac:dyDescent="0.3">
      <c r="E282">
        <f ca="1"/>
        <v>9.1507688585909843</v>
      </c>
      <c r="F282">
        <f ca="1"/>
        <v>6.3946371850344547E-2</v>
      </c>
    </row>
    <row r="283" spans="5:6" x14ac:dyDescent="0.3">
      <c r="E283">
        <f ca="1"/>
        <v>4.0703928313236268</v>
      </c>
      <c r="F283">
        <f ca="1"/>
        <v>9.1585136755626823E-2</v>
      </c>
    </row>
    <row r="284" spans="5:6" x14ac:dyDescent="0.3">
      <c r="E284">
        <f ca="1"/>
        <v>4.3514404413527412</v>
      </c>
      <c r="F284">
        <f ca="1"/>
        <v>9.4413951583221842E-2</v>
      </c>
    </row>
    <row r="285" spans="5:6" x14ac:dyDescent="0.3">
      <c r="E285">
        <f ca="1"/>
        <v>16.491829299641424</v>
      </c>
      <c r="F285">
        <f ca="1"/>
        <v>2.0631963177356792E-2</v>
      </c>
    </row>
    <row r="286" spans="5:6" x14ac:dyDescent="0.3">
      <c r="E286">
        <f ca="1"/>
        <v>9.9510095147972084</v>
      </c>
      <c r="F286">
        <f ca="1"/>
        <v>5.6834739888612922E-2</v>
      </c>
    </row>
    <row r="287" spans="5:6" x14ac:dyDescent="0.3">
      <c r="E287">
        <f ca="1"/>
        <v>2.1703994874658541</v>
      </c>
      <c r="F287">
        <f ca="1"/>
        <v>3.3109801100487807E-2</v>
      </c>
    </row>
    <row r="288" spans="5:6" x14ac:dyDescent="0.3">
      <c r="E288">
        <f ca="1"/>
        <v>8.2373855479468698</v>
      </c>
      <c r="F288">
        <f ca="1"/>
        <v>7.2671000037395725E-2</v>
      </c>
    </row>
    <row r="289" spans="5:6" x14ac:dyDescent="0.3">
      <c r="E289">
        <f ca="1"/>
        <v>5.9170027488517771</v>
      </c>
      <c r="F289">
        <f ca="1"/>
        <v>9.3521627451126937E-2</v>
      </c>
    </row>
    <row r="290" spans="5:6" x14ac:dyDescent="0.3">
      <c r="E290">
        <f ca="1"/>
        <v>12.040283081086697</v>
      </c>
      <c r="F290">
        <f ca="1"/>
        <v>4.1252940329478169E-2</v>
      </c>
    </row>
    <row r="291" spans="5:6" x14ac:dyDescent="0.3">
      <c r="E291">
        <f ca="1"/>
        <v>15.761573764110807</v>
      </c>
      <c r="F291">
        <f ca="1"/>
        <v>2.3097137421844143E-2</v>
      </c>
    </row>
    <row r="292" spans="5:6" x14ac:dyDescent="0.3">
      <c r="E292">
        <f ca="1"/>
        <v>9.604078410597193</v>
      </c>
      <c r="F292">
        <f ca="1"/>
        <v>5.984566263196061E-2</v>
      </c>
    </row>
    <row r="293" spans="5:6" x14ac:dyDescent="0.3">
      <c r="E293">
        <f ca="1"/>
        <v>8.5609394480453691</v>
      </c>
      <c r="F293">
        <f ca="1"/>
        <v>6.9524411569145642E-2</v>
      </c>
    </row>
    <row r="294" spans="5:6" x14ac:dyDescent="0.3">
      <c r="E294">
        <f ca="1"/>
        <v>8.497915296061997</v>
      </c>
      <c r="F294">
        <f ca="1"/>
        <v>7.013351920113732E-2</v>
      </c>
    </row>
    <row r="295" spans="5:6" x14ac:dyDescent="0.3">
      <c r="E295">
        <f ca="1"/>
        <v>20.526593282735899</v>
      </c>
      <c r="F295">
        <f ca="1"/>
        <v>1.1181590661167336E-2</v>
      </c>
    </row>
    <row r="296" spans="5:6" x14ac:dyDescent="0.3">
      <c r="E296">
        <f ca="1"/>
        <v>7.0606560876518998</v>
      </c>
      <c r="F296">
        <f ca="1"/>
        <v>8.4142461264527998E-2</v>
      </c>
    </row>
    <row r="297" spans="5:6" x14ac:dyDescent="0.3">
      <c r="E297">
        <f ca="1"/>
        <v>4.7520010181779302</v>
      </c>
      <c r="F297">
        <f ca="1"/>
        <v>9.6472445891080116E-2</v>
      </c>
    </row>
    <row r="298" spans="5:6" x14ac:dyDescent="0.3">
      <c r="E298">
        <f ca="1"/>
        <v>5.3955887742708812</v>
      </c>
      <c r="F298">
        <f ca="1"/>
        <v>9.6099639181603511E-2</v>
      </c>
    </row>
    <row r="299" spans="5:6" x14ac:dyDescent="0.3">
      <c r="E299">
        <f ca="1"/>
        <v>4.7227428330858849</v>
      </c>
      <c r="F299">
        <f ca="1"/>
        <v>9.6390762241035169E-2</v>
      </c>
    </row>
    <row r="300" spans="5:6" x14ac:dyDescent="0.3">
      <c r="E300">
        <f ca="1"/>
        <v>31.530677842776836</v>
      </c>
      <c r="F300">
        <f ca="1"/>
        <v>2.3164183938199907E-3</v>
      </c>
    </row>
    <row r="301" spans="5:6" x14ac:dyDescent="0.3">
      <c r="E301">
        <f ca="1"/>
        <v>4.9102521365278644</v>
      </c>
      <c r="F301">
        <f ca="1"/>
        <v>9.6748461827630514E-2</v>
      </c>
    </row>
    <row r="302" spans="5:6" x14ac:dyDescent="0.3">
      <c r="E302">
        <f ca="1"/>
        <v>9.7977055300729532</v>
      </c>
      <c r="F302">
        <f ca="1"/>
        <v>5.8150987430869862E-2</v>
      </c>
    </row>
    <row r="303" spans="5:6" x14ac:dyDescent="0.3">
      <c r="E303">
        <f ca="1"/>
        <v>10.57268666834595</v>
      </c>
      <c r="F303">
        <f ca="1"/>
        <v>5.1736830323932878E-2</v>
      </c>
    </row>
    <row r="304" spans="5:6" x14ac:dyDescent="0.3">
      <c r="E304">
        <f ca="1"/>
        <v>18.245315040766005</v>
      </c>
      <c r="F304">
        <f ca="1"/>
        <v>1.5771475626491911E-2</v>
      </c>
    </row>
    <row r="305" spans="5:6" x14ac:dyDescent="0.3">
      <c r="E305">
        <f ca="1"/>
        <v>18.113410317367222</v>
      </c>
      <c r="F305">
        <f ca="1"/>
        <v>1.6091414189524793E-2</v>
      </c>
    </row>
    <row r="306" spans="5:6" x14ac:dyDescent="0.3">
      <c r="E306">
        <f ca="1"/>
        <v>12.24541122066435</v>
      </c>
      <c r="F306">
        <f ca="1"/>
        <v>3.9956142504686314E-2</v>
      </c>
    </row>
    <row r="307" spans="5:6" x14ac:dyDescent="0.3">
      <c r="E307">
        <f ca="1"/>
        <v>11.447448956584685</v>
      </c>
      <c r="F307">
        <f ca="1"/>
        <v>4.5228641799803064E-2</v>
      </c>
    </row>
    <row r="308" spans="5:6" x14ac:dyDescent="0.3">
      <c r="E308">
        <f ca="1"/>
        <v>5.504162404529982</v>
      </c>
      <c r="F308">
        <f ca="1"/>
        <v>9.569852394775262E-2</v>
      </c>
    </row>
    <row r="309" spans="5:6" x14ac:dyDescent="0.3">
      <c r="E309">
        <f ca="1"/>
        <v>14.026824577315175</v>
      </c>
      <c r="F309">
        <f ca="1"/>
        <v>3.0253848144062068E-2</v>
      </c>
    </row>
    <row r="310" spans="5:6" x14ac:dyDescent="0.3">
      <c r="E310">
        <f ca="1"/>
        <v>13.418436251433755</v>
      </c>
      <c r="F310">
        <f ca="1"/>
        <v>3.3269848437453613E-2</v>
      </c>
    </row>
    <row r="311" spans="5:6" x14ac:dyDescent="0.3">
      <c r="E311">
        <f ca="1"/>
        <v>5.223160180250578</v>
      </c>
      <c r="F311">
        <f ca="1"/>
        <v>9.6559866284636697E-2</v>
      </c>
    </row>
    <row r="312" spans="5:6" x14ac:dyDescent="0.3">
      <c r="E312">
        <f ca="1"/>
        <v>7.320563822760521</v>
      </c>
      <c r="F312">
        <f ca="1"/>
        <v>8.1661321931531944E-2</v>
      </c>
    </row>
    <row r="313" spans="5:6" x14ac:dyDescent="0.3">
      <c r="E313">
        <f ca="1"/>
        <v>22.584221735774101</v>
      </c>
      <c r="F313">
        <f ca="1"/>
        <v>8.2449132622099946E-3</v>
      </c>
    </row>
    <row r="314" spans="5:6" x14ac:dyDescent="0.3">
      <c r="E314">
        <f ca="1"/>
        <v>6.1978964333363358</v>
      </c>
      <c r="F314">
        <f ca="1"/>
        <v>9.1572194270341883E-2</v>
      </c>
    </row>
    <row r="315" spans="5:6" x14ac:dyDescent="0.3">
      <c r="E315">
        <f ca="1"/>
        <v>4.5533771170312693</v>
      </c>
      <c r="F315">
        <f ca="1"/>
        <v>9.5714447336279984E-2</v>
      </c>
    </row>
    <row r="316" spans="5:6" x14ac:dyDescent="0.3">
      <c r="E316">
        <f ca="1"/>
        <v>3.4935638128407529</v>
      </c>
      <c r="F316">
        <f ca="1"/>
        <v>8.1331743295753017E-2</v>
      </c>
    </row>
    <row r="317" spans="5:6" x14ac:dyDescent="0.3">
      <c r="E317">
        <f ca="1"/>
        <v>7.6053976916720387</v>
      </c>
      <c r="F317">
        <f ca="1"/>
        <v>7.8885714502314172E-2</v>
      </c>
    </row>
    <row r="318" spans="5:6" x14ac:dyDescent="0.3">
      <c r="E318">
        <f ca="1"/>
        <v>3.0857209476050453</v>
      </c>
      <c r="F318">
        <f ca="1"/>
        <v>6.9909325807353095E-2</v>
      </c>
    </row>
    <row r="319" spans="5:6" x14ac:dyDescent="0.3">
      <c r="E319">
        <f ca="1"/>
        <v>3.7165381859260638</v>
      </c>
      <c r="F319">
        <f ca="1"/>
        <v>8.6070276495844297E-2</v>
      </c>
    </row>
    <row r="320" spans="5:6" x14ac:dyDescent="0.3">
      <c r="E320">
        <f ca="1"/>
        <v>35.340941973837992</v>
      </c>
      <c r="F320">
        <f ca="1"/>
        <v>1.3799780143002064E-3</v>
      </c>
    </row>
    <row r="321" spans="5:6" x14ac:dyDescent="0.3">
      <c r="E321">
        <f ca="1"/>
        <v>4.339485755342654</v>
      </c>
      <c r="F321">
        <f ca="1"/>
        <v>9.4318751050060212E-2</v>
      </c>
    </row>
    <row r="322" spans="5:6" x14ac:dyDescent="0.3">
      <c r="E322">
        <f ca="1"/>
        <v>4.8244421760740179</v>
      </c>
      <c r="F322">
        <f ca="1"/>
        <v>9.6632728973635382E-2</v>
      </c>
    </row>
    <row r="323" spans="5:6" x14ac:dyDescent="0.3">
      <c r="E323">
        <f ca="1"/>
        <v>10.582335754550481</v>
      </c>
      <c r="F323">
        <f ca="1"/>
        <v>5.1660790302644359E-2</v>
      </c>
    </row>
    <row r="324" spans="5:6" x14ac:dyDescent="0.3">
      <c r="E324">
        <f ca="1"/>
        <v>10.14338392755017</v>
      </c>
      <c r="F324">
        <f ca="1"/>
        <v>5.5215720503442776E-2</v>
      </c>
    </row>
    <row r="325" spans="5:6" x14ac:dyDescent="0.3">
      <c r="E325">
        <f ca="1"/>
        <v>10.719908350992423</v>
      </c>
      <c r="F325">
        <f ca="1"/>
        <v>5.0586985616983909E-2</v>
      </c>
    </row>
    <row r="326" spans="5:6" x14ac:dyDescent="0.3">
      <c r="E326">
        <f ca="1"/>
        <v>11.000174939911727</v>
      </c>
      <c r="F326">
        <f ca="1"/>
        <v>4.8459198344851559E-2</v>
      </c>
    </row>
    <row r="327" spans="5:6" x14ac:dyDescent="0.3">
      <c r="E327">
        <f ca="1"/>
        <v>4.4682434409742768</v>
      </c>
      <c r="F327">
        <f ca="1"/>
        <v>9.523519422408587E-2</v>
      </c>
    </row>
    <row r="328" spans="5:6" x14ac:dyDescent="0.3">
      <c r="E328">
        <f ca="1"/>
        <v>3.9093623016978043</v>
      </c>
      <c r="F328">
        <f ca="1"/>
        <v>8.9364481703566007E-2</v>
      </c>
    </row>
    <row r="329" spans="5:6" x14ac:dyDescent="0.3">
      <c r="E329">
        <f ca="1"/>
        <v>17.646294386113407</v>
      </c>
      <c r="F329">
        <f ca="1"/>
        <v>1.7280410380510498E-2</v>
      </c>
    </row>
    <row r="330" spans="5:6" x14ac:dyDescent="0.3">
      <c r="E330">
        <f ca="1"/>
        <v>4.7794395474254685</v>
      </c>
      <c r="F330">
        <f ca="1"/>
        <v>9.6540099685378841E-2</v>
      </c>
    </row>
    <row r="331" spans="5:6" x14ac:dyDescent="0.3">
      <c r="E331">
        <f ca="1"/>
        <v>22.714790744180508</v>
      </c>
      <c r="F331">
        <f ca="1"/>
        <v>8.0884538468207253E-3</v>
      </c>
    </row>
    <row r="332" spans="5:6" x14ac:dyDescent="0.3">
      <c r="E332">
        <f ca="1"/>
        <v>12.744619654955823</v>
      </c>
      <c r="F332">
        <f ca="1"/>
        <v>3.6962810625339827E-2</v>
      </c>
    </row>
    <row r="333" spans="5:6" x14ac:dyDescent="0.3">
      <c r="E333">
        <f ca="1"/>
        <v>7.4263664043266004</v>
      </c>
      <c r="F333">
        <f ca="1"/>
        <v>8.0635391635528991E-2</v>
      </c>
    </row>
    <row r="334" spans="5:6" x14ac:dyDescent="0.3">
      <c r="E334">
        <f ca="1"/>
        <v>9.234715687809949</v>
      </c>
      <c r="F334">
        <f ca="1"/>
        <v>6.3173581712955257E-2</v>
      </c>
    </row>
    <row r="335" spans="5:6" x14ac:dyDescent="0.3">
      <c r="E335">
        <f ca="1"/>
        <v>5.71160273064236</v>
      </c>
      <c r="F335">
        <f ca="1"/>
        <v>9.4722451352329817E-2</v>
      </c>
    </row>
    <row r="336" spans="5:6" x14ac:dyDescent="0.3">
      <c r="E336">
        <f ca="1"/>
        <v>7.3775057184354829</v>
      </c>
      <c r="F336">
        <f ca="1"/>
        <v>8.1110079304418853E-2</v>
      </c>
    </row>
    <row r="337" spans="5:6" x14ac:dyDescent="0.3">
      <c r="E337">
        <f ca="1"/>
        <v>5.9756118839366588</v>
      </c>
      <c r="F337">
        <f ca="1"/>
        <v>9.3141808317704911E-2</v>
      </c>
    </row>
    <row r="338" spans="5:6" x14ac:dyDescent="0.3">
      <c r="E338">
        <f ca="1"/>
        <v>6.9691499301147797</v>
      </c>
      <c r="F338">
        <f ca="1"/>
        <v>8.4998429023635635E-2</v>
      </c>
    </row>
    <row r="339" spans="5:6" x14ac:dyDescent="0.3">
      <c r="E339">
        <f ca="1"/>
        <v>5.3416072295019825</v>
      </c>
      <c r="F339">
        <f ca="1"/>
        <v>9.6268057422345607E-2</v>
      </c>
    </row>
    <row r="340" spans="5:6" x14ac:dyDescent="0.3">
      <c r="E340">
        <f ca="1"/>
        <v>6.0816249983913391</v>
      </c>
      <c r="F340">
        <f ca="1"/>
        <v>9.2417385572070507E-2</v>
      </c>
    </row>
    <row r="341" spans="5:6" x14ac:dyDescent="0.3">
      <c r="E341">
        <f ca="1"/>
        <v>4.986838934405263</v>
      </c>
      <c r="F341">
        <f ca="1"/>
        <v>9.6787448903351614E-2</v>
      </c>
    </row>
    <row r="342" spans="5:6" x14ac:dyDescent="0.3">
      <c r="E342">
        <f ca="1"/>
        <v>8.2905004373699729</v>
      </c>
      <c r="F342">
        <f ca="1"/>
        <v>7.2151461004748216E-2</v>
      </c>
    </row>
    <row r="343" spans="5:6" x14ac:dyDescent="0.3">
      <c r="E343">
        <f ca="1"/>
        <v>5.513955838839836</v>
      </c>
      <c r="F343">
        <f ca="1"/>
        <v>9.5658432185135797E-2</v>
      </c>
    </row>
    <row r="344" spans="5:6" x14ac:dyDescent="0.3">
      <c r="E344">
        <f ca="1"/>
        <v>7.7390733730158745</v>
      </c>
      <c r="F344">
        <f ca="1"/>
        <v>7.7572132454715725E-2</v>
      </c>
    </row>
    <row r="345" spans="5:6" x14ac:dyDescent="0.3">
      <c r="E345">
        <f ca="1"/>
        <v>12.132337893696509</v>
      </c>
      <c r="F345">
        <f ca="1"/>
        <v>4.0666065994584139E-2</v>
      </c>
    </row>
    <row r="346" spans="5:6" x14ac:dyDescent="0.3">
      <c r="E346">
        <f ca="1"/>
        <v>6.6853605173018282</v>
      </c>
      <c r="F346">
        <f ca="1"/>
        <v>8.7571970767656396E-2</v>
      </c>
    </row>
    <row r="347" spans="5:6" x14ac:dyDescent="0.3">
      <c r="E347">
        <f ca="1"/>
        <v>12.507701269016229</v>
      </c>
      <c r="F347">
        <f ca="1"/>
        <v>3.8355138147492147E-2</v>
      </c>
    </row>
    <row r="348" spans="5:6" x14ac:dyDescent="0.3">
      <c r="E348">
        <f ca="1"/>
        <v>4.7516501826733268</v>
      </c>
      <c r="F348">
        <f ca="1"/>
        <v>9.6471525127798483E-2</v>
      </c>
    </row>
    <row r="349" spans="5:6" x14ac:dyDescent="0.3">
      <c r="E349">
        <f ca="1"/>
        <v>4.2007522566816622</v>
      </c>
      <c r="F349">
        <f ca="1"/>
        <v>9.3054581789379157E-2</v>
      </c>
    </row>
    <row r="350" spans="5:6" x14ac:dyDescent="0.3">
      <c r="E350">
        <f ca="1"/>
        <v>7.1374161819966293</v>
      </c>
      <c r="F350">
        <f ca="1"/>
        <v>8.3416637151067272E-2</v>
      </c>
    </row>
    <row r="351" spans="5:6" x14ac:dyDescent="0.3">
      <c r="E351">
        <f ca="1"/>
        <v>5.7169444198607531</v>
      </c>
      <c r="F351">
        <f ca="1"/>
        <v>9.4693994771329143E-2</v>
      </c>
    </row>
    <row r="352" spans="5:6" x14ac:dyDescent="0.3">
      <c r="E352">
        <f ca="1"/>
        <v>9.362813281214061</v>
      </c>
      <c r="F352">
        <f ca="1"/>
        <v>6.2005791431045933E-2</v>
      </c>
    </row>
    <row r="353" spans="5:6" x14ac:dyDescent="0.3">
      <c r="E353">
        <f ca="1"/>
        <v>5.453460660157476</v>
      </c>
      <c r="F353">
        <f ca="1"/>
        <v>9.5895898572312274E-2</v>
      </c>
    </row>
    <row r="354" spans="5:6" x14ac:dyDescent="0.3">
      <c r="E354">
        <f ca="1"/>
        <v>6.4912439188806754</v>
      </c>
      <c r="F354">
        <f ca="1"/>
        <v>8.9240988145112665E-2</v>
      </c>
    </row>
    <row r="355" spans="5:6" x14ac:dyDescent="0.3">
      <c r="E355">
        <f ca="1"/>
        <v>10.052704633871977</v>
      </c>
      <c r="F355">
        <f ca="1"/>
        <v>5.5974301087816716E-2</v>
      </c>
    </row>
    <row r="356" spans="5:6" x14ac:dyDescent="0.3">
      <c r="E356">
        <f ca="1"/>
        <v>4.87878572661538</v>
      </c>
      <c r="F356">
        <f ca="1"/>
        <v>9.6715088183244521E-2</v>
      </c>
    </row>
    <row r="357" spans="5:6" x14ac:dyDescent="0.3">
      <c r="E357">
        <f ca="1"/>
        <v>5.930818991015725</v>
      </c>
      <c r="F357">
        <f ca="1"/>
        <v>9.3433480139169994E-2</v>
      </c>
    </row>
    <row r="358" spans="5:6" x14ac:dyDescent="0.3">
      <c r="E358">
        <f ca="1"/>
        <v>6.0689738512098081</v>
      </c>
      <c r="F358">
        <f ca="1"/>
        <v>9.2506247241862155E-2</v>
      </c>
    </row>
    <row r="359" spans="5:6" x14ac:dyDescent="0.3">
      <c r="E359">
        <f ca="1"/>
        <v>4.8528189269561484</v>
      </c>
      <c r="F359">
        <f ca="1"/>
        <v>9.66796931902726E-2</v>
      </c>
    </row>
    <row r="360" spans="5:6" x14ac:dyDescent="0.3">
      <c r="E360">
        <f ca="1"/>
        <v>8.7701899217520882</v>
      </c>
      <c r="F360">
        <f ca="1"/>
        <v>6.7518391994757426E-2</v>
      </c>
    </row>
    <row r="361" spans="5:6" x14ac:dyDescent="0.3">
      <c r="E361">
        <f ca="1"/>
        <v>14.977240898601881</v>
      </c>
      <c r="F361">
        <f ca="1"/>
        <v>2.6088155789363542E-2</v>
      </c>
    </row>
    <row r="362" spans="5:6" x14ac:dyDescent="0.3">
      <c r="E362">
        <f ca="1"/>
        <v>13.23289279249718</v>
      </c>
      <c r="F362">
        <f ca="1"/>
        <v>3.4248491757822679E-2</v>
      </c>
    </row>
    <row r="363" spans="5:6" x14ac:dyDescent="0.3">
      <c r="E363">
        <f ca="1"/>
        <v>19.615133463218342</v>
      </c>
      <c r="F363">
        <f ca="1"/>
        <v>1.2818725242244113E-2</v>
      </c>
    </row>
    <row r="364" spans="5:6" x14ac:dyDescent="0.3">
      <c r="E364">
        <f ca="1"/>
        <v>10.309861067877639</v>
      </c>
      <c r="F364">
        <f ca="1"/>
        <v>5.3844505600997697E-2</v>
      </c>
    </row>
    <row r="365" spans="5:6" x14ac:dyDescent="0.3">
      <c r="E365">
        <f ca="1"/>
        <v>6.8204059641978541</v>
      </c>
      <c r="F365">
        <f ca="1"/>
        <v>8.6364387448470942E-2</v>
      </c>
    </row>
    <row r="366" spans="5:6" x14ac:dyDescent="0.3">
      <c r="E366">
        <f ca="1"/>
        <v>2.2562738240109859</v>
      </c>
      <c r="F366">
        <f ca="1"/>
        <v>3.6906854102939202E-2</v>
      </c>
    </row>
    <row r="367" spans="5:6" x14ac:dyDescent="0.3">
      <c r="E367">
        <f ca="1"/>
        <v>2.9579910693202649</v>
      </c>
      <c r="F367">
        <f ca="1"/>
        <v>6.5591455849449129E-2</v>
      </c>
    </row>
    <row r="368" spans="5:6" x14ac:dyDescent="0.3">
      <c r="E368">
        <f ca="1"/>
        <v>9.2097071137139981</v>
      </c>
      <c r="F368">
        <f ca="1"/>
        <v>6.3403193957449755E-2</v>
      </c>
    </row>
    <row r="369" spans="5:6" x14ac:dyDescent="0.3">
      <c r="E369">
        <f ca="1"/>
        <v>3.5219635047915929</v>
      </c>
      <c r="F369">
        <f ca="1"/>
        <v>8.1992951334592973E-2</v>
      </c>
    </row>
    <row r="370" spans="5:6" x14ac:dyDescent="0.3">
      <c r="E370">
        <f ca="1"/>
        <v>1.7075843525315904</v>
      </c>
      <c r="F370">
        <f ca="1"/>
        <v>1.4254587857853629E-2</v>
      </c>
    </row>
    <row r="371" spans="5:6" x14ac:dyDescent="0.3">
      <c r="E371">
        <f ca="1"/>
        <v>10.457694182347304</v>
      </c>
      <c r="F371">
        <f ca="1"/>
        <v>5.2650342137279621E-2</v>
      </c>
    </row>
    <row r="372" spans="5:6" x14ac:dyDescent="0.3">
      <c r="E372">
        <f ca="1"/>
        <v>4.442111967765765</v>
      </c>
      <c r="F372">
        <f ca="1"/>
        <v>9.5068278242158091E-2</v>
      </c>
    </row>
    <row r="373" spans="5:6" x14ac:dyDescent="0.3">
      <c r="E373">
        <f ca="1"/>
        <v>16.395377570464479</v>
      </c>
      <c r="F373">
        <f ca="1"/>
        <v>2.0941188410183172E-2</v>
      </c>
    </row>
    <row r="374" spans="5:6" x14ac:dyDescent="0.3">
      <c r="E374">
        <f ca="1"/>
        <v>14.673352889788259</v>
      </c>
      <c r="F374">
        <f ca="1"/>
        <v>2.7352020895476784E-2</v>
      </c>
    </row>
    <row r="375" spans="5:6" x14ac:dyDescent="0.3">
      <c r="E375">
        <f ca="1"/>
        <v>9.1184619147292878</v>
      </c>
      <c r="F375">
        <f ca="1"/>
        <v>6.4245314732025507E-2</v>
      </c>
    </row>
    <row r="376" spans="5:6" x14ac:dyDescent="0.3">
      <c r="E376">
        <f ca="1"/>
        <v>25.040640172160028</v>
      </c>
      <c r="F376">
        <f ca="1"/>
        <v>5.7691103600976809E-3</v>
      </c>
    </row>
    <row r="377" spans="5:6" x14ac:dyDescent="0.3">
      <c r="E377">
        <f ca="1"/>
        <v>10.731913355752511</v>
      </c>
      <c r="F377">
        <f ca="1"/>
        <v>5.0494199395365896E-2</v>
      </c>
    </row>
    <row r="378" spans="5:6" x14ac:dyDescent="0.3">
      <c r="E378">
        <f ca="1"/>
        <v>7.7801946600456642</v>
      </c>
      <c r="F378">
        <f ca="1"/>
        <v>7.7167354196155433E-2</v>
      </c>
    </row>
    <row r="379" spans="5:6" x14ac:dyDescent="0.3">
      <c r="E379">
        <f ca="1"/>
        <v>8.131824692474904</v>
      </c>
      <c r="F379">
        <f ca="1"/>
        <v>7.3706140099225617E-2</v>
      </c>
    </row>
    <row r="380" spans="5:6" x14ac:dyDescent="0.3">
      <c r="E380">
        <f ca="1"/>
        <v>11.045137119055193</v>
      </c>
      <c r="F380">
        <f ca="1"/>
        <v>4.81252977922976E-2</v>
      </c>
    </row>
    <row r="381" spans="5:6" x14ac:dyDescent="0.3">
      <c r="E381">
        <f ca="1"/>
        <v>8.7568093370551399</v>
      </c>
      <c r="F381">
        <f ca="1"/>
        <v>6.7645855284548945E-2</v>
      </c>
    </row>
    <row r="382" spans="5:6" x14ac:dyDescent="0.3">
      <c r="E382">
        <f ca="1"/>
        <v>3.181563668961843</v>
      </c>
      <c r="F382">
        <f ca="1"/>
        <v>7.2919694677473432E-2</v>
      </c>
    </row>
    <row r="383" spans="5:6" x14ac:dyDescent="0.3">
      <c r="E383">
        <f ca="1"/>
        <v>5.1494734552783301</v>
      </c>
      <c r="F383">
        <f ca="1"/>
        <v>9.668397932270735E-2</v>
      </c>
    </row>
    <row r="384" spans="5:6" x14ac:dyDescent="0.3">
      <c r="E384">
        <f ca="1"/>
        <v>14.53263168438912</v>
      </c>
      <c r="F384">
        <f ca="1"/>
        <v>2.7958414951875111E-2</v>
      </c>
    </row>
    <row r="385" spans="5:6" x14ac:dyDescent="0.3">
      <c r="E385">
        <f ca="1"/>
        <v>10.906209764959398</v>
      </c>
      <c r="F385">
        <f ca="1"/>
        <v>4.9163652687554397E-2</v>
      </c>
    </row>
    <row r="386" spans="5:6" x14ac:dyDescent="0.3">
      <c r="E386">
        <f ca="1"/>
        <v>7.5568568192644339</v>
      </c>
      <c r="F386">
        <f ca="1"/>
        <v>7.9361446292170498E-2</v>
      </c>
    </row>
    <row r="387" spans="5:6" x14ac:dyDescent="0.3">
      <c r="E387">
        <f ca="1"/>
        <v>7.0397800725278845</v>
      </c>
      <c r="F387">
        <f ca="1"/>
        <v>8.4338676765996892E-2</v>
      </c>
    </row>
    <row r="388" spans="5:6" x14ac:dyDescent="0.3">
      <c r="E388">
        <f ca="1"/>
        <v>7.6496266095125574</v>
      </c>
      <c r="F388">
        <f ca="1"/>
        <v>7.8451579824922055E-2</v>
      </c>
    </row>
    <row r="389" spans="5:6" x14ac:dyDescent="0.3">
      <c r="E389">
        <f ca="1"/>
        <v>4.6762248404156779</v>
      </c>
      <c r="F389">
        <f ca="1"/>
        <v>9.6240142508416143E-2</v>
      </c>
    </row>
    <row r="390" spans="5:6" x14ac:dyDescent="0.3">
      <c r="E390">
        <f ca="1"/>
        <v>9.4283686996598224</v>
      </c>
      <c r="F390">
        <f ca="1"/>
        <v>6.1413673759998205E-2</v>
      </c>
    </row>
    <row r="391" spans="5:6" x14ac:dyDescent="0.3">
      <c r="E391">
        <f ca="1"/>
        <v>8.6939847706999984</v>
      </c>
      <c r="F391">
        <f ca="1"/>
        <v>6.824586033705797E-2</v>
      </c>
    </row>
    <row r="392" spans="5:6" x14ac:dyDescent="0.3">
      <c r="E392">
        <f ca="1"/>
        <v>17.985014574841134</v>
      </c>
      <c r="F392">
        <f ca="1"/>
        <v>1.6409404895785375E-2</v>
      </c>
    </row>
    <row r="393" spans="5:6" x14ac:dyDescent="0.3">
      <c r="E393">
        <f ca="1"/>
        <v>10.789988105379649</v>
      </c>
      <c r="F393">
        <f ca="1"/>
        <v>5.004742098666641E-2</v>
      </c>
    </row>
    <row r="394" spans="5:6" x14ac:dyDescent="0.3">
      <c r="E394">
        <f ca="1"/>
        <v>7.6770527202035463</v>
      </c>
      <c r="F394">
        <f ca="1"/>
        <v>7.818210833366368E-2</v>
      </c>
    </row>
    <row r="395" spans="5:6" x14ac:dyDescent="0.3">
      <c r="E395">
        <f ca="1"/>
        <v>11.127568053188334</v>
      </c>
      <c r="F395">
        <f ca="1"/>
        <v>4.7518478746100594E-2</v>
      </c>
    </row>
    <row r="396" spans="5:6" x14ac:dyDescent="0.3">
      <c r="E396">
        <f ca="1"/>
        <v>27.539926348907048</v>
      </c>
      <c r="F396">
        <f ca="1"/>
        <v>4.0395198742206439E-3</v>
      </c>
    </row>
    <row r="397" spans="5:6" x14ac:dyDescent="0.3">
      <c r="E397">
        <f ca="1"/>
        <v>3.0082394023134178</v>
      </c>
      <c r="F397">
        <f ca="1"/>
        <v>6.7331147041237854E-2</v>
      </c>
    </row>
    <row r="398" spans="5:6" x14ac:dyDescent="0.3">
      <c r="E398">
        <f ca="1"/>
        <v>8.8907516363025554</v>
      </c>
      <c r="F398">
        <f ca="1"/>
        <v>6.6375368530735099E-2</v>
      </c>
    </row>
    <row r="399" spans="5:6" x14ac:dyDescent="0.3">
      <c r="E399">
        <f ca="1"/>
        <v>9.2771090912958609</v>
      </c>
      <c r="F399">
        <f ca="1"/>
        <v>6.27855533623249E-2</v>
      </c>
    </row>
    <row r="400" spans="5:6" x14ac:dyDescent="0.3">
      <c r="E400">
        <f ca="1"/>
        <v>26.717690986279013</v>
      </c>
      <c r="F400">
        <f ca="1"/>
        <v>4.5387019110262536E-3</v>
      </c>
    </row>
    <row r="401" spans="5:6" x14ac:dyDescent="0.3">
      <c r="E401">
        <f ca="1"/>
        <v>4.5374959533210557</v>
      </c>
      <c r="F401">
        <f ca="1"/>
        <v>9.5632393882331773E-2</v>
      </c>
    </row>
    <row r="402" spans="5:6" x14ac:dyDescent="0.3">
      <c r="E402">
        <f ca="1"/>
        <v>9.471727853817562</v>
      </c>
      <c r="F402">
        <f ca="1"/>
        <v>6.102413860249898E-2</v>
      </c>
    </row>
    <row r="403" spans="5:6" x14ac:dyDescent="0.3">
      <c r="E403">
        <f ca="1"/>
        <v>9.3362572260342418</v>
      </c>
      <c r="F403">
        <f ca="1"/>
        <v>6.2246727541904384E-2</v>
      </c>
    </row>
    <row r="404" spans="5:6" x14ac:dyDescent="0.3">
      <c r="E404">
        <f ca="1"/>
        <v>5.797955292900479</v>
      </c>
      <c r="F404">
        <f ca="1"/>
        <v>9.4243646051515167E-2</v>
      </c>
    </row>
    <row r="405" spans="5:6" x14ac:dyDescent="0.3">
      <c r="E405">
        <f ca="1"/>
        <v>22.20261896364909</v>
      </c>
      <c r="F405">
        <f ca="1"/>
        <v>8.7207765672111647E-3</v>
      </c>
    </row>
    <row r="406" spans="5:6" x14ac:dyDescent="0.3">
      <c r="E406">
        <f ca="1"/>
        <v>5.9440542239179726</v>
      </c>
      <c r="F406">
        <f ca="1"/>
        <v>9.3348227990265042E-2</v>
      </c>
    </row>
    <row r="407" spans="5:6" x14ac:dyDescent="0.3">
      <c r="E407">
        <f ca="1"/>
        <v>6.9612350745870053</v>
      </c>
      <c r="F407">
        <f ca="1"/>
        <v>8.5071945357335463E-2</v>
      </c>
    </row>
    <row r="408" spans="5:6" x14ac:dyDescent="0.3">
      <c r="E408">
        <f ca="1"/>
        <v>6.366710633712807</v>
      </c>
      <c r="F408">
        <f ca="1"/>
        <v>9.026209541056826E-2</v>
      </c>
    </row>
    <row r="409" spans="5:6" x14ac:dyDescent="0.3">
      <c r="E409">
        <f ca="1"/>
        <v>5.7305160002779099</v>
      </c>
      <c r="F409">
        <f ca="1"/>
        <v>9.4620992663273229E-2</v>
      </c>
    </row>
    <row r="410" spans="5:6" x14ac:dyDescent="0.3">
      <c r="E410">
        <f ca="1"/>
        <v>11.807138612797296</v>
      </c>
      <c r="F410">
        <f ca="1"/>
        <v>4.2775576390848911E-2</v>
      </c>
    </row>
    <row r="411" spans="5:6" x14ac:dyDescent="0.3">
      <c r="E411">
        <f ca="1"/>
        <v>6.5353009047996347</v>
      </c>
      <c r="F411">
        <f ca="1"/>
        <v>8.8869924589637592E-2</v>
      </c>
    </row>
    <row r="412" spans="5:6" x14ac:dyDescent="0.3">
      <c r="E412">
        <f ca="1"/>
        <v>20.814528358780553</v>
      </c>
      <c r="F412">
        <f ca="1"/>
        <v>1.0711517410946498E-2</v>
      </c>
    </row>
    <row r="413" spans="5:6" x14ac:dyDescent="0.3">
      <c r="E413">
        <f ca="1"/>
        <v>10.512943915345751</v>
      </c>
      <c r="F413">
        <f ca="1"/>
        <v>5.2209750399078082E-2</v>
      </c>
    </row>
    <row r="414" spans="5:6" x14ac:dyDescent="0.3">
      <c r="E414">
        <f ca="1"/>
        <v>4.9695644943279955</v>
      </c>
      <c r="F414">
        <f ca="1"/>
        <v>9.6783774104180292E-2</v>
      </c>
    </row>
    <row r="415" spans="5:6" x14ac:dyDescent="0.3">
      <c r="E415">
        <f ca="1"/>
        <v>9.9131331917548877</v>
      </c>
      <c r="F415">
        <f ca="1"/>
        <v>5.7157811688280588E-2</v>
      </c>
    </row>
    <row r="416" spans="5:6" x14ac:dyDescent="0.3">
      <c r="E416">
        <f ca="1"/>
        <v>5.1701939228169822</v>
      </c>
      <c r="F416">
        <f ca="1"/>
        <v>9.6653727016479674E-2</v>
      </c>
    </row>
    <row r="417" spans="5:6" x14ac:dyDescent="0.3">
      <c r="E417">
        <f ca="1"/>
        <v>7.3980687685357038</v>
      </c>
      <c r="F417">
        <f ca="1"/>
        <v>8.091048393659879E-2</v>
      </c>
    </row>
    <row r="418" spans="5:6" x14ac:dyDescent="0.3">
      <c r="E418">
        <f ca="1"/>
        <v>10.5127885989211</v>
      </c>
      <c r="F418">
        <f ca="1"/>
        <v>5.221098461833433E-2</v>
      </c>
    </row>
    <row r="419" spans="5:6" x14ac:dyDescent="0.3">
      <c r="E419">
        <f ca="1"/>
        <v>8.6676291283696951</v>
      </c>
      <c r="F419">
        <f ca="1"/>
        <v>6.8498304651165645E-2</v>
      </c>
    </row>
    <row r="420" spans="5:6" x14ac:dyDescent="0.3">
      <c r="E420">
        <f ca="1"/>
        <v>4.4442542619918957</v>
      </c>
      <c r="F420">
        <f ca="1"/>
        <v>9.508232023332587E-2</v>
      </c>
    </row>
    <row r="421" spans="5:6" x14ac:dyDescent="0.3">
      <c r="E421">
        <f ca="1"/>
        <v>5.9112871692623674</v>
      </c>
      <c r="F421">
        <f ca="1"/>
        <v>9.3557837083418541E-2</v>
      </c>
    </row>
    <row r="422" spans="5:6" x14ac:dyDescent="0.3">
      <c r="E422">
        <f ca="1"/>
        <v>3.388313762947595</v>
      </c>
      <c r="F422">
        <f ca="1"/>
        <v>7.8730639017443482E-2</v>
      </c>
    </row>
    <row r="423" spans="5:6" x14ac:dyDescent="0.3">
      <c r="E423">
        <f ca="1"/>
        <v>14.078804817756426</v>
      </c>
      <c r="F423">
        <f ca="1"/>
        <v>3.0009354273668597E-2</v>
      </c>
    </row>
    <row r="424" spans="5:6" x14ac:dyDescent="0.3">
      <c r="E424">
        <f ca="1"/>
        <v>4.0722898104892113</v>
      </c>
      <c r="F424">
        <f ca="1"/>
        <v>9.1608569577073723E-2</v>
      </c>
    </row>
    <row r="425" spans="5:6" x14ac:dyDescent="0.3">
      <c r="E425">
        <f ca="1"/>
        <v>4.6929985446387317</v>
      </c>
      <c r="F425">
        <f ca="1"/>
        <v>9.6297429081859148E-2</v>
      </c>
    </row>
    <row r="426" spans="5:6" x14ac:dyDescent="0.3">
      <c r="E426">
        <f ca="1"/>
        <v>5.9857220766149339</v>
      </c>
      <c r="F426">
        <f ca="1"/>
        <v>9.3074755122146052E-2</v>
      </c>
    </row>
    <row r="427" spans="5:6" x14ac:dyDescent="0.3">
      <c r="E427">
        <f ca="1"/>
        <v>6.8753370354055656</v>
      </c>
      <c r="F427">
        <f ca="1"/>
        <v>8.5863946758660936E-2</v>
      </c>
    </row>
    <row r="428" spans="5:6" x14ac:dyDescent="0.3">
      <c r="E428">
        <f ca="1"/>
        <v>7.5946435806256369</v>
      </c>
      <c r="F428">
        <f ca="1"/>
        <v>7.8991182210388172E-2</v>
      </c>
    </row>
    <row r="429" spans="5:6" x14ac:dyDescent="0.3">
      <c r="E429">
        <f ca="1"/>
        <v>5.408524353184939</v>
      </c>
      <c r="F429">
        <f ca="1"/>
        <v>9.6056143848871997E-2</v>
      </c>
    </row>
    <row r="430" spans="5:6" x14ac:dyDescent="0.3">
      <c r="E430">
        <f ca="1"/>
        <v>8.7356246274410267</v>
      </c>
      <c r="F430">
        <f ca="1"/>
        <v>6.7847898500502324E-2</v>
      </c>
    </row>
    <row r="431" spans="5:6" x14ac:dyDescent="0.3">
      <c r="E431">
        <f ca="1"/>
        <v>4.277197837865474</v>
      </c>
      <c r="F431">
        <f ca="1"/>
        <v>9.3787977278336501E-2</v>
      </c>
    </row>
    <row r="432" spans="5:6" x14ac:dyDescent="0.3">
      <c r="E432">
        <f ca="1"/>
        <v>4.0601849505493313</v>
      </c>
      <c r="F432">
        <f ca="1"/>
        <v>9.1457977785355013E-2</v>
      </c>
    </row>
    <row r="433" spans="5:6" x14ac:dyDescent="0.3">
      <c r="E433">
        <f ca="1"/>
        <v>5.4770177757760559</v>
      </c>
      <c r="F433">
        <f ca="1"/>
        <v>9.580633887462281E-2</v>
      </c>
    </row>
    <row r="434" spans="5:6" x14ac:dyDescent="0.3">
      <c r="E434">
        <f ca="1"/>
        <v>17.469072852902546</v>
      </c>
      <c r="F434">
        <f ca="1"/>
        <v>1.7755357370277405E-2</v>
      </c>
    </row>
    <row r="435" spans="5:6" x14ac:dyDescent="0.3">
      <c r="E435">
        <f ca="1"/>
        <v>8.4641405404157695</v>
      </c>
      <c r="F435">
        <f ca="1"/>
        <v>7.0460780257321706E-2</v>
      </c>
    </row>
    <row r="436" spans="5:6" x14ac:dyDescent="0.3">
      <c r="E436">
        <f ca="1"/>
        <v>7.042043461755636</v>
      </c>
      <c r="F436">
        <f ca="1"/>
        <v>8.4317428717065712E-2</v>
      </c>
    </row>
    <row r="437" spans="5:6" x14ac:dyDescent="0.3">
      <c r="E437">
        <f ca="1"/>
        <v>9.1024202626501207</v>
      </c>
      <c r="F437">
        <f ca="1"/>
        <v>6.4394062715213751E-2</v>
      </c>
    </row>
    <row r="438" spans="5:6" x14ac:dyDescent="0.3">
      <c r="E438">
        <f ca="1"/>
        <v>10.883532490917959</v>
      </c>
      <c r="F438">
        <f ca="1"/>
        <v>4.9335011777482028E-2</v>
      </c>
    </row>
    <row r="439" spans="5:6" x14ac:dyDescent="0.3">
      <c r="E439">
        <f ca="1"/>
        <v>6.3051349508928931</v>
      </c>
      <c r="F439">
        <f ca="1"/>
        <v>9.0750497156917811E-2</v>
      </c>
    </row>
    <row r="440" spans="5:6" x14ac:dyDescent="0.3">
      <c r="E440">
        <f ca="1"/>
        <v>11.593382023449285</v>
      </c>
      <c r="F440">
        <f ca="1"/>
        <v>4.4218001518483686E-2</v>
      </c>
    </row>
    <row r="441" spans="5:6" x14ac:dyDescent="0.3">
      <c r="E441">
        <f ca="1"/>
        <v>15.812523114030457</v>
      </c>
      <c r="F441">
        <f ca="1"/>
        <v>2.2915581316496115E-2</v>
      </c>
    </row>
    <row r="442" spans="5:6" x14ac:dyDescent="0.3">
      <c r="E442">
        <f ca="1"/>
        <v>10.432592995019887</v>
      </c>
      <c r="F442">
        <f ca="1"/>
        <v>5.285153950823937E-2</v>
      </c>
    </row>
    <row r="443" spans="5:6" x14ac:dyDescent="0.3">
      <c r="E443">
        <f ca="1"/>
        <v>15.668219031384055</v>
      </c>
      <c r="F443">
        <f ca="1"/>
        <v>2.3433690574595389E-2</v>
      </c>
    </row>
    <row r="444" spans="5:6" x14ac:dyDescent="0.3">
      <c r="E444">
        <f ca="1"/>
        <v>4.2082529967710194</v>
      </c>
      <c r="F444">
        <f ca="1"/>
        <v>9.3130636543959519E-2</v>
      </c>
    </row>
    <row r="445" spans="5:6" x14ac:dyDescent="0.3">
      <c r="E445">
        <f ca="1"/>
        <v>5.0339174556508812</v>
      </c>
      <c r="F445">
        <f ca="1"/>
        <v>9.6782767720413554E-2</v>
      </c>
    </row>
    <row r="446" spans="5:6" x14ac:dyDescent="0.3">
      <c r="E446">
        <f ca="1"/>
        <v>10.342819488221117</v>
      </c>
      <c r="F446">
        <f ca="1"/>
        <v>5.3576354347101104E-2</v>
      </c>
    </row>
    <row r="447" spans="5:6" x14ac:dyDescent="0.3">
      <c r="E447">
        <f ca="1"/>
        <v>6.9526598395389163</v>
      </c>
      <c r="F447">
        <f ca="1"/>
        <v>8.5151496715847083E-2</v>
      </c>
    </row>
    <row r="448" spans="5:6" x14ac:dyDescent="0.3">
      <c r="E448">
        <f ca="1"/>
        <v>1.9413817973457306</v>
      </c>
      <c r="F448">
        <f ca="1"/>
        <v>2.3253936109533205E-2</v>
      </c>
    </row>
    <row r="449" spans="5:6" x14ac:dyDescent="0.3">
      <c r="E449">
        <f ca="1"/>
        <v>9.7827011215852657</v>
      </c>
      <c r="F449">
        <f ca="1"/>
        <v>5.8281035841358672E-2</v>
      </c>
    </row>
    <row r="450" spans="5:6" x14ac:dyDescent="0.3">
      <c r="E450">
        <f ca="1"/>
        <v>23.43675516979421</v>
      </c>
      <c r="F450">
        <f ca="1"/>
        <v>7.2780928268391569E-3</v>
      </c>
    </row>
    <row r="451" spans="5:6" x14ac:dyDescent="0.3">
      <c r="E451">
        <f ca="1"/>
        <v>14.025557738445283</v>
      </c>
      <c r="F451">
        <f ca="1"/>
        <v>3.0259832029992679E-2</v>
      </c>
    </row>
    <row r="452" spans="5:6" x14ac:dyDescent="0.3">
      <c r="E452">
        <f ca="1"/>
        <v>15.263983036015631</v>
      </c>
      <c r="F452">
        <f ca="1"/>
        <v>2.4950742406049404E-2</v>
      </c>
    </row>
    <row r="453" spans="5:6" x14ac:dyDescent="0.3">
      <c r="E453">
        <f ca="1"/>
        <v>21.488166333507092</v>
      </c>
      <c r="F453">
        <f ca="1"/>
        <v>9.6914132058290251E-3</v>
      </c>
    </row>
    <row r="454" spans="5:6" x14ac:dyDescent="0.3">
      <c r="E454">
        <f ca="1"/>
        <v>26.04944440047435</v>
      </c>
      <c r="F454">
        <f ca="1"/>
        <v>4.9921088511772401E-3</v>
      </c>
    </row>
    <row r="455" spans="5:6" x14ac:dyDescent="0.3">
      <c r="E455">
        <f ca="1"/>
        <v>12.873128915249831</v>
      </c>
      <c r="F455">
        <f ca="1"/>
        <v>3.6228456698128186E-2</v>
      </c>
    </row>
    <row r="456" spans="5:6" x14ac:dyDescent="0.3">
      <c r="E456">
        <f ca="1"/>
        <v>11.202090922085102</v>
      </c>
      <c r="F456">
        <f ca="1"/>
        <v>4.6975802461139145E-2</v>
      </c>
    </row>
    <row r="457" spans="5:6" x14ac:dyDescent="0.3">
      <c r="E457">
        <f ca="1"/>
        <v>4.0042115953819692</v>
      </c>
      <c r="F457">
        <f ca="1"/>
        <v>9.0728464796905592E-2</v>
      </c>
    </row>
    <row r="458" spans="5:6" x14ac:dyDescent="0.3">
      <c r="E458">
        <f ca="1"/>
        <v>5.9136796143851624</v>
      </c>
      <c r="F458">
        <f ca="1"/>
        <v>9.3542698644112091E-2</v>
      </c>
    </row>
    <row r="459" spans="5:6" x14ac:dyDescent="0.3">
      <c r="E459">
        <f ca="1"/>
        <v>18.021270069694239</v>
      </c>
      <c r="F459">
        <f ca="1"/>
        <v>1.631894874967375E-2</v>
      </c>
    </row>
    <row r="460" spans="5:6" x14ac:dyDescent="0.3">
      <c r="E460">
        <f ca="1"/>
        <v>4.2392819151458525</v>
      </c>
      <c r="F460">
        <f ca="1"/>
        <v>9.3435726363522709E-2</v>
      </c>
    </row>
    <row r="461" spans="5:6" x14ac:dyDescent="0.3">
      <c r="E461">
        <f ca="1"/>
        <v>33.247481969590815</v>
      </c>
      <c r="F461">
        <f ca="1"/>
        <v>1.8316028854398971E-3</v>
      </c>
    </row>
    <row r="462" spans="5:6" x14ac:dyDescent="0.3">
      <c r="E462">
        <f ca="1"/>
        <v>34.82290649815728</v>
      </c>
      <c r="F462">
        <f ca="1"/>
        <v>1.4796592568179835E-3</v>
      </c>
    </row>
    <row r="463" spans="5:6" x14ac:dyDescent="0.3">
      <c r="E463">
        <f ca="1"/>
        <v>6.1897954242677189</v>
      </c>
      <c r="F463">
        <f ca="1"/>
        <v>9.1632682724060041E-2</v>
      </c>
    </row>
    <row r="464" spans="5:6" x14ac:dyDescent="0.3">
      <c r="E464">
        <f ca="1"/>
        <v>22.645923505631959</v>
      </c>
      <c r="F464">
        <f ca="1"/>
        <v>8.1705821956448293E-3</v>
      </c>
    </row>
    <row r="465" spans="5:6" x14ac:dyDescent="0.3">
      <c r="E465">
        <f ca="1"/>
        <v>6.7228310921519334</v>
      </c>
      <c r="F465">
        <f ca="1"/>
        <v>8.7240367785436507E-2</v>
      </c>
    </row>
    <row r="466" spans="5:6" x14ac:dyDescent="0.3">
      <c r="E466">
        <f ca="1"/>
        <v>11.922165462260311</v>
      </c>
      <c r="F466">
        <f ca="1"/>
        <v>4.2017809814686814E-2</v>
      </c>
    </row>
    <row r="467" spans="5:6" x14ac:dyDescent="0.3">
      <c r="E467">
        <f ca="1"/>
        <v>3.0487488884774994</v>
      </c>
      <c r="F467">
        <f ca="1"/>
        <v>6.8695042742779017E-2</v>
      </c>
    </row>
    <row r="468" spans="5:6" x14ac:dyDescent="0.3">
      <c r="E468">
        <f ca="1"/>
        <v>9.7352060316754123</v>
      </c>
      <c r="F468">
        <f ca="1"/>
        <v>5.869411398206837E-2</v>
      </c>
    </row>
    <row r="469" spans="5:6" x14ac:dyDescent="0.3">
      <c r="E469">
        <f ca="1"/>
        <v>12.778013690613401</v>
      </c>
      <c r="F469">
        <f ca="1"/>
        <v>3.6770586521636978E-2</v>
      </c>
    </row>
    <row r="470" spans="5:6" x14ac:dyDescent="0.3">
      <c r="E470">
        <f ca="1"/>
        <v>12.182857631238104</v>
      </c>
      <c r="F470">
        <f ca="1"/>
        <v>4.0347396076495685E-2</v>
      </c>
    </row>
    <row r="471" spans="5:6" x14ac:dyDescent="0.3">
      <c r="E471">
        <f ca="1"/>
        <v>26.177965677357037</v>
      </c>
      <c r="F471">
        <f ca="1"/>
        <v>4.9013397337824022E-3</v>
      </c>
    </row>
    <row r="472" spans="5:6" x14ac:dyDescent="0.3">
      <c r="E472">
        <f ca="1"/>
        <v>11.456177019712856</v>
      </c>
      <c r="F472">
        <f ca="1"/>
        <v>4.5167601431339126E-2</v>
      </c>
    </row>
    <row r="473" spans="5:6" x14ac:dyDescent="0.3">
      <c r="E473">
        <f ca="1"/>
        <v>6.6013128395303928</v>
      </c>
      <c r="F473">
        <f ca="1"/>
        <v>8.8305164455052279E-2</v>
      </c>
    </row>
    <row r="474" spans="5:6" x14ac:dyDescent="0.3">
      <c r="E474">
        <f ca="1"/>
        <v>8.9458084965728641</v>
      </c>
      <c r="F474">
        <f ca="1"/>
        <v>6.5856783492877824E-2</v>
      </c>
    </row>
    <row r="475" spans="5:6" x14ac:dyDescent="0.3">
      <c r="E475">
        <f ca="1"/>
        <v>4.4255406166120501</v>
      </c>
      <c r="F475">
        <f ca="1"/>
        <v>9.4957480040060244E-2</v>
      </c>
    </row>
    <row r="476" spans="5:6" x14ac:dyDescent="0.3">
      <c r="E476">
        <f ca="1"/>
        <v>13.419371959403302</v>
      </c>
      <c r="F476">
        <f ca="1"/>
        <v>3.3264984666979455E-2</v>
      </c>
    </row>
    <row r="477" spans="5:6" x14ac:dyDescent="0.3">
      <c r="E477">
        <f ca="1"/>
        <v>5.8785691588884825</v>
      </c>
      <c r="F477">
        <f ca="1"/>
        <v>9.3762188004035796E-2</v>
      </c>
    </row>
    <row r="478" spans="5:6" x14ac:dyDescent="0.3">
      <c r="E478">
        <f ca="1"/>
        <v>10.201432675830652</v>
      </c>
      <c r="F478">
        <f ca="1"/>
        <v>5.4734426997548019E-2</v>
      </c>
    </row>
    <row r="479" spans="5:6" x14ac:dyDescent="0.3">
      <c r="E479">
        <f ca="1"/>
        <v>11.419025714012635</v>
      </c>
      <c r="F479">
        <f ca="1"/>
        <v>4.5427948736202421E-2</v>
      </c>
    </row>
    <row r="480" spans="5:6" x14ac:dyDescent="0.3">
      <c r="E480">
        <f ca="1"/>
        <v>2.2255670353577983</v>
      </c>
      <c r="F480">
        <f ca="1"/>
        <v>3.5547564697891852E-2</v>
      </c>
    </row>
    <row r="481" spans="5:6" x14ac:dyDescent="0.3">
      <c r="E481">
        <f ca="1"/>
        <v>5.3830231807471369</v>
      </c>
      <c r="F481">
        <f ca="1"/>
        <v>9.6140741799105131E-2</v>
      </c>
    </row>
    <row r="482" spans="5:6" x14ac:dyDescent="0.3">
      <c r="E482">
        <f ca="1"/>
        <v>16.312725048171526</v>
      </c>
      <c r="F482">
        <f ca="1"/>
        <v>2.1210021738287496E-2</v>
      </c>
    </row>
    <row r="483" spans="5:6" x14ac:dyDescent="0.3">
      <c r="E483">
        <f ca="1"/>
        <v>4.84858002444017</v>
      </c>
      <c r="F483">
        <f ca="1"/>
        <v>9.6673231188341369E-2</v>
      </c>
    </row>
    <row r="484" spans="5:6" x14ac:dyDescent="0.3">
      <c r="E484">
        <f ca="1"/>
        <v>6.0662244757270605</v>
      </c>
      <c r="F484">
        <f ca="1"/>
        <v>9.2525474868790841E-2</v>
      </c>
    </row>
    <row r="485" spans="5:6" x14ac:dyDescent="0.3">
      <c r="E485">
        <f ca="1"/>
        <v>9.6610222285419098</v>
      </c>
      <c r="F485">
        <f ca="1"/>
        <v>5.9343601815734816E-2</v>
      </c>
    </row>
    <row r="486" spans="5:6" x14ac:dyDescent="0.3">
      <c r="E486">
        <f ca="1"/>
        <v>3.4348763041106771</v>
      </c>
      <c r="F486">
        <f ca="1"/>
        <v>7.9910790299594289E-2</v>
      </c>
    </row>
    <row r="487" spans="5:6" x14ac:dyDescent="0.3">
      <c r="E487">
        <f ca="1"/>
        <v>32.484130659948178</v>
      </c>
      <c r="F487">
        <f ca="1"/>
        <v>2.0325672905019874E-3</v>
      </c>
    </row>
    <row r="488" spans="5:6" x14ac:dyDescent="0.3">
      <c r="E488">
        <f ca="1"/>
        <v>10.982322285027424</v>
      </c>
      <c r="F488">
        <f ca="1"/>
        <v>4.8592347152093415E-2</v>
      </c>
    </row>
    <row r="489" spans="5:6" x14ac:dyDescent="0.3">
      <c r="E489">
        <f ca="1"/>
        <v>4.9333489777256307</v>
      </c>
      <c r="F489">
        <f ca="1"/>
        <v>9.6766444927454648E-2</v>
      </c>
    </row>
    <row r="490" spans="5:6" x14ac:dyDescent="0.3">
      <c r="E490">
        <f ca="1"/>
        <v>3.8040011826210591</v>
      </c>
      <c r="F490">
        <f ca="1"/>
        <v>8.7653506925479754E-2</v>
      </c>
    </row>
    <row r="491" spans="5:6" x14ac:dyDescent="0.3">
      <c r="E491">
        <f ca="1"/>
        <v>7.0073938777521461</v>
      </c>
      <c r="F491">
        <f ca="1"/>
        <v>8.4642003519527623E-2</v>
      </c>
    </row>
    <row r="492" spans="5:6" x14ac:dyDescent="0.3">
      <c r="E492">
        <f ca="1"/>
        <v>5.0674101354881529</v>
      </c>
      <c r="F492">
        <f ca="1"/>
        <v>9.676665197011762E-2</v>
      </c>
    </row>
    <row r="493" spans="5:6" x14ac:dyDescent="0.3">
      <c r="E493">
        <f ca="1"/>
        <v>10.644788745709484</v>
      </c>
      <c r="F493">
        <f ca="1"/>
        <v>5.1170925668150603E-2</v>
      </c>
    </row>
    <row r="494" spans="5:6" x14ac:dyDescent="0.3">
      <c r="E494">
        <f ca="1"/>
        <v>17.144095605814961</v>
      </c>
      <c r="F494">
        <f ca="1"/>
        <v>1.8662224033823071E-2</v>
      </c>
    </row>
    <row r="495" spans="5:6" x14ac:dyDescent="0.3">
      <c r="E495">
        <f ca="1"/>
        <v>7.4142563573656588</v>
      </c>
      <c r="F495">
        <f ca="1"/>
        <v>8.0753175991758491E-2</v>
      </c>
    </row>
    <row r="496" spans="5:6" x14ac:dyDescent="0.3">
      <c r="E496">
        <f ca="1"/>
        <v>6.9378940869272991</v>
      </c>
      <c r="F496">
        <f ca="1"/>
        <v>8.5288232025847011E-2</v>
      </c>
    </row>
    <row r="497" spans="5:6" x14ac:dyDescent="0.3">
      <c r="E497">
        <f ca="1"/>
        <v>2.9561469422063453</v>
      </c>
      <c r="F497">
        <f ca="1"/>
        <v>6.5526611721016412E-2</v>
      </c>
    </row>
    <row r="498" spans="5:6" x14ac:dyDescent="0.3">
      <c r="E498">
        <f ca="1"/>
        <v>11.357183911785905</v>
      </c>
      <c r="F498">
        <f ca="1"/>
        <v>4.5864380801352175E-2</v>
      </c>
    </row>
    <row r="499" spans="5:6" x14ac:dyDescent="0.3">
      <c r="E499">
        <f ca="1"/>
        <v>8.5295749944103498</v>
      </c>
      <c r="F499">
        <f ca="1"/>
        <v>6.9827277126036286E-2</v>
      </c>
    </row>
    <row r="500" spans="5:6" x14ac:dyDescent="0.3">
      <c r="E500">
        <f ca="1"/>
        <v>10.450878797942977</v>
      </c>
      <c r="F500">
        <f ca="1"/>
        <v>5.2704907125695061E-2</v>
      </c>
    </row>
    <row r="501" spans="5:6" x14ac:dyDescent="0.3">
      <c r="E501">
        <f ca="1"/>
        <v>7.020455047962388</v>
      </c>
      <c r="F501">
        <f ca="1"/>
        <v>8.4519834060056198E-2</v>
      </c>
    </row>
    <row r="502" spans="5:6" x14ac:dyDescent="0.3">
      <c r="E502">
        <f ca="1"/>
        <v>13.661965943089957</v>
      </c>
      <c r="F502">
        <f ca="1"/>
        <v>3.2027777228957971E-2</v>
      </c>
    </row>
    <row r="503" spans="5:6" x14ac:dyDescent="0.3">
      <c r="E503">
        <f ca="1"/>
        <v>38.558404053614133</v>
      </c>
      <c r="F503">
        <f ca="1"/>
        <v>8.9873642285452366E-4</v>
      </c>
    </row>
    <row r="504" spans="5:6" x14ac:dyDescent="0.3">
      <c r="E504">
        <f ca="1"/>
        <v>7.9528161559219699</v>
      </c>
      <c r="F504">
        <f ca="1"/>
        <v>7.5467032219045133E-2</v>
      </c>
    </row>
    <row r="505" spans="5:6" x14ac:dyDescent="0.3">
      <c r="E505">
        <f ca="1"/>
        <v>9.8623814004426062</v>
      </c>
      <c r="F505">
        <f ca="1"/>
        <v>5.7592903665502168E-2</v>
      </c>
    </row>
    <row r="506" spans="5:6" x14ac:dyDescent="0.3">
      <c r="E506">
        <f ca="1"/>
        <v>15.903677065107095</v>
      </c>
      <c r="F506">
        <f ca="1"/>
        <v>2.2594448983459203E-2</v>
      </c>
    </row>
    <row r="507" spans="5:6" x14ac:dyDescent="0.3">
      <c r="E507">
        <f ca="1"/>
        <v>13.117099091256375</v>
      </c>
      <c r="F507">
        <f ca="1"/>
        <v>3.4873746909265653E-2</v>
      </c>
    </row>
    <row r="508" spans="5:6" x14ac:dyDescent="0.3">
      <c r="E508">
        <f ca="1"/>
        <v>9.9670169457223636</v>
      </c>
      <c r="F508">
        <f ca="1"/>
        <v>5.6698625197682304E-2</v>
      </c>
    </row>
    <row r="509" spans="5:6" x14ac:dyDescent="0.3">
      <c r="E509">
        <f ca="1"/>
        <v>6.3218524914296763</v>
      </c>
      <c r="F509">
        <f ca="1"/>
        <v>9.0619043652263129E-2</v>
      </c>
    </row>
    <row r="510" spans="5:6" x14ac:dyDescent="0.3">
      <c r="E510">
        <f ca="1"/>
        <v>5.5740389015659737</v>
      </c>
      <c r="F510">
        <f ca="1"/>
        <v>9.539897901551099E-2</v>
      </c>
    </row>
    <row r="511" spans="5:6" x14ac:dyDescent="0.3">
      <c r="E511">
        <f ca="1"/>
        <v>15.084117201996365</v>
      </c>
      <c r="F511">
        <f ca="1"/>
        <v>2.5658083441378057E-2</v>
      </c>
    </row>
    <row r="512" spans="5:6" x14ac:dyDescent="0.3">
      <c r="E512">
        <f ca="1"/>
        <v>8.5038234617291995</v>
      </c>
      <c r="F512">
        <f ca="1"/>
        <v>7.0076330732434272E-2</v>
      </c>
    </row>
    <row r="513" spans="5:6" x14ac:dyDescent="0.3">
      <c r="E513">
        <f ca="1"/>
        <v>10.193145436218114</v>
      </c>
      <c r="F513">
        <f ca="1"/>
        <v>5.4802931237356148E-2</v>
      </c>
    </row>
    <row r="514" spans="5:6" x14ac:dyDescent="0.3">
      <c r="E514">
        <f ca="1"/>
        <v>11.521042340446147</v>
      </c>
      <c r="F514">
        <f ca="1"/>
        <v>4.4716337640614182E-2</v>
      </c>
    </row>
    <row r="515" spans="5:6" x14ac:dyDescent="0.3">
      <c r="E515">
        <f ca="1"/>
        <v>10.406699295181658</v>
      </c>
      <c r="F515">
        <f ca="1"/>
        <v>5.3059760642339603E-2</v>
      </c>
    </row>
    <row r="516" spans="5:6" x14ac:dyDescent="0.3">
      <c r="E516">
        <f ca="1"/>
        <v>14.698371856232905</v>
      </c>
      <c r="F516">
        <f ca="1"/>
        <v>2.7245629958476566E-2</v>
      </c>
    </row>
    <row r="517" spans="5:6" x14ac:dyDescent="0.3">
      <c r="E517">
        <f ca="1"/>
        <v>4.2422390967367871</v>
      </c>
      <c r="F517">
        <f ca="1"/>
        <v>9.3464007342711847E-2</v>
      </c>
    </row>
    <row r="518" spans="5:6" x14ac:dyDescent="0.3">
      <c r="E518">
        <f ca="1"/>
        <v>3.0213748848337953</v>
      </c>
      <c r="F518">
        <f ca="1"/>
        <v>6.7777205170005267E-2</v>
      </c>
    </row>
    <row r="519" spans="5:6" x14ac:dyDescent="0.3">
      <c r="E519">
        <f ca="1"/>
        <v>5.4505464827898065</v>
      </c>
      <c r="F519">
        <f ca="1"/>
        <v>9.5906715200177073E-2</v>
      </c>
    </row>
    <row r="520" spans="5:6" x14ac:dyDescent="0.3">
      <c r="E520">
        <f ca="1"/>
        <v>10.241942537979762</v>
      </c>
      <c r="F520">
        <f ca="1"/>
        <v>5.4400557098223425E-2</v>
      </c>
    </row>
    <row r="521" spans="5:6" x14ac:dyDescent="0.3">
      <c r="E521">
        <f ca="1"/>
        <v>4.5471335288873718</v>
      </c>
      <c r="F521">
        <f ca="1"/>
        <v>9.568258398969999E-2</v>
      </c>
    </row>
    <row r="522" spans="5:6" x14ac:dyDescent="0.3">
      <c r="E522">
        <f ca="1"/>
        <v>5.7405393394750952</v>
      </c>
      <c r="F522">
        <f ca="1"/>
        <v>9.4566434621299461E-2</v>
      </c>
    </row>
    <row r="523" spans="5:6" x14ac:dyDescent="0.3">
      <c r="E523">
        <f ca="1"/>
        <v>17.310602786574037</v>
      </c>
      <c r="F523">
        <f ca="1"/>
        <v>1.8191658813226524E-2</v>
      </c>
    </row>
    <row r="524" spans="5:6" x14ac:dyDescent="0.3">
      <c r="E524">
        <f ca="1"/>
        <v>5.258740860758647</v>
      </c>
      <c r="F524">
        <f ca="1"/>
        <v>9.6483834952749953E-2</v>
      </c>
    </row>
    <row r="525" spans="5:6" x14ac:dyDescent="0.3">
      <c r="E525">
        <f ca="1"/>
        <v>3.8821936808539892</v>
      </c>
      <c r="F525">
        <f ca="1"/>
        <v>8.8943355263071178E-2</v>
      </c>
    </row>
    <row r="526" spans="5:6" x14ac:dyDescent="0.3">
      <c r="E526">
        <f ca="1"/>
        <v>13.778972310367397</v>
      </c>
      <c r="F526">
        <f ca="1"/>
        <v>3.1447723479743707E-2</v>
      </c>
    </row>
    <row r="527" spans="5:6" x14ac:dyDescent="0.3">
      <c r="E527">
        <f ca="1"/>
        <v>5.8586852205707363</v>
      </c>
      <c r="F527">
        <f ca="1"/>
        <v>9.388390233331792E-2</v>
      </c>
    </row>
    <row r="528" spans="5:6" x14ac:dyDescent="0.3">
      <c r="E528">
        <f ca="1"/>
        <v>11.907395369518312</v>
      </c>
      <c r="F528">
        <f ca="1"/>
        <v>4.2114395651582967E-2</v>
      </c>
    </row>
    <row r="529" spans="5:6" x14ac:dyDescent="0.3">
      <c r="E529">
        <f ca="1"/>
        <v>10.688425096230819</v>
      </c>
      <c r="F529">
        <f ca="1"/>
        <v>5.0831017962648661E-2</v>
      </c>
    </row>
    <row r="530" spans="5:6" x14ac:dyDescent="0.3">
      <c r="E530">
        <f ca="1"/>
        <v>3.3659083461369583</v>
      </c>
      <c r="F530">
        <f ca="1"/>
        <v>7.814601216603867E-2</v>
      </c>
    </row>
    <row r="531" spans="5:6" x14ac:dyDescent="0.3">
      <c r="E531">
        <f ca="1"/>
        <v>4.7965497863251443</v>
      </c>
      <c r="F531">
        <f ca="1"/>
        <v>9.6577974448496168E-2</v>
      </c>
    </row>
    <row r="532" spans="5:6" x14ac:dyDescent="0.3">
      <c r="E532">
        <f ca="1"/>
        <v>13.360113844686886</v>
      </c>
      <c r="F532">
        <f ca="1"/>
        <v>3.3574415993596382E-2</v>
      </c>
    </row>
    <row r="533" spans="5:6" x14ac:dyDescent="0.3">
      <c r="E533">
        <f ca="1"/>
        <v>19.90129613561426</v>
      </c>
      <c r="F533">
        <f ca="1"/>
        <v>1.2279069433781736E-2</v>
      </c>
    </row>
    <row r="534" spans="5:6" x14ac:dyDescent="0.3">
      <c r="E534">
        <f ca="1"/>
        <v>14.618053072117656</v>
      </c>
      <c r="F534">
        <f ca="1"/>
        <v>2.7588693512784382E-2</v>
      </c>
    </row>
    <row r="535" spans="5:6" x14ac:dyDescent="0.3">
      <c r="E535">
        <f ca="1"/>
        <v>7.2248246772715152</v>
      </c>
      <c r="F535">
        <f ca="1"/>
        <v>8.258262698346544E-2</v>
      </c>
    </row>
    <row r="536" spans="5:6" x14ac:dyDescent="0.3">
      <c r="E536">
        <f ca="1"/>
        <v>7.692470405500357</v>
      </c>
      <c r="F536">
        <f ca="1"/>
        <v>7.803054623507355E-2</v>
      </c>
    </row>
    <row r="537" spans="5:6" x14ac:dyDescent="0.3">
      <c r="E537">
        <f ca="1"/>
        <v>2.125354988170848</v>
      </c>
      <c r="F537">
        <f ca="1"/>
        <v>3.1129090565586073E-2</v>
      </c>
    </row>
    <row r="538" spans="5:6" x14ac:dyDescent="0.3">
      <c r="E538">
        <f ca="1"/>
        <v>5.2355029758020413</v>
      </c>
      <c r="F538">
        <f ca="1"/>
        <v>9.6534653372640292E-2</v>
      </c>
    </row>
    <row r="539" spans="5:6" x14ac:dyDescent="0.3">
      <c r="E539">
        <f ca="1"/>
        <v>3.8988023103320799</v>
      </c>
      <c r="F539">
        <f ca="1"/>
        <v>8.9202431729869316E-2</v>
      </c>
    </row>
    <row r="540" spans="5:6" x14ac:dyDescent="0.3">
      <c r="E540">
        <f ca="1"/>
        <v>5.4350090060451413</v>
      </c>
      <c r="F540">
        <f ca="1"/>
        <v>9.5963399294038354E-2</v>
      </c>
    </row>
    <row r="541" spans="5:6" x14ac:dyDescent="0.3">
      <c r="E541">
        <f ca="1"/>
        <v>9.6587762475750392</v>
      </c>
      <c r="F541">
        <f ca="1"/>
        <v>5.9363346637384996E-2</v>
      </c>
    </row>
    <row r="542" spans="5:6" x14ac:dyDescent="0.3">
      <c r="E542">
        <f ca="1"/>
        <v>31.469666002249262</v>
      </c>
      <c r="F542">
        <f ca="1"/>
        <v>2.3359386791437305E-3</v>
      </c>
    </row>
    <row r="543" spans="5:6" x14ac:dyDescent="0.3">
      <c r="E543">
        <f ca="1"/>
        <v>3.9127514575407609</v>
      </c>
      <c r="F543">
        <f ca="1"/>
        <v>8.9416051773025543E-2</v>
      </c>
    </row>
    <row r="544" spans="5:6" x14ac:dyDescent="0.3">
      <c r="E544">
        <f ca="1"/>
        <v>11.337270332998164</v>
      </c>
      <c r="F544">
        <f ca="1"/>
        <v>4.600573113088044E-2</v>
      </c>
    </row>
    <row r="545" spans="5:6" x14ac:dyDescent="0.3">
      <c r="E545">
        <f ca="1"/>
        <v>18.220384253470943</v>
      </c>
      <c r="F545">
        <f ca="1"/>
        <v>1.5831428971498238E-2</v>
      </c>
    </row>
    <row r="546" spans="5:6" x14ac:dyDescent="0.3">
      <c r="E546">
        <f ca="1"/>
        <v>11.110932865675988</v>
      </c>
      <c r="F546">
        <f ca="1"/>
        <v>4.764038415797224E-2</v>
      </c>
    </row>
    <row r="547" spans="5:6" x14ac:dyDescent="0.3">
      <c r="E547">
        <f ca="1"/>
        <v>19.317403745274131</v>
      </c>
      <c r="F547">
        <f ca="1"/>
        <v>1.3406838896577318E-2</v>
      </c>
    </row>
    <row r="548" spans="5:6" x14ac:dyDescent="0.3">
      <c r="E548">
        <f ca="1"/>
        <v>3.8630495496647637</v>
      </c>
      <c r="F548">
        <f ca="1"/>
        <v>8.863830529125348E-2</v>
      </c>
    </row>
    <row r="549" spans="5:6" x14ac:dyDescent="0.3">
      <c r="E549">
        <f ca="1"/>
        <v>20.780235941240541</v>
      </c>
      <c r="F549">
        <f ca="1"/>
        <v>1.0766390475630608E-2</v>
      </c>
    </row>
    <row r="550" spans="5:6" x14ac:dyDescent="0.3">
      <c r="E550">
        <f ca="1"/>
        <v>7.4989256472652048</v>
      </c>
      <c r="F550">
        <f ca="1"/>
        <v>7.9928006936426085E-2</v>
      </c>
    </row>
    <row r="551" spans="5:6" x14ac:dyDescent="0.3">
      <c r="E551">
        <f ca="1"/>
        <v>28.340751644260084</v>
      </c>
      <c r="F551">
        <f ca="1"/>
        <v>3.6085563562900714E-3</v>
      </c>
    </row>
    <row r="552" spans="5:6" x14ac:dyDescent="0.3">
      <c r="E552">
        <f ca="1"/>
        <v>13.223199468685797</v>
      </c>
      <c r="F552">
        <f ca="1"/>
        <v>3.4300402018130331E-2</v>
      </c>
    </row>
    <row r="553" spans="5:6" x14ac:dyDescent="0.3">
      <c r="E553">
        <f ca="1"/>
        <v>5.5900150415042589</v>
      </c>
      <c r="F553">
        <f ca="1"/>
        <v>9.5326177618161992E-2</v>
      </c>
    </row>
    <row r="554" spans="5:6" x14ac:dyDescent="0.3">
      <c r="E554">
        <f ca="1"/>
        <v>5.9454286985255012</v>
      </c>
      <c r="F554">
        <f ca="1"/>
        <v>9.3339329456327988E-2</v>
      </c>
    </row>
    <row r="555" spans="5:6" x14ac:dyDescent="0.3">
      <c r="E555">
        <f ca="1"/>
        <v>7.4392458985699434</v>
      </c>
      <c r="F555">
        <f ca="1"/>
        <v>8.0510031768751447E-2</v>
      </c>
    </row>
    <row r="556" spans="5:6" x14ac:dyDescent="0.3">
      <c r="E556">
        <f ca="1"/>
        <v>4.2085067366096549</v>
      </c>
      <c r="F556">
        <f ca="1"/>
        <v>9.3133193597859071E-2</v>
      </c>
    </row>
    <row r="557" spans="5:6" x14ac:dyDescent="0.3">
      <c r="E557">
        <f ca="1"/>
        <v>26.449947983990697</v>
      </c>
      <c r="F557">
        <f ca="1"/>
        <v>4.7149307056945939E-3</v>
      </c>
    </row>
    <row r="558" spans="5:6" x14ac:dyDescent="0.3">
      <c r="E558">
        <f ca="1"/>
        <v>7.5427543038628979</v>
      </c>
      <c r="F558">
        <f ca="1"/>
        <v>7.9499496589447716E-2</v>
      </c>
    </row>
    <row r="559" spans="5:6" x14ac:dyDescent="0.3">
      <c r="E559">
        <f ca="1"/>
        <v>7.5934578722349526</v>
      </c>
      <c r="F559">
        <f ca="1"/>
        <v>7.9002808346365111E-2</v>
      </c>
    </row>
    <row r="560" spans="5:6" x14ac:dyDescent="0.3">
      <c r="E560">
        <f ca="1"/>
        <v>5.7120106756405233</v>
      </c>
      <c r="F560">
        <f ca="1"/>
        <v>9.4720283662029975E-2</v>
      </c>
    </row>
    <row r="561" spans="5:6" x14ac:dyDescent="0.3">
      <c r="E561">
        <f ca="1"/>
        <v>15.698342854293754</v>
      </c>
      <c r="F561">
        <f ca="1"/>
        <v>2.332453826869281E-2</v>
      </c>
    </row>
    <row r="562" spans="5:6" x14ac:dyDescent="0.3">
      <c r="E562">
        <f ca="1"/>
        <v>4.3108366347789513</v>
      </c>
      <c r="F562">
        <f ca="1"/>
        <v>9.408192065492936E-2</v>
      </c>
    </row>
    <row r="563" spans="5:6" x14ac:dyDescent="0.3">
      <c r="E563">
        <f ca="1"/>
        <v>8.2234907168741316</v>
      </c>
      <c r="F563">
        <f ca="1"/>
        <v>7.2807067287883651E-2</v>
      </c>
    </row>
    <row r="564" spans="5:6" x14ac:dyDescent="0.3">
      <c r="E564">
        <f ca="1"/>
        <v>5.9305958002260377</v>
      </c>
      <c r="F564">
        <f ca="1"/>
        <v>9.3434910997556436E-2</v>
      </c>
    </row>
    <row r="565" spans="5:6" x14ac:dyDescent="0.3">
      <c r="E565">
        <f ca="1"/>
        <v>6.8054320944389097</v>
      </c>
      <c r="F565">
        <f ca="1"/>
        <v>8.6499926565392668E-2</v>
      </c>
    </row>
    <row r="566" spans="5:6" x14ac:dyDescent="0.3">
      <c r="E566">
        <f ca="1"/>
        <v>16.271366182524797</v>
      </c>
      <c r="F566">
        <f ca="1"/>
        <v>2.1345893713941275E-2</v>
      </c>
    </row>
    <row r="567" spans="5:6" x14ac:dyDescent="0.3">
      <c r="E567">
        <f ca="1"/>
        <v>13.623826156486041</v>
      </c>
      <c r="F567">
        <f ca="1"/>
        <v>3.2219175911988154E-2</v>
      </c>
    </row>
    <row r="568" spans="5:6" x14ac:dyDescent="0.3">
      <c r="E568">
        <f ca="1"/>
        <v>14.416313070188448</v>
      </c>
      <c r="F568">
        <f ca="1"/>
        <v>2.8470040319470404E-2</v>
      </c>
    </row>
    <row r="569" spans="5:6" x14ac:dyDescent="0.3">
      <c r="E569">
        <f ca="1"/>
        <v>18.853722086126833</v>
      </c>
      <c r="F569">
        <f ca="1"/>
        <v>1.4380108507511829E-2</v>
      </c>
    </row>
    <row r="570" spans="5:6" x14ac:dyDescent="0.3">
      <c r="E570">
        <f ca="1"/>
        <v>3.8201853458994588</v>
      </c>
      <c r="F570">
        <f ca="1"/>
        <v>8.7930075152827428E-2</v>
      </c>
    </row>
    <row r="571" spans="5:6" x14ac:dyDescent="0.3">
      <c r="E571">
        <f ca="1"/>
        <v>6.0147709299665735</v>
      </c>
      <c r="F571">
        <f ca="1"/>
        <v>9.2879660720219762E-2</v>
      </c>
    </row>
    <row r="572" spans="5:6" x14ac:dyDescent="0.3">
      <c r="E572">
        <f ca="1"/>
        <v>7.7495497014909489</v>
      </c>
      <c r="F572">
        <f ca="1"/>
        <v>7.7469030324796684E-2</v>
      </c>
    </row>
    <row r="573" spans="5:6" x14ac:dyDescent="0.3">
      <c r="E573">
        <f ca="1"/>
        <v>15.078532567660302</v>
      </c>
      <c r="F573">
        <f ca="1"/>
        <v>2.5680374060951403E-2</v>
      </c>
    </row>
    <row r="574" spans="5:6" x14ac:dyDescent="0.3">
      <c r="E574">
        <f ca="1"/>
        <v>5.6440785745332009</v>
      </c>
      <c r="F574">
        <f ca="1"/>
        <v>9.5068359183777207E-2</v>
      </c>
    </row>
    <row r="575" spans="5:6" x14ac:dyDescent="0.3">
      <c r="E575">
        <f ca="1"/>
        <v>12.442614577035515</v>
      </c>
      <c r="F575">
        <f ca="1"/>
        <v>3.8746520532976843E-2</v>
      </c>
    </row>
    <row r="576" spans="5:6" x14ac:dyDescent="0.3">
      <c r="E576">
        <f ca="1"/>
        <v>18.696490648717432</v>
      </c>
      <c r="F576">
        <f ca="1"/>
        <v>1.4726820039206659E-2</v>
      </c>
    </row>
    <row r="577" spans="5:6" x14ac:dyDescent="0.3">
      <c r="E577">
        <f ca="1"/>
        <v>10.655864708992247</v>
      </c>
      <c r="F577">
        <f ca="1"/>
        <v>5.1084464640164563E-2</v>
      </c>
    </row>
    <row r="578" spans="5:6" x14ac:dyDescent="0.3">
      <c r="E578">
        <f ca="1"/>
        <v>29.630576589406807</v>
      </c>
      <c r="F578">
        <f ca="1"/>
        <v>3.0129684179493756E-3</v>
      </c>
    </row>
    <row r="579" spans="5:6" x14ac:dyDescent="0.3">
      <c r="E579">
        <f ca="1"/>
        <v>13.668976940137679</v>
      </c>
      <c r="F579">
        <f ca="1"/>
        <v>3.199271847853969E-2</v>
      </c>
    </row>
    <row r="580" spans="5:6" x14ac:dyDescent="0.3">
      <c r="E580">
        <f ca="1"/>
        <v>11.883847432279262</v>
      </c>
      <c r="F580">
        <f ca="1"/>
        <v>4.2268817440161477E-2</v>
      </c>
    </row>
    <row r="581" spans="5:6" x14ac:dyDescent="0.3">
      <c r="E581">
        <f ca="1"/>
        <v>6.5134824788839474</v>
      </c>
      <c r="F581">
        <f ca="1"/>
        <v>8.9054293742893295E-2</v>
      </c>
    </row>
    <row r="582" spans="5:6" x14ac:dyDescent="0.3">
      <c r="E582">
        <f ca="1"/>
        <v>7.7566358851974488</v>
      </c>
      <c r="F582">
        <f ca="1"/>
        <v>7.7399283064729291E-2</v>
      </c>
    </row>
    <row r="583" spans="5:6" x14ac:dyDescent="0.3">
      <c r="E583">
        <f ca="1"/>
        <v>11.453508868179059</v>
      </c>
      <c r="F583">
        <f ca="1"/>
        <v>4.5186253289154127E-2</v>
      </c>
    </row>
    <row r="584" spans="5:6" x14ac:dyDescent="0.3">
      <c r="E584">
        <f ca="1"/>
        <v>22.180890684710736</v>
      </c>
      <c r="F584">
        <f ca="1"/>
        <v>8.7487303197272201E-3</v>
      </c>
    </row>
    <row r="585" spans="5:6" x14ac:dyDescent="0.3">
      <c r="E585">
        <f ca="1"/>
        <v>11.620650848808188</v>
      </c>
      <c r="F585">
        <f ca="1"/>
        <v>4.4031494323070776E-2</v>
      </c>
    </row>
    <row r="586" spans="5:6" x14ac:dyDescent="0.3">
      <c r="E586">
        <f ca="1"/>
        <v>4.108021302869231</v>
      </c>
      <c r="F586">
        <f ca="1"/>
        <v>9.2038463649215169E-2</v>
      </c>
    </row>
    <row r="587" spans="5:6" x14ac:dyDescent="0.3">
      <c r="E587">
        <f ca="1"/>
        <v>17.788238448474083</v>
      </c>
      <c r="F587">
        <f ca="1"/>
        <v>1.6909635524936545E-2</v>
      </c>
    </row>
    <row r="588" spans="5:6" x14ac:dyDescent="0.3">
      <c r="E588">
        <f ca="1"/>
        <v>4.5483865207232057</v>
      </c>
      <c r="F588">
        <f ca="1"/>
        <v>9.5689019478465323E-2</v>
      </c>
    </row>
    <row r="589" spans="5:6" x14ac:dyDescent="0.3">
      <c r="E589">
        <f ca="1"/>
        <v>16.429756233631981</v>
      </c>
      <c r="F589">
        <f ca="1"/>
        <v>2.0830418768936307E-2</v>
      </c>
    </row>
    <row r="590" spans="5:6" x14ac:dyDescent="0.3">
      <c r="E590">
        <f ca="1"/>
        <v>22.624144376235908</v>
      </c>
      <c r="F590">
        <f ca="1"/>
        <v>8.1967380158557562E-3</v>
      </c>
    </row>
    <row r="591" spans="5:6" x14ac:dyDescent="0.3">
      <c r="E591">
        <f ca="1"/>
        <v>25.221222063570277</v>
      </c>
      <c r="F591">
        <f ca="1"/>
        <v>5.6211738073448656E-3</v>
      </c>
    </row>
    <row r="592" spans="5:6" x14ac:dyDescent="0.3">
      <c r="E592">
        <f ca="1"/>
        <v>17.301367742678142</v>
      </c>
      <c r="F592">
        <f ca="1"/>
        <v>1.8217429200290243E-2</v>
      </c>
    </row>
    <row r="593" spans="5:6" x14ac:dyDescent="0.3">
      <c r="E593">
        <f ca="1"/>
        <v>3.6356900486053831</v>
      </c>
      <c r="F593">
        <f ca="1"/>
        <v>8.4470806654318428E-2</v>
      </c>
    </row>
    <row r="594" spans="5:6" x14ac:dyDescent="0.3">
      <c r="E594">
        <f ca="1"/>
        <v>4.1716737959553978</v>
      </c>
      <c r="F594">
        <f ca="1"/>
        <v>9.2751152745906715E-2</v>
      </c>
    </row>
    <row r="595" spans="5:6" x14ac:dyDescent="0.3">
      <c r="E595">
        <f ca="1"/>
        <v>6.7214048553484345</v>
      </c>
      <c r="F595">
        <f ca="1"/>
        <v>8.7253040281847313E-2</v>
      </c>
    </row>
    <row r="596" spans="5:6" x14ac:dyDescent="0.3">
      <c r="E596">
        <f ca="1"/>
        <v>38.728668789959265</v>
      </c>
      <c r="F596">
        <f ca="1"/>
        <v>8.7874473003951667E-4</v>
      </c>
    </row>
    <row r="597" spans="5:6" x14ac:dyDescent="0.3">
      <c r="E597">
        <f ca="1"/>
        <v>18.81247006120639</v>
      </c>
      <c r="F597">
        <f ca="1"/>
        <v>1.447023298965934E-2</v>
      </c>
    </row>
    <row r="598" spans="5:6" x14ac:dyDescent="0.3">
      <c r="E598">
        <f ca="1"/>
        <v>6.787053689405619</v>
      </c>
      <c r="F598">
        <f ca="1"/>
        <v>8.6665747589809938E-2</v>
      </c>
    </row>
    <row r="599" spans="5:6" x14ac:dyDescent="0.3">
      <c r="E599">
        <f ca="1"/>
        <v>6.4021799437372193</v>
      </c>
      <c r="F599">
        <f ca="1"/>
        <v>8.9975651687368541E-2</v>
      </c>
    </row>
    <row r="600" spans="5:6" x14ac:dyDescent="0.3">
      <c r="E600">
        <f ca="1"/>
        <v>5.7528513454613632</v>
      </c>
      <c r="F600">
        <f ca="1"/>
        <v>9.4498680307990468E-2</v>
      </c>
    </row>
    <row r="601" spans="5:6" x14ac:dyDescent="0.3">
      <c r="E601">
        <f ca="1"/>
        <v>7.0619008317564651</v>
      </c>
      <c r="F601">
        <f ca="1"/>
        <v>8.4130745157055889E-2</v>
      </c>
    </row>
    <row r="602" spans="5:6" x14ac:dyDescent="0.3">
      <c r="E602">
        <f ca="1"/>
        <v>2.5771462932618832</v>
      </c>
      <c r="F602">
        <f ca="1"/>
        <v>5.0839992718024057E-2</v>
      </c>
    </row>
    <row r="603" spans="5:6" x14ac:dyDescent="0.3">
      <c r="E603">
        <f ca="1"/>
        <v>17.964215685726796</v>
      </c>
      <c r="F603">
        <f ca="1"/>
        <v>1.6461535236945171E-2</v>
      </c>
    </row>
    <row r="604" spans="5:6" x14ac:dyDescent="0.3">
      <c r="E604">
        <f ca="1"/>
        <v>4.8756093641756042</v>
      </c>
      <c r="F604">
        <f ca="1"/>
        <v>9.6711142843796158E-2</v>
      </c>
    </row>
    <row r="605" spans="5:6" x14ac:dyDescent="0.3">
      <c r="E605">
        <f ca="1"/>
        <v>6.0484364883682193</v>
      </c>
      <c r="F605">
        <f ca="1"/>
        <v>9.2649141910851038E-2</v>
      </c>
    </row>
    <row r="606" spans="5:6" x14ac:dyDescent="0.3">
      <c r="E606">
        <f ca="1"/>
        <v>2.275864887676466</v>
      </c>
      <c r="F606">
        <f ca="1"/>
        <v>3.7774044600661145E-2</v>
      </c>
    </row>
    <row r="607" spans="5:6" x14ac:dyDescent="0.3">
      <c r="E607">
        <f ca="1"/>
        <v>19.107150596542091</v>
      </c>
      <c r="F607">
        <f ca="1"/>
        <v>1.3839261462768305E-2</v>
      </c>
    </row>
    <row r="608" spans="5:6" x14ac:dyDescent="0.3">
      <c r="E608">
        <f ca="1"/>
        <v>1.8899892380980674</v>
      </c>
      <c r="F608">
        <f ca="1"/>
        <v>2.1153213606407525E-2</v>
      </c>
    </row>
    <row r="609" spans="5:6" x14ac:dyDescent="0.3">
      <c r="E609">
        <f ca="1"/>
        <v>9.396704127481522</v>
      </c>
      <c r="F609">
        <f ca="1"/>
        <v>6.1699204766588266E-2</v>
      </c>
    </row>
    <row r="610" spans="5:6" x14ac:dyDescent="0.3">
      <c r="E610">
        <f ca="1"/>
        <v>6.3179269733243384</v>
      </c>
      <c r="F610">
        <f ca="1"/>
        <v>9.0649988847941815E-2</v>
      </c>
    </row>
    <row r="611" spans="5:6" x14ac:dyDescent="0.3">
      <c r="E611">
        <f ca="1"/>
        <v>9.1677118094268817</v>
      </c>
      <c r="F611">
        <f ca="1"/>
        <v>6.378993310197259E-2</v>
      </c>
    </row>
    <row r="612" spans="5:6" x14ac:dyDescent="0.3">
      <c r="E612">
        <f ca="1"/>
        <v>8.587879075952598</v>
      </c>
      <c r="F612">
        <f ca="1"/>
        <v>6.9264701366742121E-2</v>
      </c>
    </row>
    <row r="613" spans="5:6" x14ac:dyDescent="0.3">
      <c r="E613">
        <f ca="1"/>
        <v>7.9674908472862187</v>
      </c>
      <c r="F613">
        <f ca="1"/>
        <v>7.5322514628066897E-2</v>
      </c>
    </row>
    <row r="614" spans="5:6" x14ac:dyDescent="0.3">
      <c r="E614">
        <f ca="1"/>
        <v>5.0709516689398306</v>
      </c>
      <c r="F614">
        <f ca="1"/>
        <v>9.6764339051362891E-2</v>
      </c>
    </row>
    <row r="615" spans="5:6" x14ac:dyDescent="0.3">
      <c r="E615">
        <f ca="1"/>
        <v>14.918634131583591</v>
      </c>
      <c r="F615">
        <f ca="1"/>
        <v>2.6327137524760173E-2</v>
      </c>
    </row>
    <row r="616" spans="5:6" x14ac:dyDescent="0.3">
      <c r="E616">
        <f ca="1"/>
        <v>2.1600529256740337</v>
      </c>
      <c r="F616">
        <f ca="1"/>
        <v>3.2653835095339367E-2</v>
      </c>
    </row>
    <row r="617" spans="5:6" x14ac:dyDescent="0.3">
      <c r="E617">
        <f ca="1"/>
        <v>10.297124110260006</v>
      </c>
      <c r="F617">
        <f ca="1"/>
        <v>5.3948428569305852E-2</v>
      </c>
    </row>
    <row r="618" spans="5:6" x14ac:dyDescent="0.3">
      <c r="E618">
        <f ca="1"/>
        <v>15.690084549098064</v>
      </c>
      <c r="F618">
        <f ca="1"/>
        <v>2.3354409249398793E-2</v>
      </c>
    </row>
    <row r="619" spans="5:6" x14ac:dyDescent="0.3">
      <c r="E619">
        <f ca="1"/>
        <v>7.7650763864106143</v>
      </c>
      <c r="F619">
        <f ca="1"/>
        <v>7.7316196800625792E-2</v>
      </c>
    </row>
    <row r="620" spans="5:6" x14ac:dyDescent="0.3">
      <c r="E620">
        <f ca="1"/>
        <v>11.416316581422185</v>
      </c>
      <c r="F620">
        <f ca="1"/>
        <v>4.5446987588533674E-2</v>
      </c>
    </row>
    <row r="621" spans="5:6" x14ac:dyDescent="0.3">
      <c r="E621">
        <f ca="1"/>
        <v>8.1537184544530348</v>
      </c>
      <c r="F621">
        <f ca="1"/>
        <v>7.3491196413468074E-2</v>
      </c>
    </row>
    <row r="622" spans="5:6" x14ac:dyDescent="0.3">
      <c r="E622">
        <f ca="1"/>
        <v>33.953186466593543</v>
      </c>
      <c r="F622">
        <f ca="1"/>
        <v>1.6642374129597641E-3</v>
      </c>
    </row>
    <row r="623" spans="5:6" x14ac:dyDescent="0.3">
      <c r="E623">
        <f ca="1"/>
        <v>4.5956223475470068</v>
      </c>
      <c r="F623">
        <f ca="1"/>
        <v>9.5916739622571745E-2</v>
      </c>
    </row>
    <row r="624" spans="5:6" x14ac:dyDescent="0.3">
      <c r="E624">
        <f ca="1"/>
        <v>6.0930320083740126</v>
      </c>
      <c r="F624">
        <f ca="1"/>
        <v>9.2336723036410426E-2</v>
      </c>
    </row>
    <row r="625" spans="5:6" x14ac:dyDescent="0.3">
      <c r="E625">
        <f ca="1"/>
        <v>5.525404568328816</v>
      </c>
      <c r="F625">
        <f ca="1"/>
        <v>9.5610772259669283E-2</v>
      </c>
    </row>
    <row r="626" spans="5:6" x14ac:dyDescent="0.3">
      <c r="E626">
        <f ca="1"/>
        <v>7.2310985162919685</v>
      </c>
      <c r="F626">
        <f ca="1"/>
        <v>8.2522488156101317E-2</v>
      </c>
    </row>
    <row r="627" spans="5:6" x14ac:dyDescent="0.3">
      <c r="E627">
        <f ca="1"/>
        <v>20.327120447271934</v>
      </c>
      <c r="F627">
        <f ca="1"/>
        <v>1.1519984114108419E-2</v>
      </c>
    </row>
    <row r="628" spans="5:6" x14ac:dyDescent="0.3">
      <c r="E628">
        <f ca="1"/>
        <v>5.8831705455669328</v>
      </c>
      <c r="F628">
        <f ca="1"/>
        <v>9.3733752700112097E-2</v>
      </c>
    </row>
    <row r="629" spans="5:6" x14ac:dyDescent="0.3">
      <c r="E629">
        <f ca="1"/>
        <v>11.490314264124793</v>
      </c>
      <c r="F629">
        <f ca="1"/>
        <v>4.4929589056247311E-2</v>
      </c>
    </row>
    <row r="630" spans="5:6" x14ac:dyDescent="0.3">
      <c r="E630">
        <f ca="1"/>
        <v>10.950950263329149</v>
      </c>
      <c r="F630">
        <f ca="1"/>
        <v>4.88271124421613E-2</v>
      </c>
    </row>
    <row r="631" spans="5:6" x14ac:dyDescent="0.3">
      <c r="E631">
        <f ca="1"/>
        <v>25.248344342758571</v>
      </c>
      <c r="F631">
        <f ca="1"/>
        <v>5.5993022937971936E-3</v>
      </c>
    </row>
    <row r="632" spans="5:6" x14ac:dyDescent="0.3">
      <c r="E632">
        <f ca="1"/>
        <v>8.5020276851801952</v>
      </c>
      <c r="F632">
        <f ca="1"/>
        <v>7.0093711185439542E-2</v>
      </c>
    </row>
    <row r="633" spans="5:6" x14ac:dyDescent="0.3">
      <c r="E633">
        <f ca="1"/>
        <v>4.4408599743814126</v>
      </c>
      <c r="F633">
        <f ca="1"/>
        <v>9.5060042096816053E-2</v>
      </c>
    </row>
    <row r="634" spans="5:6" x14ac:dyDescent="0.3">
      <c r="E634">
        <f ca="1"/>
        <v>4.0067027411136351</v>
      </c>
      <c r="F634">
        <f ca="1"/>
        <v>9.0762104536572755E-2</v>
      </c>
    </row>
    <row r="635" spans="5:6" x14ac:dyDescent="0.3">
      <c r="E635">
        <f ca="1"/>
        <v>10.061367012539103</v>
      </c>
      <c r="F635">
        <f ca="1"/>
        <v>5.5901481979899213E-2</v>
      </c>
    </row>
    <row r="636" spans="5:6" x14ac:dyDescent="0.3">
      <c r="E636">
        <f ca="1"/>
        <v>11.62821399612567</v>
      </c>
      <c r="F636">
        <f ca="1"/>
        <v>4.3979895560769484E-2</v>
      </c>
    </row>
    <row r="637" spans="5:6" x14ac:dyDescent="0.3">
      <c r="E637">
        <f ca="1"/>
        <v>4.380262846073343</v>
      </c>
      <c r="F637">
        <f ca="1"/>
        <v>9.4634819347711813E-2</v>
      </c>
    </row>
    <row r="638" spans="5:6" x14ac:dyDescent="0.3">
      <c r="E638">
        <f ca="1"/>
        <v>3.8836389370279463</v>
      </c>
      <c r="F638">
        <f ca="1"/>
        <v>8.8966104714579899E-2</v>
      </c>
    </row>
    <row r="639" spans="5:6" x14ac:dyDescent="0.3">
      <c r="E639">
        <f ca="1"/>
        <v>6.431385802840464</v>
      </c>
      <c r="F639">
        <f ca="1"/>
        <v>8.9737110646637683E-2</v>
      </c>
    </row>
    <row r="640" spans="5:6" x14ac:dyDescent="0.3">
      <c r="E640">
        <f ca="1"/>
        <v>4.8186250796170222</v>
      </c>
      <c r="F640">
        <f ca="1"/>
        <v>9.6622018128156295E-2</v>
      </c>
    </row>
    <row r="641" spans="5:6" x14ac:dyDescent="0.3">
      <c r="E641">
        <f ca="1"/>
        <v>32.381500803923018</v>
      </c>
      <c r="F641">
        <f ca="1"/>
        <v>2.0612932101184041E-3</v>
      </c>
    </row>
    <row r="642" spans="5:6" x14ac:dyDescent="0.3">
      <c r="E642">
        <f ca="1"/>
        <v>8.4297047132851368</v>
      </c>
      <c r="F642">
        <f ca="1"/>
        <v>7.07950174122772E-2</v>
      </c>
    </row>
    <row r="643" spans="5:6" x14ac:dyDescent="0.3">
      <c r="E643">
        <f ca="1"/>
        <v>8.3122985094242985</v>
      </c>
      <c r="F643">
        <f ca="1"/>
        <v>7.1938537060883115E-2</v>
      </c>
    </row>
    <row r="644" spans="5:6" x14ac:dyDescent="0.3">
      <c r="E644">
        <f ca="1"/>
        <v>7.1253960354801347</v>
      </c>
      <c r="F644">
        <f ca="1"/>
        <v>8.3530727022928103E-2</v>
      </c>
    </row>
    <row r="645" spans="5:6" x14ac:dyDescent="0.3">
      <c r="E645">
        <f ca="1"/>
        <v>13.604202165297204</v>
      </c>
      <c r="F645">
        <f ca="1"/>
        <v>3.2318104361610443E-2</v>
      </c>
    </row>
    <row r="646" spans="5:6" x14ac:dyDescent="0.3">
      <c r="E646">
        <f ca="1"/>
        <v>12.03751966319391</v>
      </c>
      <c r="F646">
        <f ca="1"/>
        <v>4.127068237254565E-2</v>
      </c>
    </row>
    <row r="647" spans="5:6" x14ac:dyDescent="0.3">
      <c r="E647">
        <f ca="1"/>
        <v>15.528272427131219</v>
      </c>
      <c r="F647">
        <f ca="1"/>
        <v>2.3947774911149938E-2</v>
      </c>
    </row>
    <row r="648" spans="5:6" x14ac:dyDescent="0.3">
      <c r="E648">
        <f ca="1"/>
        <v>3.8893994600946904</v>
      </c>
      <c r="F648">
        <f ca="1"/>
        <v>8.9056390932562735E-2</v>
      </c>
    </row>
    <row r="649" spans="5:6" x14ac:dyDescent="0.3">
      <c r="E649">
        <f ca="1"/>
        <v>6.0284309010999335</v>
      </c>
      <c r="F649">
        <f ca="1"/>
        <v>9.2786690720198989E-2</v>
      </c>
    </row>
    <row r="650" spans="5:6" x14ac:dyDescent="0.3">
      <c r="E650">
        <f ca="1"/>
        <v>5.8273691546256154</v>
      </c>
      <c r="F650">
        <f ca="1"/>
        <v>9.4071700502011232E-2</v>
      </c>
    </row>
    <row r="651" spans="5:6" x14ac:dyDescent="0.3">
      <c r="E651">
        <f ca="1"/>
        <v>5.709797553837098</v>
      </c>
      <c r="F651">
        <f ca="1"/>
        <v>9.4732032470274882E-2</v>
      </c>
    </row>
    <row r="652" spans="5:6" x14ac:dyDescent="0.3">
      <c r="E652">
        <f ca="1"/>
        <v>2.3192814321559823</v>
      </c>
      <c r="F652">
        <f ca="1"/>
        <v>3.9693535887492394E-2</v>
      </c>
    </row>
    <row r="653" spans="5:6" x14ac:dyDescent="0.3">
      <c r="E653">
        <f ca="1"/>
        <v>4.3068438551260417</v>
      </c>
      <c r="F653">
        <f ca="1"/>
        <v>9.4047932671938034E-2</v>
      </c>
    </row>
    <row r="654" spans="5:6" x14ac:dyDescent="0.3">
      <c r="E654">
        <f ca="1"/>
        <v>24.398921538249542</v>
      </c>
      <c r="F654">
        <f ca="1"/>
        <v>6.3289107871011569E-3</v>
      </c>
    </row>
    <row r="655" spans="5:6" x14ac:dyDescent="0.3">
      <c r="E655">
        <f ca="1"/>
        <v>7.0931603775618441</v>
      </c>
      <c r="F655">
        <f ca="1"/>
        <v>8.383591910285898E-2</v>
      </c>
    </row>
    <row r="656" spans="5:6" x14ac:dyDescent="0.3">
      <c r="E656">
        <f ca="1"/>
        <v>22.312051581943074</v>
      </c>
      <c r="F656">
        <f ca="1"/>
        <v>8.5814165769555889E-3</v>
      </c>
    </row>
    <row r="657" spans="5:6" x14ac:dyDescent="0.3">
      <c r="E657">
        <f ca="1"/>
        <v>2.0497203590773765</v>
      </c>
      <c r="F657">
        <f ca="1"/>
        <v>2.7839099775077595E-2</v>
      </c>
    </row>
    <row r="658" spans="5:6" x14ac:dyDescent="0.3">
      <c r="E658">
        <f ca="1"/>
        <v>7.6095559129623158</v>
      </c>
      <c r="F658">
        <f ca="1"/>
        <v>7.8844923956039883E-2</v>
      </c>
    </row>
    <row r="659" spans="5:6" x14ac:dyDescent="0.3">
      <c r="E659">
        <f ca="1"/>
        <v>7.3018236718219125</v>
      </c>
      <c r="F659">
        <f ca="1"/>
        <v>8.1842234962909363E-2</v>
      </c>
    </row>
    <row r="660" spans="5:6" x14ac:dyDescent="0.3">
      <c r="E660">
        <f ca="1"/>
        <v>17.891883326265305</v>
      </c>
      <c r="F660">
        <f ca="1"/>
        <v>1.6644189038644185E-2</v>
      </c>
    </row>
    <row r="661" spans="5:6" x14ac:dyDescent="0.3">
      <c r="E661">
        <f ca="1"/>
        <v>5.0390453595637501</v>
      </c>
      <c r="F661">
        <f ca="1"/>
        <v>9.6780980759316723E-2</v>
      </c>
    </row>
    <row r="662" spans="5:6" x14ac:dyDescent="0.3">
      <c r="E662">
        <f ca="1"/>
        <v>3.8167109820414016</v>
      </c>
      <c r="F662">
        <f ca="1"/>
        <v>8.7871128407319463E-2</v>
      </c>
    </row>
    <row r="663" spans="5:6" x14ac:dyDescent="0.3">
      <c r="E663">
        <f ca="1"/>
        <v>13.533220101365112</v>
      </c>
      <c r="F663">
        <f ca="1"/>
        <v>3.2678498299192248E-2</v>
      </c>
    </row>
    <row r="664" spans="5:6" x14ac:dyDescent="0.3">
      <c r="E664">
        <f ca="1"/>
        <v>7.114147006813889</v>
      </c>
      <c r="F664">
        <f ca="1"/>
        <v>8.363735741270889E-2</v>
      </c>
    </row>
    <row r="665" spans="5:6" x14ac:dyDescent="0.3">
      <c r="E665">
        <f ca="1"/>
        <v>34.037467673048056</v>
      </c>
      <c r="F665">
        <f ca="1"/>
        <v>1.6453438074188306E-3</v>
      </c>
    </row>
    <row r="666" spans="5:6" x14ac:dyDescent="0.3">
      <c r="E666">
        <f ca="1"/>
        <v>5.2182495176885331</v>
      </c>
      <c r="F666">
        <f ca="1"/>
        <v>9.6569550580802133E-2</v>
      </c>
    </row>
    <row r="667" spans="5:6" x14ac:dyDescent="0.3">
      <c r="E667">
        <f ca="1"/>
        <v>3.093631342264155</v>
      </c>
      <c r="F667">
        <f ca="1"/>
        <v>7.0165318451266639E-2</v>
      </c>
    </row>
    <row r="668" spans="5:6" x14ac:dyDescent="0.3">
      <c r="E668">
        <f ca="1"/>
        <v>7.5326421015921108</v>
      </c>
      <c r="F668">
        <f ca="1"/>
        <v>7.9598436195546102E-2</v>
      </c>
    </row>
    <row r="669" spans="5:6" x14ac:dyDescent="0.3">
      <c r="E669">
        <f ca="1"/>
        <v>10.085280168549108</v>
      </c>
      <c r="F669">
        <f ca="1"/>
        <v>5.5700846418856712E-2</v>
      </c>
    </row>
    <row r="670" spans="5:6" x14ac:dyDescent="0.3">
      <c r="E670">
        <f ca="1"/>
        <v>8.3912107567097216</v>
      </c>
      <c r="F670">
        <f ca="1"/>
        <v>7.116929257092465E-2</v>
      </c>
    </row>
    <row r="671" spans="5:6" x14ac:dyDescent="0.3">
      <c r="E671">
        <f ca="1"/>
        <v>10.531706533126979</v>
      </c>
      <c r="F671">
        <f ca="1"/>
        <v>5.2060834520885425E-2</v>
      </c>
    </row>
    <row r="672" spans="5:6" x14ac:dyDescent="0.3">
      <c r="E672">
        <f ca="1"/>
        <v>5.3866840183737938</v>
      </c>
      <c r="F672">
        <f ca="1"/>
        <v>9.6128884570517228E-2</v>
      </c>
    </row>
    <row r="673" spans="5:6" x14ac:dyDescent="0.3">
      <c r="E673">
        <f ca="1"/>
        <v>4.0271853653139598</v>
      </c>
      <c r="F673">
        <f ca="1"/>
        <v>9.1034534640842144E-2</v>
      </c>
    </row>
    <row r="674" spans="5:6" x14ac:dyDescent="0.3">
      <c r="E674">
        <f ca="1"/>
        <v>5.8218944433262712</v>
      </c>
      <c r="F674">
        <f ca="1"/>
        <v>9.4104033932538605E-2</v>
      </c>
    </row>
    <row r="675" spans="5:6" x14ac:dyDescent="0.3">
      <c r="E675">
        <f ca="1"/>
        <v>6.3244935462894079</v>
      </c>
      <c r="F675">
        <f ca="1"/>
        <v>9.0598197224486907E-2</v>
      </c>
    </row>
    <row r="676" spans="5:6" x14ac:dyDescent="0.3">
      <c r="E676">
        <f ca="1"/>
        <v>12.177353714276514</v>
      </c>
      <c r="F676">
        <f ca="1"/>
        <v>4.0381997162093973E-2</v>
      </c>
    </row>
    <row r="677" spans="5:6" x14ac:dyDescent="0.3">
      <c r="E677">
        <f ca="1"/>
        <v>10.793843658336273</v>
      </c>
      <c r="F677">
        <f ca="1"/>
        <v>5.0017881562302129E-2</v>
      </c>
    </row>
    <row r="678" spans="5:6" x14ac:dyDescent="0.3">
      <c r="E678">
        <f ca="1"/>
        <v>4.8299795469747684</v>
      </c>
      <c r="F678">
        <f ca="1"/>
        <v>9.6642580518829624E-2</v>
      </c>
    </row>
    <row r="679" spans="5:6" x14ac:dyDescent="0.3">
      <c r="E679">
        <f ca="1"/>
        <v>32.137387772401055</v>
      </c>
      <c r="F679">
        <f ca="1"/>
        <v>2.1313379464010145E-3</v>
      </c>
    </row>
    <row r="680" spans="5:6" x14ac:dyDescent="0.3">
      <c r="E680">
        <f ca="1"/>
        <v>4.1270292848718668</v>
      </c>
      <c r="F680">
        <f ca="1"/>
        <v>9.2258348203524895E-2</v>
      </c>
    </row>
    <row r="681" spans="5:6" x14ac:dyDescent="0.3">
      <c r="E681">
        <f ca="1"/>
        <v>3.4319191669278108</v>
      </c>
      <c r="F681">
        <f ca="1"/>
        <v>7.9837233486832485E-2</v>
      </c>
    </row>
    <row r="682" spans="5:6" x14ac:dyDescent="0.3">
      <c r="E682">
        <f ca="1"/>
        <v>4.8263869386960421</v>
      </c>
      <c r="F682">
        <f ca="1"/>
        <v>9.6636227090307433E-2</v>
      </c>
    </row>
    <row r="683" spans="5:6" x14ac:dyDescent="0.3">
      <c r="E683">
        <f ca="1"/>
        <v>6.520474415451015</v>
      </c>
      <c r="F683">
        <f ca="1"/>
        <v>8.8995338936517204E-2</v>
      </c>
    </row>
    <row r="684" spans="5:6" x14ac:dyDescent="0.3">
      <c r="E684">
        <f ca="1"/>
        <v>4.2633753174830034</v>
      </c>
      <c r="F684">
        <f ca="1"/>
        <v>9.3662153948277579E-2</v>
      </c>
    </row>
    <row r="685" spans="5:6" x14ac:dyDescent="0.3">
      <c r="E685">
        <f ca="1"/>
        <v>21.897967648819389</v>
      </c>
      <c r="F685">
        <f ca="1"/>
        <v>9.1214792322786096E-3</v>
      </c>
    </row>
    <row r="686" spans="5:6" x14ac:dyDescent="0.3">
      <c r="E686">
        <f ca="1"/>
        <v>22.284570412403173</v>
      </c>
      <c r="F686">
        <f ca="1"/>
        <v>8.6161906404160164E-3</v>
      </c>
    </row>
    <row r="687" spans="5:6" x14ac:dyDescent="0.3">
      <c r="E687">
        <f ca="1"/>
        <v>25.836867878237808</v>
      </c>
      <c r="F687">
        <f ca="1"/>
        <v>5.1461485841376407E-3</v>
      </c>
    </row>
    <row r="688" spans="5:6" x14ac:dyDescent="0.3">
      <c r="E688">
        <f ca="1"/>
        <v>7.0900440174696104</v>
      </c>
      <c r="F688">
        <f ca="1"/>
        <v>8.386536189803763E-2</v>
      </c>
    </row>
    <row r="689" spans="5:6" x14ac:dyDescent="0.3">
      <c r="E689">
        <f ca="1"/>
        <v>2.5322126783441981</v>
      </c>
      <c r="F689">
        <f ca="1"/>
        <v>4.8945429925806395E-2</v>
      </c>
    </row>
    <row r="690" spans="5:6" x14ac:dyDescent="0.3">
      <c r="E690">
        <f ca="1"/>
        <v>7.647927225313401</v>
      </c>
      <c r="F690">
        <f ca="1"/>
        <v>7.8468270610503696E-2</v>
      </c>
    </row>
    <row r="691" spans="5:6" x14ac:dyDescent="0.3">
      <c r="E691">
        <f ca="1"/>
        <v>11.241728735834302</v>
      </c>
      <c r="F691">
        <f ca="1"/>
        <v>4.6689446546122303E-2</v>
      </c>
    </row>
    <row r="692" spans="5:6" x14ac:dyDescent="0.3">
      <c r="E692">
        <f ca="1"/>
        <v>20.665275046098518</v>
      </c>
      <c r="F692">
        <f ca="1"/>
        <v>1.0952521343040554E-2</v>
      </c>
    </row>
    <row r="693" spans="5:6" x14ac:dyDescent="0.3">
      <c r="E693">
        <f ca="1"/>
        <v>17.920032746008516</v>
      </c>
      <c r="F693">
        <f ca="1"/>
        <v>1.6572854090524253E-2</v>
      </c>
    </row>
    <row r="694" spans="5:6" x14ac:dyDescent="0.3">
      <c r="E694">
        <f ca="1"/>
        <v>12.626678926234421</v>
      </c>
      <c r="F694">
        <f ca="1"/>
        <v>3.7649631858546202E-2</v>
      </c>
    </row>
    <row r="695" spans="5:6" x14ac:dyDescent="0.3">
      <c r="E695">
        <f ca="1"/>
        <v>6.8402437470921456</v>
      </c>
      <c r="F695">
        <f ca="1"/>
        <v>8.6184233148434403E-2</v>
      </c>
    </row>
    <row r="696" spans="5:6" x14ac:dyDescent="0.3">
      <c r="E696">
        <f ca="1"/>
        <v>22.10402316731637</v>
      </c>
      <c r="F696">
        <f ca="1"/>
        <v>8.8483834578483231E-3</v>
      </c>
    </row>
    <row r="697" spans="5:6" x14ac:dyDescent="0.3">
      <c r="E697">
        <f ca="1"/>
        <v>5.3408865316269658</v>
      </c>
      <c r="F697">
        <f ca="1"/>
        <v>9.6270160481760861E-2</v>
      </c>
    </row>
    <row r="698" spans="5:6" x14ac:dyDescent="0.3">
      <c r="E698">
        <f ca="1"/>
        <v>6.4291491706247275</v>
      </c>
      <c r="F698">
        <f ca="1"/>
        <v>8.9755462155779869E-2</v>
      </c>
    </row>
    <row r="699" spans="5:6" x14ac:dyDescent="0.3">
      <c r="E699">
        <f ca="1"/>
        <v>23.173430169580069</v>
      </c>
      <c r="F699">
        <f ca="1"/>
        <v>7.5632547304757582E-3</v>
      </c>
    </row>
    <row r="700" spans="5:6" x14ac:dyDescent="0.3">
      <c r="E700">
        <f ca="1"/>
        <v>5.4471962537152354</v>
      </c>
      <c r="F700">
        <f ca="1"/>
        <v>9.5919078333957269E-2</v>
      </c>
    </row>
    <row r="701" spans="5:6" x14ac:dyDescent="0.3">
      <c r="E701">
        <f ca="1"/>
        <v>3.3859141010395408</v>
      </c>
      <c r="F701">
        <f ca="1"/>
        <v>7.8668545916378299E-2</v>
      </c>
    </row>
    <row r="702" spans="5:6" x14ac:dyDescent="0.3">
      <c r="E702">
        <f ca="1"/>
        <v>5.0224162511772397</v>
      </c>
      <c r="F702">
        <f ca="1"/>
        <v>9.6785871107962163E-2</v>
      </c>
    </row>
    <row r="703" spans="5:6" x14ac:dyDescent="0.3">
      <c r="E703">
        <f ca="1"/>
        <v>6.848969996143591</v>
      </c>
      <c r="F703">
        <f ca="1"/>
        <v>8.6104778597879295E-2</v>
      </c>
    </row>
    <row r="704" spans="5:6" x14ac:dyDescent="0.3">
      <c r="E704">
        <f ca="1"/>
        <v>9.2675439149121814</v>
      </c>
      <c r="F704">
        <f ca="1"/>
        <v>6.2872971000196898E-2</v>
      </c>
    </row>
    <row r="705" spans="5:6" x14ac:dyDescent="0.3">
      <c r="E705">
        <f ca="1"/>
        <v>4.2389944199814771</v>
      </c>
      <c r="F705">
        <f ca="1"/>
        <v>9.3432969565586652E-2</v>
      </c>
    </row>
    <row r="706" spans="5:6" x14ac:dyDescent="0.3">
      <c r="E706">
        <f ca="1"/>
        <v>7.7608280482439005</v>
      </c>
      <c r="F706">
        <f ca="1"/>
        <v>7.7358017583626607E-2</v>
      </c>
    </row>
    <row r="707" spans="5:6" x14ac:dyDescent="0.3">
      <c r="E707">
        <f ca="1"/>
        <v>5.1471651288354465</v>
      </c>
      <c r="F707">
        <f ca="1"/>
        <v>9.668712007745861E-2</v>
      </c>
    </row>
    <row r="708" spans="5:6" x14ac:dyDescent="0.3">
      <c r="E708">
        <f ca="1"/>
        <v>3.8074496410304715</v>
      </c>
      <c r="F708">
        <f ca="1"/>
        <v>8.7712861234439207E-2</v>
      </c>
    </row>
    <row r="709" spans="5:6" x14ac:dyDescent="0.3">
      <c r="E709">
        <f ca="1"/>
        <v>8.7088053537146184</v>
      </c>
      <c r="F709">
        <f ca="1"/>
        <v>6.8104091547429343E-2</v>
      </c>
    </row>
    <row r="710" spans="5:6" x14ac:dyDescent="0.3">
      <c r="E710">
        <f ca="1"/>
        <v>2.7644644302785082</v>
      </c>
      <c r="F710">
        <f ca="1"/>
        <v>5.8418280739804901E-2</v>
      </c>
    </row>
    <row r="711" spans="5:6" x14ac:dyDescent="0.3">
      <c r="E711">
        <f ca="1"/>
        <v>12.636630555623753</v>
      </c>
      <c r="F711">
        <f ca="1"/>
        <v>3.7591199286417701E-2</v>
      </c>
    </row>
    <row r="712" spans="5:6" x14ac:dyDescent="0.3">
      <c r="E712">
        <f ca="1"/>
        <v>11.017326112395931</v>
      </c>
      <c r="F712">
        <f ca="1"/>
        <v>4.8331586820493835E-2</v>
      </c>
    </row>
    <row r="713" spans="5:6" x14ac:dyDescent="0.3">
      <c r="E713">
        <f ca="1"/>
        <v>15.169191062523497</v>
      </c>
      <c r="F713">
        <f ca="1"/>
        <v>2.5320975948530746E-2</v>
      </c>
    </row>
    <row r="714" spans="5:6" x14ac:dyDescent="0.3">
      <c r="E714">
        <f ca="1"/>
        <v>16.846623612992875</v>
      </c>
      <c r="F714">
        <f ca="1"/>
        <v>1.9534934616542005E-2</v>
      </c>
    </row>
    <row r="715" spans="5:6" x14ac:dyDescent="0.3">
      <c r="E715">
        <f ca="1"/>
        <v>6.3345047263038401</v>
      </c>
      <c r="F715">
        <f ca="1"/>
        <v>9.0518982424322866E-2</v>
      </c>
    </row>
    <row r="716" spans="5:6" x14ac:dyDescent="0.3">
      <c r="E716">
        <f ca="1"/>
        <v>3.3602385190318849</v>
      </c>
      <c r="F716">
        <f ca="1"/>
        <v>7.7996337761011544E-2</v>
      </c>
    </row>
    <row r="717" spans="5:6" x14ac:dyDescent="0.3">
      <c r="E717">
        <f ca="1"/>
        <v>24.001056825584357</v>
      </c>
      <c r="F717">
        <f ca="1"/>
        <v>6.7045210641211526E-3</v>
      </c>
    </row>
    <row r="718" spans="5:6" x14ac:dyDescent="0.3">
      <c r="E718">
        <f ca="1"/>
        <v>21.51844749063331</v>
      </c>
      <c r="F718">
        <f ca="1"/>
        <v>9.6480392442610113E-3</v>
      </c>
    </row>
    <row r="719" spans="5:6" x14ac:dyDescent="0.3">
      <c r="E719">
        <f ca="1"/>
        <v>8.590933304635886</v>
      </c>
      <c r="F719">
        <f ca="1"/>
        <v>6.9235282717659413E-2</v>
      </c>
    </row>
    <row r="720" spans="5:6" x14ac:dyDescent="0.3">
      <c r="E720">
        <f ca="1"/>
        <v>6.1164704535829681</v>
      </c>
      <c r="F720">
        <f ca="1"/>
        <v>9.2169400775276883E-2</v>
      </c>
    </row>
    <row r="721" spans="5:6" x14ac:dyDescent="0.3">
      <c r="E721">
        <f ca="1"/>
        <v>9.0689913519183101</v>
      </c>
      <c r="F721">
        <f ca="1"/>
        <v>6.4704691807379519E-2</v>
      </c>
    </row>
    <row r="722" spans="5:6" x14ac:dyDescent="0.3">
      <c r="E722">
        <f ca="1"/>
        <v>6.8247022937991506</v>
      </c>
      <c r="F722">
        <f ca="1"/>
        <v>8.6325427278743969E-2</v>
      </c>
    </row>
    <row r="723" spans="5:6" x14ac:dyDescent="0.3">
      <c r="E723">
        <f ca="1"/>
        <v>15.802296006915022</v>
      </c>
      <c r="F723">
        <f ca="1"/>
        <v>2.2951905910298061E-2</v>
      </c>
    </row>
    <row r="724" spans="5:6" x14ac:dyDescent="0.3">
      <c r="E724">
        <f ca="1"/>
        <v>9.8559465082091346</v>
      </c>
      <c r="F724">
        <f ca="1"/>
        <v>5.7648248595647406E-2</v>
      </c>
    </row>
    <row r="725" spans="5:6" x14ac:dyDescent="0.3">
      <c r="E725">
        <f ca="1"/>
        <v>17.82292682827876</v>
      </c>
      <c r="F725">
        <f ca="1"/>
        <v>1.6820302623416265E-2</v>
      </c>
    </row>
    <row r="726" spans="5:6" x14ac:dyDescent="0.3">
      <c r="E726">
        <f ca="1"/>
        <v>3.2374599818816758</v>
      </c>
      <c r="F726">
        <f ca="1"/>
        <v>7.4582956486286031E-2</v>
      </c>
    </row>
    <row r="727" spans="5:6" x14ac:dyDescent="0.3">
      <c r="E727">
        <f ca="1"/>
        <v>25.895315819456485</v>
      </c>
      <c r="F727">
        <f ca="1"/>
        <v>5.1033027553590527E-3</v>
      </c>
    </row>
    <row r="728" spans="5:6" x14ac:dyDescent="0.3">
      <c r="E728">
        <f ca="1"/>
        <v>12.868116553274978</v>
      </c>
      <c r="F728">
        <f ca="1"/>
        <v>3.6256828058663475E-2</v>
      </c>
    </row>
    <row r="729" spans="5:6" x14ac:dyDescent="0.3">
      <c r="E729">
        <f ca="1"/>
        <v>6.757082578302879</v>
      </c>
      <c r="F729">
        <f ca="1"/>
        <v>8.693486418922626E-2</v>
      </c>
    </row>
    <row r="730" spans="5:6" x14ac:dyDescent="0.3">
      <c r="E730">
        <f ca="1"/>
        <v>21.371953730706526</v>
      </c>
      <c r="F730">
        <f ca="1"/>
        <v>9.8597945829543392E-3</v>
      </c>
    </row>
    <row r="731" spans="5:6" x14ac:dyDescent="0.3">
      <c r="E731">
        <f ca="1"/>
        <v>13.894714650844964</v>
      </c>
      <c r="F731">
        <f ca="1"/>
        <v>3.088437856533794E-2</v>
      </c>
    </row>
    <row r="732" spans="5:6" x14ac:dyDescent="0.3">
      <c r="E732">
        <f ca="1"/>
        <v>5.5834112321582285</v>
      </c>
      <c r="F732">
        <f ca="1"/>
        <v>9.5356460870827872E-2</v>
      </c>
    </row>
    <row r="733" spans="5:6" x14ac:dyDescent="0.3">
      <c r="E733">
        <f ca="1"/>
        <v>12.94164786723489</v>
      </c>
      <c r="F733">
        <f ca="1"/>
        <v>3.5842811393059899E-2</v>
      </c>
    </row>
    <row r="734" spans="5:6" x14ac:dyDescent="0.3">
      <c r="E734">
        <f ca="1"/>
        <v>18.048539207454724</v>
      </c>
      <c r="F734">
        <f ca="1"/>
        <v>1.6251258861534945E-2</v>
      </c>
    </row>
    <row r="735" spans="5:6" x14ac:dyDescent="0.3">
      <c r="E735">
        <f ca="1"/>
        <v>22.311827077130335</v>
      </c>
      <c r="F735">
        <f ca="1"/>
        <v>8.5817000591759274E-3</v>
      </c>
    </row>
    <row r="736" spans="5:6" x14ac:dyDescent="0.3">
      <c r="E736">
        <f ca="1"/>
        <v>12.117546026176653</v>
      </c>
      <c r="F736">
        <f ca="1"/>
        <v>4.0759826440926031E-2</v>
      </c>
    </row>
    <row r="737" spans="5:6" x14ac:dyDescent="0.3">
      <c r="E737">
        <f ca="1"/>
        <v>4.4473643129341607</v>
      </c>
      <c r="F737">
        <f ca="1"/>
        <v>9.5102591266033973E-2</v>
      </c>
    </row>
    <row r="738" spans="5:6" x14ac:dyDescent="0.3">
      <c r="E738">
        <f ca="1"/>
        <v>6.8293688942002291</v>
      </c>
      <c r="F738">
        <f ca="1"/>
        <v>8.6283073898000898E-2</v>
      </c>
    </row>
    <row r="739" spans="5:6" x14ac:dyDescent="0.3">
      <c r="E739">
        <f ca="1"/>
        <v>5.8066433820176213</v>
      </c>
      <c r="F739">
        <f ca="1"/>
        <v>9.4193312903242343E-2</v>
      </c>
    </row>
    <row r="740" spans="5:6" x14ac:dyDescent="0.3">
      <c r="E740">
        <f ca="1"/>
        <v>7.4325933040685204</v>
      </c>
      <c r="F740">
        <f ca="1"/>
        <v>8.0574795026539123E-2</v>
      </c>
    </row>
    <row r="741" spans="5:6" x14ac:dyDescent="0.3">
      <c r="E741">
        <f ca="1"/>
        <v>2.6537973128785204</v>
      </c>
      <c r="F741">
        <f ca="1"/>
        <v>5.4007909945121606E-2</v>
      </c>
    </row>
    <row r="742" spans="5:6" x14ac:dyDescent="0.3">
      <c r="E742">
        <f ca="1"/>
        <v>8.5193021904797384</v>
      </c>
      <c r="F742">
        <f ca="1"/>
        <v>6.9926588307761134E-2</v>
      </c>
    </row>
    <row r="743" spans="5:6" x14ac:dyDescent="0.3">
      <c r="E743">
        <f ca="1"/>
        <v>10.725030805089673</v>
      </c>
      <c r="F743">
        <f ca="1"/>
        <v>5.0547376354150554E-2</v>
      </c>
    </row>
    <row r="744" spans="5:6" x14ac:dyDescent="0.3">
      <c r="E744">
        <f ca="1"/>
        <v>8.7995721122940331</v>
      </c>
      <c r="F744">
        <f ca="1"/>
        <v>6.7238912374321669E-2</v>
      </c>
    </row>
    <row r="745" spans="5:6" x14ac:dyDescent="0.3">
      <c r="E745">
        <f ca="1"/>
        <v>12.832407908679375</v>
      </c>
      <c r="F745">
        <f ca="1"/>
        <v>3.6459584002660958E-2</v>
      </c>
    </row>
    <row r="746" spans="5:6" x14ac:dyDescent="0.3">
      <c r="E746">
        <f ca="1"/>
        <v>18.268406507229557</v>
      </c>
      <c r="F746">
        <f ca="1"/>
        <v>1.5716158588279933E-2</v>
      </c>
    </row>
    <row r="747" spans="5:6" x14ac:dyDescent="0.3">
      <c r="E747">
        <f ca="1"/>
        <v>48.864807105225147</v>
      </c>
      <c r="F747">
        <f ca="1"/>
        <v>2.3739490540865168E-4</v>
      </c>
    </row>
    <row r="748" spans="5:6" x14ac:dyDescent="0.3">
      <c r="E748">
        <f ca="1"/>
        <v>13.430563486078112</v>
      </c>
      <c r="F748">
        <f ca="1"/>
        <v>3.3206866790668449E-2</v>
      </c>
    </row>
    <row r="749" spans="5:6" x14ac:dyDescent="0.3">
      <c r="E749">
        <f ca="1"/>
        <v>23.644947790658712</v>
      </c>
      <c r="F749">
        <f ca="1"/>
        <v>7.0606744199429063E-3</v>
      </c>
    </row>
    <row r="750" spans="5:6" x14ac:dyDescent="0.3">
      <c r="E750">
        <f ca="1"/>
        <v>14.800080768679646</v>
      </c>
      <c r="F750">
        <f ca="1"/>
        <v>2.6817478566060548E-2</v>
      </c>
    </row>
    <row r="751" spans="5:6" x14ac:dyDescent="0.3">
      <c r="E751">
        <f ca="1"/>
        <v>4.9887072657472489</v>
      </c>
      <c r="F751">
        <f ca="1"/>
        <v>9.678767098246617E-2</v>
      </c>
    </row>
    <row r="752" spans="5:6" x14ac:dyDescent="0.3">
      <c r="E752">
        <f ca="1"/>
        <v>5.2265721659770241</v>
      </c>
      <c r="F752">
        <f ca="1"/>
        <v>9.6553021015603674E-2</v>
      </c>
    </row>
    <row r="753" spans="5:6" x14ac:dyDescent="0.3">
      <c r="E753">
        <f ca="1"/>
        <v>8.8248346803155471</v>
      </c>
      <c r="F753">
        <f ca="1"/>
        <v>6.6999081248175052E-2</v>
      </c>
    </row>
    <row r="754" spans="5:6" x14ac:dyDescent="0.3">
      <c r="E754">
        <f ca="1"/>
        <v>32.519610831634331</v>
      </c>
      <c r="F754">
        <f ca="1"/>
        <v>2.0227340129856165E-3</v>
      </c>
    </row>
    <row r="755" spans="5:6" x14ac:dyDescent="0.3">
      <c r="E755">
        <f ca="1"/>
        <v>25.985940825514579</v>
      </c>
      <c r="F755">
        <f ca="1"/>
        <v>5.0376104141656875E-3</v>
      </c>
    </row>
    <row r="756" spans="5:6" x14ac:dyDescent="0.3">
      <c r="E756">
        <f ca="1"/>
        <v>10.481261838977669</v>
      </c>
      <c r="F756">
        <f ca="1"/>
        <v>5.2462020414425117E-2</v>
      </c>
    </row>
    <row r="757" spans="5:6" x14ac:dyDescent="0.3">
      <c r="E757">
        <f ca="1"/>
        <v>24.033030058890919</v>
      </c>
      <c r="F757">
        <f ca="1"/>
        <v>6.6734846211105236E-3</v>
      </c>
    </row>
    <row r="758" spans="5:6" x14ac:dyDescent="0.3">
      <c r="E758">
        <f ca="1"/>
        <v>7.1258241477632858</v>
      </c>
      <c r="F758">
        <f ca="1"/>
        <v>8.3526666215431949E-2</v>
      </c>
    </row>
    <row r="759" spans="5:6" x14ac:dyDescent="0.3">
      <c r="E759">
        <f ca="1"/>
        <v>12.789352330320591</v>
      </c>
      <c r="F759">
        <f ca="1"/>
        <v>3.6705542408218758E-2</v>
      </c>
    </row>
    <row r="760" spans="5:6" x14ac:dyDescent="0.3">
      <c r="E760">
        <f ca="1"/>
        <v>8.7578987120106007</v>
      </c>
      <c r="F760">
        <f ca="1"/>
        <v>6.7635473536687349E-2</v>
      </c>
    </row>
    <row r="761" spans="5:6" x14ac:dyDescent="0.3">
      <c r="E761">
        <f ca="1"/>
        <v>4.2940640129026857</v>
      </c>
      <c r="F761">
        <f ca="1"/>
        <v>9.3937518144634718E-2</v>
      </c>
    </row>
    <row r="762" spans="5:6" x14ac:dyDescent="0.3">
      <c r="E762">
        <f ca="1"/>
        <v>15.755188577929982</v>
      </c>
      <c r="F762">
        <f ca="1"/>
        <v>2.3119995942056441E-2</v>
      </c>
    </row>
    <row r="763" spans="5:6" x14ac:dyDescent="0.3">
      <c r="E763">
        <f ca="1"/>
        <v>8.9646934154887763</v>
      </c>
      <c r="F763">
        <f ca="1"/>
        <v>6.5679415285802442E-2</v>
      </c>
    </row>
    <row r="764" spans="5:6" x14ac:dyDescent="0.3">
      <c r="E764">
        <f ca="1"/>
        <v>8.3394924459823407</v>
      </c>
      <c r="F764">
        <f ca="1"/>
        <v>7.1673161437769306E-2</v>
      </c>
    </row>
    <row r="765" spans="5:6" x14ac:dyDescent="0.3">
      <c r="E765">
        <f ca="1"/>
        <v>7.7092086956544152</v>
      </c>
      <c r="F765">
        <f ca="1"/>
        <v>7.7865945253222643E-2</v>
      </c>
    </row>
    <row r="766" spans="5:6" x14ac:dyDescent="0.3">
      <c r="E766">
        <f ca="1"/>
        <v>18.76962960919445</v>
      </c>
      <c r="F766">
        <f ca="1"/>
        <v>1.4564458066366059E-2</v>
      </c>
    </row>
    <row r="767" spans="5:6" x14ac:dyDescent="0.3">
      <c r="E767">
        <f ca="1"/>
        <v>14.586648015384643</v>
      </c>
      <c r="F767">
        <f ca="1"/>
        <v>2.7724035135859214E-2</v>
      </c>
    </row>
    <row r="768" spans="5:6" x14ac:dyDescent="0.3">
      <c r="E768">
        <f ca="1"/>
        <v>8.8199108588717827</v>
      </c>
      <c r="F768">
        <f ca="1"/>
        <v>6.7045791739330868E-2</v>
      </c>
    </row>
    <row r="769" spans="5:6" x14ac:dyDescent="0.3">
      <c r="E769">
        <f ca="1"/>
        <v>4.9202436379329253</v>
      </c>
      <c r="F769">
        <f ca="1"/>
        <v>9.6756911399545453E-2</v>
      </c>
    </row>
    <row r="770" spans="5:6" x14ac:dyDescent="0.3">
      <c r="E770">
        <f ca="1"/>
        <v>16.305806519177253</v>
      </c>
      <c r="F770">
        <f ca="1"/>
        <v>2.1232687477256443E-2</v>
      </c>
    </row>
    <row r="771" spans="5:6" x14ac:dyDescent="0.3">
      <c r="E771">
        <f ca="1"/>
        <v>11.253030364541205</v>
      </c>
      <c r="F771">
        <f ca="1"/>
        <v>4.6608090492037089E-2</v>
      </c>
    </row>
    <row r="772" spans="5:6" x14ac:dyDescent="0.3">
      <c r="E772">
        <f ca="1"/>
        <v>13.976268571485864</v>
      </c>
      <c r="F772">
        <f ca="1"/>
        <v>3.0493583491623687E-2</v>
      </c>
    </row>
    <row r="773" spans="5:6" x14ac:dyDescent="0.3">
      <c r="E773">
        <f ca="1"/>
        <v>12.630581303929191</v>
      </c>
      <c r="F773">
        <f ca="1"/>
        <v>3.7626707842924483E-2</v>
      </c>
    </row>
    <row r="774" spans="5:6" x14ac:dyDescent="0.3">
      <c r="E774">
        <f ca="1"/>
        <v>2.359721237446994</v>
      </c>
      <c r="F774">
        <f ca="1"/>
        <v>4.147566286695329E-2</v>
      </c>
    </row>
    <row r="775" spans="5:6" x14ac:dyDescent="0.3">
      <c r="E775">
        <f ca="1"/>
        <v>19.658011281344304</v>
      </c>
      <c r="F775">
        <f ca="1"/>
        <v>1.2736295957662758E-2</v>
      </c>
    </row>
    <row r="776" spans="5:6" x14ac:dyDescent="0.3">
      <c r="E776">
        <f ca="1"/>
        <v>7.5599824629228376</v>
      </c>
      <c r="F776">
        <f ca="1"/>
        <v>7.9330838687052416E-2</v>
      </c>
    </row>
    <row r="777" spans="5:6" x14ac:dyDescent="0.3">
      <c r="E777">
        <f ca="1"/>
        <v>8.7054523100744596</v>
      </c>
      <c r="F777">
        <f ca="1"/>
        <v>6.8136153657953419E-2</v>
      </c>
    </row>
    <row r="778" spans="5:6" x14ac:dyDescent="0.3">
      <c r="E778">
        <f ca="1"/>
        <v>5.3736367018522939</v>
      </c>
      <c r="F778">
        <f ca="1"/>
        <v>9.6170699893473086E-2</v>
      </c>
    </row>
    <row r="779" spans="5:6" x14ac:dyDescent="0.3">
      <c r="E779">
        <f ca="1"/>
        <v>6.022705070763644</v>
      </c>
      <c r="F779">
        <f ca="1"/>
        <v>9.2825755375866653E-2</v>
      </c>
    </row>
    <row r="780" spans="5:6" x14ac:dyDescent="0.3">
      <c r="E780">
        <f ca="1"/>
        <v>6.8888412771127339</v>
      </c>
      <c r="F780">
        <f ca="1"/>
        <v>8.57401726181726E-2</v>
      </c>
    </row>
    <row r="781" spans="5:6" x14ac:dyDescent="0.3">
      <c r="E781">
        <f ca="1"/>
        <v>8.8556739226925139</v>
      </c>
      <c r="F781">
        <f ca="1"/>
        <v>6.6706899733856434E-2</v>
      </c>
    </row>
    <row r="782" spans="5:6" x14ac:dyDescent="0.3">
      <c r="E782">
        <f ca="1"/>
        <v>31.036960689868014</v>
      </c>
      <c r="F782">
        <f ca="1"/>
        <v>2.4794137845685752E-3</v>
      </c>
    </row>
    <row r="783" spans="5:6" x14ac:dyDescent="0.3">
      <c r="E783">
        <f ca="1"/>
        <v>2.8255378117215599</v>
      </c>
      <c r="F783">
        <f ca="1"/>
        <v>6.0760006064867395E-2</v>
      </c>
    </row>
    <row r="784" spans="5:6" x14ac:dyDescent="0.3">
      <c r="E784">
        <f ca="1"/>
        <v>7.4764063802046046</v>
      </c>
      <c r="F784">
        <f ca="1"/>
        <v>8.0147836395809413E-2</v>
      </c>
    </row>
    <row r="785" spans="5:6" x14ac:dyDescent="0.3">
      <c r="E785">
        <f ca="1"/>
        <v>5.1912523727214568</v>
      </c>
      <c r="F785">
        <f ca="1"/>
        <v>9.6619225396920569E-2</v>
      </c>
    </row>
    <row r="786" spans="5:6" x14ac:dyDescent="0.3">
      <c r="E786">
        <f ca="1"/>
        <v>5.5843653858346771</v>
      </c>
      <c r="F786">
        <f ca="1"/>
        <v>9.5352101925773133E-2</v>
      </c>
    </row>
    <row r="787" spans="5:6" x14ac:dyDescent="0.3">
      <c r="E787">
        <f ca="1"/>
        <v>4.4790793491202336</v>
      </c>
      <c r="F787">
        <f ca="1"/>
        <v>9.5301638264551139E-2</v>
      </c>
    </row>
    <row r="788" spans="5:6" x14ac:dyDescent="0.3">
      <c r="E788">
        <f ca="1"/>
        <v>5.3653600006482867</v>
      </c>
      <c r="F788">
        <f ca="1"/>
        <v>9.6196582823239812E-2</v>
      </c>
    </row>
    <row r="789" spans="5:6" x14ac:dyDescent="0.3">
      <c r="E789">
        <f ca="1"/>
        <v>16.978603729118401</v>
      </c>
      <c r="F789">
        <f ca="1"/>
        <v>1.9142576806916972E-2</v>
      </c>
    </row>
    <row r="790" spans="5:6" x14ac:dyDescent="0.3">
      <c r="E790">
        <f ca="1"/>
        <v>4.668751714993217</v>
      </c>
      <c r="F790">
        <f ca="1"/>
        <v>9.6213526405886471E-2</v>
      </c>
    </row>
    <row r="791" spans="5:6" x14ac:dyDescent="0.3">
      <c r="E791">
        <f ca="1"/>
        <v>3.4005776807724075</v>
      </c>
      <c r="F791">
        <f ca="1"/>
        <v>7.904602659189143E-2</v>
      </c>
    </row>
    <row r="792" spans="5:6" x14ac:dyDescent="0.3">
      <c r="E792">
        <f ca="1"/>
        <v>7.0541793990598549</v>
      </c>
      <c r="F792">
        <f ca="1"/>
        <v>8.4203392852733011E-2</v>
      </c>
    </row>
    <row r="793" spans="5:6" x14ac:dyDescent="0.3">
      <c r="E793">
        <f ca="1"/>
        <v>3.4222750023966118</v>
      </c>
      <c r="F793">
        <f ca="1"/>
        <v>7.9596030470649379E-2</v>
      </c>
    </row>
    <row r="794" spans="5:6" x14ac:dyDescent="0.3">
      <c r="E794">
        <f ca="1"/>
        <v>13.534482745492385</v>
      </c>
      <c r="F794">
        <f ca="1"/>
        <v>3.2672052364193876E-2</v>
      </c>
    </row>
    <row r="795" spans="5:6" x14ac:dyDescent="0.3">
      <c r="E795">
        <f ca="1"/>
        <v>2.9495601705314005</v>
      </c>
      <c r="F795">
        <f ca="1"/>
        <v>6.5294432938677788E-2</v>
      </c>
    </row>
    <row r="796" spans="5:6" x14ac:dyDescent="0.3">
      <c r="E796">
        <f ca="1"/>
        <v>7.6605163188030225</v>
      </c>
      <c r="F796">
        <f ca="1"/>
        <v>7.8344606859292759E-2</v>
      </c>
    </row>
    <row r="797" spans="5:6" x14ac:dyDescent="0.3">
      <c r="E797">
        <f ca="1"/>
        <v>17.127153026159039</v>
      </c>
      <c r="F797">
        <f ca="1"/>
        <v>1.8710815578216446E-2</v>
      </c>
    </row>
    <row r="798" spans="5:6" x14ac:dyDescent="0.3">
      <c r="E798">
        <f ca="1"/>
        <v>21.378106359079919</v>
      </c>
      <c r="F798">
        <f ca="1"/>
        <v>9.8508029740446059E-3</v>
      </c>
    </row>
    <row r="799" spans="5:6" x14ac:dyDescent="0.3">
      <c r="E799">
        <f ca="1"/>
        <v>5.7853861947679075</v>
      </c>
      <c r="F799">
        <f ca="1"/>
        <v>9.4315779535841249E-2</v>
      </c>
    </row>
    <row r="800" spans="5:6" x14ac:dyDescent="0.3">
      <c r="E800">
        <f ca="1"/>
        <v>3.9321150104909481</v>
      </c>
      <c r="F800">
        <f ca="1"/>
        <v>8.9706622531209354E-2</v>
      </c>
    </row>
    <row r="801" spans="5:6" x14ac:dyDescent="0.3">
      <c r="E801">
        <f ca="1"/>
        <v>3.5858476083491553</v>
      </c>
      <c r="F801">
        <f ca="1"/>
        <v>8.3418063369987583E-2</v>
      </c>
    </row>
    <row r="802" spans="5:6" x14ac:dyDescent="0.3">
      <c r="E802">
        <f ca="1"/>
        <v>7.4520471364394467</v>
      </c>
      <c r="F802">
        <f ca="1"/>
        <v>8.0385342962260506E-2</v>
      </c>
    </row>
    <row r="803" spans="5:6" x14ac:dyDescent="0.3">
      <c r="E803">
        <f ca="1"/>
        <v>5.2995039097045424</v>
      </c>
      <c r="F803">
        <f ca="1"/>
        <v>9.6384325845307373E-2</v>
      </c>
    </row>
    <row r="804" spans="5:6" x14ac:dyDescent="0.3">
      <c r="E804">
        <f ca="1"/>
        <v>8.5483033442806526</v>
      </c>
      <c r="F804">
        <f ca="1"/>
        <v>6.9646366444867477E-2</v>
      </c>
    </row>
    <row r="805" spans="5:6" x14ac:dyDescent="0.3">
      <c r="E805">
        <f ca="1"/>
        <v>15.320476702406486</v>
      </c>
      <c r="F805">
        <f ca="1"/>
        <v>2.4732757708461429E-2</v>
      </c>
    </row>
    <row r="806" spans="5:6" x14ac:dyDescent="0.3">
      <c r="E806">
        <f ca="1"/>
        <v>9.0399681884576726</v>
      </c>
      <c r="F806">
        <f ca="1"/>
        <v>6.4975092075911359E-2</v>
      </c>
    </row>
    <row r="807" spans="5:6" x14ac:dyDescent="0.3">
      <c r="E807">
        <f ca="1"/>
        <v>3.4616837030592134</v>
      </c>
      <c r="F807">
        <f ca="1"/>
        <v>8.0569019087233074E-2</v>
      </c>
    </row>
    <row r="808" spans="5:6" x14ac:dyDescent="0.3">
      <c r="E808">
        <f ca="1"/>
        <v>5.2047506049211183</v>
      </c>
      <c r="F808">
        <f ca="1"/>
        <v>9.6595146465088225E-2</v>
      </c>
    </row>
    <row r="809" spans="5:6" x14ac:dyDescent="0.3">
      <c r="E809">
        <f ca="1"/>
        <v>7.3042794549482322</v>
      </c>
      <c r="F809">
        <f ca="1"/>
        <v>8.18185424717843E-2</v>
      </c>
    </row>
    <row r="810" spans="5:6" x14ac:dyDescent="0.3">
      <c r="E810">
        <f ca="1"/>
        <v>9.1865193855617324</v>
      </c>
      <c r="F810">
        <f ca="1"/>
        <v>6.3616552564685611E-2</v>
      </c>
    </row>
    <row r="811" spans="5:6" x14ac:dyDescent="0.3">
      <c r="E811">
        <f ca="1"/>
        <v>7.3801018003520298</v>
      </c>
      <c r="F811">
        <f ca="1"/>
        <v>8.1084895175262711E-2</v>
      </c>
    </row>
    <row r="812" spans="5:6" x14ac:dyDescent="0.3">
      <c r="E812">
        <f ca="1"/>
        <v>10.557311161737054</v>
      </c>
      <c r="F812">
        <f ca="1"/>
        <v>5.18581939735311E-2</v>
      </c>
    </row>
    <row r="813" spans="5:6" x14ac:dyDescent="0.3">
      <c r="E813">
        <f ca="1"/>
        <v>6.7357482076329029</v>
      </c>
      <c r="F813">
        <f ca="1"/>
        <v>8.7125416748641923E-2</v>
      </c>
    </row>
    <row r="814" spans="5:6" x14ac:dyDescent="0.3">
      <c r="E814">
        <f ca="1"/>
        <v>6.8107148229324004</v>
      </c>
      <c r="F814">
        <f ca="1"/>
        <v>8.6452153050735475E-2</v>
      </c>
    </row>
    <row r="815" spans="5:6" x14ac:dyDescent="0.3">
      <c r="E815">
        <f ca="1"/>
        <v>3.8499553631058507</v>
      </c>
      <c r="F815">
        <f ca="1"/>
        <v>8.8425669182401093E-2</v>
      </c>
    </row>
    <row r="816" spans="5:6" x14ac:dyDescent="0.3">
      <c r="E816">
        <f ca="1"/>
        <v>5.4685330671459766</v>
      </c>
      <c r="F816">
        <f ca="1"/>
        <v>9.5839029226061329E-2</v>
      </c>
    </row>
    <row r="817" spans="5:6" x14ac:dyDescent="0.3">
      <c r="E817">
        <f ca="1"/>
        <v>7.9444386637460847</v>
      </c>
      <c r="F817">
        <f ca="1"/>
        <v>7.554954184530388E-2</v>
      </c>
    </row>
    <row r="818" spans="5:6" x14ac:dyDescent="0.3">
      <c r="E818">
        <f ca="1"/>
        <v>21.432041294038502</v>
      </c>
      <c r="F818">
        <f ca="1"/>
        <v>9.7723508048004806E-3</v>
      </c>
    </row>
    <row r="819" spans="5:6" x14ac:dyDescent="0.3">
      <c r="E819">
        <f ca="1"/>
        <v>2.3803522788999167</v>
      </c>
      <c r="F819">
        <f ca="1"/>
        <v>4.2381674692228359E-2</v>
      </c>
    </row>
    <row r="820" spans="5:6" x14ac:dyDescent="0.3">
      <c r="E820">
        <f ca="1"/>
        <v>10.928286766151304</v>
      </c>
      <c r="F820">
        <f ca="1"/>
        <v>4.8997333358944101E-2</v>
      </c>
    </row>
    <row r="821" spans="5:6" x14ac:dyDescent="0.3">
      <c r="E821">
        <f ca="1"/>
        <v>15.045511414209349</v>
      </c>
      <c r="F821">
        <f ca="1"/>
        <v>2.5812584199643274E-2</v>
      </c>
    </row>
    <row r="822" spans="5:6" x14ac:dyDescent="0.3">
      <c r="E822">
        <f ca="1"/>
        <v>6.2925363046800946</v>
      </c>
      <c r="F822">
        <f ca="1"/>
        <v>9.0848983891301277E-2</v>
      </c>
    </row>
    <row r="823" spans="5:6" x14ac:dyDescent="0.3">
      <c r="E823">
        <f ca="1"/>
        <v>5.6086963579346207</v>
      </c>
      <c r="F823">
        <f ca="1"/>
        <v>9.5239070620559113E-2</v>
      </c>
    </row>
    <row r="824" spans="5:6" x14ac:dyDescent="0.3">
      <c r="E824">
        <f ca="1"/>
        <v>8.4867190262485703</v>
      </c>
      <c r="F824">
        <f ca="1"/>
        <v>7.0241942695598261E-2</v>
      </c>
    </row>
    <row r="825" spans="5:6" x14ac:dyDescent="0.3">
      <c r="E825">
        <f ca="1"/>
        <v>13.189213133395796</v>
      </c>
      <c r="F825">
        <f ca="1"/>
        <v>3.4483028014624065E-2</v>
      </c>
    </row>
    <row r="826" spans="5:6" x14ac:dyDescent="0.3">
      <c r="E826">
        <f ca="1"/>
        <v>10.070688318419698</v>
      </c>
      <c r="F826">
        <f ca="1"/>
        <v>5.5823206959891174E-2</v>
      </c>
    </row>
    <row r="827" spans="5:6" x14ac:dyDescent="0.3">
      <c r="E827">
        <f ca="1"/>
        <v>8.5532278074865786</v>
      </c>
      <c r="F827">
        <f ca="1"/>
        <v>6.9598828670969434E-2</v>
      </c>
    </row>
    <row r="828" spans="5:6" x14ac:dyDescent="0.3">
      <c r="E828">
        <f ca="1"/>
        <v>7.0130737535760925</v>
      </c>
      <c r="F828">
        <f ca="1"/>
        <v>8.458890305284146E-2</v>
      </c>
    </row>
    <row r="829" spans="5:6" x14ac:dyDescent="0.3">
      <c r="E829">
        <f ca="1"/>
        <v>4.2300677801795477</v>
      </c>
      <c r="F829">
        <f ca="1"/>
        <v>9.334672311932822E-2</v>
      </c>
    </row>
    <row r="830" spans="5:6" x14ac:dyDescent="0.3">
      <c r="E830">
        <f ca="1"/>
        <v>6.6476373537698956</v>
      </c>
      <c r="F830">
        <f ca="1"/>
        <v>8.7902921065721604E-2</v>
      </c>
    </row>
    <row r="831" spans="5:6" x14ac:dyDescent="0.3">
      <c r="E831">
        <f ca="1"/>
        <v>5.2523258456724804</v>
      </c>
      <c r="F831">
        <f ca="1"/>
        <v>9.649829778951749E-2</v>
      </c>
    </row>
    <row r="832" spans="5:6" x14ac:dyDescent="0.3">
      <c r="E832">
        <f ca="1"/>
        <v>5.8870138089743334</v>
      </c>
      <c r="F832">
        <f ca="1"/>
        <v>9.3709925528800572E-2</v>
      </c>
    </row>
    <row r="833" spans="5:6" x14ac:dyDescent="0.3">
      <c r="E833">
        <f ca="1"/>
        <v>18.520243001381228</v>
      </c>
      <c r="F833">
        <f ca="1"/>
        <v>1.5125957964680484E-2</v>
      </c>
    </row>
    <row r="834" spans="5:6" x14ac:dyDescent="0.3">
      <c r="E834">
        <f ca="1"/>
        <v>8.9772760443442188</v>
      </c>
      <c r="F834">
        <f ca="1"/>
        <v>6.5561385591374671E-2</v>
      </c>
    </row>
    <row r="835" spans="5:6" x14ac:dyDescent="0.3">
      <c r="E835">
        <f ca="1"/>
        <v>4.6982715399937423</v>
      </c>
      <c r="F835">
        <f ca="1"/>
        <v>9.6314740740802249E-2</v>
      </c>
    </row>
    <row r="836" spans="5:6" x14ac:dyDescent="0.3">
      <c r="E836">
        <f ca="1"/>
        <v>4.9256084350476419</v>
      </c>
      <c r="F836">
        <f ca="1"/>
        <v>9.6761025829687999E-2</v>
      </c>
    </row>
    <row r="837" spans="5:6" x14ac:dyDescent="0.3">
      <c r="E837">
        <f ca="1"/>
        <v>2.4350189040098371</v>
      </c>
      <c r="F837">
        <f ca="1"/>
        <v>4.4768506577604443E-2</v>
      </c>
    </row>
    <row r="838" spans="5:6" x14ac:dyDescent="0.3">
      <c r="E838">
        <f ca="1"/>
        <v>6.293426841600021</v>
      </c>
      <c r="F838">
        <f ca="1"/>
        <v>9.0842038852906606E-2</v>
      </c>
    </row>
    <row r="839" spans="5:6" x14ac:dyDescent="0.3">
      <c r="E839">
        <f ca="1"/>
        <v>7.9490225587211274</v>
      </c>
      <c r="F839">
        <f ca="1"/>
        <v>7.5504394612915735E-2</v>
      </c>
    </row>
    <row r="840" spans="5:6" x14ac:dyDescent="0.3">
      <c r="E840">
        <f ca="1"/>
        <v>12.121613928986603</v>
      </c>
      <c r="F840">
        <f ca="1"/>
        <v>4.0734020810726371E-2</v>
      </c>
    </row>
    <row r="841" spans="5:6" x14ac:dyDescent="0.3">
      <c r="E841">
        <f ca="1"/>
        <v>9.6535299019954071</v>
      </c>
      <c r="F841">
        <f ca="1"/>
        <v>5.9409486655657706E-2</v>
      </c>
    </row>
    <row r="842" spans="5:6" x14ac:dyDescent="0.3">
      <c r="E842">
        <f ca="1"/>
        <v>1.856259726242925</v>
      </c>
      <c r="F842">
        <f ca="1"/>
        <v>1.9806980085327008E-2</v>
      </c>
    </row>
    <row r="843" spans="5:6" x14ac:dyDescent="0.3">
      <c r="E843">
        <f ca="1"/>
        <v>8.9605585877334644</v>
      </c>
      <c r="F843">
        <f ca="1"/>
        <v>6.5718227234565316E-2</v>
      </c>
    </row>
    <row r="844" spans="5:6" x14ac:dyDescent="0.3">
      <c r="E844">
        <f ca="1"/>
        <v>4.7680163746835973</v>
      </c>
      <c r="F844">
        <f ca="1"/>
        <v>9.6512975991377883E-2</v>
      </c>
    </row>
    <row r="845" spans="5:6" x14ac:dyDescent="0.3">
      <c r="E845">
        <f ca="1"/>
        <v>19.55236093727687</v>
      </c>
      <c r="F845">
        <f ca="1"/>
        <v>1.2940417295732351E-2</v>
      </c>
    </row>
    <row r="846" spans="5:6" x14ac:dyDescent="0.3">
      <c r="E846">
        <f ca="1"/>
        <v>8.900367655162281</v>
      </c>
      <c r="F846">
        <f ca="1"/>
        <v>6.628463671395303E-2</v>
      </c>
    </row>
    <row r="847" spans="5:6" x14ac:dyDescent="0.3">
      <c r="E847">
        <f ca="1"/>
        <v>4.7152840451770448</v>
      </c>
      <c r="F847">
        <f ca="1"/>
        <v>9.6368340445169162E-2</v>
      </c>
    </row>
    <row r="848" spans="5:6" x14ac:dyDescent="0.3">
      <c r="E848">
        <f ca="1"/>
        <v>2.603521189793252</v>
      </c>
      <c r="F848">
        <f ca="1"/>
        <v>5.193959892923284E-2</v>
      </c>
    </row>
    <row r="849" spans="5:6" x14ac:dyDescent="0.3">
      <c r="E849">
        <f ca="1"/>
        <v>2.6220495314094983</v>
      </c>
      <c r="F849">
        <f ca="1"/>
        <v>5.2706196471803655E-2</v>
      </c>
    </row>
    <row r="850" spans="5:6" x14ac:dyDescent="0.3">
      <c r="E850">
        <f ca="1"/>
        <v>17.384161528693589</v>
      </c>
      <c r="F850">
        <f ca="1"/>
        <v>1.7987753605941285E-2</v>
      </c>
    </row>
    <row r="851" spans="5:6" x14ac:dyDescent="0.3">
      <c r="E851">
        <f ca="1"/>
        <v>4.4555474945927962</v>
      </c>
      <c r="F851">
        <f ca="1"/>
        <v>9.5155283798453075E-2</v>
      </c>
    </row>
    <row r="852" spans="5:6" x14ac:dyDescent="0.3">
      <c r="E852">
        <f ca="1"/>
        <v>8.0784795736027881</v>
      </c>
      <c r="F852">
        <f ca="1"/>
        <v>7.4230321221385467E-2</v>
      </c>
    </row>
    <row r="853" spans="5:6" x14ac:dyDescent="0.3">
      <c r="E853">
        <f ca="1"/>
        <v>4.0428643137370166</v>
      </c>
      <c r="F853">
        <f ca="1"/>
        <v>9.123808980676941E-2</v>
      </c>
    </row>
    <row r="854" spans="5:6" x14ac:dyDescent="0.3">
      <c r="E854">
        <f ca="1"/>
        <v>7.7664474482831736</v>
      </c>
      <c r="F854">
        <f ca="1"/>
        <v>7.7302699532742852E-2</v>
      </c>
    </row>
    <row r="855" spans="5:6" x14ac:dyDescent="0.3">
      <c r="E855">
        <f ca="1"/>
        <v>10.79820203205332</v>
      </c>
      <c r="F855">
        <f ca="1"/>
        <v>4.9984508046530221E-2</v>
      </c>
    </row>
    <row r="856" spans="5:6" x14ac:dyDescent="0.3">
      <c r="E856">
        <f ca="1"/>
        <v>15.76532292180276</v>
      </c>
      <c r="F856">
        <f ca="1"/>
        <v>2.3083726639438498E-2</v>
      </c>
    </row>
    <row r="857" spans="5:6" x14ac:dyDescent="0.3">
      <c r="E857">
        <f ca="1"/>
        <v>3.8425527851335399</v>
      </c>
      <c r="F857">
        <f ca="1"/>
        <v>8.8304017526918091E-2</v>
      </c>
    </row>
    <row r="858" spans="5:6" x14ac:dyDescent="0.3">
      <c r="E858">
        <f ca="1"/>
        <v>4.0624043768719513</v>
      </c>
      <c r="F858">
        <f ca="1"/>
        <v>9.1485777972277901E-2</v>
      </c>
    </row>
    <row r="859" spans="5:6" x14ac:dyDescent="0.3">
      <c r="E859">
        <f ca="1"/>
        <v>5.6274355606570694</v>
      </c>
      <c r="F859">
        <f ca="1"/>
        <v>9.5149582753917966E-2</v>
      </c>
    </row>
    <row r="860" spans="5:6" x14ac:dyDescent="0.3">
      <c r="E860">
        <f ca="1"/>
        <v>4.7762222697366372</v>
      </c>
      <c r="F860">
        <f ca="1"/>
        <v>9.6532609966859736E-2</v>
      </c>
    </row>
    <row r="861" spans="5:6" x14ac:dyDescent="0.3">
      <c r="E861">
        <f ca="1"/>
        <v>3.2182138886737377</v>
      </c>
      <c r="F861">
        <f ca="1"/>
        <v>7.4017981543437611E-2</v>
      </c>
    </row>
    <row r="862" spans="5:6" x14ac:dyDescent="0.3">
      <c r="E862">
        <f ca="1"/>
        <v>2.4830576667495237</v>
      </c>
      <c r="F862">
        <f ca="1"/>
        <v>4.6845189543852764E-2</v>
      </c>
    </row>
    <row r="863" spans="5:6" x14ac:dyDescent="0.3">
      <c r="E863">
        <f ca="1"/>
        <v>4.8444129239428095</v>
      </c>
      <c r="F863">
        <f ca="1"/>
        <v>9.6666690027589486E-2</v>
      </c>
    </row>
    <row r="864" spans="5:6" x14ac:dyDescent="0.3">
      <c r="E864">
        <f ca="1"/>
        <v>6.6804014055366459</v>
      </c>
      <c r="F864">
        <f ca="1"/>
        <v>8.7615646065260941E-2</v>
      </c>
    </row>
    <row r="865" spans="5:6" x14ac:dyDescent="0.3">
      <c r="E865">
        <f ca="1"/>
        <v>7.3517848589721417</v>
      </c>
      <c r="F865">
        <f ca="1"/>
        <v>8.1359353698584103E-2</v>
      </c>
    </row>
    <row r="866" spans="5:6" x14ac:dyDescent="0.3">
      <c r="E866">
        <f ca="1"/>
        <v>24.073355507207143</v>
      </c>
      <c r="F866">
        <f ca="1"/>
        <v>6.6345566469346888E-3</v>
      </c>
    </row>
    <row r="867" spans="5:6" x14ac:dyDescent="0.3">
      <c r="E867">
        <f ca="1"/>
        <v>8.8350055550361439</v>
      </c>
      <c r="F867">
        <f ca="1"/>
        <v>6.6902646411916747E-2</v>
      </c>
    </row>
    <row r="868" spans="5:6" x14ac:dyDescent="0.3">
      <c r="E868">
        <f ca="1"/>
        <v>11.99420558362211</v>
      </c>
      <c r="F868">
        <f ca="1"/>
        <v>4.1549725248573803E-2</v>
      </c>
    </row>
    <row r="869" spans="5:6" x14ac:dyDescent="0.3">
      <c r="E869">
        <f ca="1"/>
        <v>20.535952505190952</v>
      </c>
      <c r="F869">
        <f ca="1"/>
        <v>1.1165973379727429E-2</v>
      </c>
    </row>
    <row r="870" spans="5:6" x14ac:dyDescent="0.3">
      <c r="E870">
        <f ca="1"/>
        <v>4.5809340286136262</v>
      </c>
      <c r="F870">
        <f ca="1"/>
        <v>9.5849013827608173E-2</v>
      </c>
    </row>
    <row r="871" spans="5:6" x14ac:dyDescent="0.3">
      <c r="E871">
        <f ca="1"/>
        <v>2.289811798745081</v>
      </c>
      <c r="F871">
        <f ca="1"/>
        <v>3.839111754334721E-2</v>
      </c>
    </row>
    <row r="872" spans="5:6" x14ac:dyDescent="0.3">
      <c r="E872">
        <f ca="1"/>
        <v>12.591142659944458</v>
      </c>
      <c r="F872">
        <f ca="1"/>
        <v>3.7859014601347087E-2</v>
      </c>
    </row>
    <row r="873" spans="5:6" x14ac:dyDescent="0.3">
      <c r="E873">
        <f ca="1"/>
        <v>3.4199451239587635</v>
      </c>
      <c r="F873">
        <f ca="1"/>
        <v>7.9537458453185855E-2</v>
      </c>
    </row>
    <row r="874" spans="5:6" x14ac:dyDescent="0.3">
      <c r="E874">
        <f ca="1"/>
        <v>24.828204534337043</v>
      </c>
      <c r="F874">
        <f ca="1"/>
        <v>5.9484117572020578E-3</v>
      </c>
    </row>
    <row r="875" spans="5:6" x14ac:dyDescent="0.3">
      <c r="E875">
        <f ca="1"/>
        <v>5.4339929514576273</v>
      </c>
      <c r="F875">
        <f ca="1"/>
        <v>9.5967047887984477E-2</v>
      </c>
    </row>
    <row r="876" spans="5:6" x14ac:dyDescent="0.3">
      <c r="E876">
        <f ca="1"/>
        <v>2.4370043682910243</v>
      </c>
      <c r="F876">
        <f ca="1"/>
        <v>4.4854755921005386E-2</v>
      </c>
    </row>
    <row r="877" spans="5:6" x14ac:dyDescent="0.3">
      <c r="E877">
        <f ca="1"/>
        <v>3.5733361622317847</v>
      </c>
      <c r="F877">
        <f ca="1"/>
        <v>8.3145703378935024E-2</v>
      </c>
    </row>
    <row r="878" spans="5:6" x14ac:dyDescent="0.3">
      <c r="E878">
        <f ca="1"/>
        <v>8.1287640261602263</v>
      </c>
      <c r="F878">
        <f ca="1"/>
        <v>7.3736197754291286E-2</v>
      </c>
    </row>
    <row r="879" spans="5:6" x14ac:dyDescent="0.3">
      <c r="E879">
        <f ca="1"/>
        <v>6.0252454048340169</v>
      </c>
      <c r="F879">
        <f ca="1"/>
        <v>9.2808440654690613E-2</v>
      </c>
    </row>
    <row r="880" spans="5:6" x14ac:dyDescent="0.3">
      <c r="E880">
        <f ca="1"/>
        <v>4.1997267567520122</v>
      </c>
      <c r="F880">
        <f ca="1"/>
        <v>9.3044113384928795E-2</v>
      </c>
    </row>
    <row r="881" spans="5:6" x14ac:dyDescent="0.3">
      <c r="E881">
        <f ca="1"/>
        <v>6.9515328684798954</v>
      </c>
      <c r="F881">
        <f ca="1"/>
        <v>8.5161943771814685E-2</v>
      </c>
    </row>
    <row r="882" spans="5:6" x14ac:dyDescent="0.3">
      <c r="E882">
        <f ca="1"/>
        <v>5.901022557270946</v>
      </c>
      <c r="F882">
        <f ca="1"/>
        <v>9.3622486923831669E-2</v>
      </c>
    </row>
    <row r="883" spans="5:6" x14ac:dyDescent="0.3">
      <c r="E883">
        <f ca="1"/>
        <v>11.123704527535555</v>
      </c>
      <c r="F883">
        <f ca="1"/>
        <v>4.754676629315864E-2</v>
      </c>
    </row>
    <row r="884" spans="5:6" x14ac:dyDescent="0.3">
      <c r="E884">
        <f ca="1"/>
        <v>18.58589588185853</v>
      </c>
      <c r="F884">
        <f ca="1"/>
        <v>1.4975962040756661E-2</v>
      </c>
    </row>
    <row r="885" spans="5:6" x14ac:dyDescent="0.3">
      <c r="E885">
        <f ca="1"/>
        <v>13.925081262710371</v>
      </c>
      <c r="F885">
        <f ca="1"/>
        <v>3.0738276213713157E-2</v>
      </c>
    </row>
    <row r="886" spans="5:6" x14ac:dyDescent="0.3">
      <c r="E886">
        <f ca="1"/>
        <v>5.5842195592896182</v>
      </c>
      <c r="F886">
        <f ca="1"/>
        <v>9.5352768480427924E-2</v>
      </c>
    </row>
    <row r="887" spans="5:6" x14ac:dyDescent="0.3">
      <c r="E887">
        <f ca="1"/>
        <v>5.7221357486359974</v>
      </c>
      <c r="F887">
        <f ca="1"/>
        <v>9.466618913539758E-2</v>
      </c>
    </row>
    <row r="888" spans="5:6" x14ac:dyDescent="0.3">
      <c r="E888">
        <f ca="1"/>
        <v>4.3136755237253013</v>
      </c>
      <c r="F888">
        <f ca="1"/>
        <v>9.4105939557811019E-2</v>
      </c>
    </row>
    <row r="889" spans="5:6" x14ac:dyDescent="0.3">
      <c r="E889">
        <f ca="1"/>
        <v>9.5629111010239249</v>
      </c>
      <c r="F889">
        <f ca="1"/>
        <v>6.0210503306005657E-2</v>
      </c>
    </row>
    <row r="890" spans="5:6" x14ac:dyDescent="0.3">
      <c r="E890">
        <f ca="1"/>
        <v>14.381258578553998</v>
      </c>
      <c r="F890">
        <f ca="1"/>
        <v>2.8626097009698422E-2</v>
      </c>
    </row>
    <row r="891" spans="5:6" x14ac:dyDescent="0.3">
      <c r="E891">
        <f ca="1"/>
        <v>7.3512820298797035</v>
      </c>
      <c r="F891">
        <f ca="1"/>
        <v>8.136422245273997E-2</v>
      </c>
    </row>
    <row r="892" spans="5:6" x14ac:dyDescent="0.3">
      <c r="E892">
        <f ca="1"/>
        <v>8.7643290495749238</v>
      </c>
      <c r="F892">
        <f ca="1"/>
        <v>6.7574208169496025E-2</v>
      </c>
    </row>
    <row r="893" spans="5:6" x14ac:dyDescent="0.3">
      <c r="E893">
        <f ca="1"/>
        <v>6.9205998581383783</v>
      </c>
      <c r="F893">
        <f ca="1"/>
        <v>8.5447980171069082E-2</v>
      </c>
    </row>
    <row r="894" spans="5:6" x14ac:dyDescent="0.3">
      <c r="E894">
        <f ca="1"/>
        <v>5.9039215843736503</v>
      </c>
      <c r="F894">
        <f ca="1"/>
        <v>9.3604277456807064E-2</v>
      </c>
    </row>
    <row r="895" spans="5:6" x14ac:dyDescent="0.3">
      <c r="E895">
        <f ca="1"/>
        <v>12.338753185066231</v>
      </c>
      <c r="F895">
        <f ca="1"/>
        <v>3.9379108837590757E-2</v>
      </c>
    </row>
    <row r="896" spans="5:6" x14ac:dyDescent="0.3">
      <c r="E896">
        <f ca="1"/>
        <v>5.3122912276963383</v>
      </c>
      <c r="F896">
        <f ca="1"/>
        <v>9.635044270967294E-2</v>
      </c>
    </row>
    <row r="897" spans="5:6" x14ac:dyDescent="0.3">
      <c r="E897">
        <f ca="1"/>
        <v>6.7140871189974272</v>
      </c>
      <c r="F897">
        <f ca="1"/>
        <v>8.7317997939176231E-2</v>
      </c>
    </row>
    <row r="898" spans="5:6" x14ac:dyDescent="0.3">
      <c r="E898">
        <f ca="1"/>
        <v>5.6810726658289372</v>
      </c>
      <c r="F898">
        <f ca="1"/>
        <v>9.4882051574773432E-2</v>
      </c>
    </row>
    <row r="899" spans="5:6" x14ac:dyDescent="0.3">
      <c r="E899">
        <f ca="1"/>
        <v>15.389604629532647</v>
      </c>
      <c r="F899">
        <f ca="1"/>
        <v>2.4468700267827846E-2</v>
      </c>
    </row>
    <row r="900" spans="5:6" x14ac:dyDescent="0.3">
      <c r="E900">
        <f ca="1"/>
        <v>7.8353197141155535</v>
      </c>
      <c r="F900">
        <f ca="1"/>
        <v>7.6624455095905694E-2</v>
      </c>
    </row>
    <row r="901" spans="5:6" x14ac:dyDescent="0.3">
      <c r="E901">
        <f ca="1"/>
        <v>18.938591482325425</v>
      </c>
      <c r="F901">
        <f ca="1"/>
        <v>1.4196547279295799E-2</v>
      </c>
    </row>
    <row r="902" spans="5:6" x14ac:dyDescent="0.3">
      <c r="E902">
        <f ca="1"/>
        <v>10.744113691168018</v>
      </c>
      <c r="F902">
        <f ca="1"/>
        <v>5.0400054339789342E-2</v>
      </c>
    </row>
    <row r="903" spans="5:6" x14ac:dyDescent="0.3">
      <c r="E903">
        <f ca="1"/>
        <v>11.992805033466755</v>
      </c>
      <c r="F903">
        <f ca="1"/>
        <v>4.1558777958402425E-2</v>
      </c>
    </row>
    <row r="904" spans="5:6" x14ac:dyDescent="0.3">
      <c r="E904">
        <f ca="1"/>
        <v>9.0694733590427035</v>
      </c>
      <c r="F904">
        <f ca="1"/>
        <v>6.4700206634653631E-2</v>
      </c>
    </row>
    <row r="905" spans="5:6" x14ac:dyDescent="0.3">
      <c r="E905">
        <f ca="1"/>
        <v>12.533153490269582</v>
      </c>
      <c r="F905">
        <f ca="1"/>
        <v>3.8203136724839118E-2</v>
      </c>
    </row>
    <row r="906" spans="5:6" x14ac:dyDescent="0.3">
      <c r="E906">
        <f ca="1"/>
        <v>8.8738782067791355</v>
      </c>
      <c r="F906">
        <f ca="1"/>
        <v>6.6534736629531591E-2</v>
      </c>
    </row>
    <row r="907" spans="5:6" x14ac:dyDescent="0.3">
      <c r="E907">
        <f ca="1"/>
        <v>8.2562975313504605</v>
      </c>
      <c r="F907">
        <f ca="1"/>
        <v>7.2485902831867913E-2</v>
      </c>
    </row>
    <row r="908" spans="5:6" x14ac:dyDescent="0.3">
      <c r="E908">
        <f ca="1"/>
        <v>6.7658440183106281</v>
      </c>
      <c r="F908">
        <f ca="1"/>
        <v>8.6856363200610492E-2</v>
      </c>
    </row>
    <row r="909" spans="5:6" x14ac:dyDescent="0.3">
      <c r="E909">
        <f ca="1"/>
        <v>23.753919404610787</v>
      </c>
      <c r="F909">
        <f ca="1"/>
        <v>6.9496164270236487E-3</v>
      </c>
    </row>
    <row r="910" spans="5:6" x14ac:dyDescent="0.3">
      <c r="E910">
        <f ca="1"/>
        <v>3.67452866359314</v>
      </c>
      <c r="F910">
        <f ca="1"/>
        <v>8.5255722408516726E-2</v>
      </c>
    </row>
    <row r="911" spans="5:6" x14ac:dyDescent="0.3">
      <c r="E911">
        <f ca="1"/>
        <v>2.7390739545465834</v>
      </c>
      <c r="F911">
        <f ca="1"/>
        <v>5.7424826113712461E-2</v>
      </c>
    </row>
    <row r="912" spans="5:6" x14ac:dyDescent="0.3">
      <c r="E912">
        <f ca="1"/>
        <v>4.013762145027016</v>
      </c>
      <c r="F912">
        <f ca="1"/>
        <v>9.0856835237490788E-2</v>
      </c>
    </row>
    <row r="913" spans="5:6" x14ac:dyDescent="0.3">
      <c r="E913">
        <f ca="1"/>
        <v>8.5173485874191694</v>
      </c>
      <c r="F913">
        <f ca="1"/>
        <v>6.9945480784487452E-2</v>
      </c>
    </row>
    <row r="914" spans="5:6" x14ac:dyDescent="0.3">
      <c r="E914">
        <f ca="1"/>
        <v>7.1793622961554231</v>
      </c>
      <c r="F914">
        <f ca="1"/>
        <v>8.3017334718522129E-2</v>
      </c>
    </row>
    <row r="915" spans="5:6" x14ac:dyDescent="0.3">
      <c r="E915">
        <f ca="1"/>
        <v>5.0360935084423426</v>
      </c>
      <c r="F915">
        <f ca="1"/>
        <v>9.6782039692622987E-2</v>
      </c>
    </row>
    <row r="916" spans="5:6" x14ac:dyDescent="0.3">
      <c r="E916">
        <f ca="1"/>
        <v>7.1227915257952752</v>
      </c>
      <c r="F916">
        <f ca="1"/>
        <v>8.3555427542835528E-2</v>
      </c>
    </row>
    <row r="917" spans="5:6" x14ac:dyDescent="0.3">
      <c r="E917">
        <f ca="1"/>
        <v>9.7118141297350267</v>
      </c>
      <c r="F917">
        <f ca="1"/>
        <v>5.8898350391940593E-2</v>
      </c>
    </row>
    <row r="918" spans="5:6" x14ac:dyDescent="0.3">
      <c r="E918">
        <f ca="1"/>
        <v>11.69766682169192</v>
      </c>
      <c r="F918">
        <f ca="1"/>
        <v>4.3508693225786842E-2</v>
      </c>
    </row>
    <row r="919" spans="5:6" x14ac:dyDescent="0.3">
      <c r="E919">
        <f ca="1"/>
        <v>5.1224973823270012</v>
      </c>
      <c r="F919">
        <f ca="1"/>
        <v>9.671777683263616E-2</v>
      </c>
    </row>
    <row r="920" spans="5:6" x14ac:dyDescent="0.3">
      <c r="E920">
        <f ca="1"/>
        <v>3.551254484584117</v>
      </c>
      <c r="F920">
        <f ca="1"/>
        <v>8.2657017234786481E-2</v>
      </c>
    </row>
    <row r="921" spans="5:6" x14ac:dyDescent="0.3">
      <c r="E921">
        <f ca="1"/>
        <v>13.168301075712334</v>
      </c>
      <c r="F921">
        <f ca="1"/>
        <v>3.4595880293574535E-2</v>
      </c>
    </row>
    <row r="922" spans="5:6" x14ac:dyDescent="0.3">
      <c r="E922">
        <f ca="1"/>
        <v>5.0030730393562921</v>
      </c>
      <c r="F922">
        <f ca="1"/>
        <v>9.6788244139997967E-2</v>
      </c>
    </row>
    <row r="923" spans="5:6" x14ac:dyDescent="0.3">
      <c r="E923">
        <f ca="1"/>
        <v>5.6462067822699229</v>
      </c>
      <c r="F923">
        <f ca="1"/>
        <v>9.5057855612107667E-2</v>
      </c>
    </row>
    <row r="924" spans="5:6" x14ac:dyDescent="0.3">
      <c r="E924">
        <f ca="1"/>
        <v>6.3606726515818686</v>
      </c>
      <c r="F924">
        <f ca="1"/>
        <v>9.03104923169087E-2</v>
      </c>
    </row>
    <row r="925" spans="5:6" x14ac:dyDescent="0.3">
      <c r="E925">
        <f ca="1"/>
        <v>15.025566202083287</v>
      </c>
      <c r="F925">
        <f ca="1"/>
        <v>2.5892780699350807E-2</v>
      </c>
    </row>
    <row r="926" spans="5:6" x14ac:dyDescent="0.3">
      <c r="E926">
        <f ca="1"/>
        <v>3.7010412968866451</v>
      </c>
      <c r="F926">
        <f ca="1"/>
        <v>8.5773932611059658E-2</v>
      </c>
    </row>
    <row r="927" spans="5:6" x14ac:dyDescent="0.3">
      <c r="E927">
        <f ca="1"/>
        <v>9.3724240521033995</v>
      </c>
      <c r="F927">
        <f ca="1"/>
        <v>6.1918747106561686E-2</v>
      </c>
    </row>
    <row r="928" spans="5:6" x14ac:dyDescent="0.3">
      <c r="E928">
        <f ca="1"/>
        <v>4.9432764777543428</v>
      </c>
      <c r="F928">
        <f ca="1"/>
        <v>9.6772505382262217E-2</v>
      </c>
    </row>
    <row r="929" spans="5:6" x14ac:dyDescent="0.3">
      <c r="E929">
        <f ca="1"/>
        <v>8.8559671012072201</v>
      </c>
      <c r="F929">
        <f ca="1"/>
        <v>6.6704125222600844E-2</v>
      </c>
    </row>
    <row r="930" spans="5:6" x14ac:dyDescent="0.3">
      <c r="E930">
        <f ca="1"/>
        <v>5.1347310639282169</v>
      </c>
      <c r="F930">
        <f ca="1"/>
        <v>9.6703239855827003E-2</v>
      </c>
    </row>
    <row r="931" spans="5:6" x14ac:dyDescent="0.3">
      <c r="E931">
        <f ca="1"/>
        <v>10.545296912602506</v>
      </c>
      <c r="F931">
        <f ca="1"/>
        <v>5.1953194052479897E-2</v>
      </c>
    </row>
    <row r="932" spans="5:6" x14ac:dyDescent="0.3">
      <c r="E932">
        <f ca="1"/>
        <v>15.414866391203473</v>
      </c>
      <c r="F932">
        <f ca="1"/>
        <v>2.4372933881766472E-2</v>
      </c>
    </row>
    <row r="933" spans="5:6" x14ac:dyDescent="0.3">
      <c r="E933">
        <f ca="1"/>
        <v>10.769015617596231</v>
      </c>
      <c r="F933">
        <f ca="1"/>
        <v>5.0208368231292669E-2</v>
      </c>
    </row>
    <row r="934" spans="5:6" x14ac:dyDescent="0.3">
      <c r="E934">
        <f ca="1"/>
        <v>27.525214983573882</v>
      </c>
      <c r="F934">
        <f ca="1"/>
        <v>4.0479249702694807E-3</v>
      </c>
    </row>
    <row r="935" spans="5:6" x14ac:dyDescent="0.3">
      <c r="E935">
        <f ca="1"/>
        <v>18.586474621591872</v>
      </c>
      <c r="F935">
        <f ca="1"/>
        <v>1.4974646792263197E-2</v>
      </c>
    </row>
    <row r="936" spans="5:6" x14ac:dyDescent="0.3">
      <c r="E936">
        <f ca="1"/>
        <v>8.0955579458458278</v>
      </c>
      <c r="F936">
        <f ca="1"/>
        <v>7.4062439303044098E-2</v>
      </c>
    </row>
    <row r="937" spans="5:6" x14ac:dyDescent="0.3">
      <c r="E937">
        <f ca="1"/>
        <v>3.0892267623375051</v>
      </c>
      <c r="F937">
        <f ca="1"/>
        <v>7.0022945665540834E-2</v>
      </c>
    </row>
    <row r="938" spans="5:6" x14ac:dyDescent="0.3">
      <c r="E938">
        <f ca="1"/>
        <v>29.872005567481658</v>
      </c>
      <c r="F938">
        <f ca="1"/>
        <v>2.9134503867984376E-3</v>
      </c>
    </row>
    <row r="939" spans="5:6" x14ac:dyDescent="0.3">
      <c r="E939">
        <f ca="1"/>
        <v>8.3782227215563143</v>
      </c>
      <c r="F939">
        <f ca="1"/>
        <v>7.1295722973572048E-2</v>
      </c>
    </row>
    <row r="940" spans="5:6" x14ac:dyDescent="0.3">
      <c r="E940">
        <f ca="1"/>
        <v>3.8570982809036973</v>
      </c>
      <c r="F940">
        <f ca="1"/>
        <v>8.854206584122222E-2</v>
      </c>
    </row>
    <row r="941" spans="5:6" x14ac:dyDescent="0.3">
      <c r="E941">
        <f ca="1"/>
        <v>4.192923387479528</v>
      </c>
      <c r="F941">
        <f ca="1"/>
        <v>9.2974235048923451E-2</v>
      </c>
    </row>
    <row r="942" spans="5:6" x14ac:dyDescent="0.3">
      <c r="E942">
        <f ca="1"/>
        <v>8.5400931766606956</v>
      </c>
      <c r="F942">
        <f ca="1"/>
        <v>6.972565139095907E-2</v>
      </c>
    </row>
    <row r="943" spans="5:6" x14ac:dyDescent="0.3">
      <c r="E943">
        <f ca="1"/>
        <v>9.4331662127502938</v>
      </c>
      <c r="F943">
        <f ca="1"/>
        <v>6.1370490544831E-2</v>
      </c>
    </row>
    <row r="944" spans="5:6" x14ac:dyDescent="0.3">
      <c r="E944">
        <f ca="1"/>
        <v>11.653881869288133</v>
      </c>
      <c r="F944">
        <f ca="1"/>
        <v>4.3805199419418746E-2</v>
      </c>
    </row>
    <row r="945" spans="5:6" x14ac:dyDescent="0.3">
      <c r="E945">
        <f ca="1"/>
        <v>8.0660092557646585</v>
      </c>
      <c r="F945">
        <f ca="1"/>
        <v>7.4352941255549296E-2</v>
      </c>
    </row>
    <row r="946" spans="5:6" x14ac:dyDescent="0.3">
      <c r="E946">
        <f ca="1"/>
        <v>18.047164584201713</v>
      </c>
      <c r="F946">
        <f ca="1"/>
        <v>1.6254663996367442E-2</v>
      </c>
    </row>
    <row r="947" spans="5:6" x14ac:dyDescent="0.3">
      <c r="E947">
        <f ca="1"/>
        <v>6.3977955038319285</v>
      </c>
      <c r="F947">
        <f ca="1"/>
        <v>9.0011255344593866E-2</v>
      </c>
    </row>
    <row r="948" spans="5:6" x14ac:dyDescent="0.3">
      <c r="E948">
        <f ca="1"/>
        <v>13.718446389398252</v>
      </c>
      <c r="F948">
        <f ca="1"/>
        <v>3.1746442057011173E-2</v>
      </c>
    </row>
    <row r="949" spans="5:6" x14ac:dyDescent="0.3">
      <c r="E949">
        <f ca="1"/>
        <v>6.7787783120863585</v>
      </c>
      <c r="F949">
        <f ca="1"/>
        <v>8.6740216921155633E-2</v>
      </c>
    </row>
    <row r="950" spans="5:6" x14ac:dyDescent="0.3">
      <c r="E950">
        <f ca="1"/>
        <v>7.1924821593006971</v>
      </c>
      <c r="F950">
        <f ca="1"/>
        <v>8.2892083019156529E-2</v>
      </c>
    </row>
    <row r="951" spans="5:6" x14ac:dyDescent="0.3">
      <c r="E951">
        <f ca="1"/>
        <v>6.2914399700998525</v>
      </c>
      <c r="F951">
        <f ca="1"/>
        <v>9.0857530420307253E-2</v>
      </c>
    </row>
    <row r="952" spans="5:6" x14ac:dyDescent="0.3">
      <c r="E952">
        <f ca="1"/>
        <v>8.4565874657368028</v>
      </c>
      <c r="F952">
        <f ca="1"/>
        <v>7.053404263309164E-2</v>
      </c>
    </row>
    <row r="953" spans="5:6" x14ac:dyDescent="0.3">
      <c r="E953">
        <f ca="1"/>
        <v>6.6669570094717301</v>
      </c>
      <c r="F953">
        <f ca="1"/>
        <v>8.7733797625762042E-2</v>
      </c>
    </row>
    <row r="954" spans="5:6" x14ac:dyDescent="0.3">
      <c r="E954">
        <f ca="1"/>
        <v>20.095869447095225</v>
      </c>
      <c r="F954">
        <f ca="1"/>
        <v>1.1925867726332046E-2</v>
      </c>
    </row>
    <row r="955" spans="5:6" x14ac:dyDescent="0.3">
      <c r="E955">
        <f ca="1"/>
        <v>12.280511879580528</v>
      </c>
      <c r="F955">
        <f ca="1"/>
        <v>3.9738201581064586E-2</v>
      </c>
    </row>
    <row r="956" spans="5:6" x14ac:dyDescent="0.3">
      <c r="E956">
        <f ca="1"/>
        <v>12.555765012229456</v>
      </c>
      <c r="F956">
        <f ca="1"/>
        <v>3.8068592773909601E-2</v>
      </c>
    </row>
    <row r="957" spans="5:6" x14ac:dyDescent="0.3">
      <c r="E957">
        <f ca="1"/>
        <v>4.1217335985679853</v>
      </c>
      <c r="F957">
        <f ca="1"/>
        <v>9.2197697016934491E-2</v>
      </c>
    </row>
    <row r="958" spans="5:6" x14ac:dyDescent="0.3">
      <c r="E958">
        <f ca="1"/>
        <v>3.4677554648284925</v>
      </c>
      <c r="F958">
        <f ca="1"/>
        <v>8.0715961171264533E-2</v>
      </c>
    </row>
    <row r="959" spans="5:6" x14ac:dyDescent="0.3">
      <c r="E959">
        <f ca="1"/>
        <v>7.3676657323985495</v>
      </c>
      <c r="F959">
        <f ca="1"/>
        <v>8.1205495592696214E-2</v>
      </c>
    </row>
    <row r="960" spans="5:6" x14ac:dyDescent="0.3">
      <c r="E960">
        <f ca="1"/>
        <v>9.2200703190957096</v>
      </c>
      <c r="F960">
        <f ca="1"/>
        <v>6.3307982535695501E-2</v>
      </c>
    </row>
    <row r="961" spans="5:6" x14ac:dyDescent="0.3">
      <c r="E961">
        <f ca="1"/>
        <v>3.7437432927653571</v>
      </c>
      <c r="F961">
        <f ca="1"/>
        <v>8.6578909782495328E-2</v>
      </c>
    </row>
    <row r="962" spans="5:6" x14ac:dyDescent="0.3">
      <c r="E962">
        <f ca="1"/>
        <v>21.354278035994994</v>
      </c>
      <c r="F962">
        <f ca="1"/>
        <v>9.8856745527539369E-3</v>
      </c>
    </row>
    <row r="963" spans="5:6" x14ac:dyDescent="0.3">
      <c r="E963">
        <f ca="1"/>
        <v>96.221395237472663</v>
      </c>
      <c r="F963">
        <f ca="1"/>
        <v>8.3392987957915818E-7</v>
      </c>
    </row>
    <row r="964" spans="5:6" x14ac:dyDescent="0.3">
      <c r="E964">
        <f ca="1"/>
        <v>4.215408494049953</v>
      </c>
      <c r="F964">
        <f ca="1"/>
        <v>9.3202350906933407E-2</v>
      </c>
    </row>
    <row r="965" spans="5:6" x14ac:dyDescent="0.3">
      <c r="E965">
        <f ca="1"/>
        <v>4.8609257859109256</v>
      </c>
      <c r="F965">
        <f ca="1"/>
        <v>9.6691514823810401E-2</v>
      </c>
    </row>
    <row r="966" spans="5:6" x14ac:dyDescent="0.3">
      <c r="E966">
        <f ca="1"/>
        <v>9.6610644054413406</v>
      </c>
      <c r="F966">
        <f ca="1"/>
        <v>5.9343231076372238E-2</v>
      </c>
    </row>
    <row r="967" spans="5:6" x14ac:dyDescent="0.3">
      <c r="E967">
        <f ca="1"/>
        <v>19.881844255956924</v>
      </c>
      <c r="F967">
        <f ca="1"/>
        <v>1.2314981867298014E-2</v>
      </c>
    </row>
    <row r="968" spans="5:6" x14ac:dyDescent="0.3">
      <c r="E968">
        <f ca="1"/>
        <v>27.75717789071577</v>
      </c>
      <c r="F968">
        <f ca="1"/>
        <v>3.9175098774171333E-3</v>
      </c>
    </row>
    <row r="969" spans="5:6" x14ac:dyDescent="0.3">
      <c r="E969">
        <f ca="1"/>
        <v>10.300524329540051</v>
      </c>
      <c r="F969">
        <f ca="1"/>
        <v>5.3920669560071223E-2</v>
      </c>
    </row>
    <row r="970" spans="5:6" x14ac:dyDescent="0.3">
      <c r="E970">
        <f ca="1"/>
        <v>6.8379572656094503</v>
      </c>
      <c r="F970">
        <f ca="1"/>
        <v>8.6205031232987783E-2</v>
      </c>
    </row>
    <row r="971" spans="5:6" x14ac:dyDescent="0.3">
      <c r="E971">
        <f ca="1"/>
        <v>16.213776603548592</v>
      </c>
      <c r="F971">
        <f ca="1"/>
        <v>2.1536600482735101E-2</v>
      </c>
    </row>
    <row r="972" spans="5:6" x14ac:dyDescent="0.3">
      <c r="E972">
        <f ca="1"/>
        <v>22.341075869521248</v>
      </c>
      <c r="F972">
        <f ca="1"/>
        <v>8.5448507571689904E-3</v>
      </c>
    </row>
    <row r="973" spans="5:6" x14ac:dyDescent="0.3">
      <c r="E973">
        <f ca="1"/>
        <v>9.1997538963709822</v>
      </c>
      <c r="F973">
        <f ca="1"/>
        <v>6.3494722609337959E-2</v>
      </c>
    </row>
    <row r="974" spans="5:6" x14ac:dyDescent="0.3">
      <c r="E974">
        <f ca="1"/>
        <v>13.413133270651251</v>
      </c>
      <c r="F974">
        <f ca="1"/>
        <v>3.329742657481722E-2</v>
      </c>
    </row>
    <row r="975" spans="5:6" x14ac:dyDescent="0.3">
      <c r="E975">
        <f ca="1"/>
        <v>9.8765789284591978</v>
      </c>
      <c r="F975">
        <f ca="1"/>
        <v>5.7470936460895489E-2</v>
      </c>
    </row>
    <row r="976" spans="5:6" x14ac:dyDescent="0.3">
      <c r="E976">
        <f ca="1"/>
        <v>5.1572664756600206</v>
      </c>
      <c r="F976">
        <f ca="1"/>
        <v>9.6673035102463181E-2</v>
      </c>
    </row>
    <row r="977" spans="5:6" x14ac:dyDescent="0.3">
      <c r="E977">
        <f ca="1"/>
        <v>4.1261094926032467</v>
      </c>
      <c r="F977">
        <f ca="1"/>
        <v>9.2247847548026007E-2</v>
      </c>
    </row>
    <row r="978" spans="5:6" x14ac:dyDescent="0.3">
      <c r="E978">
        <f ca="1"/>
        <v>11.327761142460202</v>
      </c>
      <c r="F978">
        <f ca="1"/>
        <v>4.6073369544097464E-2</v>
      </c>
    </row>
    <row r="979" spans="5:6" x14ac:dyDescent="0.3">
      <c r="E979">
        <f ca="1"/>
        <v>4.6236441440518465</v>
      </c>
      <c r="F979">
        <f ca="1"/>
        <v>9.6038342231233559E-2</v>
      </c>
    </row>
    <row r="980" spans="5:6" x14ac:dyDescent="0.3">
      <c r="E980">
        <f ca="1"/>
        <v>3.6287934566402917</v>
      </c>
      <c r="F980">
        <f ca="1"/>
        <v>8.4328199904969092E-2</v>
      </c>
    </row>
    <row r="981" spans="5:6" x14ac:dyDescent="0.3">
      <c r="E981">
        <f ca="1"/>
        <v>9.8719102648937334</v>
      </c>
      <c r="F981">
        <f ca="1"/>
        <v>5.7511022094122205E-2</v>
      </c>
    </row>
    <row r="982" spans="5:6" x14ac:dyDescent="0.3">
      <c r="E982">
        <f ca="1"/>
        <v>13.083595829050214</v>
      </c>
      <c r="F982">
        <f ca="1"/>
        <v>3.5056764694199175E-2</v>
      </c>
    </row>
    <row r="983" spans="5:6" x14ac:dyDescent="0.3">
      <c r="E983">
        <f ca="1"/>
        <v>2.433384236379613</v>
      </c>
      <c r="F983">
        <f ca="1"/>
        <v>4.4697470751185596E-2</v>
      </c>
    </row>
    <row r="984" spans="5:6" x14ac:dyDescent="0.3">
      <c r="E984">
        <f ca="1"/>
        <v>6.7394734075627474</v>
      </c>
      <c r="F984">
        <f ca="1"/>
        <v>8.7092206288952367E-2</v>
      </c>
    </row>
    <row r="985" spans="5:6" x14ac:dyDescent="0.3">
      <c r="E985">
        <f ca="1"/>
        <v>7.0853806628437139</v>
      </c>
      <c r="F985">
        <f ca="1"/>
        <v>8.3909399720343364E-2</v>
      </c>
    </row>
    <row r="986" spans="5:6" x14ac:dyDescent="0.3">
      <c r="E986">
        <f ca="1"/>
        <v>8.4129530710918736</v>
      </c>
      <c r="F986">
        <f ca="1"/>
        <v>7.0957810749262051E-2</v>
      </c>
    </row>
    <row r="987" spans="5:6" x14ac:dyDescent="0.3">
      <c r="E987">
        <f ca="1"/>
        <v>11.946321518509166</v>
      </c>
      <c r="F987">
        <f ca="1"/>
        <v>4.1860299134550652E-2</v>
      </c>
    </row>
    <row r="988" spans="5:6" x14ac:dyDescent="0.3">
      <c r="E988">
        <f ca="1"/>
        <v>19.646529123487273</v>
      </c>
      <c r="F988">
        <f ca="1"/>
        <v>1.275831453795301E-2</v>
      </c>
    </row>
    <row r="989" spans="5:6" x14ac:dyDescent="0.3">
      <c r="E989">
        <f ca="1"/>
        <v>3.4042994399976934</v>
      </c>
      <c r="F989">
        <f ca="1"/>
        <v>7.91410931416279E-2</v>
      </c>
    </row>
    <row r="990" spans="5:6" x14ac:dyDescent="0.3">
      <c r="E990">
        <f ca="1"/>
        <v>5.9451473051991304</v>
      </c>
      <c r="F990">
        <f ca="1"/>
        <v>9.3341151922833862E-2</v>
      </c>
    </row>
    <row r="991" spans="5:6" x14ac:dyDescent="0.3">
      <c r="E991">
        <f ca="1"/>
        <v>6.860162604211208</v>
      </c>
      <c r="F991">
        <f ca="1"/>
        <v>8.6002684387563574E-2</v>
      </c>
    </row>
    <row r="992" spans="5:6" x14ac:dyDescent="0.3">
      <c r="E992">
        <f ca="1"/>
        <v>11.092666801118819</v>
      </c>
      <c r="F992">
        <f ca="1"/>
        <v>4.7774564146381135E-2</v>
      </c>
    </row>
    <row r="993" spans="5:6" x14ac:dyDescent="0.3">
      <c r="E993">
        <f ca="1"/>
        <v>20.277142722033794</v>
      </c>
      <c r="F993">
        <f ca="1"/>
        <v>1.1606451002796501E-2</v>
      </c>
    </row>
    <row r="994" spans="5:6" x14ac:dyDescent="0.3">
      <c r="E994">
        <f ca="1"/>
        <v>14.277783041178887</v>
      </c>
      <c r="F994">
        <f ca="1"/>
        <v>2.9091868091831865E-2</v>
      </c>
    </row>
    <row r="995" spans="5:6" x14ac:dyDescent="0.3">
      <c r="E995">
        <f ca="1"/>
        <v>7.1648995655006011</v>
      </c>
      <c r="F995">
        <f ca="1"/>
        <v>8.3155211862474265E-2</v>
      </c>
    </row>
    <row r="996" spans="5:6" x14ac:dyDescent="0.3">
      <c r="E996">
        <f ca="1"/>
        <v>2.1124606289438077</v>
      </c>
      <c r="F996">
        <f ca="1"/>
        <v>3.0564543245649459E-2</v>
      </c>
    </row>
    <row r="997" spans="5:6" x14ac:dyDescent="0.3">
      <c r="E997">
        <f ca="1"/>
        <v>16.686727057282827</v>
      </c>
      <c r="F997">
        <f ca="1"/>
        <v>2.0021587332329678E-2</v>
      </c>
    </row>
    <row r="998" spans="5:6" x14ac:dyDescent="0.3">
      <c r="E998">
        <f ca="1"/>
        <v>9.5884132958668786</v>
      </c>
      <c r="F998">
        <f ca="1"/>
        <v>5.9984308164050919E-2</v>
      </c>
    </row>
    <row r="999" spans="5:6" x14ac:dyDescent="0.3">
      <c r="E999">
        <f ca="1"/>
        <v>21.154361147330345</v>
      </c>
      <c r="F999">
        <f ca="1"/>
        <v>1.0183429860552231E-2</v>
      </c>
    </row>
    <row r="1000" spans="5:6" x14ac:dyDescent="0.3">
      <c r="E1000">
        <f ca="1"/>
        <v>15.449230365112863</v>
      </c>
      <c r="F1000">
        <f ca="1"/>
        <v>2.424328397997921E-2</v>
      </c>
    </row>
    <row r="1001" spans="5:6" x14ac:dyDescent="0.3">
      <c r="E1001">
        <f ca="1"/>
        <v>9.2242512392876037</v>
      </c>
      <c r="F1001">
        <f ca="1"/>
        <v>6.3269595873068546E-2</v>
      </c>
    </row>
    <row r="1002" spans="5:6" x14ac:dyDescent="0.3">
      <c r="E1002">
        <f ca="1"/>
        <v>7.2309726891843074</v>
      </c>
      <c r="F1002">
        <f ca="1"/>
        <v>8.2523694633974951E-2</v>
      </c>
    </row>
    <row r="1003" spans="5:6" x14ac:dyDescent="0.3">
      <c r="E1003">
        <f ca="1"/>
        <v>3.1646871251816648</v>
      </c>
      <c r="F1003">
        <f ca="1"/>
        <v>7.2404094108418429E-2</v>
      </c>
    </row>
    <row r="1004" spans="5:6" x14ac:dyDescent="0.3">
      <c r="E1004">
        <f ca="1"/>
        <v>11.553550771265071</v>
      </c>
      <c r="F1004">
        <f ca="1"/>
        <v>4.4491751119378649E-2</v>
      </c>
    </row>
    <row r="1005" spans="5:6" x14ac:dyDescent="0.3">
      <c r="E1005">
        <f ca="1"/>
        <v>9.0052477036706051</v>
      </c>
      <c r="F1005">
        <f ca="1"/>
        <v>6.5299426897866344E-2</v>
      </c>
    </row>
    <row r="1006" spans="5:6" x14ac:dyDescent="0.3">
      <c r="E1006">
        <f ca="1"/>
        <v>11.273895352860217</v>
      </c>
      <c r="F1006">
        <f ca="1"/>
        <v>4.6458229722424089E-2</v>
      </c>
    </row>
    <row r="1007" spans="5:6" x14ac:dyDescent="0.3">
      <c r="E1007">
        <f ca="1"/>
        <v>7.7506263509334214</v>
      </c>
      <c r="F1007">
        <f ca="1"/>
        <v>7.7458433630066256E-2</v>
      </c>
    </row>
    <row r="1008" spans="5:6" x14ac:dyDescent="0.3">
      <c r="E1008">
        <f ca="1"/>
        <v>10.208068890828445</v>
      </c>
      <c r="F1008">
        <f ca="1"/>
        <v>5.4679620269639767E-2</v>
      </c>
    </row>
    <row r="1009" spans="5:6" x14ac:dyDescent="0.3">
      <c r="E1009">
        <f ca="1"/>
        <v>10.288163704332025</v>
      </c>
      <c r="F1009">
        <f ca="1"/>
        <v>5.4021636295704903E-2</v>
      </c>
    </row>
    <row r="1010" spans="5:6" x14ac:dyDescent="0.3">
      <c r="E1010">
        <f ca="1"/>
        <v>36.390451500260625</v>
      </c>
      <c r="F1010">
        <f ca="1"/>
        <v>1.1988715559842391E-3</v>
      </c>
    </row>
    <row r="1011" spans="5:6" x14ac:dyDescent="0.3">
      <c r="E1011">
        <f ca="1"/>
        <v>4.7397075762736147</v>
      </c>
      <c r="F1011">
        <f ca="1"/>
        <v>9.6439335256826561E-2</v>
      </c>
    </row>
    <row r="1012" spans="5:6" x14ac:dyDescent="0.3">
      <c r="E1012">
        <f ca="1"/>
        <v>6.7658074218188098</v>
      </c>
      <c r="F1012">
        <f ca="1"/>
        <v>8.6856691393212768E-2</v>
      </c>
    </row>
    <row r="1013" spans="5:6" x14ac:dyDescent="0.3">
      <c r="E1013">
        <f ca="1"/>
        <v>5.8160233505370709</v>
      </c>
      <c r="F1013">
        <f ca="1"/>
        <v>9.4138541685628685E-2</v>
      </c>
    </row>
    <row r="1014" spans="5:6" x14ac:dyDescent="0.3">
      <c r="E1014">
        <f ca="1"/>
        <v>16.688589446839174</v>
      </c>
      <c r="F1014">
        <f ca="1"/>
        <v>2.0015846650645649E-2</v>
      </c>
    </row>
    <row r="1015" spans="5:6" x14ac:dyDescent="0.3">
      <c r="E1015">
        <f ca="1"/>
        <v>3.9480593093068013</v>
      </c>
      <c r="F1015">
        <f ca="1"/>
        <v>8.9940714123345228E-2</v>
      </c>
    </row>
    <row r="1016" spans="5:6" x14ac:dyDescent="0.3">
      <c r="E1016">
        <f ca="1"/>
        <v>3.2737440317172055</v>
      </c>
      <c r="F1016">
        <f ca="1"/>
        <v>7.5626025547682149E-2</v>
      </c>
    </row>
    <row r="1017" spans="5:6" x14ac:dyDescent="0.3">
      <c r="E1017">
        <f ca="1"/>
        <v>21.979124855845345</v>
      </c>
      <c r="F1017">
        <f ca="1"/>
        <v>9.012869758740806E-3</v>
      </c>
    </row>
    <row r="1018" spans="5:6" x14ac:dyDescent="0.3">
      <c r="E1018">
        <f ca="1"/>
        <v>9.2336950206670831</v>
      </c>
      <c r="F1018">
        <f ca="1"/>
        <v>6.3182942577524687E-2</v>
      </c>
    </row>
    <row r="1019" spans="5:6" x14ac:dyDescent="0.3">
      <c r="E1019">
        <f ca="1"/>
        <v>10.687601864921186</v>
      </c>
      <c r="F1019">
        <f ca="1"/>
        <v>5.0837412563038371E-2</v>
      </c>
    </row>
    <row r="1020" spans="5:6" x14ac:dyDescent="0.3">
      <c r="E1020">
        <f ca="1"/>
        <v>8.2281774523459781</v>
      </c>
      <c r="F1020">
        <f ca="1"/>
        <v>7.2761164830469946E-2</v>
      </c>
    </row>
    <row r="1021" spans="5:6" x14ac:dyDescent="0.3">
      <c r="E1021">
        <f ca="1"/>
        <v>4.4605107189688162</v>
      </c>
      <c r="F1021">
        <f ca="1"/>
        <v>9.5186788916697476E-2</v>
      </c>
    </row>
    <row r="1022" spans="5:6" x14ac:dyDescent="0.3">
      <c r="E1022">
        <f ca="1"/>
        <v>11.491887046238887</v>
      </c>
      <c r="F1022">
        <f ca="1"/>
        <v>4.4918651228865542E-2</v>
      </c>
    </row>
    <row r="1023" spans="5:6" x14ac:dyDescent="0.3">
      <c r="E1023">
        <f ca="1"/>
        <v>21.789697148468324</v>
      </c>
      <c r="F1023">
        <f ca="1"/>
        <v>9.2685300926933743E-3</v>
      </c>
    </row>
    <row r="1024" spans="5:6" x14ac:dyDescent="0.3">
      <c r="E1024">
        <f ca="1"/>
        <v>4.4818049918172882</v>
      </c>
      <c r="F1024">
        <f ca="1"/>
        <v>9.5318097832663901E-2</v>
      </c>
    </row>
    <row r="1025" spans="5:6" x14ac:dyDescent="0.3">
      <c r="E1025">
        <f ca="1"/>
        <v>2.9900324913646212</v>
      </c>
      <c r="F1025">
        <f ca="1"/>
        <v>6.6706872930052799E-2</v>
      </c>
    </row>
    <row r="1026" spans="5:6" x14ac:dyDescent="0.3">
      <c r="E1026">
        <f ca="1"/>
        <v>6.6912004188361527</v>
      </c>
      <c r="F1026">
        <f ca="1"/>
        <v>8.7520474110655486E-2</v>
      </c>
    </row>
    <row r="1027" spans="5:6" x14ac:dyDescent="0.3">
      <c r="E1027">
        <f ca="1"/>
        <v>13.742417260704807</v>
      </c>
      <c r="F1027">
        <f ca="1"/>
        <v>3.1627795466254584E-2</v>
      </c>
    </row>
    <row r="1028" spans="5:6" x14ac:dyDescent="0.3">
      <c r="E1028">
        <f ca="1"/>
        <v>5.1317160108899227</v>
      </c>
      <c r="F1028">
        <f ca="1"/>
        <v>9.6706944890441904E-2</v>
      </c>
    </row>
    <row r="1029" spans="5:6" x14ac:dyDescent="0.3">
      <c r="E1029">
        <f ca="1"/>
        <v>10.428165919446927</v>
      </c>
      <c r="F1029">
        <f ca="1"/>
        <v>5.288709100815199E-2</v>
      </c>
    </row>
    <row r="1030" spans="5:6" x14ac:dyDescent="0.3">
      <c r="E1030">
        <f ca="1"/>
        <v>2.9960610990948524</v>
      </c>
      <c r="F1030">
        <f ca="1"/>
        <v>6.6914349801356424E-2</v>
      </c>
    </row>
    <row r="1031" spans="5:6" x14ac:dyDescent="0.3">
      <c r="E1031">
        <f ca="1"/>
        <v>5.6510350748410305</v>
      </c>
      <c r="F1031">
        <f ca="1"/>
        <v>9.5033928146578378E-2</v>
      </c>
    </row>
    <row r="1032" spans="5:6" x14ac:dyDescent="0.3">
      <c r="E1032">
        <f ca="1"/>
        <v>8.6831025372777297</v>
      </c>
      <c r="F1032">
        <f ca="1"/>
        <v>6.8350042890030244E-2</v>
      </c>
    </row>
    <row r="1033" spans="5:6" x14ac:dyDescent="0.3">
      <c r="E1033">
        <f ca="1"/>
        <v>8.5382879953094228</v>
      </c>
      <c r="F1033">
        <f ca="1"/>
        <v>6.9743088717634905E-2</v>
      </c>
    </row>
    <row r="1034" spans="5:6" x14ac:dyDescent="0.3">
      <c r="E1034">
        <f ca="1"/>
        <v>15.937555791749718</v>
      </c>
      <c r="F1034">
        <f ca="1"/>
        <v>2.2476291310278423E-2</v>
      </c>
    </row>
    <row r="1035" spans="5:6" x14ac:dyDescent="0.3">
      <c r="E1035">
        <f ca="1"/>
        <v>24.114369217495202</v>
      </c>
      <c r="F1035">
        <f ca="1"/>
        <v>6.5952098802151702E-3</v>
      </c>
    </row>
    <row r="1036" spans="5:6" x14ac:dyDescent="0.3">
      <c r="E1036">
        <f ca="1"/>
        <v>13.174968555372759</v>
      </c>
      <c r="F1036">
        <f ca="1"/>
        <v>3.4559859244751301E-2</v>
      </c>
    </row>
    <row r="1037" spans="5:6" x14ac:dyDescent="0.3">
      <c r="E1037">
        <f ca="1"/>
        <v>18.56502462123748</v>
      </c>
      <c r="F1037">
        <f ca="1"/>
        <v>1.5023475641848713E-2</v>
      </c>
    </row>
    <row r="1038" spans="5:6" x14ac:dyDescent="0.3">
      <c r="E1038">
        <f ca="1"/>
        <v>3.3384015579879236</v>
      </c>
      <c r="F1038">
        <f ca="1"/>
        <v>7.7413333138963578E-2</v>
      </c>
    </row>
    <row r="1039" spans="5:6" x14ac:dyDescent="0.3">
      <c r="E1039">
        <f ca="1"/>
        <v>3.5710798790518581</v>
      </c>
      <c r="F1039">
        <f ca="1"/>
        <v>8.3096238605172318E-2</v>
      </c>
    </row>
    <row r="1040" spans="5:6" x14ac:dyDescent="0.3">
      <c r="E1040">
        <f ca="1"/>
        <v>6.4821569898098534</v>
      </c>
      <c r="F1040">
        <f ca="1"/>
        <v>8.9316910464022861E-2</v>
      </c>
    </row>
    <row r="1041" spans="5:6" x14ac:dyDescent="0.3">
      <c r="E1041">
        <f ca="1"/>
        <v>19.754607190925327</v>
      </c>
      <c r="F1041">
        <f ca="1"/>
        <v>1.2552640309964872E-2</v>
      </c>
    </row>
    <row r="1042" spans="5:6" x14ac:dyDescent="0.3">
      <c r="E1042">
        <f ca="1"/>
        <v>11.606677613953384</v>
      </c>
      <c r="F1042">
        <f ca="1"/>
        <v>4.4126973626741242E-2</v>
      </c>
    </row>
    <row r="1043" spans="5:6" x14ac:dyDescent="0.3">
      <c r="E1043">
        <f ca="1"/>
        <v>6.545793045326838</v>
      </c>
      <c r="F1043">
        <f ca="1"/>
        <v>8.8780849270570936E-2</v>
      </c>
    </row>
    <row r="1044" spans="5:6" x14ac:dyDescent="0.3">
      <c r="E1044">
        <f ca="1"/>
        <v>14.55677182863937</v>
      </c>
      <c r="F1044">
        <f ca="1"/>
        <v>2.7853419666998502E-2</v>
      </c>
    </row>
    <row r="1045" spans="5:6" x14ac:dyDescent="0.3">
      <c r="E1045">
        <f ca="1"/>
        <v>11.01319961806063</v>
      </c>
      <c r="F1045">
        <f ca="1"/>
        <v>4.8362262234560513E-2</v>
      </c>
    </row>
    <row r="1046" spans="5:6" x14ac:dyDescent="0.3">
      <c r="E1046">
        <f ca="1"/>
        <v>3.488002428883707</v>
      </c>
      <c r="F1046">
        <f ca="1"/>
        <v>8.1200252391123481E-2</v>
      </c>
    </row>
    <row r="1047" spans="5:6" x14ac:dyDescent="0.3">
      <c r="E1047">
        <f ca="1"/>
        <v>3.2419618079049979</v>
      </c>
      <c r="F1047">
        <f ca="1"/>
        <v>7.4713938606127767E-2</v>
      </c>
    </row>
    <row r="1048" spans="5:6" x14ac:dyDescent="0.3">
      <c r="E1048">
        <f ca="1"/>
        <v>12.585859425572266</v>
      </c>
      <c r="F1048">
        <f ca="1"/>
        <v>3.7890240904046371E-2</v>
      </c>
    </row>
    <row r="1049" spans="5:6" x14ac:dyDescent="0.3">
      <c r="E1049">
        <f ca="1"/>
        <v>14.035786031711142</v>
      </c>
      <c r="F1049">
        <f ca="1"/>
        <v>3.0211553210177749E-2</v>
      </c>
    </row>
    <row r="1050" spans="5:6" x14ac:dyDescent="0.3">
      <c r="E1050">
        <f ca="1"/>
        <v>6.3300022640245386</v>
      </c>
      <c r="F1050">
        <f ca="1"/>
        <v>9.0554646706855632E-2</v>
      </c>
    </row>
    <row r="1051" spans="5:6" x14ac:dyDescent="0.3">
      <c r="E1051">
        <f ca="1"/>
        <v>8.4113080847566497</v>
      </c>
      <c r="F1051">
        <f ca="1"/>
        <v>7.0973803710009345E-2</v>
      </c>
    </row>
    <row r="1052" spans="5:6" x14ac:dyDescent="0.3">
      <c r="E1052">
        <f ca="1"/>
        <v>23.264898949684966</v>
      </c>
      <c r="F1052">
        <f ca="1"/>
        <v>7.4628866577441718E-3</v>
      </c>
    </row>
    <row r="1053" spans="5:6" x14ac:dyDescent="0.3">
      <c r="E1053">
        <f ca="1"/>
        <v>12.034184303551195</v>
      </c>
      <c r="F1053">
        <f ca="1"/>
        <v>4.1292106163001677E-2</v>
      </c>
    </row>
    <row r="1054" spans="5:6" x14ac:dyDescent="0.3">
      <c r="E1054">
        <f ca="1"/>
        <v>4.4867409841963042</v>
      </c>
      <c r="F1054">
        <f ca="1"/>
        <v>9.5347646708883765E-2</v>
      </c>
    </row>
    <row r="1055" spans="5:6" x14ac:dyDescent="0.3">
      <c r="E1055">
        <f ca="1"/>
        <v>9.8038399239332499</v>
      </c>
      <c r="F1055">
        <f ca="1"/>
        <v>5.8097880844748907E-2</v>
      </c>
    </row>
    <row r="1056" spans="5:6" x14ac:dyDescent="0.3">
      <c r="E1056">
        <f ca="1"/>
        <v>8.0647760239732946</v>
      </c>
      <c r="F1056">
        <f ca="1"/>
        <v>7.4365069124169264E-2</v>
      </c>
    </row>
    <row r="1057" spans="5:6" x14ac:dyDescent="0.3">
      <c r="E1057">
        <f ca="1"/>
        <v>10.611504638375571</v>
      </c>
      <c r="F1057">
        <f ca="1"/>
        <v>5.1431501646488825E-2</v>
      </c>
    </row>
    <row r="1058" spans="5:6" x14ac:dyDescent="0.3">
      <c r="E1058">
        <f ca="1"/>
        <v>7.3235413852973004</v>
      </c>
      <c r="F1058">
        <f ca="1"/>
        <v>8.1632553216997611E-2</v>
      </c>
    </row>
    <row r="1059" spans="5:6" x14ac:dyDescent="0.3">
      <c r="E1059">
        <f ca="1"/>
        <v>5.8158775521631334</v>
      </c>
      <c r="F1059">
        <f ca="1"/>
        <v>9.4139396422872529E-2</v>
      </c>
    </row>
    <row r="1060" spans="5:6" x14ac:dyDescent="0.3">
      <c r="E1060">
        <f ca="1"/>
        <v>5.5851172177309962</v>
      </c>
      <c r="F1060">
        <f ca="1"/>
        <v>9.5348663324206454E-2</v>
      </c>
    </row>
    <row r="1061" spans="5:6" x14ac:dyDescent="0.3">
      <c r="E1061">
        <f ca="1"/>
        <v>4.0082806316408064</v>
      </c>
      <c r="F1061">
        <f ca="1"/>
        <v>9.0783354980137856E-2</v>
      </c>
    </row>
    <row r="1062" spans="5:6" x14ac:dyDescent="0.3">
      <c r="E1062">
        <f ca="1"/>
        <v>5.2171098852898785</v>
      </c>
      <c r="F1062">
        <f ca="1"/>
        <v>9.6571769687295667E-2</v>
      </c>
    </row>
    <row r="1063" spans="5:6" x14ac:dyDescent="0.3">
      <c r="E1063">
        <f ca="1"/>
        <v>6.8169950445447007</v>
      </c>
      <c r="F1063">
        <f ca="1"/>
        <v>8.6395296063029689E-2</v>
      </c>
    </row>
    <row r="1064" spans="5:6" x14ac:dyDescent="0.3">
      <c r="E1064">
        <f ca="1"/>
        <v>5.1545928192432084</v>
      </c>
      <c r="F1064">
        <f ca="1"/>
        <v>9.6676849044316837E-2</v>
      </c>
    </row>
    <row r="1065" spans="5:6" x14ac:dyDescent="0.3">
      <c r="E1065">
        <f ca="1"/>
        <v>3.6004449394500337</v>
      </c>
      <c r="F1065">
        <f ca="1"/>
        <v>8.3731708234223656E-2</v>
      </c>
    </row>
    <row r="1066" spans="5:6" x14ac:dyDescent="0.3">
      <c r="E1066">
        <f ca="1"/>
        <v>6.1701048675973276</v>
      </c>
      <c r="F1066">
        <f ca="1"/>
        <v>9.1778737022881959E-2</v>
      </c>
    </row>
    <row r="1067" spans="5:6" x14ac:dyDescent="0.3">
      <c r="E1067">
        <f ca="1"/>
        <v>7.7029473668918298</v>
      </c>
      <c r="F1067">
        <f ca="1"/>
        <v>7.792752448185529E-2</v>
      </c>
    </row>
    <row r="1068" spans="5:6" x14ac:dyDescent="0.3">
      <c r="E1068">
        <f ca="1"/>
        <v>4.1028007817574998</v>
      </c>
      <c r="F1068">
        <f ca="1"/>
        <v>9.1977007745056641E-2</v>
      </c>
    </row>
    <row r="1069" spans="5:6" x14ac:dyDescent="0.3">
      <c r="E1069">
        <f ca="1"/>
        <v>10.773666012093868</v>
      </c>
      <c r="F1069">
        <f ca="1"/>
        <v>5.0172641363501379E-2</v>
      </c>
    </row>
    <row r="1070" spans="5:6" x14ac:dyDescent="0.3">
      <c r="E1070">
        <f ca="1"/>
        <v>10.766752820506969</v>
      </c>
      <c r="F1070">
        <f ca="1"/>
        <v>5.0225760263774732E-2</v>
      </c>
    </row>
    <row r="1071" spans="5:6" x14ac:dyDescent="0.3">
      <c r="E1071">
        <f ca="1"/>
        <v>5.4844318459623596</v>
      </c>
      <c r="F1071">
        <f ca="1"/>
        <v>9.5777377682665574E-2</v>
      </c>
    </row>
    <row r="1072" spans="5:6" x14ac:dyDescent="0.3">
      <c r="E1072">
        <f ca="1"/>
        <v>5.8559944761447786</v>
      </c>
      <c r="F1072">
        <f ca="1"/>
        <v>9.3900226734944955E-2</v>
      </c>
    </row>
    <row r="1073" spans="5:6" x14ac:dyDescent="0.3">
      <c r="E1073">
        <f ca="1"/>
        <v>5.7275718285962904</v>
      </c>
      <c r="F1073">
        <f ca="1"/>
        <v>9.4636914753995272E-2</v>
      </c>
    </row>
    <row r="1074" spans="5:6" x14ac:dyDescent="0.3">
      <c r="E1074">
        <f ca="1"/>
        <v>18.503087551450111</v>
      </c>
      <c r="F1074">
        <f ca="1"/>
        <v>1.5165412869160993E-2</v>
      </c>
    </row>
    <row r="1075" spans="5:6" x14ac:dyDescent="0.3">
      <c r="E1075">
        <f ca="1"/>
        <v>8.463600773702316</v>
      </c>
      <c r="F1075">
        <f ca="1"/>
        <v>7.046601490271058E-2</v>
      </c>
    </row>
    <row r="1076" spans="5:6" x14ac:dyDescent="0.3">
      <c r="E1076">
        <f ca="1"/>
        <v>3.7441407662331674</v>
      </c>
      <c r="F1076">
        <f ca="1"/>
        <v>8.6586232004630226E-2</v>
      </c>
    </row>
    <row r="1077" spans="5:6" x14ac:dyDescent="0.3">
      <c r="E1077">
        <f ca="1"/>
        <v>12.993126269920818</v>
      </c>
      <c r="F1077">
        <f ca="1"/>
        <v>3.5555748245017761E-2</v>
      </c>
    </row>
    <row r="1078" spans="5:6" x14ac:dyDescent="0.3">
      <c r="E1078">
        <f ca="1"/>
        <v>10.634141432745329</v>
      </c>
      <c r="F1078">
        <f ca="1"/>
        <v>5.1254158703581146E-2</v>
      </c>
    </row>
    <row r="1079" spans="5:6" x14ac:dyDescent="0.3">
      <c r="E1079">
        <f ca="1"/>
        <v>5.5061690267800882</v>
      </c>
      <c r="F1079">
        <f ca="1"/>
        <v>9.5690360502539692E-2</v>
      </c>
    </row>
    <row r="1080" spans="5:6" x14ac:dyDescent="0.3">
      <c r="E1080">
        <f ca="1"/>
        <v>6.7523223275993356</v>
      </c>
      <c r="F1080">
        <f ca="1"/>
        <v>8.6977455524532787E-2</v>
      </c>
    </row>
    <row r="1081" spans="5:6" x14ac:dyDescent="0.3">
      <c r="E1081">
        <f ca="1"/>
        <v>3.6713604165305078</v>
      </c>
      <c r="F1081">
        <f ca="1"/>
        <v>8.5192844917619581E-2</v>
      </c>
    </row>
    <row r="1082" spans="5:6" x14ac:dyDescent="0.3">
      <c r="E1082">
        <f ca="1"/>
        <v>23.81803373029312</v>
      </c>
      <c r="F1082">
        <f ca="1"/>
        <v>6.8851371398460683E-3</v>
      </c>
    </row>
    <row r="1083" spans="5:6" x14ac:dyDescent="0.3">
      <c r="E1083">
        <f ca="1"/>
        <v>15.401439579055905</v>
      </c>
      <c r="F1083">
        <f ca="1"/>
        <v>2.44237860132266E-2</v>
      </c>
    </row>
    <row r="1084" spans="5:6" x14ac:dyDescent="0.3">
      <c r="E1084">
        <f ca="1"/>
        <v>11.669198194594097</v>
      </c>
      <c r="F1084">
        <f ca="1"/>
        <v>4.3701265011930626E-2</v>
      </c>
    </row>
    <row r="1085" spans="5:6" x14ac:dyDescent="0.3">
      <c r="E1085">
        <f ca="1"/>
        <v>3.6129626581706535</v>
      </c>
      <c r="F1085">
        <f ca="1"/>
        <v>8.3997146615775772E-2</v>
      </c>
    </row>
    <row r="1086" spans="5:6" x14ac:dyDescent="0.3">
      <c r="E1086">
        <f ca="1"/>
        <v>6.5180396183440266</v>
      </c>
      <c r="F1086">
        <f ca="1"/>
        <v>8.9015882535616805E-2</v>
      </c>
    </row>
    <row r="1087" spans="5:6" x14ac:dyDescent="0.3">
      <c r="E1087">
        <f ca="1"/>
        <v>3.5666320784845684</v>
      </c>
      <c r="F1087">
        <f ca="1"/>
        <v>8.2998416922842863E-2</v>
      </c>
    </row>
    <row r="1088" spans="5:6" x14ac:dyDescent="0.3">
      <c r="E1088">
        <f ca="1"/>
        <v>10.808569887952551</v>
      </c>
      <c r="F1088">
        <f ca="1"/>
        <v>4.9905195901787901E-2</v>
      </c>
    </row>
    <row r="1089" spans="5:6" x14ac:dyDescent="0.3">
      <c r="E1089">
        <f ca="1"/>
        <v>4.666355464580132</v>
      </c>
      <c r="F1089">
        <f ca="1"/>
        <v>9.6204848436437132E-2</v>
      </c>
    </row>
    <row r="1090" spans="5:6" x14ac:dyDescent="0.3">
      <c r="E1090">
        <f ca="1"/>
        <v>17.516596704076576</v>
      </c>
      <c r="F1090">
        <f ca="1"/>
        <v>1.7626665462435159E-2</v>
      </c>
    </row>
    <row r="1091" spans="5:6" x14ac:dyDescent="0.3">
      <c r="E1091">
        <f ca="1"/>
        <v>17.871943361415902</v>
      </c>
      <c r="F1091">
        <f ca="1"/>
        <v>1.6694915233983816E-2</v>
      </c>
    </row>
    <row r="1092" spans="5:6" x14ac:dyDescent="0.3">
      <c r="E1092">
        <f ca="1"/>
        <v>17.283500925629863</v>
      </c>
      <c r="F1092">
        <f ca="1"/>
        <v>1.8267395310521749E-2</v>
      </c>
    </row>
    <row r="1093" spans="5:6" x14ac:dyDescent="0.3">
      <c r="E1093">
        <f ca="1"/>
        <v>7.2117008720412663</v>
      </c>
      <c r="F1093">
        <f ca="1"/>
        <v>8.2708312832641656E-2</v>
      </c>
    </row>
    <row r="1094" spans="5:6" x14ac:dyDescent="0.3">
      <c r="E1094">
        <f ca="1"/>
        <v>9.9045957704635779</v>
      </c>
      <c r="F1094">
        <f ca="1"/>
        <v>5.7230826792815097E-2</v>
      </c>
    </row>
    <row r="1095" spans="5:6" x14ac:dyDescent="0.3">
      <c r="E1095">
        <f ca="1"/>
        <v>21.454487604984035</v>
      </c>
      <c r="F1095">
        <f ca="1"/>
        <v>9.7398957721170319E-3</v>
      </c>
    </row>
    <row r="1096" spans="5:6" x14ac:dyDescent="0.3">
      <c r="E1096">
        <f ca="1"/>
        <v>4.5181349723632707</v>
      </c>
      <c r="F1096">
        <f ca="1"/>
        <v>9.5527849344303625E-2</v>
      </c>
    </row>
    <row r="1097" spans="5:6" x14ac:dyDescent="0.3">
      <c r="E1097">
        <f ca="1"/>
        <v>12.248848910287316</v>
      </c>
      <c r="F1097">
        <f ca="1"/>
        <v>3.9934747007787187E-2</v>
      </c>
    </row>
    <row r="1098" spans="5:6" x14ac:dyDescent="0.3">
      <c r="E1098">
        <f ca="1"/>
        <v>20.73129408705115</v>
      </c>
      <c r="F1098">
        <f ca="1"/>
        <v>1.0845219595556307E-2</v>
      </c>
    </row>
    <row r="1099" spans="5:6" x14ac:dyDescent="0.3">
      <c r="E1099">
        <f ca="1"/>
        <v>9.0817790455529188</v>
      </c>
      <c r="F1099">
        <f ca="1"/>
        <v>6.4585761519622586E-2</v>
      </c>
    </row>
    <row r="1100" spans="5:6" x14ac:dyDescent="0.3">
      <c r="E1100">
        <f ca="1"/>
        <v>7.1498152888079343</v>
      </c>
      <c r="F1100">
        <f ca="1"/>
        <v>8.3298791318449236E-2</v>
      </c>
    </row>
    <row r="1101" spans="5:6" x14ac:dyDescent="0.3">
      <c r="E1101">
        <f ca="1"/>
        <v>8.3243910358875617</v>
      </c>
      <c r="F1101">
        <f ca="1"/>
        <v>7.1820494808358629E-2</v>
      </c>
    </row>
    <row r="1102" spans="5:6" x14ac:dyDescent="0.3">
      <c r="E1102">
        <f ca="1"/>
        <v>6.8896017506501899</v>
      </c>
      <c r="F1102">
        <f ca="1"/>
        <v>8.5733193965301394E-2</v>
      </c>
    </row>
    <row r="1103" spans="5:6" x14ac:dyDescent="0.3">
      <c r="E1103">
        <f ca="1"/>
        <v>5.2091818116995112</v>
      </c>
      <c r="F1103">
        <f ca="1"/>
        <v>9.6586910619490346E-2</v>
      </c>
    </row>
    <row r="1104" spans="5:6" x14ac:dyDescent="0.3">
      <c r="E1104">
        <f ca="1"/>
        <v>9.3891471138774261</v>
      </c>
      <c r="F1104">
        <f ca="1"/>
        <v>6.1767480256031806E-2</v>
      </c>
    </row>
    <row r="1105" spans="5:6" x14ac:dyDescent="0.3">
      <c r="E1105">
        <f ca="1"/>
        <v>17.292203986874664</v>
      </c>
      <c r="F1105">
        <f ca="1"/>
        <v>1.8243038510139448E-2</v>
      </c>
    </row>
    <row r="1106" spans="5:6" x14ac:dyDescent="0.3">
      <c r="E1106">
        <f ca="1"/>
        <v>5.5104382635721896</v>
      </c>
      <c r="F1106">
        <f ca="1"/>
        <v>9.567290439089364E-2</v>
      </c>
    </row>
    <row r="1107" spans="5:6" x14ac:dyDescent="0.3">
      <c r="E1107">
        <f ca="1"/>
        <v>25.114192508231334</v>
      </c>
      <c r="F1107">
        <f ca="1"/>
        <v>5.708365422283852E-3</v>
      </c>
    </row>
    <row r="1108" spans="5:6" x14ac:dyDescent="0.3">
      <c r="E1108">
        <f ca="1"/>
        <v>5.5417123293733708</v>
      </c>
      <c r="F1108">
        <f ca="1"/>
        <v>9.554142601354966E-2</v>
      </c>
    </row>
    <row r="1109" spans="5:6" x14ac:dyDescent="0.3">
      <c r="E1109">
        <f ca="1"/>
        <v>6.2040614457772865</v>
      </c>
      <c r="F1109">
        <f ca="1"/>
        <v>9.1526007223732206E-2</v>
      </c>
    </row>
    <row r="1110" spans="5:6" x14ac:dyDescent="0.3">
      <c r="E1110">
        <f ca="1"/>
        <v>4.7594932956794853</v>
      </c>
      <c r="F1110">
        <f ca="1"/>
        <v>9.6491771900621331E-2</v>
      </c>
    </row>
    <row r="1111" spans="5:6" x14ac:dyDescent="0.3">
      <c r="E1111">
        <f ca="1"/>
        <v>16.53740017984466</v>
      </c>
      <c r="F1111">
        <f ca="1"/>
        <v>2.0487524820099582E-2</v>
      </c>
    </row>
    <row r="1112" spans="5:6" x14ac:dyDescent="0.3">
      <c r="E1112">
        <f ca="1"/>
        <v>8.3722567509776962</v>
      </c>
      <c r="F1112">
        <f ca="1"/>
        <v>7.1353822302473238E-2</v>
      </c>
    </row>
    <row r="1113" spans="5:6" x14ac:dyDescent="0.3">
      <c r="E1113">
        <f ca="1"/>
        <v>18.271460443993895</v>
      </c>
      <c r="F1113">
        <f ca="1"/>
        <v>1.5708857996364071E-2</v>
      </c>
    </row>
    <row r="1114" spans="5:6" x14ac:dyDescent="0.3">
      <c r="E1114">
        <f ca="1"/>
        <v>15.473152655834372</v>
      </c>
      <c r="F1114">
        <f ca="1"/>
        <v>2.4153450779475411E-2</v>
      </c>
    </row>
    <row r="1115" spans="5:6" x14ac:dyDescent="0.3">
      <c r="E1115">
        <f ca="1"/>
        <v>6.6235342566562556</v>
      </c>
      <c r="F1115">
        <f ca="1"/>
        <v>8.8112800051910092E-2</v>
      </c>
    </row>
    <row r="1116" spans="5:6" x14ac:dyDescent="0.3">
      <c r="E1116">
        <f ca="1"/>
        <v>12.257319648800955</v>
      </c>
      <c r="F1116">
        <f ca="1"/>
        <v>3.9882073921210869E-2</v>
      </c>
    </row>
    <row r="1117" spans="5:6" x14ac:dyDescent="0.3">
      <c r="E1117">
        <f ca="1"/>
        <v>11.201541757239838</v>
      </c>
      <c r="F1117">
        <f ca="1"/>
        <v>4.6979780941394524E-2</v>
      </c>
    </row>
    <row r="1118" spans="5:6" x14ac:dyDescent="0.3">
      <c r="E1118">
        <f ca="1"/>
        <v>8.9551041990707425</v>
      </c>
      <c r="F1118">
        <f ca="1"/>
        <v>6.5769444765322718E-2</v>
      </c>
    </row>
    <row r="1119" spans="5:6" x14ac:dyDescent="0.3">
      <c r="E1119">
        <f ca="1"/>
        <v>19.321879296644802</v>
      </c>
      <c r="F1119">
        <f ca="1"/>
        <v>1.33977905357713E-2</v>
      </c>
    </row>
    <row r="1120" spans="5:6" x14ac:dyDescent="0.3">
      <c r="E1120">
        <f ca="1"/>
        <v>4.984059192510764</v>
      </c>
      <c r="F1120">
        <f ca="1"/>
        <v>9.6787055354053866E-2</v>
      </c>
    </row>
    <row r="1121" spans="5:6" x14ac:dyDescent="0.3">
      <c r="E1121">
        <f ca="1"/>
        <v>15.918253865729348</v>
      </c>
      <c r="F1121">
        <f ca="1"/>
        <v>2.2543530982524006E-2</v>
      </c>
    </row>
    <row r="1122" spans="5:6" x14ac:dyDescent="0.3">
      <c r="E1122">
        <f ca="1"/>
        <v>15.293521692096526</v>
      </c>
      <c r="F1122">
        <f ca="1"/>
        <v>2.4836518759315706E-2</v>
      </c>
    </row>
    <row r="1123" spans="5:6" x14ac:dyDescent="0.3">
      <c r="E1123">
        <f ca="1"/>
        <v>3.5839870761788859</v>
      </c>
      <c r="F1123">
        <f ca="1"/>
        <v>8.337776844801828E-2</v>
      </c>
    </row>
    <row r="1124" spans="5:6" x14ac:dyDescent="0.3">
      <c r="E1124">
        <f ca="1"/>
        <v>15.440558986152711</v>
      </c>
      <c r="F1124">
        <f ca="1"/>
        <v>2.4275932216842776E-2</v>
      </c>
    </row>
    <row r="1125" spans="5:6" x14ac:dyDescent="0.3">
      <c r="E1125">
        <f ca="1"/>
        <v>12.070190668834059</v>
      </c>
      <c r="F1125">
        <f ca="1"/>
        <v>4.106138906360883E-2</v>
      </c>
    </row>
    <row r="1126" spans="5:6" x14ac:dyDescent="0.3">
      <c r="E1126">
        <f ca="1"/>
        <v>6.7659825248038192</v>
      </c>
      <c r="F1126">
        <f ca="1"/>
        <v>8.6855121070033195E-2</v>
      </c>
    </row>
    <row r="1127" spans="5:6" x14ac:dyDescent="0.3">
      <c r="E1127">
        <f ca="1"/>
        <v>11.596886949744599</v>
      </c>
      <c r="F1127">
        <f ca="1"/>
        <v>4.4193988191767827E-2</v>
      </c>
    </row>
    <row r="1128" spans="5:6" x14ac:dyDescent="0.3">
      <c r="E1128">
        <f ca="1"/>
        <v>17.371916546512626</v>
      </c>
      <c r="F1128">
        <f ca="1"/>
        <v>1.8021529692959615E-2</v>
      </c>
    </row>
    <row r="1129" spans="5:6" x14ac:dyDescent="0.3">
      <c r="E1129">
        <f ca="1"/>
        <v>17.146453058741383</v>
      </c>
      <c r="F1129">
        <f ca="1"/>
        <v>1.8655473317019521E-2</v>
      </c>
    </row>
    <row r="1130" spans="5:6" x14ac:dyDescent="0.3">
      <c r="E1130">
        <f ca="1"/>
        <v>6.6391436227378229</v>
      </c>
      <c r="F1130">
        <f ca="1"/>
        <v>8.7977023970372617E-2</v>
      </c>
    </row>
    <row r="1131" spans="5:6" x14ac:dyDescent="0.3">
      <c r="E1131">
        <f ca="1"/>
        <v>12.842340830925876</v>
      </c>
      <c r="F1131">
        <f ca="1"/>
        <v>3.6403072279828669E-2</v>
      </c>
    </row>
    <row r="1132" spans="5:6" x14ac:dyDescent="0.3">
      <c r="E1132">
        <f ca="1"/>
        <v>6.1158150697203819</v>
      </c>
      <c r="F1132">
        <f ca="1"/>
        <v>9.2174108024012671E-2</v>
      </c>
    </row>
    <row r="1133" spans="5:6" x14ac:dyDescent="0.3">
      <c r="E1133">
        <f ca="1"/>
        <v>14.540172263790435</v>
      </c>
      <c r="F1133">
        <f ca="1"/>
        <v>2.7925574444185728E-2</v>
      </c>
    </row>
    <row r="1134" spans="5:6" x14ac:dyDescent="0.3">
      <c r="E1134">
        <f ca="1"/>
        <v>5.2068471110531007</v>
      </c>
      <c r="F1134">
        <f ca="1"/>
        <v>9.6591270220826267E-2</v>
      </c>
    </row>
    <row r="1135" spans="5:6" x14ac:dyDescent="0.3">
      <c r="E1135">
        <f ca="1"/>
        <v>10.214168569123329</v>
      </c>
      <c r="F1135">
        <f ca="1"/>
        <v>5.4629283706969067E-2</v>
      </c>
    </row>
    <row r="1136" spans="5:6" x14ac:dyDescent="0.3">
      <c r="E1136">
        <f ca="1"/>
        <v>3.8800803528770764</v>
      </c>
      <c r="F1136">
        <f ca="1"/>
        <v>8.8910019295527512E-2</v>
      </c>
    </row>
    <row r="1137" spans="5:6" x14ac:dyDescent="0.3">
      <c r="E1137">
        <f ca="1"/>
        <v>4.0199224918405587</v>
      </c>
      <c r="F1137">
        <f ca="1"/>
        <v>9.0938781457517076E-2</v>
      </c>
    </row>
    <row r="1138" spans="5:6" x14ac:dyDescent="0.3">
      <c r="E1138">
        <f ca="1"/>
        <v>7.7148209683761007</v>
      </c>
      <c r="F1138">
        <f ca="1"/>
        <v>7.781074300811977E-2</v>
      </c>
    </row>
    <row r="1139" spans="5:6" x14ac:dyDescent="0.3">
      <c r="E1139">
        <f ca="1"/>
        <v>4.3134924641661367</v>
      </c>
      <c r="F1139">
        <f ca="1"/>
        <v>9.4104394425236798E-2</v>
      </c>
    </row>
    <row r="1140" spans="5:6" x14ac:dyDescent="0.3">
      <c r="E1140">
        <f ca="1"/>
        <v>5.2389108878610013</v>
      </c>
      <c r="F1140">
        <f ca="1"/>
        <v>9.6527473378341513E-2</v>
      </c>
    </row>
    <row r="1141" spans="5:6" x14ac:dyDescent="0.3">
      <c r="E1141">
        <f ca="1"/>
        <v>16.003963828979252</v>
      </c>
      <c r="F1141">
        <f ca="1"/>
        <v>2.2246543585503747E-2</v>
      </c>
    </row>
    <row r="1142" spans="5:6" x14ac:dyDescent="0.3">
      <c r="E1142">
        <f ca="1"/>
        <v>12.209207700067315</v>
      </c>
      <c r="F1142">
        <f ca="1"/>
        <v>4.0182137284635586E-2</v>
      </c>
    </row>
    <row r="1143" spans="5:6" x14ac:dyDescent="0.3">
      <c r="E1143">
        <f ca="1"/>
        <v>3.8114337742875311</v>
      </c>
      <c r="F1143">
        <f ca="1"/>
        <v>8.7781149123440816E-2</v>
      </c>
    </row>
    <row r="1144" spans="5:6" x14ac:dyDescent="0.3">
      <c r="E1144">
        <f ca="1"/>
        <v>3.4338338152501624</v>
      </c>
      <c r="F1144">
        <f ca="1"/>
        <v>7.9884880601346075E-2</v>
      </c>
    </row>
    <row r="1145" spans="5:6" x14ac:dyDescent="0.3">
      <c r="E1145">
        <f ca="1"/>
        <v>7.0269698961948146</v>
      </c>
      <c r="F1145">
        <f ca="1"/>
        <v>8.4458814878052277E-2</v>
      </c>
    </row>
    <row r="1146" spans="5:6" x14ac:dyDescent="0.3">
      <c r="E1146">
        <f ca="1"/>
        <v>4.0493273983126592</v>
      </c>
      <c r="F1146">
        <f ca="1"/>
        <v>9.1320748896101672E-2</v>
      </c>
    </row>
    <row r="1147" spans="5:6" x14ac:dyDescent="0.3">
      <c r="E1147">
        <f ca="1"/>
        <v>1.3290009025659089</v>
      </c>
      <c r="F1147">
        <f ca="1"/>
        <v>4.0661322359475524E-3</v>
      </c>
    </row>
    <row r="1148" spans="5:6" x14ac:dyDescent="0.3">
      <c r="E1148">
        <f ca="1"/>
        <v>23.693626783805023</v>
      </c>
      <c r="F1148">
        <f ca="1"/>
        <v>7.0108337451847231E-3</v>
      </c>
    </row>
    <row r="1149" spans="5:6" x14ac:dyDescent="0.3">
      <c r="E1149">
        <f ca="1"/>
        <v>9.4313491525819124</v>
      </c>
      <c r="F1149">
        <f ca="1"/>
        <v>6.1386843792816385E-2</v>
      </c>
    </row>
    <row r="1150" spans="5:6" x14ac:dyDescent="0.3">
      <c r="E1150">
        <f ca="1"/>
        <v>6.556835424250635</v>
      </c>
      <c r="F1150">
        <f ca="1"/>
        <v>8.868681627293043E-2</v>
      </c>
    </row>
    <row r="1151" spans="5:6" x14ac:dyDescent="0.3">
      <c r="E1151">
        <f ca="1"/>
        <v>3.1096857473967727</v>
      </c>
      <c r="F1151">
        <f ca="1"/>
        <v>7.0680715624436508E-2</v>
      </c>
    </row>
    <row r="1152" spans="5:6" x14ac:dyDescent="0.3">
      <c r="E1152">
        <f ca="1"/>
        <v>12.098474287905253</v>
      </c>
      <c r="F1152">
        <f ca="1"/>
        <v>4.0881021049235293E-2</v>
      </c>
    </row>
    <row r="1153" spans="5:6" x14ac:dyDescent="0.3">
      <c r="E1153">
        <f ca="1"/>
        <v>4.7961879909492087</v>
      </c>
      <c r="F1153">
        <f ca="1"/>
        <v>9.657720753486855E-2</v>
      </c>
    </row>
    <row r="1154" spans="5:6" x14ac:dyDescent="0.3">
      <c r="E1154">
        <f ca="1"/>
        <v>8.9070369967347212</v>
      </c>
      <c r="F1154">
        <f ca="1"/>
        <v>6.62217471462032E-2</v>
      </c>
    </row>
    <row r="1155" spans="5:6" x14ac:dyDescent="0.3">
      <c r="E1155">
        <f ca="1"/>
        <v>2.9729721842135746</v>
      </c>
      <c r="F1155">
        <f ca="1"/>
        <v>6.6115626530140137E-2</v>
      </c>
    </row>
    <row r="1156" spans="5:6" x14ac:dyDescent="0.3">
      <c r="E1156">
        <f ca="1"/>
        <v>31.449402445291842</v>
      </c>
      <c r="F1156">
        <f ca="1"/>
        <v>2.3424598576833608E-3</v>
      </c>
    </row>
    <row r="1157" spans="5:6" x14ac:dyDescent="0.3">
      <c r="E1157">
        <f ca="1"/>
        <v>4.0237241971260982</v>
      </c>
      <c r="F1157">
        <f ca="1"/>
        <v>9.0989018622073647E-2</v>
      </c>
    </row>
    <row r="1158" spans="5:6" x14ac:dyDescent="0.3">
      <c r="E1158">
        <f ca="1"/>
        <v>8.7034373332925554</v>
      </c>
      <c r="F1158">
        <f ca="1"/>
        <v>6.8155424433513107E-2</v>
      </c>
    </row>
    <row r="1159" spans="5:6" x14ac:dyDescent="0.3">
      <c r="E1159">
        <f ca="1"/>
        <v>10.754179540377079</v>
      </c>
      <c r="F1159">
        <f ca="1"/>
        <v>5.0322494750532777E-2</v>
      </c>
    </row>
    <row r="1160" spans="5:6" x14ac:dyDescent="0.3">
      <c r="E1160">
        <f ca="1"/>
        <v>8.7536126527147822</v>
      </c>
      <c r="F1160">
        <f ca="1"/>
        <v>6.7676324157908044E-2</v>
      </c>
    </row>
    <row r="1161" spans="5:6" x14ac:dyDescent="0.3">
      <c r="E1161">
        <f ca="1"/>
        <v>23.665520654660206</v>
      </c>
      <c r="F1161">
        <f ca="1"/>
        <v>7.0395651384259983E-3</v>
      </c>
    </row>
    <row r="1162" spans="5:6" x14ac:dyDescent="0.3">
      <c r="E1162">
        <f ca="1"/>
        <v>7.4166047764789997</v>
      </c>
      <c r="F1162">
        <f ca="1"/>
        <v>8.0730341535125011E-2</v>
      </c>
    </row>
    <row r="1163" spans="5:6" x14ac:dyDescent="0.3">
      <c r="E1163">
        <f ca="1"/>
        <v>30.847350417829226</v>
      </c>
      <c r="F1163">
        <f ca="1"/>
        <v>2.5451627551229027E-3</v>
      </c>
    </row>
    <row r="1164" spans="5:6" x14ac:dyDescent="0.3">
      <c r="E1164">
        <f ca="1"/>
        <v>8.7070609199187441</v>
      </c>
      <c r="F1164">
        <f ca="1"/>
        <v>6.8120771104715844E-2</v>
      </c>
    </row>
    <row r="1165" spans="5:6" x14ac:dyDescent="0.3">
      <c r="E1165">
        <f ca="1"/>
        <v>7.0624453436704151</v>
      </c>
      <c r="F1165">
        <f ca="1"/>
        <v>8.4125619377102862E-2</v>
      </c>
    </row>
    <row r="1166" spans="5:6" x14ac:dyDescent="0.3">
      <c r="E1166">
        <f ca="1"/>
        <v>7.4682706823957101</v>
      </c>
      <c r="F1166">
        <f ca="1"/>
        <v>8.0227194612666405E-2</v>
      </c>
    </row>
    <row r="1167" spans="5:6" x14ac:dyDescent="0.3">
      <c r="E1167">
        <f ca="1"/>
        <v>4.8673825528935826</v>
      </c>
      <c r="F1167">
        <f ca="1"/>
        <v>9.6700428012918935E-2</v>
      </c>
    </row>
    <row r="1168" spans="5:6" x14ac:dyDescent="0.3">
      <c r="E1168">
        <f ca="1"/>
        <v>5.8232309300319205</v>
      </c>
      <c r="F1168">
        <f ca="1"/>
        <v>9.4096154504716867E-2</v>
      </c>
    </row>
    <row r="1169" spans="5:6" x14ac:dyDescent="0.3">
      <c r="E1169">
        <f ca="1"/>
        <v>3.01541230590475</v>
      </c>
      <c r="F1169">
        <f ca="1"/>
        <v>6.7575177347003912E-2</v>
      </c>
    </row>
    <row r="1170" spans="5:6" x14ac:dyDescent="0.3">
      <c r="E1170">
        <f ca="1"/>
        <v>8.1656267474664439</v>
      </c>
      <c r="F1170">
        <f ca="1"/>
        <v>7.3374337087557487E-2</v>
      </c>
    </row>
    <row r="1171" spans="5:6" x14ac:dyDescent="0.3">
      <c r="E1171">
        <f ca="1"/>
        <v>28.670954802364879</v>
      </c>
      <c r="F1171">
        <f ca="1"/>
        <v>3.4451777258027584E-3</v>
      </c>
    </row>
    <row r="1172" spans="5:6" x14ac:dyDescent="0.3">
      <c r="E1172">
        <f ca="1"/>
        <v>5.1720652453099278</v>
      </c>
      <c r="F1172">
        <f ca="1"/>
        <v>9.6650813500456234E-2</v>
      </c>
    </row>
    <row r="1173" spans="5:6" x14ac:dyDescent="0.3">
      <c r="E1173">
        <f ca="1"/>
        <v>8.7276266355383711</v>
      </c>
      <c r="F1173">
        <f ca="1"/>
        <v>6.7924252118424719E-2</v>
      </c>
    </row>
    <row r="1174" spans="5:6" x14ac:dyDescent="0.3">
      <c r="E1174">
        <f ca="1"/>
        <v>15.17792765242231</v>
      </c>
      <c r="F1174">
        <f ca="1"/>
        <v>2.5286616841253381E-2</v>
      </c>
    </row>
    <row r="1175" spans="5:6" x14ac:dyDescent="0.3">
      <c r="E1175">
        <f ca="1"/>
        <v>7.847469737529698</v>
      </c>
      <c r="F1175">
        <f ca="1"/>
        <v>7.6504769788445323E-2</v>
      </c>
    </row>
    <row r="1176" spans="5:6" x14ac:dyDescent="0.3">
      <c r="E1176">
        <f ca="1"/>
        <v>2.3614894460500544</v>
      </c>
      <c r="F1176">
        <f ca="1"/>
        <v>4.1553408278346943E-2</v>
      </c>
    </row>
    <row r="1177" spans="5:6" x14ac:dyDescent="0.3">
      <c r="E1177">
        <f ca="1"/>
        <v>18.319983662286706</v>
      </c>
      <c r="F1177">
        <f ca="1"/>
        <v>1.5593338440012268E-2</v>
      </c>
    </row>
    <row r="1178" spans="5:6" x14ac:dyDescent="0.3">
      <c r="E1178">
        <f ca="1"/>
        <v>7.1188690588609109</v>
      </c>
      <c r="F1178">
        <f ca="1"/>
        <v>8.3592613431990079E-2</v>
      </c>
    </row>
    <row r="1179" spans="5:6" x14ac:dyDescent="0.3">
      <c r="E1179">
        <f ca="1"/>
        <v>9.1594975250402833</v>
      </c>
      <c r="F1179">
        <f ca="1"/>
        <v>6.3865748566014693E-2</v>
      </c>
    </row>
    <row r="1180" spans="5:6" x14ac:dyDescent="0.3">
      <c r="E1180">
        <f ca="1"/>
        <v>6.4216563087029517</v>
      </c>
      <c r="F1180">
        <f ca="1"/>
        <v>8.9816840518372798E-2</v>
      </c>
    </row>
    <row r="1181" spans="5:6" x14ac:dyDescent="0.3">
      <c r="E1181">
        <f ca="1"/>
        <v>6.107527612476118</v>
      </c>
      <c r="F1181">
        <f ca="1"/>
        <v>9.2233490831000547E-2</v>
      </c>
    </row>
    <row r="1182" spans="5:6" x14ac:dyDescent="0.3">
      <c r="E1182">
        <f ca="1"/>
        <v>4.2131451029697171</v>
      </c>
      <c r="F1182">
        <f ca="1"/>
        <v>9.3179755044991819E-2</v>
      </c>
    </row>
    <row r="1183" spans="5:6" x14ac:dyDescent="0.3">
      <c r="E1183">
        <f ca="1"/>
        <v>14.835842946582623</v>
      </c>
      <c r="F1183">
        <f ca="1"/>
        <v>2.6668583208823739E-2</v>
      </c>
    </row>
    <row r="1184" spans="5:6" x14ac:dyDescent="0.3">
      <c r="E1184">
        <f ca="1"/>
        <v>8.8402680128778197</v>
      </c>
      <c r="F1184">
        <f ca="1"/>
        <v>6.6852778493734152E-2</v>
      </c>
    </row>
    <row r="1185" spans="5:6" x14ac:dyDescent="0.3">
      <c r="E1185">
        <f ca="1"/>
        <v>9.8350888674978432</v>
      </c>
      <c r="F1185">
        <f ca="1"/>
        <v>5.7827915962022011E-2</v>
      </c>
    </row>
    <row r="1186" spans="5:6" x14ac:dyDescent="0.3">
      <c r="E1186">
        <f ca="1"/>
        <v>16.211564197578006</v>
      </c>
      <c r="F1186">
        <f ca="1"/>
        <v>2.1543962158557969E-2</v>
      </c>
    </row>
    <row r="1187" spans="5:6" x14ac:dyDescent="0.3">
      <c r="E1187">
        <f ca="1"/>
        <v>6.0832318404567287</v>
      </c>
      <c r="F1187">
        <f ca="1"/>
        <v>9.2406053915005851E-2</v>
      </c>
    </row>
    <row r="1188" spans="5:6" x14ac:dyDescent="0.3">
      <c r="E1188">
        <f ca="1"/>
        <v>4.4047313455742323</v>
      </c>
      <c r="F1188">
        <f ca="1"/>
        <v>9.4812838139993999E-2</v>
      </c>
    </row>
    <row r="1189" spans="5:6" x14ac:dyDescent="0.3">
      <c r="E1189">
        <f ca="1"/>
        <v>3.8258117240979583</v>
      </c>
      <c r="F1189">
        <f ca="1"/>
        <v>8.8025040820292819E-2</v>
      </c>
    </row>
    <row r="1190" spans="5:6" x14ac:dyDescent="0.3">
      <c r="E1190">
        <f ca="1"/>
        <v>8.6049193701731745</v>
      </c>
      <c r="F1190">
        <f ca="1"/>
        <v>6.9100634815117065E-2</v>
      </c>
    </row>
    <row r="1191" spans="5:6" x14ac:dyDescent="0.3">
      <c r="E1191">
        <f ca="1"/>
        <v>4.9337178855637456</v>
      </c>
      <c r="F1191">
        <f ca="1"/>
        <v>9.6766687987836622E-2</v>
      </c>
    </row>
    <row r="1192" spans="5:6" x14ac:dyDescent="0.3">
      <c r="E1192">
        <f ca="1"/>
        <v>6.5031491044637004</v>
      </c>
      <c r="F1192">
        <f ca="1"/>
        <v>8.9141198903752855E-2</v>
      </c>
    </row>
    <row r="1193" spans="5:6" x14ac:dyDescent="0.3">
      <c r="E1193">
        <f ca="1"/>
        <v>7.1746180965353901</v>
      </c>
      <c r="F1193">
        <f ca="1"/>
        <v>8.3062585194138769E-2</v>
      </c>
    </row>
    <row r="1194" spans="5:6" x14ac:dyDescent="0.3">
      <c r="E1194">
        <f ca="1"/>
        <v>14.832876872381934</v>
      </c>
      <c r="F1194">
        <f ca="1"/>
        <v>2.668090002711326E-2</v>
      </c>
    </row>
    <row r="1195" spans="5:6" x14ac:dyDescent="0.3">
      <c r="E1195">
        <f ca="1"/>
        <v>6.0964148558351852</v>
      </c>
      <c r="F1195">
        <f ca="1"/>
        <v>9.2312704341407814E-2</v>
      </c>
    </row>
    <row r="1196" spans="5:6" x14ac:dyDescent="0.3">
      <c r="E1196">
        <f ca="1"/>
        <v>2.9506256129510593</v>
      </c>
      <c r="F1196">
        <f ca="1"/>
        <v>6.5332049447007295E-2</v>
      </c>
    </row>
    <row r="1197" spans="5:6" x14ac:dyDescent="0.3">
      <c r="E1197">
        <f ca="1"/>
        <v>13.770750648328043</v>
      </c>
      <c r="F1197">
        <f ca="1"/>
        <v>3.1488133314598807E-2</v>
      </c>
    </row>
    <row r="1198" spans="5:6" x14ac:dyDescent="0.3">
      <c r="E1198">
        <f ca="1"/>
        <v>11.499999157851487</v>
      </c>
      <c r="F1198">
        <f ca="1"/>
        <v>4.4862275060769778E-2</v>
      </c>
    </row>
    <row r="1199" spans="5:6" x14ac:dyDescent="0.3">
      <c r="E1199">
        <f ca="1"/>
        <v>4.7515231236584725</v>
      </c>
      <c r="F1199">
        <f ca="1"/>
        <v>9.6471191313803703E-2</v>
      </c>
    </row>
    <row r="1200" spans="5:6" x14ac:dyDescent="0.3">
      <c r="E1200">
        <f ca="1"/>
        <v>7.6422639869464799</v>
      </c>
      <c r="F1200">
        <f ca="1"/>
        <v>7.8523887457628408E-2</v>
      </c>
    </row>
    <row r="1201" spans="5:6" x14ac:dyDescent="0.3">
      <c r="E1201">
        <f ca="1"/>
        <v>4.0633839813144892</v>
      </c>
      <c r="F1201">
        <f ca="1"/>
        <v>9.1498021283443254E-2</v>
      </c>
    </row>
    <row r="1202" spans="5:6" x14ac:dyDescent="0.3">
      <c r="E1202">
        <f ca="1"/>
        <v>2.8796705039246788</v>
      </c>
      <c r="F1202">
        <f ca="1"/>
        <v>6.277660639068057E-2</v>
      </c>
    </row>
    <row r="1203" spans="5:6" x14ac:dyDescent="0.3">
      <c r="E1203">
        <f ca="1"/>
        <v>6.3778701482772968</v>
      </c>
      <c r="F1203">
        <f ca="1"/>
        <v>9.0172365572187246E-2</v>
      </c>
    </row>
    <row r="1204" spans="5:6" x14ac:dyDescent="0.3">
      <c r="E1204">
        <f ca="1"/>
        <v>12.714978618282439</v>
      </c>
      <c r="F1204">
        <f ca="1"/>
        <v>3.71342584621654E-2</v>
      </c>
    </row>
    <row r="1205" spans="5:6" x14ac:dyDescent="0.3">
      <c r="E1205">
        <f ca="1"/>
        <v>5.3449178427788198</v>
      </c>
      <c r="F1205">
        <f ca="1"/>
        <v>9.6258346861635466E-2</v>
      </c>
    </row>
    <row r="1206" spans="5:6" x14ac:dyDescent="0.3">
      <c r="E1206">
        <f ca="1"/>
        <v>7.296040947360904</v>
      </c>
      <c r="F1206">
        <f ca="1"/>
        <v>8.1898006294960579E-2</v>
      </c>
    </row>
    <row r="1207" spans="5:6" x14ac:dyDescent="0.3">
      <c r="E1207">
        <f ca="1"/>
        <v>18.155878083443465</v>
      </c>
      <c r="F1207">
        <f ca="1"/>
        <v>1.5987668569451028E-2</v>
      </c>
    </row>
    <row r="1208" spans="5:6" x14ac:dyDescent="0.3">
      <c r="E1208">
        <f ca="1"/>
        <v>7.4365982129896286</v>
      </c>
      <c r="F1208">
        <f ca="1"/>
        <v>8.0535810034844682E-2</v>
      </c>
    </row>
    <row r="1209" spans="5:6" x14ac:dyDescent="0.3">
      <c r="E1209">
        <f ca="1"/>
        <v>8.3559640996061937</v>
      </c>
      <c r="F1209">
        <f ca="1"/>
        <v>7.1512564099969866E-2</v>
      </c>
    </row>
    <row r="1210" spans="5:6" x14ac:dyDescent="0.3">
      <c r="E1210">
        <f ca="1"/>
        <v>4.2573293995725106</v>
      </c>
      <c r="F1210">
        <f ca="1"/>
        <v>9.3606187402615587E-2</v>
      </c>
    </row>
    <row r="1211" spans="5:6" x14ac:dyDescent="0.3">
      <c r="E1211">
        <f ca="1"/>
        <v>11.471920645271252</v>
      </c>
      <c r="F1211">
        <f ca="1"/>
        <v>4.5057689213875284E-2</v>
      </c>
    </row>
    <row r="1212" spans="5:6" x14ac:dyDescent="0.3">
      <c r="E1212">
        <f ca="1"/>
        <v>5.5166034318773205</v>
      </c>
      <c r="F1212">
        <f ca="1"/>
        <v>9.5647486127275722E-2</v>
      </c>
    </row>
    <row r="1213" spans="5:6" x14ac:dyDescent="0.3">
      <c r="E1213">
        <f ca="1"/>
        <v>4.361126526574898</v>
      </c>
      <c r="F1213">
        <f ca="1"/>
        <v>9.4489536358609585E-2</v>
      </c>
    </row>
    <row r="1214" spans="5:6" x14ac:dyDescent="0.3">
      <c r="E1214">
        <f ca="1"/>
        <v>9.6309999276205787</v>
      </c>
      <c r="F1214">
        <f ca="1"/>
        <v>5.9607924161906578E-2</v>
      </c>
    </row>
    <row r="1215" spans="5:6" x14ac:dyDescent="0.3">
      <c r="E1215">
        <f ca="1"/>
        <v>14.884200203677722</v>
      </c>
      <c r="F1215">
        <f ca="1"/>
        <v>2.6468599467859864E-2</v>
      </c>
    </row>
    <row r="1216" spans="5:6" x14ac:dyDescent="0.3">
      <c r="E1216">
        <f ca="1"/>
        <v>18.636518371421197</v>
      </c>
      <c r="F1216">
        <f ca="1"/>
        <v>1.4861375827452455E-2</v>
      </c>
    </row>
    <row r="1217" spans="5:6" x14ac:dyDescent="0.3">
      <c r="E1217">
        <f ca="1"/>
        <v>8.9388743946717213</v>
      </c>
      <c r="F1217">
        <f ca="1"/>
        <v>6.5921974992296253E-2</v>
      </c>
    </row>
    <row r="1218" spans="5:6" x14ac:dyDescent="0.3">
      <c r="E1218">
        <f ca="1"/>
        <v>17.799600971183104</v>
      </c>
      <c r="F1218">
        <f ca="1"/>
        <v>1.6880318859701343E-2</v>
      </c>
    </row>
    <row r="1219" spans="5:6" x14ac:dyDescent="0.3">
      <c r="E1219">
        <f ca="1"/>
        <v>10.634246224678696</v>
      </c>
      <c r="F1219">
        <f ca="1"/>
        <v>5.125333895139237E-2</v>
      </c>
    </row>
    <row r="1220" spans="5:6" x14ac:dyDescent="0.3">
      <c r="E1220">
        <f ca="1"/>
        <v>3.5662901061077843</v>
      </c>
      <c r="F1220">
        <f ca="1"/>
        <v>8.299087868233497E-2</v>
      </c>
    </row>
    <row r="1221" spans="5:6" x14ac:dyDescent="0.3">
      <c r="E1221">
        <f ca="1"/>
        <v>7.5940839163833118</v>
      </c>
      <c r="F1221">
        <f ca="1"/>
        <v>7.8996669902296979E-2</v>
      </c>
    </row>
    <row r="1222" spans="5:6" x14ac:dyDescent="0.3">
      <c r="E1222">
        <f ca="1"/>
        <v>4.5757979139390486</v>
      </c>
      <c r="F1222">
        <f ca="1"/>
        <v>9.582467857323454E-2</v>
      </c>
    </row>
    <row r="1223" spans="5:6" x14ac:dyDescent="0.3">
      <c r="E1223">
        <f ca="1"/>
        <v>2.7346811923921273</v>
      </c>
      <c r="F1223">
        <f ca="1"/>
        <v>5.7251800311605497E-2</v>
      </c>
    </row>
    <row r="1224" spans="5:6" x14ac:dyDescent="0.3">
      <c r="E1224">
        <f ca="1"/>
        <v>17.626055169726978</v>
      </c>
      <c r="F1224">
        <f ca="1"/>
        <v>1.7333969350240321E-2</v>
      </c>
    </row>
    <row r="1225" spans="5:6" x14ac:dyDescent="0.3">
      <c r="E1225">
        <f ca="1"/>
        <v>5.3536054022603476</v>
      </c>
      <c r="F1225">
        <f ca="1"/>
        <v>9.6232476413228629E-2</v>
      </c>
    </row>
    <row r="1226" spans="5:6" x14ac:dyDescent="0.3">
      <c r="E1226">
        <f ca="1"/>
        <v>41.580034582528221</v>
      </c>
      <c r="F1226">
        <f ca="1"/>
        <v>6.0456215881946637E-4</v>
      </c>
    </row>
    <row r="1227" spans="5:6" x14ac:dyDescent="0.3">
      <c r="E1227">
        <f ca="1"/>
        <v>8.2376756981562664</v>
      </c>
      <c r="F1227">
        <f ca="1"/>
        <v>7.2668159359105158E-2</v>
      </c>
    </row>
    <row r="1228" spans="5:6" x14ac:dyDescent="0.3">
      <c r="E1228">
        <f ca="1"/>
        <v>3.0454089785764147</v>
      </c>
      <c r="F1228">
        <f ca="1"/>
        <v>6.858390999972333E-2</v>
      </c>
    </row>
    <row r="1229" spans="5:6" x14ac:dyDescent="0.3">
      <c r="E1229">
        <f ca="1"/>
        <v>10.630966819447227</v>
      </c>
      <c r="F1229">
        <f ca="1"/>
        <v>5.1278997956600313E-2</v>
      </c>
    </row>
    <row r="1230" spans="5:6" x14ac:dyDescent="0.3">
      <c r="E1230">
        <f ca="1"/>
        <v>13.027660411139326</v>
      </c>
      <c r="F1230">
        <f ca="1"/>
        <v>3.5364449932496773E-2</v>
      </c>
    </row>
    <row r="1231" spans="5:6" x14ac:dyDescent="0.3">
      <c r="E1231">
        <f ca="1"/>
        <v>13.148144789442821</v>
      </c>
      <c r="F1231">
        <f ca="1"/>
        <v>3.4705002020525379E-2</v>
      </c>
    </row>
    <row r="1232" spans="5:6" x14ac:dyDescent="0.3">
      <c r="E1232">
        <f ca="1"/>
        <v>18.191626902829359</v>
      </c>
      <c r="F1232">
        <f ca="1"/>
        <v>1.590088239440365E-2</v>
      </c>
    </row>
    <row r="1233" spans="5:6" x14ac:dyDescent="0.3">
      <c r="E1233">
        <f ca="1"/>
        <v>11.581173226345427</v>
      </c>
      <c r="F1233">
        <f ca="1"/>
        <v>4.430174253262547E-2</v>
      </c>
    </row>
    <row r="1234" spans="5:6" x14ac:dyDescent="0.3">
      <c r="E1234">
        <f ca="1"/>
        <v>6.4951414340905265</v>
      </c>
      <c r="F1234">
        <f ca="1"/>
        <v>8.9208358955804437E-2</v>
      </c>
    </row>
    <row r="1235" spans="5:6" x14ac:dyDescent="0.3">
      <c r="E1235">
        <f ca="1"/>
        <v>5.9065518084924795</v>
      </c>
      <c r="F1235">
        <f ca="1"/>
        <v>9.3587722613480764E-2</v>
      </c>
    </row>
    <row r="1236" spans="5:6" x14ac:dyDescent="0.3">
      <c r="E1236">
        <f ca="1"/>
        <v>16.373408434685949</v>
      </c>
      <c r="F1236">
        <f ca="1"/>
        <v>2.1012295824767473E-2</v>
      </c>
    </row>
    <row r="1237" spans="5:6" x14ac:dyDescent="0.3">
      <c r="E1237">
        <f ca="1"/>
        <v>4.091177860748946</v>
      </c>
      <c r="F1237">
        <f ca="1"/>
        <v>9.1838524696477061E-2</v>
      </c>
    </row>
    <row r="1238" spans="5:6" x14ac:dyDescent="0.3">
      <c r="E1238">
        <f ca="1"/>
        <v>7.6027136602752812</v>
      </c>
      <c r="F1238">
        <f ca="1"/>
        <v>7.8912040872608308E-2</v>
      </c>
    </row>
    <row r="1239" spans="5:6" x14ac:dyDescent="0.3">
      <c r="E1239">
        <f ca="1"/>
        <v>4.3876180000261318</v>
      </c>
      <c r="F1239">
        <f ca="1"/>
        <v>9.4689240341932407E-2</v>
      </c>
    </row>
    <row r="1240" spans="5:6" x14ac:dyDescent="0.3">
      <c r="E1240">
        <f ca="1"/>
        <v>9.6124264220869584</v>
      </c>
      <c r="F1240">
        <f ca="1"/>
        <v>5.9771870845319174E-2</v>
      </c>
    </row>
    <row r="1241" spans="5:6" x14ac:dyDescent="0.3">
      <c r="E1241">
        <f ca="1"/>
        <v>5.6592569597419073</v>
      </c>
      <c r="F1241">
        <f ca="1"/>
        <v>9.4992871808024404E-2</v>
      </c>
    </row>
    <row r="1242" spans="5:6" x14ac:dyDescent="0.3">
      <c r="E1242">
        <f ca="1"/>
        <v>11.185616024082119</v>
      </c>
      <c r="F1242">
        <f ca="1"/>
        <v>4.7095289102743576E-2</v>
      </c>
    </row>
    <row r="1243" spans="5:6" x14ac:dyDescent="0.3">
      <c r="E1243">
        <f ca="1"/>
        <v>5.5419439929570045</v>
      </c>
      <c r="F1243">
        <f ca="1"/>
        <v>9.5540428647310494E-2</v>
      </c>
    </row>
    <row r="1244" spans="5:6" x14ac:dyDescent="0.3">
      <c r="E1244">
        <f ca="1"/>
        <v>6.5523798250663221</v>
      </c>
      <c r="F1244">
        <f ca="1"/>
        <v>8.8724793683793712E-2</v>
      </c>
    </row>
    <row r="1245" spans="5:6" x14ac:dyDescent="0.3">
      <c r="E1245">
        <f ca="1"/>
        <v>11.011081405462681</v>
      </c>
      <c r="F1245">
        <f ca="1"/>
        <v>4.8378015270059534E-2</v>
      </c>
    </row>
    <row r="1246" spans="5:6" x14ac:dyDescent="0.3">
      <c r="E1246">
        <f ca="1"/>
        <v>9.8727143946728209</v>
      </c>
      <c r="F1246">
        <f ca="1"/>
        <v>5.750411624090334E-2</v>
      </c>
    </row>
    <row r="1247" spans="5:6" x14ac:dyDescent="0.3">
      <c r="E1247">
        <f ca="1"/>
        <v>9.1946464526978069</v>
      </c>
      <c r="F1247">
        <f ca="1"/>
        <v>6.3541721921027181E-2</v>
      </c>
    </row>
    <row r="1248" spans="5:6" x14ac:dyDescent="0.3">
      <c r="E1248">
        <f ca="1"/>
        <v>15.882068978248798</v>
      </c>
      <c r="F1248">
        <f ca="1"/>
        <v>2.2670148028460551E-2</v>
      </c>
    </row>
    <row r="1249" spans="5:6" x14ac:dyDescent="0.3">
      <c r="E1249">
        <f ca="1"/>
        <v>4.6222811829228281</v>
      </c>
      <c r="F1249">
        <f ca="1"/>
        <v>9.6032656330933996E-2</v>
      </c>
    </row>
    <row r="1250" spans="5:6" x14ac:dyDescent="0.3">
      <c r="E1250">
        <f ca="1"/>
        <v>15.300152143507921</v>
      </c>
      <c r="F1250">
        <f ca="1"/>
        <v>2.4810953714716564E-2</v>
      </c>
    </row>
    <row r="1251" spans="5:6" x14ac:dyDescent="0.3">
      <c r="E1251">
        <f ca="1"/>
        <v>9.2433116135614917</v>
      </c>
      <c r="F1251">
        <f ca="1"/>
        <v>6.3094780405118914E-2</v>
      </c>
    </row>
    <row r="1252" spans="5:6" x14ac:dyDescent="0.3">
      <c r="E1252">
        <f ca="1"/>
        <v>17.215652805232395</v>
      </c>
      <c r="F1252">
        <f ca="1"/>
        <v>1.8458451545068373E-2</v>
      </c>
    </row>
    <row r="1253" spans="5:6" x14ac:dyDescent="0.3">
      <c r="E1253">
        <f ca="1"/>
        <v>4.9731008247487534</v>
      </c>
      <c r="F1253">
        <f ca="1"/>
        <v>9.6784765499480743E-2</v>
      </c>
    </row>
    <row r="1254" spans="5:6" x14ac:dyDescent="0.3">
      <c r="E1254">
        <f ca="1"/>
        <v>6.3945215168696787</v>
      </c>
      <c r="F1254">
        <f ca="1"/>
        <v>9.0037805971227847E-2</v>
      </c>
    </row>
    <row r="1255" spans="5:6" x14ac:dyDescent="0.3">
      <c r="E1255">
        <f ca="1"/>
        <v>7.9570113475719459</v>
      </c>
      <c r="F1255">
        <f ca="1"/>
        <v>7.5425715848828165E-2</v>
      </c>
    </row>
    <row r="1256" spans="5:6" x14ac:dyDescent="0.3">
      <c r="E1256">
        <f ca="1"/>
        <v>10.211478940294013</v>
      </c>
      <c r="F1256">
        <f ca="1"/>
        <v>5.4651474801958998E-2</v>
      </c>
    </row>
    <row r="1257" spans="5:6" x14ac:dyDescent="0.3">
      <c r="E1257">
        <f ca="1"/>
        <v>35.973357428116266</v>
      </c>
      <c r="F1257">
        <f ca="1"/>
        <v>1.2676892370302511E-3</v>
      </c>
    </row>
    <row r="1258" spans="5:6" x14ac:dyDescent="0.3">
      <c r="E1258">
        <f ca="1"/>
        <v>12.081418233135459</v>
      </c>
      <c r="F1258">
        <f ca="1"/>
        <v>4.0989698663028831E-2</v>
      </c>
    </row>
    <row r="1259" spans="5:6" x14ac:dyDescent="0.3">
      <c r="E1259">
        <f ca="1"/>
        <v>5.5574322885210092</v>
      </c>
      <c r="F1259">
        <f ca="1"/>
        <v>9.5472976167259471E-2</v>
      </c>
    </row>
    <row r="1260" spans="5:6" x14ac:dyDescent="0.3">
      <c r="E1260">
        <f ca="1"/>
        <v>2.831248909488405</v>
      </c>
      <c r="F1260">
        <f ca="1"/>
        <v>6.0975424963035513E-2</v>
      </c>
    </row>
    <row r="1261" spans="5:6" x14ac:dyDescent="0.3">
      <c r="E1261">
        <f ca="1"/>
        <v>4.5062333566177557</v>
      </c>
      <c r="F1261">
        <f ca="1"/>
        <v>9.5461099030501484E-2</v>
      </c>
    </row>
    <row r="1262" spans="5:6" x14ac:dyDescent="0.3">
      <c r="E1262">
        <f ca="1"/>
        <v>3.7293376208193401</v>
      </c>
      <c r="F1262">
        <f ca="1"/>
        <v>8.6311413577558033E-2</v>
      </c>
    </row>
    <row r="1263" spans="5:6" x14ac:dyDescent="0.3">
      <c r="E1263">
        <f ca="1"/>
        <v>3.314058536083424</v>
      </c>
      <c r="F1263">
        <f ca="1"/>
        <v>7.6751155752874209E-2</v>
      </c>
    </row>
    <row r="1264" spans="5:6" x14ac:dyDescent="0.3">
      <c r="E1264">
        <f ca="1"/>
        <v>6.3101436650005569</v>
      </c>
      <c r="F1264">
        <f ca="1"/>
        <v>9.0711203972502E-2</v>
      </c>
    </row>
    <row r="1265" spans="5:6" x14ac:dyDescent="0.3">
      <c r="E1265">
        <f ca="1"/>
        <v>15.060140070059346</v>
      </c>
      <c r="F1265">
        <f ca="1"/>
        <v>2.5753927569710566E-2</v>
      </c>
    </row>
    <row r="1266" spans="5:6" x14ac:dyDescent="0.3">
      <c r="E1266">
        <f ca="1"/>
        <v>10.662067077124114</v>
      </c>
      <c r="F1266">
        <f ca="1"/>
        <v>5.1036102539869795E-2</v>
      </c>
    </row>
    <row r="1267" spans="5:6" x14ac:dyDescent="0.3">
      <c r="E1267">
        <f ca="1"/>
        <v>8.4834335555100377</v>
      </c>
      <c r="F1267">
        <f ca="1"/>
        <v>7.0273770791465115E-2</v>
      </c>
    </row>
    <row r="1268" spans="5:6" x14ac:dyDescent="0.3">
      <c r="E1268">
        <f ca="1"/>
        <v>26.64966948358035</v>
      </c>
      <c r="F1268">
        <f ca="1"/>
        <v>4.5828067422024376E-3</v>
      </c>
    </row>
    <row r="1269" spans="5:6" x14ac:dyDescent="0.3">
      <c r="E1269">
        <f ca="1"/>
        <v>2.9585861636198612</v>
      </c>
      <c r="F1269">
        <f ca="1"/>
        <v>6.5612365898955735E-2</v>
      </c>
    </row>
    <row r="1270" spans="5:6" x14ac:dyDescent="0.3">
      <c r="E1270">
        <f ca="1"/>
        <v>4.6907995823116497</v>
      </c>
      <c r="F1270">
        <f ca="1"/>
        <v>9.629011151986501E-2</v>
      </c>
    </row>
    <row r="1271" spans="5:6" x14ac:dyDescent="0.3">
      <c r="E1271">
        <f ca="1"/>
        <v>5.7098666364141906</v>
      </c>
      <c r="F1271">
        <f ca="1"/>
        <v>9.4731666140057819E-2</v>
      </c>
    </row>
    <row r="1272" spans="5:6" x14ac:dyDescent="0.3">
      <c r="E1272">
        <f ca="1"/>
        <v>3.4207889429908214</v>
      </c>
      <c r="F1272">
        <f ca="1"/>
        <v>7.9558685200387697E-2</v>
      </c>
    </row>
    <row r="1273" spans="5:6" x14ac:dyDescent="0.3">
      <c r="E1273">
        <f ca="1"/>
        <v>3.6662602247631693</v>
      </c>
      <c r="F1273">
        <f ca="1"/>
        <v>8.5091197393073859E-2</v>
      </c>
    </row>
    <row r="1274" spans="5:6" x14ac:dyDescent="0.3">
      <c r="E1274">
        <f ca="1"/>
        <v>6.223457378224956</v>
      </c>
      <c r="F1274">
        <f ca="1"/>
        <v>9.1379836998199404E-2</v>
      </c>
    </row>
    <row r="1275" spans="5:6" x14ac:dyDescent="0.3">
      <c r="E1275">
        <f ca="1"/>
        <v>5.1231257247508504</v>
      </c>
      <c r="F1275">
        <f ca="1"/>
        <v>9.6717062349882935E-2</v>
      </c>
    </row>
    <row r="1276" spans="5:6" x14ac:dyDescent="0.3">
      <c r="E1276">
        <f ca="1"/>
        <v>15.893712868674488</v>
      </c>
      <c r="F1276">
        <f ca="1"/>
        <v>2.2629323579790396E-2</v>
      </c>
    </row>
    <row r="1277" spans="5:6" x14ac:dyDescent="0.3">
      <c r="E1277">
        <f ca="1"/>
        <v>13.775002438940351</v>
      </c>
      <c r="F1277">
        <f ca="1"/>
        <v>3.1467229028291292E-2</v>
      </c>
    </row>
    <row r="1278" spans="5:6" x14ac:dyDescent="0.3">
      <c r="E1278">
        <f ca="1"/>
        <v>4.5738266626237767</v>
      </c>
      <c r="F1278">
        <f ca="1"/>
        <v>9.5815248338542408E-2</v>
      </c>
    </row>
    <row r="1279" spans="5:6" x14ac:dyDescent="0.3">
      <c r="E1279">
        <f ca="1"/>
        <v>20.885799459651384</v>
      </c>
      <c r="F1279">
        <f ca="1"/>
        <v>1.0598415459655912E-2</v>
      </c>
    </row>
    <row r="1280" spans="5:6" x14ac:dyDescent="0.3">
      <c r="E1280">
        <f ca="1"/>
        <v>10.644422593729589</v>
      </c>
      <c r="F1280">
        <f ca="1"/>
        <v>5.1173786058392783E-2</v>
      </c>
    </row>
    <row r="1281" spans="5:6" x14ac:dyDescent="0.3">
      <c r="E1281">
        <f ca="1"/>
        <v>6.9945451987663851</v>
      </c>
      <c r="F1281">
        <f ca="1"/>
        <v>8.4761968647057429E-2</v>
      </c>
    </row>
    <row r="1282" spans="5:6" x14ac:dyDescent="0.3">
      <c r="E1282">
        <f ca="1"/>
        <v>4.9743876947456727</v>
      </c>
      <c r="F1282">
        <f ca="1"/>
        <v>9.6785095628937029E-2</v>
      </c>
    </row>
    <row r="1283" spans="5:6" x14ac:dyDescent="0.3">
      <c r="E1283">
        <f ca="1"/>
        <v>2.4757803646097614</v>
      </c>
      <c r="F1283">
        <f ca="1"/>
        <v>4.653202899559207E-2</v>
      </c>
    </row>
    <row r="1284" spans="5:6" x14ac:dyDescent="0.3">
      <c r="E1284">
        <f ca="1"/>
        <v>7.6497428650386912</v>
      </c>
      <c r="F1284">
        <f ca="1"/>
        <v>7.8450437973879711E-2</v>
      </c>
    </row>
    <row r="1285" spans="5:6" x14ac:dyDescent="0.3">
      <c r="E1285">
        <f ca="1"/>
        <v>25.991059286085168</v>
      </c>
      <c r="F1285">
        <f ca="1"/>
        <v>5.033926806840997E-3</v>
      </c>
    </row>
    <row r="1286" spans="5:6" x14ac:dyDescent="0.3">
      <c r="E1286">
        <f ca="1"/>
        <v>16.375959877901419</v>
      </c>
      <c r="F1286">
        <f ca="1"/>
        <v>2.1004024660682737E-2</v>
      </c>
    </row>
    <row r="1287" spans="5:6" x14ac:dyDescent="0.3">
      <c r="E1287">
        <f ca="1"/>
        <v>5.8440148222229142</v>
      </c>
      <c r="F1287">
        <f ca="1"/>
        <v>9.3972478087420083E-2</v>
      </c>
    </row>
    <row r="1288" spans="5:6" x14ac:dyDescent="0.3">
      <c r="E1288">
        <f ca="1"/>
        <v>6.8908430824924061</v>
      </c>
      <c r="F1288">
        <f ca="1"/>
        <v>8.5721800683025734E-2</v>
      </c>
    </row>
    <row r="1289" spans="5:6" x14ac:dyDescent="0.3">
      <c r="E1289">
        <f ca="1"/>
        <v>14.450544714332189</v>
      </c>
      <c r="F1289">
        <f ca="1"/>
        <v>2.8318486077268737E-2</v>
      </c>
    </row>
    <row r="1290" spans="5:6" x14ac:dyDescent="0.3">
      <c r="E1290">
        <f ca="1"/>
        <v>11.801388285833008</v>
      </c>
      <c r="F1290">
        <f ca="1"/>
        <v>4.2813794660519211E-2</v>
      </c>
    </row>
    <row r="1291" spans="5:6" x14ac:dyDescent="0.3">
      <c r="E1291">
        <f ca="1"/>
        <v>31.767206925203897</v>
      </c>
      <c r="F1291">
        <f ca="1"/>
        <v>2.2423409055144965E-3</v>
      </c>
    </row>
    <row r="1292" spans="5:6" x14ac:dyDescent="0.3">
      <c r="E1292">
        <f ca="1"/>
        <v>3.3966428747602357</v>
      </c>
      <c r="F1292">
        <f ca="1"/>
        <v>7.8945191683053931E-2</v>
      </c>
    </row>
    <row r="1293" spans="5:6" x14ac:dyDescent="0.3">
      <c r="E1293">
        <f ca="1"/>
        <v>6.6719314609790779</v>
      </c>
      <c r="F1293">
        <f ca="1"/>
        <v>8.7690124878216022E-2</v>
      </c>
    </row>
    <row r="1294" spans="5:6" x14ac:dyDescent="0.3">
      <c r="E1294">
        <f ca="1"/>
        <v>8.385370265240681</v>
      </c>
      <c r="F1294">
        <f ca="1"/>
        <v>7.1226137057499431E-2</v>
      </c>
    </row>
    <row r="1295" spans="5:6" x14ac:dyDescent="0.3">
      <c r="E1295">
        <f ca="1"/>
        <v>10.606626993133681</v>
      </c>
      <c r="F1295">
        <f ca="1"/>
        <v>5.1469783002123133E-2</v>
      </c>
    </row>
    <row r="1296" spans="5:6" x14ac:dyDescent="0.3">
      <c r="E1296">
        <f ca="1"/>
        <v>14.847434679406888</v>
      </c>
      <c r="F1296">
        <f ca="1"/>
        <v>2.6620503834870069E-2</v>
      </c>
    </row>
    <row r="1297" spans="5:6" x14ac:dyDescent="0.3">
      <c r="E1297">
        <f ca="1"/>
        <v>3.845273577447804</v>
      </c>
      <c r="F1297">
        <f ca="1"/>
        <v>8.8348851485148192E-2</v>
      </c>
    </row>
    <row r="1298" spans="5:6" x14ac:dyDescent="0.3">
      <c r="E1298">
        <f ca="1"/>
        <v>4.7908698941153975</v>
      </c>
      <c r="F1298">
        <f ca="1"/>
        <v>9.6565765745141294E-2</v>
      </c>
    </row>
    <row r="1299" spans="5:6" x14ac:dyDescent="0.3">
      <c r="E1299">
        <f ca="1"/>
        <v>13.440328721909504</v>
      </c>
      <c r="F1299">
        <f ca="1"/>
        <v>3.3156238840270351E-2</v>
      </c>
    </row>
    <row r="1300" spans="5:6" x14ac:dyDescent="0.3">
      <c r="E1300">
        <f ca="1"/>
        <v>7.6312703733840728</v>
      </c>
      <c r="F1300">
        <f ca="1"/>
        <v>7.8631826935374655E-2</v>
      </c>
    </row>
    <row r="1301" spans="5:6" x14ac:dyDescent="0.3">
      <c r="E1301">
        <f ca="1"/>
        <v>6.7893894016922856</v>
      </c>
      <c r="F1301">
        <f ca="1"/>
        <v>8.6644706546050762E-2</v>
      </c>
    </row>
    <row r="1302" spans="5:6" x14ac:dyDescent="0.3">
      <c r="E1302">
        <f ca="1"/>
        <v>23.093974915507729</v>
      </c>
      <c r="F1302">
        <f ca="1"/>
        <v>7.6515969744074324E-3</v>
      </c>
    </row>
    <row r="1303" spans="5:6" x14ac:dyDescent="0.3">
      <c r="E1303">
        <f ca="1"/>
        <v>10.29857166060806</v>
      </c>
      <c r="F1303">
        <f ca="1"/>
        <v>5.3936609501620714E-2</v>
      </c>
    </row>
    <row r="1304" spans="5:6" x14ac:dyDescent="0.3">
      <c r="E1304">
        <f ca="1"/>
        <v>2.711720574792988</v>
      </c>
      <c r="F1304">
        <f ca="1"/>
        <v>5.6341998789768623E-2</v>
      </c>
    </row>
    <row r="1305" spans="5:6" x14ac:dyDescent="0.3">
      <c r="E1305">
        <f ca="1"/>
        <v>3.9621756423200676</v>
      </c>
      <c r="F1305">
        <f ca="1"/>
        <v>9.0144099739040001E-2</v>
      </c>
    </row>
    <row r="1306" spans="5:6" x14ac:dyDescent="0.3">
      <c r="E1306">
        <f ca="1"/>
        <v>25.124272171434104</v>
      </c>
      <c r="F1306">
        <f ca="1"/>
        <v>5.7000935595869322E-3</v>
      </c>
    </row>
    <row r="1307" spans="5:6" x14ac:dyDescent="0.3">
      <c r="E1307">
        <f ca="1"/>
        <v>10.443062391617062</v>
      </c>
      <c r="F1307">
        <f ca="1"/>
        <v>5.2767544634789401E-2</v>
      </c>
    </row>
    <row r="1308" spans="5:6" x14ac:dyDescent="0.3">
      <c r="E1308">
        <f ca="1"/>
        <v>4.0743637633781908</v>
      </c>
      <c r="F1308">
        <f ca="1"/>
        <v>9.1634117750480845E-2</v>
      </c>
    </row>
    <row r="1309" spans="5:6" x14ac:dyDescent="0.3">
      <c r="E1309">
        <f ca="1"/>
        <v>4.6219422929298855</v>
      </c>
      <c r="F1309">
        <f ca="1"/>
        <v>9.6031238963969423E-2</v>
      </c>
    </row>
    <row r="1310" spans="5:6" x14ac:dyDescent="0.3">
      <c r="E1310">
        <f ca="1"/>
        <v>7.323309784771542</v>
      </c>
      <c r="F1310">
        <f ca="1"/>
        <v>8.1634791135371892E-2</v>
      </c>
    </row>
    <row r="1311" spans="5:6" x14ac:dyDescent="0.3">
      <c r="E1311">
        <f ca="1"/>
        <v>22.286000891136219</v>
      </c>
      <c r="F1311">
        <f ca="1"/>
        <v>8.614376877953852E-3</v>
      </c>
    </row>
    <row r="1312" spans="5:6" x14ac:dyDescent="0.3">
      <c r="E1312">
        <f ca="1"/>
        <v>8.6469883032607822</v>
      </c>
      <c r="F1312">
        <f ca="1"/>
        <v>6.8696304420142323E-2</v>
      </c>
    </row>
    <row r="1313" spans="5:6" x14ac:dyDescent="0.3">
      <c r="E1313">
        <f ca="1"/>
        <v>9.938865344984368</v>
      </c>
      <c r="F1313">
        <f ca="1"/>
        <v>5.6938172296783544E-2</v>
      </c>
    </row>
    <row r="1314" spans="5:6" x14ac:dyDescent="0.3">
      <c r="E1314">
        <f ca="1"/>
        <v>2.7570659319061548</v>
      </c>
      <c r="F1314">
        <f ca="1"/>
        <v>5.8129978928048436E-2</v>
      </c>
    </row>
    <row r="1315" spans="5:6" x14ac:dyDescent="0.3">
      <c r="E1315">
        <f ca="1"/>
        <v>17.10205875963743</v>
      </c>
      <c r="F1315">
        <f ca="1"/>
        <v>1.8783030058678145E-2</v>
      </c>
    </row>
    <row r="1316" spans="5:6" x14ac:dyDescent="0.3">
      <c r="E1316">
        <f ca="1"/>
        <v>10.166956634991786</v>
      </c>
      <c r="F1316">
        <f ca="1"/>
        <v>5.5019867141794986E-2</v>
      </c>
    </row>
    <row r="1317" spans="5:6" x14ac:dyDescent="0.3">
      <c r="E1317">
        <f ca="1"/>
        <v>3.3160305713320639</v>
      </c>
      <c r="F1317">
        <f ca="1"/>
        <v>7.6805280851269447E-2</v>
      </c>
    </row>
    <row r="1318" spans="5:6" x14ac:dyDescent="0.3">
      <c r="E1318">
        <f ca="1"/>
        <v>4.656839422579603</v>
      </c>
      <c r="F1318">
        <f ca="1"/>
        <v>9.6169695353712781E-2</v>
      </c>
    </row>
    <row r="1319" spans="5:6" x14ac:dyDescent="0.3">
      <c r="E1319">
        <f ca="1"/>
        <v>14.673343477925446</v>
      </c>
      <c r="F1319">
        <f ca="1"/>
        <v>2.7352060998718598E-2</v>
      </c>
    </row>
    <row r="1320" spans="5:6" x14ac:dyDescent="0.3">
      <c r="E1320">
        <f ca="1"/>
        <v>7.6586808172271343</v>
      </c>
      <c r="F1320">
        <f ca="1"/>
        <v>7.8362639684927307E-2</v>
      </c>
    </row>
    <row r="1321" spans="5:6" x14ac:dyDescent="0.3">
      <c r="E1321">
        <f ca="1"/>
        <v>14.391594171083639</v>
      </c>
      <c r="F1321">
        <f ca="1"/>
        <v>2.857999402688793E-2</v>
      </c>
    </row>
    <row r="1322" spans="5:6" x14ac:dyDescent="0.3">
      <c r="E1322">
        <f ca="1"/>
        <v>10.691617123967976</v>
      </c>
      <c r="F1322">
        <f ca="1"/>
        <v>5.0806229848622118E-2</v>
      </c>
    </row>
    <row r="1323" spans="5:6" x14ac:dyDescent="0.3">
      <c r="E1323">
        <f ca="1"/>
        <v>6.5979835851064941</v>
      </c>
      <c r="F1323">
        <f ca="1"/>
        <v>8.833388961646832E-2</v>
      </c>
    </row>
    <row r="1324" spans="5:6" x14ac:dyDescent="0.3">
      <c r="E1324">
        <f ca="1"/>
        <v>10.25525656718635</v>
      </c>
      <c r="F1324">
        <f ca="1"/>
        <v>5.4291187773443342E-2</v>
      </c>
    </row>
    <row r="1325" spans="5:6" x14ac:dyDescent="0.3">
      <c r="E1325">
        <f ca="1"/>
        <v>5.2644457336993957</v>
      </c>
      <c r="F1325">
        <f ca="1"/>
        <v>9.6470697162017366E-2</v>
      </c>
    </row>
    <row r="1326" spans="5:6" x14ac:dyDescent="0.3">
      <c r="E1326">
        <f ca="1"/>
        <v>3.3953365388041057</v>
      </c>
      <c r="F1326">
        <f ca="1"/>
        <v>7.8911640785710752E-2</v>
      </c>
    </row>
    <row r="1327" spans="5:6" x14ac:dyDescent="0.3">
      <c r="E1327">
        <f ca="1"/>
        <v>8.5747030536583928</v>
      </c>
      <c r="F1327">
        <f ca="1"/>
        <v>6.9391673992385688E-2</v>
      </c>
    </row>
    <row r="1328" spans="5:6" x14ac:dyDescent="0.3">
      <c r="E1328">
        <f ca="1"/>
        <v>7.8120896072458068</v>
      </c>
      <c r="F1328">
        <f ca="1"/>
        <v>7.6853264999248855E-2</v>
      </c>
    </row>
    <row r="1329" spans="5:6" x14ac:dyDescent="0.3">
      <c r="E1329">
        <f ca="1"/>
        <v>12.504327914157992</v>
      </c>
      <c r="F1329">
        <f ca="1"/>
        <v>3.8375328092097039E-2</v>
      </c>
    </row>
    <row r="1330" spans="5:6" x14ac:dyDescent="0.3">
      <c r="E1330">
        <f ca="1"/>
        <v>12.975053649297354</v>
      </c>
      <c r="F1330">
        <f ca="1"/>
        <v>3.5656267901993922E-2</v>
      </c>
    </row>
    <row r="1331" spans="5:6" x14ac:dyDescent="0.3">
      <c r="E1331">
        <f ca="1"/>
        <v>17.018192078172831</v>
      </c>
      <c r="F1331">
        <f ca="1"/>
        <v>1.9026502015455114E-2</v>
      </c>
    </row>
    <row r="1332" spans="5:6" x14ac:dyDescent="0.3">
      <c r="E1332">
        <f ca="1"/>
        <v>10.179477913615974</v>
      </c>
      <c r="F1332">
        <f ca="1"/>
        <v>5.4916060809014136E-2</v>
      </c>
    </row>
    <row r="1333" spans="5:6" x14ac:dyDescent="0.3">
      <c r="E1333">
        <f ca="1"/>
        <v>4.5443510606110635</v>
      </c>
      <c r="F1333">
        <f ca="1"/>
        <v>9.5668219187611772E-2</v>
      </c>
    </row>
    <row r="1334" spans="5:6" x14ac:dyDescent="0.3">
      <c r="E1334">
        <f ca="1"/>
        <v>9.6473672069398688</v>
      </c>
      <c r="F1334">
        <f ca="1"/>
        <v>5.9463718668231913E-2</v>
      </c>
    </row>
    <row r="1335" spans="5:6" x14ac:dyDescent="0.3">
      <c r="E1335">
        <f ca="1"/>
        <v>4.6410841947043711</v>
      </c>
      <c r="F1335">
        <f ca="1"/>
        <v>9.6109052717910232E-2</v>
      </c>
    </row>
    <row r="1336" spans="5:6" x14ac:dyDescent="0.3">
      <c r="E1336">
        <f ca="1"/>
        <v>2.8015689677397013</v>
      </c>
      <c r="F1336">
        <f ca="1"/>
        <v>5.9849203231449911E-2</v>
      </c>
    </row>
    <row r="1337" spans="5:6" x14ac:dyDescent="0.3">
      <c r="E1337">
        <f ca="1"/>
        <v>16.778608810457367</v>
      </c>
      <c r="F1337">
        <f ca="1"/>
        <v>1.9740410856997074E-2</v>
      </c>
    </row>
    <row r="1338" spans="5:6" x14ac:dyDescent="0.3">
      <c r="E1338">
        <f ca="1"/>
        <v>6.15441553935585</v>
      </c>
      <c r="F1338">
        <f ca="1"/>
        <v>9.1894113220854126E-2</v>
      </c>
    </row>
    <row r="1339" spans="5:6" x14ac:dyDescent="0.3">
      <c r="E1339">
        <f ca="1"/>
        <v>5.9565530269378018</v>
      </c>
      <c r="F1339">
        <f ca="1"/>
        <v>9.3266999068355672E-2</v>
      </c>
    </row>
    <row r="1340" spans="5:6" x14ac:dyDescent="0.3">
      <c r="E1340">
        <f ca="1"/>
        <v>5.797538340837491</v>
      </c>
      <c r="F1340">
        <f ca="1"/>
        <v>9.42460519212662E-2</v>
      </c>
    </row>
    <row r="1341" spans="5:6" x14ac:dyDescent="0.3">
      <c r="E1341">
        <f ca="1"/>
        <v>6.2918500303418066</v>
      </c>
      <c r="F1341">
        <f ca="1"/>
        <v>9.0854334223901947E-2</v>
      </c>
    </row>
    <row r="1342" spans="5:6" x14ac:dyDescent="0.3">
      <c r="E1342">
        <f ca="1"/>
        <v>22.792982050653176</v>
      </c>
      <c r="F1342">
        <f ca="1"/>
        <v>7.9962614756985458E-3</v>
      </c>
    </row>
    <row r="1343" spans="5:6" x14ac:dyDescent="0.3">
      <c r="E1343">
        <f ca="1"/>
        <v>6.6041643594547184</v>
      </c>
      <c r="F1343">
        <f ca="1"/>
        <v>8.8280541353223385E-2</v>
      </c>
    </row>
    <row r="1344" spans="5:6" x14ac:dyDescent="0.3">
      <c r="E1344">
        <f ca="1"/>
        <v>5.7865391235484251</v>
      </c>
      <c r="F1344">
        <f ca="1"/>
        <v>9.4309196811367124E-2</v>
      </c>
    </row>
    <row r="1345" spans="5:6" x14ac:dyDescent="0.3">
      <c r="E1345">
        <f ca="1"/>
        <v>9.8950677199540333</v>
      </c>
      <c r="F1345">
        <f ca="1"/>
        <v>5.7312398140556477E-2</v>
      </c>
    </row>
    <row r="1346" spans="5:6" x14ac:dyDescent="0.3">
      <c r="E1346">
        <f ca="1"/>
        <v>6.4916983546628693</v>
      </c>
      <c r="F1346">
        <f ca="1"/>
        <v>8.9237185705670546E-2</v>
      </c>
    </row>
    <row r="1347" spans="5:6" x14ac:dyDescent="0.3">
      <c r="E1347">
        <f ca="1"/>
        <v>7.5018192985635324</v>
      </c>
      <c r="F1347">
        <f ca="1"/>
        <v>7.989974213193346E-2</v>
      </c>
    </row>
    <row r="1348" spans="5:6" x14ac:dyDescent="0.3">
      <c r="E1348">
        <f ca="1"/>
        <v>35.808059718240742</v>
      </c>
      <c r="F1348">
        <f ca="1"/>
        <v>1.2960882293556626E-3</v>
      </c>
    </row>
    <row r="1349" spans="5:6" x14ac:dyDescent="0.3">
      <c r="E1349">
        <f ca="1"/>
        <v>4.8752823868173323</v>
      </c>
      <c r="F1349">
        <f ca="1"/>
        <v>9.6710730657460053E-2</v>
      </c>
    </row>
    <row r="1350" spans="5:6" x14ac:dyDescent="0.3">
      <c r="E1350">
        <f ca="1"/>
        <v>8.3134176442424206</v>
      </c>
      <c r="F1350">
        <f ca="1"/>
        <v>7.1927610164264216E-2</v>
      </c>
    </row>
    <row r="1351" spans="5:6" x14ac:dyDescent="0.3">
      <c r="E1351">
        <f ca="1"/>
        <v>4.4906344963805562</v>
      </c>
      <c r="F1351">
        <f ca="1"/>
        <v>9.5370720422435093E-2</v>
      </c>
    </row>
    <row r="1352" spans="5:6" x14ac:dyDescent="0.3">
      <c r="E1352">
        <f ca="1"/>
        <v>13.896782696017631</v>
      </c>
      <c r="F1352">
        <f ca="1"/>
        <v>3.0874406328185527E-2</v>
      </c>
    </row>
    <row r="1353" spans="5:6" x14ac:dyDescent="0.3">
      <c r="E1353">
        <f ca="1"/>
        <v>11.196868337469866</v>
      </c>
      <c r="F1353">
        <f ca="1"/>
        <v>4.7013650334444913E-2</v>
      </c>
    </row>
    <row r="1354" spans="5:6" x14ac:dyDescent="0.3">
      <c r="E1354">
        <f ca="1"/>
        <v>11.714787985278855</v>
      </c>
      <c r="F1354">
        <f ca="1"/>
        <v>4.3393262489980898E-2</v>
      </c>
    </row>
    <row r="1355" spans="5:6" x14ac:dyDescent="0.3">
      <c r="E1355">
        <f ca="1"/>
        <v>9.6850379793319537</v>
      </c>
      <c r="F1355">
        <f ca="1"/>
        <v>5.9132771715848929E-2</v>
      </c>
    </row>
    <row r="1356" spans="5:6" x14ac:dyDescent="0.3">
      <c r="E1356">
        <f ca="1"/>
        <v>26.418111456978014</v>
      </c>
      <c r="F1356">
        <f ca="1"/>
        <v>4.7363595874680654E-3</v>
      </c>
    </row>
    <row r="1357" spans="5:6" x14ac:dyDescent="0.3">
      <c r="E1357">
        <f ca="1"/>
        <v>9.124988824751707</v>
      </c>
      <c r="F1357">
        <f ca="1"/>
        <v>6.4184852136350903E-2</v>
      </c>
    </row>
    <row r="1358" spans="5:6" x14ac:dyDescent="0.3">
      <c r="E1358">
        <f ca="1"/>
        <v>17.41923547528847</v>
      </c>
      <c r="F1358">
        <f ca="1"/>
        <v>1.7891374104825476E-2</v>
      </c>
    </row>
    <row r="1359" spans="5:6" x14ac:dyDescent="0.3">
      <c r="E1359">
        <f ca="1"/>
        <v>16.681062230780071</v>
      </c>
      <c r="F1359">
        <f ca="1"/>
        <v>2.0039059337009734E-2</v>
      </c>
    </row>
    <row r="1360" spans="5:6" x14ac:dyDescent="0.3">
      <c r="E1360">
        <f ca="1"/>
        <v>9.5559046622259896</v>
      </c>
      <c r="F1360">
        <f ca="1"/>
        <v>6.0272752848350444E-2</v>
      </c>
    </row>
    <row r="1361" spans="5:6" x14ac:dyDescent="0.3">
      <c r="E1361">
        <f ca="1"/>
        <v>7.9813722422452056</v>
      </c>
      <c r="F1361">
        <f ca="1"/>
        <v>7.5185827030978522E-2</v>
      </c>
    </row>
    <row r="1362" spans="5:6" x14ac:dyDescent="0.3">
      <c r="E1362">
        <f ca="1"/>
        <v>9.1064550819704504</v>
      </c>
      <c r="F1362">
        <f ca="1"/>
        <v>6.4356630091182379E-2</v>
      </c>
    </row>
    <row r="1363" spans="5:6" x14ac:dyDescent="0.3">
      <c r="E1363">
        <f ca="1"/>
        <v>10.127014451881436</v>
      </c>
      <c r="F1363">
        <f ca="1"/>
        <v>5.5352053132976607E-2</v>
      </c>
    </row>
    <row r="1364" spans="5:6" x14ac:dyDescent="0.3">
      <c r="E1364">
        <f ca="1"/>
        <v>8.1396474468069133</v>
      </c>
      <c r="F1364">
        <f ca="1"/>
        <v>7.3629325994875539E-2</v>
      </c>
    </row>
    <row r="1365" spans="5:6" x14ac:dyDescent="0.3">
      <c r="E1365">
        <f ca="1"/>
        <v>6.154920241340756</v>
      </c>
      <c r="F1365">
        <f ca="1"/>
        <v>9.189041569672117E-2</v>
      </c>
    </row>
    <row r="1366" spans="5:6" x14ac:dyDescent="0.3">
      <c r="E1366">
        <f ca="1"/>
        <v>8.1034565894716817</v>
      </c>
      <c r="F1366">
        <f ca="1"/>
        <v>7.3984815139036181E-2</v>
      </c>
    </row>
    <row r="1367" spans="5:6" x14ac:dyDescent="0.3">
      <c r="E1367">
        <f ca="1"/>
        <v>16.769721444052962</v>
      </c>
      <c r="F1367">
        <f ca="1"/>
        <v>1.97674266298326E-2</v>
      </c>
    </row>
    <row r="1368" spans="5:6" x14ac:dyDescent="0.3">
      <c r="E1368">
        <f ca="1"/>
        <v>4.1803493606256907</v>
      </c>
      <c r="F1368">
        <f ca="1"/>
        <v>9.2843116463549091E-2</v>
      </c>
    </row>
    <row r="1369" spans="5:6" x14ac:dyDescent="0.3">
      <c r="E1369">
        <f ca="1"/>
        <v>4.761316580726529</v>
      </c>
      <c r="F1369">
        <f ca="1"/>
        <v>9.6496377681079257E-2</v>
      </c>
    </row>
    <row r="1370" spans="5:6" x14ac:dyDescent="0.3">
      <c r="E1370">
        <f ca="1"/>
        <v>15.571954501779889</v>
      </c>
      <c r="F1370">
        <f ca="1"/>
        <v>2.3786067864966787E-2</v>
      </c>
    </row>
    <row r="1371" spans="5:6" x14ac:dyDescent="0.3">
      <c r="E1371">
        <f ca="1"/>
        <v>9.8237772693082785</v>
      </c>
      <c r="F1371">
        <f ca="1"/>
        <v>5.7925529928442743E-2</v>
      </c>
    </row>
    <row r="1372" spans="5:6" x14ac:dyDescent="0.3">
      <c r="E1372">
        <f ca="1"/>
        <v>9.4093246390456002</v>
      </c>
      <c r="F1372">
        <f ca="1"/>
        <v>6.1585294466773001E-2</v>
      </c>
    </row>
    <row r="1373" spans="5:6" x14ac:dyDescent="0.3">
      <c r="E1373">
        <f ca="1"/>
        <v>8.09627334686372</v>
      </c>
      <c r="F1373">
        <f ca="1"/>
        <v>7.405540813772192E-2</v>
      </c>
    </row>
    <row r="1374" spans="5:6" x14ac:dyDescent="0.3">
      <c r="E1374">
        <f ca="1"/>
        <v>6.6418476705743918</v>
      </c>
      <c r="F1374">
        <f ca="1"/>
        <v>8.7953449507508441E-2</v>
      </c>
    </row>
    <row r="1375" spans="5:6" x14ac:dyDescent="0.3">
      <c r="E1375">
        <f ca="1"/>
        <v>5.1653205028293341</v>
      </c>
      <c r="F1375">
        <f ca="1"/>
        <v>9.6661174147491369E-2</v>
      </c>
    </row>
    <row r="1376" spans="5:6" x14ac:dyDescent="0.3">
      <c r="E1376">
        <f ca="1"/>
        <v>11.565882877536469</v>
      </c>
      <c r="F1376">
        <f ca="1"/>
        <v>4.4406828041850595E-2</v>
      </c>
    </row>
    <row r="1377" spans="5:6" x14ac:dyDescent="0.3">
      <c r="E1377">
        <f ca="1"/>
        <v>1.9902429118314302</v>
      </c>
      <c r="F1377">
        <f ca="1"/>
        <v>2.5298908190828941E-2</v>
      </c>
    </row>
    <row r="1378" spans="5:6" x14ac:dyDescent="0.3">
      <c r="E1378">
        <f ca="1"/>
        <v>8.6913973641575808</v>
      </c>
      <c r="F1378">
        <f ca="1"/>
        <v>6.8270624607110184E-2</v>
      </c>
    </row>
    <row r="1379" spans="5:6" x14ac:dyDescent="0.3">
      <c r="E1379">
        <f ca="1"/>
        <v>6.4533064891890275</v>
      </c>
      <c r="F1379">
        <f ca="1"/>
        <v>8.9556531318224261E-2</v>
      </c>
    </row>
    <row r="1380" spans="5:6" x14ac:dyDescent="0.3">
      <c r="E1380">
        <f ca="1"/>
        <v>3.713151689471319</v>
      </c>
      <c r="F1380">
        <f ca="1"/>
        <v>8.6005928339380949E-2</v>
      </c>
    </row>
    <row r="1381" spans="5:6" x14ac:dyDescent="0.3">
      <c r="E1381">
        <f ca="1"/>
        <v>7.8806368824517925</v>
      </c>
      <c r="F1381">
        <f ca="1"/>
        <v>7.617803259384881E-2</v>
      </c>
    </row>
    <row r="1382" spans="5:6" x14ac:dyDescent="0.3">
      <c r="E1382">
        <f ca="1"/>
        <v>8.9292123337724085</v>
      </c>
      <c r="F1382">
        <f ca="1"/>
        <v>6.6012872363173936E-2</v>
      </c>
    </row>
    <row r="1383" spans="5:6" x14ac:dyDescent="0.3">
      <c r="E1383">
        <f ca="1"/>
        <v>13.671932067666098</v>
      </c>
      <c r="F1383">
        <f ca="1"/>
        <v>3.1977952845643517E-2</v>
      </c>
    </row>
    <row r="1384" spans="5:6" x14ac:dyDescent="0.3">
      <c r="E1384">
        <f ca="1"/>
        <v>12.751670038885869</v>
      </c>
      <c r="F1384">
        <f ca="1"/>
        <v>3.6922144837201507E-2</v>
      </c>
    </row>
    <row r="1385" spans="5:6" x14ac:dyDescent="0.3">
      <c r="E1385">
        <f ca="1"/>
        <v>7.036131571273601</v>
      </c>
      <c r="F1385">
        <f ca="1"/>
        <v>8.4372914493588233E-2</v>
      </c>
    </row>
    <row r="1386" spans="5:6" x14ac:dyDescent="0.3">
      <c r="E1386">
        <f ca="1"/>
        <v>1.8754422135196123</v>
      </c>
      <c r="F1386">
        <f ca="1"/>
        <v>2.0569227840650017E-2</v>
      </c>
    </row>
    <row r="1387" spans="5:6" x14ac:dyDescent="0.3">
      <c r="E1387">
        <f ca="1"/>
        <v>4.0944456803364133</v>
      </c>
      <c r="F1387">
        <f ca="1"/>
        <v>9.1877691412932949E-2</v>
      </c>
    </row>
    <row r="1388" spans="5:6" x14ac:dyDescent="0.3">
      <c r="E1388">
        <f ca="1"/>
        <v>11.418288252889248</v>
      </c>
      <c r="F1388">
        <f ca="1"/>
        <v>4.5433130632964142E-2</v>
      </c>
    </row>
    <row r="1389" spans="5:6" x14ac:dyDescent="0.3">
      <c r="E1389">
        <f ca="1"/>
        <v>9.8767569559880464</v>
      </c>
      <c r="F1389">
        <f ca="1"/>
        <v>5.7469408317520614E-2</v>
      </c>
    </row>
    <row r="1390" spans="5:6" x14ac:dyDescent="0.3">
      <c r="E1390">
        <f ca="1"/>
        <v>9.4825007654091884</v>
      </c>
      <c r="F1390">
        <f ca="1"/>
        <v>6.0927617578012606E-2</v>
      </c>
    </row>
    <row r="1391" spans="5:6" x14ac:dyDescent="0.3">
      <c r="E1391">
        <f ca="1"/>
        <v>10.832531550995849</v>
      </c>
      <c r="F1391">
        <f ca="1"/>
        <v>4.9722313736919134E-2</v>
      </c>
    </row>
    <row r="1392" spans="5:6" x14ac:dyDescent="0.3">
      <c r="E1392">
        <f ca="1"/>
        <v>7.4699550654169258</v>
      </c>
      <c r="F1392">
        <f ca="1"/>
        <v>8.0210767337878852E-2</v>
      </c>
    </row>
    <row r="1393" spans="5:6" x14ac:dyDescent="0.3">
      <c r="E1393">
        <f ca="1"/>
        <v>6.4348445883279473</v>
      </c>
      <c r="F1393">
        <f ca="1"/>
        <v>8.9708704410035478E-2</v>
      </c>
    </row>
    <row r="1394" spans="5:6" x14ac:dyDescent="0.3">
      <c r="E1394">
        <f ca="1"/>
        <v>2.9907234278621857</v>
      </c>
      <c r="F1394">
        <f ca="1"/>
        <v>6.6730690342490281E-2</v>
      </c>
    </row>
    <row r="1395" spans="5:6" x14ac:dyDescent="0.3">
      <c r="E1395">
        <f ca="1"/>
        <v>3.3734278126486359</v>
      </c>
      <c r="F1395">
        <f ca="1"/>
        <v>7.8343434993629044E-2</v>
      </c>
    </row>
    <row r="1396" spans="5:6" x14ac:dyDescent="0.3">
      <c r="E1396">
        <f ca="1"/>
        <v>1.3600038927195541</v>
      </c>
      <c r="F1396">
        <f ca="1"/>
        <v>4.6484369345038889E-3</v>
      </c>
    </row>
    <row r="1397" spans="5:6" x14ac:dyDescent="0.3">
      <c r="E1397">
        <f ca="1"/>
        <v>35.8700556211381</v>
      </c>
      <c r="F1397">
        <f ca="1"/>
        <v>1.2853601994055948E-3</v>
      </c>
    </row>
    <row r="1398" spans="5:6" x14ac:dyDescent="0.3">
      <c r="E1398">
        <f ca="1"/>
        <v>5.4677663159738374</v>
      </c>
      <c r="F1398">
        <f ca="1"/>
        <v>9.5841959477084043E-2</v>
      </c>
    </row>
    <row r="1399" spans="5:6" x14ac:dyDescent="0.3">
      <c r="E1399">
        <f ca="1"/>
        <v>4.7391896308664307</v>
      </c>
      <c r="F1399">
        <f ca="1"/>
        <v>9.6437901872117038E-2</v>
      </c>
    </row>
    <row r="1400" spans="5:6" x14ac:dyDescent="0.3">
      <c r="E1400">
        <f ca="1"/>
        <v>31.025183213618305</v>
      </c>
      <c r="F1400">
        <f ca="1"/>
        <v>2.4834454760692946E-3</v>
      </c>
    </row>
    <row r="1401" spans="5:6" x14ac:dyDescent="0.3">
      <c r="E1401">
        <f ca="1"/>
        <v>3.8362792378034367</v>
      </c>
      <c r="F1401">
        <f ca="1"/>
        <v>8.8200101946124765E-2</v>
      </c>
    </row>
    <row r="1402" spans="5:6" x14ac:dyDescent="0.3">
      <c r="E1402">
        <f ca="1"/>
        <v>16.754003182046635</v>
      </c>
      <c r="F1402">
        <f ca="1"/>
        <v>1.9815301663831903E-2</v>
      </c>
    </row>
    <row r="1403" spans="5:6" x14ac:dyDescent="0.3">
      <c r="E1403">
        <f ca="1"/>
        <v>25.160195566535752</v>
      </c>
      <c r="F1403">
        <f ca="1"/>
        <v>5.6707156595270283E-3</v>
      </c>
    </row>
    <row r="1404" spans="5:6" x14ac:dyDescent="0.3">
      <c r="E1404">
        <f ca="1"/>
        <v>8.9461812738408426</v>
      </c>
      <c r="F1404">
        <f ca="1"/>
        <v>6.5853279799505129E-2</v>
      </c>
    </row>
    <row r="1405" spans="5:6" x14ac:dyDescent="0.3">
      <c r="E1405">
        <f ca="1"/>
        <v>3.8251136447241336</v>
      </c>
      <c r="F1405">
        <f ca="1"/>
        <v>8.8013291241780131E-2</v>
      </c>
    </row>
    <row r="1406" spans="5:6" x14ac:dyDescent="0.3">
      <c r="E1406">
        <f ca="1"/>
        <v>10.357841249001254</v>
      </c>
      <c r="F1406">
        <f ca="1"/>
        <v>5.3454501638578539E-2</v>
      </c>
    </row>
    <row r="1407" spans="5:6" x14ac:dyDescent="0.3">
      <c r="E1407">
        <f ca="1"/>
        <v>7.0038083544182772</v>
      </c>
      <c r="F1407">
        <f ca="1"/>
        <v>8.467550253011992E-2</v>
      </c>
    </row>
    <row r="1408" spans="5:6" x14ac:dyDescent="0.3">
      <c r="E1408">
        <f ca="1"/>
        <v>11.004286243952835</v>
      </c>
      <c r="F1408">
        <f ca="1"/>
        <v>4.8428581338998473E-2</v>
      </c>
    </row>
    <row r="1409" spans="5:6" x14ac:dyDescent="0.3">
      <c r="E1409">
        <f ca="1"/>
        <v>7.1422833886571571</v>
      </c>
      <c r="F1409">
        <f ca="1"/>
        <v>8.3370396431243166E-2</v>
      </c>
    </row>
    <row r="1410" spans="5:6" x14ac:dyDescent="0.3">
      <c r="E1410">
        <f ca="1"/>
        <v>7.9190821543340704</v>
      </c>
      <c r="F1410">
        <f ca="1"/>
        <v>7.5799303050211514E-2</v>
      </c>
    </row>
    <row r="1411" spans="5:6" x14ac:dyDescent="0.3">
      <c r="E1411">
        <f ca="1"/>
        <v>12.879403386628043</v>
      </c>
      <c r="F1411">
        <f ca="1"/>
        <v>3.6192972321544191E-2</v>
      </c>
    </row>
    <row r="1412" spans="5:6" x14ac:dyDescent="0.3">
      <c r="E1412">
        <f ca="1"/>
        <v>7.6722328807284033</v>
      </c>
      <c r="F1412">
        <f ca="1"/>
        <v>7.8229478283263626E-2</v>
      </c>
    </row>
    <row r="1413" spans="5:6" x14ac:dyDescent="0.3">
      <c r="E1413">
        <f ca="1"/>
        <v>3.1600226364645945</v>
      </c>
      <c r="F1413">
        <f ca="1"/>
        <v>7.22604923518297E-2</v>
      </c>
    </row>
    <row r="1414" spans="5:6" x14ac:dyDescent="0.3">
      <c r="E1414">
        <f ca="1"/>
        <v>21.521776651518525</v>
      </c>
      <c r="F1414">
        <f ca="1"/>
        <v>9.6432831634279768E-3</v>
      </c>
    </row>
    <row r="1415" spans="5:6" x14ac:dyDescent="0.3">
      <c r="E1415">
        <f ca="1"/>
        <v>3.9245443985488162</v>
      </c>
      <c r="F1415">
        <f ca="1"/>
        <v>8.9593840133896582E-2</v>
      </c>
    </row>
    <row r="1416" spans="5:6" x14ac:dyDescent="0.3">
      <c r="E1416">
        <f ca="1"/>
        <v>10.812518081273266</v>
      </c>
      <c r="F1416">
        <f ca="1"/>
        <v>4.9875021830841144E-2</v>
      </c>
    </row>
    <row r="1417" spans="5:6" x14ac:dyDescent="0.3">
      <c r="E1417">
        <f ca="1"/>
        <v>11.287333982588965</v>
      </c>
      <c r="F1417">
        <f ca="1"/>
        <v>4.6361940193932041E-2</v>
      </c>
    </row>
    <row r="1418" spans="5:6" x14ac:dyDescent="0.3">
      <c r="E1418">
        <f ca="1"/>
        <v>4.0503104843815603</v>
      </c>
      <c r="F1418">
        <f ca="1"/>
        <v>9.1333258332338185E-2</v>
      </c>
    </row>
    <row r="1419" spans="5:6" x14ac:dyDescent="0.3">
      <c r="E1419">
        <f ca="1"/>
        <v>5.14097337636096</v>
      </c>
      <c r="F1419">
        <f ca="1"/>
        <v>9.669531586412547E-2</v>
      </c>
    </row>
    <row r="1420" spans="5:6" x14ac:dyDescent="0.3">
      <c r="E1420">
        <f ca="1"/>
        <v>8.281096159725589</v>
      </c>
      <c r="F1420">
        <f ca="1"/>
        <v>7.2243376258821809E-2</v>
      </c>
    </row>
    <row r="1421" spans="5:6" x14ac:dyDescent="0.3">
      <c r="E1421">
        <f ca="1"/>
        <v>2.2893515500976278</v>
      </c>
      <c r="F1421">
        <f ca="1"/>
        <v>3.8370759592100671E-2</v>
      </c>
    </row>
    <row r="1422" spans="5:6" x14ac:dyDescent="0.3">
      <c r="E1422">
        <f ca="1"/>
        <v>10.003335915756232</v>
      </c>
      <c r="F1422">
        <f ca="1"/>
        <v>5.6390732515289102E-2</v>
      </c>
    </row>
    <row r="1423" spans="5:6" x14ac:dyDescent="0.3">
      <c r="E1423">
        <f ca="1"/>
        <v>15.022164436924657</v>
      </c>
      <c r="F1423">
        <f ca="1"/>
        <v>2.5906484273475493E-2</v>
      </c>
    </row>
    <row r="1424" spans="5:6" x14ac:dyDescent="0.3">
      <c r="E1424">
        <f ca="1"/>
        <v>21.100049418001806</v>
      </c>
      <c r="F1424">
        <f ca="1"/>
        <v>1.0265947268523977E-2</v>
      </c>
    </row>
    <row r="1425" spans="5:6" x14ac:dyDescent="0.3">
      <c r="E1425">
        <f ca="1"/>
        <v>27.284367461551529</v>
      </c>
      <c r="F1425">
        <f ca="1"/>
        <v>4.1881747657180274E-3</v>
      </c>
    </row>
    <row r="1426" spans="5:6" x14ac:dyDescent="0.3">
      <c r="E1426">
        <f ca="1"/>
        <v>6.7790252659174826</v>
      </c>
      <c r="F1426">
        <f ca="1"/>
        <v>8.6737996390551936E-2</v>
      </c>
    </row>
    <row r="1427" spans="5:6" x14ac:dyDescent="0.3">
      <c r="E1427">
        <f ca="1"/>
        <v>3.5762089413591589</v>
      </c>
      <c r="F1427">
        <f ca="1"/>
        <v>8.3208529624566194E-2</v>
      </c>
    </row>
    <row r="1428" spans="5:6" x14ac:dyDescent="0.3">
      <c r="E1428">
        <f ca="1"/>
        <v>28.764816506415691</v>
      </c>
      <c r="F1428">
        <f ca="1"/>
        <v>3.400167925609186E-3</v>
      </c>
    </row>
    <row r="1429" spans="5:6" x14ac:dyDescent="0.3">
      <c r="E1429">
        <f ca="1"/>
        <v>11.780249129953663</v>
      </c>
      <c r="F1429">
        <f ca="1"/>
        <v>4.2954567941731761E-2</v>
      </c>
    </row>
    <row r="1430" spans="5:6" x14ac:dyDescent="0.3">
      <c r="E1430">
        <f ca="1"/>
        <v>5.4024151966339966</v>
      </c>
      <c r="F1430">
        <f ca="1"/>
        <v>9.6076834350431031E-2</v>
      </c>
    </row>
    <row r="1431" spans="5:6" x14ac:dyDescent="0.3">
      <c r="E1431">
        <f ca="1"/>
        <v>11.81738384781201</v>
      </c>
      <c r="F1431">
        <f ca="1"/>
        <v>4.2707563374598134E-2</v>
      </c>
    </row>
    <row r="1432" spans="5:6" x14ac:dyDescent="0.3">
      <c r="E1432">
        <f ca="1"/>
        <v>2.4335918933004734</v>
      </c>
      <c r="F1432">
        <f ca="1"/>
        <v>4.4706495910025353E-2</v>
      </c>
    </row>
    <row r="1433" spans="5:6" x14ac:dyDescent="0.3">
      <c r="E1433">
        <f ca="1"/>
        <v>6.1490273325246667</v>
      </c>
      <c r="F1433">
        <f ca="1"/>
        <v>9.1933529832829652E-2</v>
      </c>
    </row>
    <row r="1434" spans="5:6" x14ac:dyDescent="0.3">
      <c r="E1434">
        <f ca="1"/>
        <v>7.1535952722557692</v>
      </c>
      <c r="F1434">
        <f ca="1"/>
        <v>8.3262833321668617E-2</v>
      </c>
    </row>
    <row r="1435" spans="5:6" x14ac:dyDescent="0.3">
      <c r="E1435">
        <f ca="1"/>
        <v>4.7432925555846257</v>
      </c>
      <c r="F1435">
        <f ca="1"/>
        <v>9.6449171260686292E-2</v>
      </c>
    </row>
    <row r="1436" spans="5:6" x14ac:dyDescent="0.3">
      <c r="E1436">
        <f ca="1"/>
        <v>5.7934963501195087</v>
      </c>
      <c r="F1436">
        <f ca="1"/>
        <v>9.4269328620564405E-2</v>
      </c>
    </row>
    <row r="1437" spans="5:6" x14ac:dyDescent="0.3">
      <c r="E1437">
        <f ca="1"/>
        <v>8.7775019180019278</v>
      </c>
      <c r="F1437">
        <f ca="1"/>
        <v>6.744878768497084E-2</v>
      </c>
    </row>
    <row r="1438" spans="5:6" x14ac:dyDescent="0.3">
      <c r="E1438">
        <f ca="1"/>
        <v>3.6322473388906911</v>
      </c>
      <c r="F1438">
        <f ca="1"/>
        <v>8.4399741044372811E-2</v>
      </c>
    </row>
    <row r="1439" spans="5:6" x14ac:dyDescent="0.3">
      <c r="E1439">
        <f ca="1"/>
        <v>6.5419626191359956</v>
      </c>
      <c r="F1439">
        <f ca="1"/>
        <v>8.8813399411212093E-2</v>
      </c>
    </row>
    <row r="1440" spans="5:6" x14ac:dyDescent="0.3">
      <c r="E1440">
        <f ca="1"/>
        <v>4.6203359024613615</v>
      </c>
      <c r="F1440">
        <f ca="1"/>
        <v>9.6024500849715769E-2</v>
      </c>
    </row>
    <row r="1441" spans="5:6" x14ac:dyDescent="0.3">
      <c r="E1441">
        <f ca="1"/>
        <v>5.3584738771802494</v>
      </c>
      <c r="F1441">
        <f ca="1"/>
        <v>9.6217733856323692E-2</v>
      </c>
    </row>
    <row r="1442" spans="5:6" x14ac:dyDescent="0.3">
      <c r="E1442">
        <f ca="1"/>
        <v>9.4019455266064345</v>
      </c>
      <c r="F1442">
        <f ca="1"/>
        <v>6.1651879807974902E-2</v>
      </c>
    </row>
    <row r="1443" spans="5:6" x14ac:dyDescent="0.3">
      <c r="E1443">
        <f ca="1"/>
        <v>2.9906198100229346</v>
      </c>
      <c r="F1443">
        <f ca="1"/>
        <v>6.6727119146817879E-2</v>
      </c>
    </row>
    <row r="1444" spans="5:6" x14ac:dyDescent="0.3">
      <c r="E1444">
        <f ca="1"/>
        <v>7.3732620294726381</v>
      </c>
      <c r="F1444">
        <f ca="1"/>
        <v>8.1151237209710542E-2</v>
      </c>
    </row>
    <row r="1445" spans="5:6" x14ac:dyDescent="0.3">
      <c r="E1445">
        <f ca="1"/>
        <v>2.1869473162438631</v>
      </c>
      <c r="F1445">
        <f ca="1"/>
        <v>3.3840026353678047E-2</v>
      </c>
    </row>
    <row r="1446" spans="5:6" x14ac:dyDescent="0.3">
      <c r="E1446">
        <f ca="1"/>
        <v>21.054103059146229</v>
      </c>
      <c r="F1446">
        <f ca="1"/>
        <v>1.0336306325734526E-2</v>
      </c>
    </row>
    <row r="1447" spans="5:6" x14ac:dyDescent="0.3">
      <c r="E1447">
        <f ca="1"/>
        <v>11.259511954546156</v>
      </c>
      <c r="F1447">
        <f ca="1"/>
        <v>4.6561490129724575E-2</v>
      </c>
    </row>
    <row r="1448" spans="5:6" x14ac:dyDescent="0.3">
      <c r="E1448">
        <f ca="1"/>
        <v>3.874889745403868</v>
      </c>
      <c r="F1448">
        <f ca="1"/>
        <v>8.8827785750865335E-2</v>
      </c>
    </row>
    <row r="1449" spans="5:6" x14ac:dyDescent="0.3">
      <c r="E1449">
        <f ca="1"/>
        <v>13.347520857841996</v>
      </c>
      <c r="F1449">
        <f ca="1"/>
        <v>3.3640543813291394E-2</v>
      </c>
    </row>
    <row r="1450" spans="5:6" x14ac:dyDescent="0.3">
      <c r="E1450">
        <f ca="1"/>
        <v>4.7730936396623349</v>
      </c>
      <c r="F1450">
        <f ca="1"/>
        <v>9.6525214295034273E-2</v>
      </c>
    </row>
    <row r="1451" spans="5:6" x14ac:dyDescent="0.3">
      <c r="E1451">
        <f ca="1"/>
        <v>4.8975906010329542</v>
      </c>
      <c r="F1451">
        <f ca="1"/>
        <v>9.6736273798920414E-2</v>
      </c>
    </row>
    <row r="1452" spans="5:6" x14ac:dyDescent="0.3">
      <c r="E1452">
        <f ca="1"/>
        <v>13.726099585824404</v>
      </c>
      <c r="F1452">
        <f ca="1"/>
        <v>3.1708512938069165E-2</v>
      </c>
    </row>
    <row r="1453" spans="5:6" x14ac:dyDescent="0.3">
      <c r="E1453">
        <f ca="1"/>
        <v>22.084698609852538</v>
      </c>
      <c r="F1453">
        <f ca="1"/>
        <v>8.8736244310756111E-3</v>
      </c>
    </row>
    <row r="1454" spans="5:6" x14ac:dyDescent="0.3">
      <c r="E1454">
        <f ca="1"/>
        <v>6.9470619545586647</v>
      </c>
      <c r="F1454">
        <f ca="1"/>
        <v>8.5203371506440195E-2</v>
      </c>
    </row>
    <row r="1455" spans="5:6" x14ac:dyDescent="0.3">
      <c r="E1455">
        <f ca="1"/>
        <v>9.1525354554575138</v>
      </c>
      <c r="F1455">
        <f ca="1"/>
        <v>6.3930049486562918E-2</v>
      </c>
    </row>
    <row r="1456" spans="5:6" x14ac:dyDescent="0.3">
      <c r="E1456">
        <f ca="1"/>
        <v>10.823431457181297</v>
      </c>
      <c r="F1456">
        <f ca="1"/>
        <v>4.979169916427257E-2</v>
      </c>
    </row>
    <row r="1457" spans="5:6" x14ac:dyDescent="0.3">
      <c r="E1457">
        <f ca="1"/>
        <v>7.3078042047774296</v>
      </c>
      <c r="F1457">
        <f ca="1"/>
        <v>8.1784528969946868E-2</v>
      </c>
    </row>
    <row r="1458" spans="5:6" x14ac:dyDescent="0.3">
      <c r="E1458">
        <f ca="1"/>
        <v>5.3783013980784009</v>
      </c>
      <c r="F1458">
        <f ca="1"/>
        <v>9.6155891999672838E-2</v>
      </c>
    </row>
    <row r="1459" spans="5:6" x14ac:dyDescent="0.3">
      <c r="E1459">
        <f ca="1"/>
        <v>11.566356479748615</v>
      </c>
      <c r="F1459">
        <f ca="1"/>
        <v>4.4403569658554964E-2</v>
      </c>
    </row>
    <row r="1460" spans="5:6" x14ac:dyDescent="0.3">
      <c r="E1460">
        <f ca="1"/>
        <v>17.113793448567908</v>
      </c>
      <c r="F1460">
        <f ca="1"/>
        <v>1.8749224522094685E-2</v>
      </c>
    </row>
    <row r="1461" spans="5:6" x14ac:dyDescent="0.3">
      <c r="E1461">
        <f ca="1"/>
        <v>4.1561494169011564</v>
      </c>
      <c r="F1461">
        <f ca="1"/>
        <v>9.2583518347316901E-2</v>
      </c>
    </row>
    <row r="1462" spans="5:6" x14ac:dyDescent="0.3">
      <c r="E1462">
        <f ca="1"/>
        <v>27.289352516441006</v>
      </c>
      <c r="F1462">
        <f ca="1"/>
        <v>4.1852206754033495E-3</v>
      </c>
    </row>
    <row r="1463" spans="5:6" x14ac:dyDescent="0.3">
      <c r="E1463">
        <f ca="1"/>
        <v>11.389027954677131</v>
      </c>
      <c r="F1463">
        <f ca="1"/>
        <v>4.563917188299902E-2</v>
      </c>
    </row>
    <row r="1464" spans="5:6" x14ac:dyDescent="0.3">
      <c r="E1464">
        <f ca="1"/>
        <v>4.1656839580704439</v>
      </c>
      <c r="F1464">
        <f ca="1"/>
        <v>9.2686941700903844E-2</v>
      </c>
    </row>
    <row r="1465" spans="5:6" x14ac:dyDescent="0.3">
      <c r="E1465">
        <f ca="1"/>
        <v>14.510729989836612</v>
      </c>
      <c r="F1465">
        <f ca="1"/>
        <v>2.8054025002769226E-2</v>
      </c>
    </row>
    <row r="1466" spans="5:6" x14ac:dyDescent="0.3">
      <c r="E1466">
        <f ca="1"/>
        <v>8.7313579479931658</v>
      </c>
      <c r="F1466">
        <f ca="1"/>
        <v>6.7888625693220322E-2</v>
      </c>
    </row>
    <row r="1467" spans="5:6" x14ac:dyDescent="0.3">
      <c r="E1467">
        <f ca="1"/>
        <v>4.9725874676059441</v>
      </c>
      <c r="F1467">
        <f ca="1"/>
        <v>9.6784629245811535E-2</v>
      </c>
    </row>
    <row r="1468" spans="5:6" x14ac:dyDescent="0.3">
      <c r="E1468">
        <f ca="1"/>
        <v>9.1439105457057455</v>
      </c>
      <c r="F1468">
        <f ca="1"/>
        <v>6.400976280094646E-2</v>
      </c>
    </row>
    <row r="1469" spans="5:6" x14ac:dyDescent="0.3">
      <c r="E1469">
        <f ca="1"/>
        <v>9.5400035267164185</v>
      </c>
      <c r="F1469">
        <f ca="1"/>
        <v>6.0414195691385036E-2</v>
      </c>
    </row>
    <row r="1470" spans="5:6" x14ac:dyDescent="0.3">
      <c r="E1470">
        <f ca="1"/>
        <v>10.025451830070233</v>
      </c>
      <c r="F1470">
        <f ca="1"/>
        <v>5.6203883575629145E-2</v>
      </c>
    </row>
    <row r="1471" spans="5:6" x14ac:dyDescent="0.3">
      <c r="E1471">
        <f ca="1"/>
        <v>5.4074852839717664</v>
      </c>
      <c r="F1471">
        <f ca="1"/>
        <v>9.6059681698013946E-2</v>
      </c>
    </row>
    <row r="1472" spans="5:6" x14ac:dyDescent="0.3">
      <c r="E1472">
        <f ca="1"/>
        <v>4.2057047105725331</v>
      </c>
      <c r="F1472">
        <f ca="1"/>
        <v>9.3104899087746967E-2</v>
      </c>
    </row>
    <row r="1473" spans="5:6" x14ac:dyDescent="0.3">
      <c r="E1473">
        <f ca="1"/>
        <v>2.6761290120448287</v>
      </c>
      <c r="F1473">
        <f ca="1"/>
        <v>5.4914219783245663E-2</v>
      </c>
    </row>
    <row r="1474" spans="5:6" x14ac:dyDescent="0.3">
      <c r="E1474">
        <f ca="1"/>
        <v>3.6406457323242858</v>
      </c>
      <c r="F1474">
        <f ca="1"/>
        <v>8.4572676204028835E-2</v>
      </c>
    </row>
    <row r="1475" spans="5:6" x14ac:dyDescent="0.3">
      <c r="E1475">
        <f ca="1"/>
        <v>7.5337855359981747</v>
      </c>
      <c r="F1475">
        <f ca="1"/>
        <v>7.9587250746070717E-2</v>
      </c>
    </row>
    <row r="1476" spans="5:6" x14ac:dyDescent="0.3">
      <c r="E1476">
        <f ca="1"/>
        <v>3.6204025623610114</v>
      </c>
      <c r="F1476">
        <f ca="1"/>
        <v>8.4153373770583462E-2</v>
      </c>
    </row>
    <row r="1477" spans="5:6" x14ac:dyDescent="0.3">
      <c r="E1477">
        <f ca="1"/>
        <v>5.5589550470096283</v>
      </c>
      <c r="F1477">
        <f ca="1"/>
        <v>9.5466262746129543E-2</v>
      </c>
    </row>
    <row r="1478" spans="5:6" x14ac:dyDescent="0.3">
      <c r="E1478">
        <f ca="1"/>
        <v>3.3118927072630697</v>
      </c>
      <c r="F1478">
        <f ca="1"/>
        <v>7.6691613779292761E-2</v>
      </c>
    </row>
    <row r="1479" spans="5:6" x14ac:dyDescent="0.3">
      <c r="E1479">
        <f ca="1"/>
        <v>2.8213617951101355</v>
      </c>
      <c r="F1479">
        <f ca="1"/>
        <v>6.0602097633941518E-2</v>
      </c>
    </row>
    <row r="1480" spans="5:6" x14ac:dyDescent="0.3">
      <c r="E1480">
        <f ca="1"/>
        <v>5.8788270320148976</v>
      </c>
      <c r="F1480">
        <f ca="1"/>
        <v>9.3760597078222679E-2</v>
      </c>
    </row>
    <row r="1481" spans="5:6" x14ac:dyDescent="0.3">
      <c r="E1481">
        <f ca="1"/>
        <v>3.0325536342735564</v>
      </c>
      <c r="F1481">
        <f ca="1"/>
        <v>6.8153944467207198E-2</v>
      </c>
    </row>
    <row r="1482" spans="5:6" x14ac:dyDescent="0.3">
      <c r="E1482">
        <f ca="1"/>
        <v>15.106362586903195</v>
      </c>
      <c r="F1482">
        <f ca="1"/>
        <v>2.5569490710139742E-2</v>
      </c>
    </row>
    <row r="1483" spans="5:6" x14ac:dyDescent="0.3">
      <c r="E1483">
        <f ca="1"/>
        <v>12.031624892105222</v>
      </c>
      <c r="F1483">
        <f ca="1"/>
        <v>4.1308553050377686E-2</v>
      </c>
    </row>
    <row r="1484" spans="5:6" x14ac:dyDescent="0.3">
      <c r="E1484">
        <f ca="1"/>
        <v>4.2670228485533066</v>
      </c>
      <c r="F1484">
        <f ca="1"/>
        <v>9.3695644018455843E-2</v>
      </c>
    </row>
    <row r="1485" spans="5:6" x14ac:dyDescent="0.3">
      <c r="E1485">
        <f ca="1"/>
        <v>12.737104905532947</v>
      </c>
      <c r="F1485">
        <f ca="1"/>
        <v>3.7006203267317975E-2</v>
      </c>
    </row>
    <row r="1486" spans="5:6" x14ac:dyDescent="0.3">
      <c r="E1486">
        <f ca="1"/>
        <v>3.099621439673049</v>
      </c>
      <c r="F1486">
        <f ca="1"/>
        <v>7.0358270147334465E-2</v>
      </c>
    </row>
    <row r="1487" spans="5:6" x14ac:dyDescent="0.3">
      <c r="E1487">
        <f ca="1"/>
        <v>15.442796144291009</v>
      </c>
      <c r="F1487">
        <f ca="1"/>
        <v>2.4267504832604252E-2</v>
      </c>
    </row>
    <row r="1488" spans="5:6" x14ac:dyDescent="0.3">
      <c r="E1488">
        <f ca="1"/>
        <v>7.5704360104216697</v>
      </c>
      <c r="F1488">
        <f ca="1"/>
        <v>7.9228446377810111E-2</v>
      </c>
    </row>
    <row r="1489" spans="5:6" x14ac:dyDescent="0.3">
      <c r="E1489">
        <f ca="1"/>
        <v>17.537679635725482</v>
      </c>
      <c r="F1489">
        <f ca="1"/>
        <v>1.7569887989927889E-2</v>
      </c>
    </row>
    <row r="1490" spans="5:6" x14ac:dyDescent="0.3">
      <c r="E1490">
        <f ca="1"/>
        <v>10.217851894442534</v>
      </c>
      <c r="F1490">
        <f ca="1"/>
        <v>5.459890580911976E-2</v>
      </c>
    </row>
    <row r="1491" spans="5:6" x14ac:dyDescent="0.3">
      <c r="E1491">
        <f ca="1"/>
        <v>2.6250640115990471</v>
      </c>
      <c r="F1491">
        <f ca="1"/>
        <v>5.2830445538661383E-2</v>
      </c>
    </row>
    <row r="1492" spans="5:6" x14ac:dyDescent="0.3">
      <c r="E1492">
        <f ca="1"/>
        <v>3.4302226166086864</v>
      </c>
      <c r="F1492">
        <f ca="1"/>
        <v>7.9794947806434133E-2</v>
      </c>
    </row>
    <row r="1493" spans="5:6" x14ac:dyDescent="0.3">
      <c r="E1493">
        <f ca="1"/>
        <v>8.4859998845424069</v>
      </c>
      <c r="F1493">
        <f ca="1"/>
        <v>7.0248908941344945E-2</v>
      </c>
    </row>
    <row r="1494" spans="5:6" x14ac:dyDescent="0.3">
      <c r="E1494">
        <f ca="1"/>
        <v>10.715181891170964</v>
      </c>
      <c r="F1494">
        <f ca="1"/>
        <v>5.0623556644809171E-2</v>
      </c>
    </row>
    <row r="1495" spans="5:6" x14ac:dyDescent="0.3">
      <c r="E1495">
        <f ca="1"/>
        <v>5.5379950917026424</v>
      </c>
      <c r="F1495">
        <f ca="1"/>
        <v>9.5557382819349862E-2</v>
      </c>
    </row>
    <row r="1496" spans="5:6" x14ac:dyDescent="0.3">
      <c r="E1496">
        <f ca="1"/>
        <v>9.1732541285207585</v>
      </c>
      <c r="F1496">
        <f ca="1"/>
        <v>6.3738810244038449E-2</v>
      </c>
    </row>
    <row r="1497" spans="5:6" x14ac:dyDescent="0.3">
      <c r="E1497">
        <f ca="1"/>
        <v>3.8646609878322433</v>
      </c>
      <c r="F1497">
        <f ca="1"/>
        <v>8.8664248952198169E-2</v>
      </c>
    </row>
    <row r="1498" spans="5:6" x14ac:dyDescent="0.3">
      <c r="E1498">
        <f ca="1"/>
        <v>15.596232618865166</v>
      </c>
      <c r="F1498">
        <f ca="1"/>
        <v>2.3696682415673055E-2</v>
      </c>
    </row>
    <row r="1499" spans="5:6" x14ac:dyDescent="0.3">
      <c r="E1499">
        <f ca="1"/>
        <v>11.725867930169812</v>
      </c>
      <c r="F1499">
        <f ca="1"/>
        <v>4.3318714630941037E-2</v>
      </c>
    </row>
    <row r="1500" spans="5:6" x14ac:dyDescent="0.3">
      <c r="E1500">
        <f ca="1"/>
        <v>11.374239850144592</v>
      </c>
      <c r="F1500">
        <f ca="1"/>
        <v>4.5743630668969318E-2</v>
      </c>
    </row>
    <row r="1501" spans="5:6" x14ac:dyDescent="0.3">
      <c r="E1501">
        <f ca="1"/>
        <v>6.6213310779622594</v>
      </c>
      <c r="F1501">
        <f ca="1"/>
        <v>8.8131921251825923E-2</v>
      </c>
    </row>
    <row r="1502" spans="5:6" x14ac:dyDescent="0.3">
      <c r="E1502">
        <f ca="1"/>
        <v>8.6125478742162507</v>
      </c>
      <c r="F1502">
        <f ca="1"/>
        <v>6.902723997184497E-2</v>
      </c>
    </row>
    <row r="1503" spans="5:6" x14ac:dyDescent="0.3">
      <c r="E1503">
        <f ca="1"/>
        <v>9.0014612229766087</v>
      </c>
      <c r="F1503">
        <f ca="1"/>
        <v>6.533485325249519E-2</v>
      </c>
    </row>
    <row r="1504" spans="5:6" x14ac:dyDescent="0.3">
      <c r="E1504">
        <f ca="1"/>
        <v>6.3385320815874451</v>
      </c>
      <c r="F1504">
        <f ca="1"/>
        <v>9.0487029194589341E-2</v>
      </c>
    </row>
    <row r="1505" spans="5:6" x14ac:dyDescent="0.3">
      <c r="E1505">
        <f ca="1"/>
        <v>6.7230240464461026</v>
      </c>
      <c r="F1505">
        <f ca="1"/>
        <v>8.7238653031304875E-2</v>
      </c>
    </row>
    <row r="1506" spans="5:6" x14ac:dyDescent="0.3">
      <c r="E1506">
        <f ca="1"/>
        <v>17.61511452469508</v>
      </c>
      <c r="F1506">
        <f ca="1"/>
        <v>1.7362994113358142E-2</v>
      </c>
    </row>
    <row r="1507" spans="5:6" x14ac:dyDescent="0.3">
      <c r="E1507">
        <f ca="1"/>
        <v>6.1081584132052127</v>
      </c>
      <c r="F1507">
        <f ca="1"/>
        <v>9.2228980133600202E-2</v>
      </c>
    </row>
    <row r="1508" spans="5:6" x14ac:dyDescent="0.3">
      <c r="E1508">
        <f ca="1"/>
        <v>11.51499023761094</v>
      </c>
      <c r="F1508">
        <f ca="1"/>
        <v>4.4758264755901854E-2</v>
      </c>
    </row>
    <row r="1509" spans="5:6" x14ac:dyDescent="0.3">
      <c r="E1509">
        <f ca="1"/>
        <v>20.238912563086437</v>
      </c>
      <c r="F1509">
        <f ca="1"/>
        <v>1.1673055763228185E-2</v>
      </c>
    </row>
    <row r="1510" spans="5:6" x14ac:dyDescent="0.3">
      <c r="E1510">
        <f ca="1"/>
        <v>4.6778300857045991</v>
      </c>
      <c r="F1510">
        <f ca="1"/>
        <v>9.624577148035908E-2</v>
      </c>
    </row>
    <row r="1511" spans="5:6" x14ac:dyDescent="0.3">
      <c r="E1511">
        <f ca="1"/>
        <v>16.152936659516321</v>
      </c>
      <c r="F1511">
        <f ca="1"/>
        <v>2.1740001213106475E-2</v>
      </c>
    </row>
    <row r="1512" spans="5:6" x14ac:dyDescent="0.3">
      <c r="E1512">
        <f ca="1"/>
        <v>24.651151312351423</v>
      </c>
      <c r="F1512">
        <f ca="1"/>
        <v>6.1023367793206626E-3</v>
      </c>
    </row>
    <row r="1513" spans="5:6" x14ac:dyDescent="0.3">
      <c r="E1513">
        <f ca="1"/>
        <v>8.4040560457899591</v>
      </c>
      <c r="F1513">
        <f ca="1"/>
        <v>7.1044324332841385E-2</v>
      </c>
    </row>
    <row r="1514" spans="5:6" x14ac:dyDescent="0.3">
      <c r="E1514">
        <f ca="1"/>
        <v>5.9261104088803869</v>
      </c>
      <c r="F1514">
        <f ca="1"/>
        <v>9.3463618541925697E-2</v>
      </c>
    </row>
    <row r="1515" spans="5:6" x14ac:dyDescent="0.3">
      <c r="E1515">
        <f ca="1"/>
        <v>3.4276147189456534</v>
      </c>
      <c r="F1515">
        <f ca="1"/>
        <v>7.9729826163339748E-2</v>
      </c>
    </row>
    <row r="1516" spans="5:6" x14ac:dyDescent="0.3">
      <c r="E1516">
        <f ca="1"/>
        <v>12.275157466876191</v>
      </c>
      <c r="F1516">
        <f ca="1"/>
        <v>3.9771373016430862E-2</v>
      </c>
    </row>
    <row r="1517" spans="5:6" x14ac:dyDescent="0.3">
      <c r="E1517">
        <f ca="1"/>
        <v>12.06798669439979</v>
      </c>
      <c r="F1517">
        <f ca="1"/>
        <v>4.107547597446911E-2</v>
      </c>
    </row>
    <row r="1518" spans="5:6" x14ac:dyDescent="0.3">
      <c r="E1518">
        <f ca="1"/>
        <v>7.1208754610884863</v>
      </c>
      <c r="F1518">
        <f ca="1"/>
        <v>8.3573594356060335E-2</v>
      </c>
    </row>
    <row r="1519" spans="5:6" x14ac:dyDescent="0.3">
      <c r="E1519">
        <f ca="1"/>
        <v>7.7226671477071598</v>
      </c>
      <c r="F1519">
        <f ca="1"/>
        <v>7.7733558382081069E-2</v>
      </c>
    </row>
    <row r="1520" spans="5:6" x14ac:dyDescent="0.3">
      <c r="E1520">
        <f ca="1"/>
        <v>14.008136591427995</v>
      </c>
      <c r="F1520">
        <f ca="1"/>
        <v>3.0342242434924012E-2</v>
      </c>
    </row>
    <row r="1521" spans="5:6" x14ac:dyDescent="0.3">
      <c r="E1521">
        <f ca="1"/>
        <v>6.1574664311629279</v>
      </c>
      <c r="F1521">
        <f ca="1"/>
        <v>9.1871747716453567E-2</v>
      </c>
    </row>
    <row r="1522" spans="5:6" x14ac:dyDescent="0.3">
      <c r="E1522">
        <f ca="1"/>
        <v>6.4760623638909323</v>
      </c>
      <c r="F1522">
        <f ca="1"/>
        <v>8.9367712036298022E-2</v>
      </c>
    </row>
    <row r="1523" spans="5:6" x14ac:dyDescent="0.3">
      <c r="E1523">
        <f ca="1"/>
        <v>11.684274931263861</v>
      </c>
      <c r="F1523">
        <f ca="1"/>
        <v>4.3599181572271759E-2</v>
      </c>
    </row>
    <row r="1524" spans="5:6" x14ac:dyDescent="0.3">
      <c r="E1524">
        <f ca="1"/>
        <v>11.271541951309278</v>
      </c>
      <c r="F1524">
        <f ca="1"/>
        <v>4.6475110859370929E-2</v>
      </c>
    </row>
    <row r="1525" spans="5:6" x14ac:dyDescent="0.3">
      <c r="E1525">
        <f ca="1"/>
        <v>10.972310630454997</v>
      </c>
      <c r="F1525">
        <f ca="1"/>
        <v>4.8667158156042681E-2</v>
      </c>
    </row>
    <row r="1526" spans="5:6" x14ac:dyDescent="0.3">
      <c r="E1526">
        <f ca="1"/>
        <v>12.308995461443651</v>
      </c>
      <c r="F1526">
        <f ca="1"/>
        <v>3.956218966477295E-2</v>
      </c>
    </row>
    <row r="1527" spans="5:6" x14ac:dyDescent="0.3">
      <c r="E1527">
        <f ca="1"/>
        <v>6.5758738395699092</v>
      </c>
      <c r="F1527">
        <f ca="1"/>
        <v>8.8524013102999566E-2</v>
      </c>
    </row>
    <row r="1528" spans="5:6" x14ac:dyDescent="0.3">
      <c r="E1528">
        <f ca="1"/>
        <v>20.442223657800152</v>
      </c>
      <c r="F1528">
        <f ca="1"/>
        <v>1.132341970013853E-2</v>
      </c>
    </row>
    <row r="1529" spans="5:6" x14ac:dyDescent="0.3">
      <c r="E1529">
        <f ca="1"/>
        <v>10.860223948737401</v>
      </c>
      <c r="F1529">
        <f ca="1"/>
        <v>4.9511687808853504E-2</v>
      </c>
    </row>
    <row r="1530" spans="5:6" x14ac:dyDescent="0.3">
      <c r="E1530">
        <f ca="1"/>
        <v>17.098167763500726</v>
      </c>
      <c r="F1530">
        <f ca="1"/>
        <v>1.8794253418043264E-2</v>
      </c>
    </row>
    <row r="1531" spans="5:6" x14ac:dyDescent="0.3">
      <c r="E1531">
        <f ca="1"/>
        <v>5.4381583579751052</v>
      </c>
      <c r="F1531">
        <f ca="1"/>
        <v>9.5952044611121598E-2</v>
      </c>
    </row>
    <row r="1532" spans="5:6" x14ac:dyDescent="0.3">
      <c r="E1532">
        <f ca="1"/>
        <v>6.726762442159103</v>
      </c>
      <c r="F1532">
        <f ca="1"/>
        <v>8.7205416259054494E-2</v>
      </c>
    </row>
    <row r="1533" spans="5:6" x14ac:dyDescent="0.3">
      <c r="E1533">
        <f ca="1"/>
        <v>4.0026597864125364</v>
      </c>
      <c r="F1533">
        <f ca="1"/>
        <v>9.0707453899263338E-2</v>
      </c>
    </row>
    <row r="1534" spans="5:6" x14ac:dyDescent="0.3">
      <c r="E1534">
        <f ca="1"/>
        <v>5.3441234537221112</v>
      </c>
      <c r="F1534">
        <f ca="1"/>
        <v>9.6260684399871149E-2</v>
      </c>
    </row>
    <row r="1535" spans="5:6" x14ac:dyDescent="0.3">
      <c r="E1535">
        <f ca="1"/>
        <v>4.1817003686478369</v>
      </c>
      <c r="F1535">
        <f ca="1"/>
        <v>9.2857327339149517E-2</v>
      </c>
    </row>
    <row r="1536" spans="5:6" x14ac:dyDescent="0.3">
      <c r="E1536">
        <f ca="1"/>
        <v>3.0571248121984134</v>
      </c>
      <c r="F1536">
        <f ca="1"/>
        <v>6.8972698392077453E-2</v>
      </c>
    </row>
    <row r="1537" spans="5:6" x14ac:dyDescent="0.3">
      <c r="E1537">
        <f ca="1"/>
        <v>3.2301329914541732</v>
      </c>
      <c r="F1537">
        <f ca="1"/>
        <v>7.4368826381612366E-2</v>
      </c>
    </row>
    <row r="1538" spans="5:6" x14ac:dyDescent="0.3">
      <c r="E1538">
        <f ca="1"/>
        <v>23.489315772356417</v>
      </c>
      <c r="F1538">
        <f ca="1"/>
        <v>7.2225446147303751E-3</v>
      </c>
    </row>
    <row r="1539" spans="5:6" x14ac:dyDescent="0.3">
      <c r="E1539">
        <f ca="1"/>
        <v>5.0085477397059792</v>
      </c>
      <c r="F1539">
        <f ca="1"/>
        <v>9.678793694605263E-2</v>
      </c>
    </row>
    <row r="1540" spans="5:6" x14ac:dyDescent="0.3">
      <c r="E1540">
        <f ca="1"/>
        <v>5.2695716121880407</v>
      </c>
      <c r="F1540">
        <f ca="1"/>
        <v>9.6458672118325581E-2</v>
      </c>
    </row>
    <row r="1541" spans="5:6" x14ac:dyDescent="0.3">
      <c r="E1541">
        <f ca="1"/>
        <v>3.333439602338494</v>
      </c>
      <c r="F1541">
        <f ca="1"/>
        <v>7.7279408400139055E-2</v>
      </c>
    </row>
    <row r="1542" spans="5:6" x14ac:dyDescent="0.3">
      <c r="E1542">
        <f ca="1"/>
        <v>9.2165445337223666</v>
      </c>
      <c r="F1542">
        <f ca="1"/>
        <v>6.3340365477225408E-2</v>
      </c>
    </row>
    <row r="1543" spans="5:6" x14ac:dyDescent="0.3">
      <c r="E1543">
        <f ca="1"/>
        <v>6.4820481011126008</v>
      </c>
      <c r="F1543">
        <f ca="1"/>
        <v>8.9317818948736916E-2</v>
      </c>
    </row>
    <row r="1544" spans="5:6" x14ac:dyDescent="0.3">
      <c r="E1544">
        <f ca="1"/>
        <v>19.720965900068311</v>
      </c>
      <c r="F1544">
        <f ca="1"/>
        <v>1.2616282541346223E-2</v>
      </c>
    </row>
    <row r="1545" spans="5:6" x14ac:dyDescent="0.3">
      <c r="E1545">
        <f ca="1"/>
        <v>8.5437728219416975</v>
      </c>
      <c r="F1545">
        <f ca="1"/>
        <v>6.9690112880205685E-2</v>
      </c>
    </row>
    <row r="1546" spans="5:6" x14ac:dyDescent="0.3">
      <c r="E1546">
        <f ca="1"/>
        <v>7.9991513249787038</v>
      </c>
      <c r="F1546">
        <f ca="1"/>
        <v>7.5010788735936723E-2</v>
      </c>
    </row>
    <row r="1547" spans="5:6" x14ac:dyDescent="0.3">
      <c r="E1547">
        <f ca="1"/>
        <v>7.1964050378858797</v>
      </c>
      <c r="F1547">
        <f ca="1"/>
        <v>8.2854600406743223E-2</v>
      </c>
    </row>
    <row r="1548" spans="5:6" x14ac:dyDescent="0.3">
      <c r="E1548">
        <f ca="1"/>
        <v>12.086181491201136</v>
      </c>
      <c r="F1548">
        <f ca="1"/>
        <v>4.0959320403623926E-2</v>
      </c>
    </row>
    <row r="1549" spans="5:6" x14ac:dyDescent="0.3">
      <c r="E1549">
        <f ca="1"/>
        <v>4.1650731639284597</v>
      </c>
      <c r="F1549">
        <f ca="1"/>
        <v>9.2680360999408171E-2</v>
      </c>
    </row>
    <row r="1550" spans="5:6" x14ac:dyDescent="0.3">
      <c r="E1550">
        <f ca="1"/>
        <v>4.7386459969677315</v>
      </c>
      <c r="F1550">
        <f ca="1"/>
        <v>9.6436394048681623E-2</v>
      </c>
    </row>
    <row r="1551" spans="5:6" x14ac:dyDescent="0.3">
      <c r="E1551">
        <f ca="1"/>
        <v>2.9074965094283591</v>
      </c>
      <c r="F1551">
        <f ca="1"/>
        <v>6.3790838556733218E-2</v>
      </c>
    </row>
    <row r="1552" spans="5:6" x14ac:dyDescent="0.3">
      <c r="E1552">
        <f ca="1"/>
        <v>3.6716905193345486</v>
      </c>
      <c r="F1552">
        <f ca="1"/>
        <v>8.5199405697214486E-2</v>
      </c>
    </row>
    <row r="1553" spans="5:6" x14ac:dyDescent="0.3">
      <c r="E1553">
        <f ca="1"/>
        <v>10.430564708404495</v>
      </c>
      <c r="F1553">
        <f ca="1"/>
        <v>5.286782513030884E-2</v>
      </c>
    </row>
    <row r="1554" spans="5:6" x14ac:dyDescent="0.3">
      <c r="E1554">
        <f ca="1"/>
        <v>5.4535926568285893</v>
      </c>
      <c r="F1554">
        <f ca="1"/>
        <v>9.5895407259825927E-2</v>
      </c>
    </row>
    <row r="1555" spans="5:6" x14ac:dyDescent="0.3">
      <c r="E1555">
        <f ca="1"/>
        <v>16.170025952334324</v>
      </c>
      <c r="F1555">
        <f ca="1"/>
        <v>2.1682666708939605E-2</v>
      </c>
    </row>
    <row r="1556" spans="5:6" x14ac:dyDescent="0.3">
      <c r="E1556">
        <f ca="1"/>
        <v>8.1437875048679</v>
      </c>
      <c r="F1556">
        <f ca="1"/>
        <v>7.3588679508786933E-2</v>
      </c>
    </row>
    <row r="1557" spans="5:6" x14ac:dyDescent="0.3">
      <c r="E1557">
        <f ca="1"/>
        <v>10.660776866227645</v>
      </c>
      <c r="F1557">
        <f ca="1"/>
        <v>5.1046159542082734E-2</v>
      </c>
    </row>
    <row r="1558" spans="5:6" x14ac:dyDescent="0.3">
      <c r="E1558">
        <f ca="1"/>
        <v>4.7990586858390074</v>
      </c>
      <c r="F1558">
        <f ca="1"/>
        <v>9.6583252503475853E-2</v>
      </c>
    </row>
    <row r="1559" spans="5:6" x14ac:dyDescent="0.3">
      <c r="E1559">
        <f ca="1"/>
        <v>8.4553828391114134</v>
      </c>
      <c r="F1559">
        <f ca="1"/>
        <v>7.0545729666356624E-2</v>
      </c>
    </row>
    <row r="1560" spans="5:6" x14ac:dyDescent="0.3">
      <c r="E1560">
        <f ca="1"/>
        <v>7.4621530504189222</v>
      </c>
      <c r="F1560">
        <f ca="1"/>
        <v>8.0286845817308383E-2</v>
      </c>
    </row>
    <row r="1561" spans="5:6" x14ac:dyDescent="0.3">
      <c r="E1561">
        <f ca="1"/>
        <v>2.0913736501333702</v>
      </c>
      <c r="F1561">
        <f ca="1"/>
        <v>2.9644231097249226E-2</v>
      </c>
    </row>
    <row r="1562" spans="5:6" x14ac:dyDescent="0.3">
      <c r="E1562">
        <f ca="1"/>
        <v>18.863614794617106</v>
      </c>
      <c r="F1562">
        <f ca="1"/>
        <v>1.4358583688686057E-2</v>
      </c>
    </row>
    <row r="1563" spans="5:6" x14ac:dyDescent="0.3">
      <c r="E1563">
        <f ca="1"/>
        <v>6.4514515803208869</v>
      </c>
      <c r="F1563">
        <f ca="1"/>
        <v>8.9571862017370996E-2</v>
      </c>
    </row>
    <row r="1564" spans="5:6" x14ac:dyDescent="0.3">
      <c r="E1564">
        <f ca="1"/>
        <v>4.1006932762639483</v>
      </c>
      <c r="F1564">
        <f ca="1"/>
        <v>9.1952067618577313E-2</v>
      </c>
    </row>
    <row r="1565" spans="5:6" x14ac:dyDescent="0.3">
      <c r="E1565">
        <f ca="1"/>
        <v>9.9685395075139471</v>
      </c>
      <c r="F1565">
        <f ca="1"/>
        <v>5.6685691642257292E-2</v>
      </c>
    </row>
    <row r="1566" spans="5:6" x14ac:dyDescent="0.3">
      <c r="E1566">
        <f ca="1"/>
        <v>10.244756041083543</v>
      </c>
      <c r="F1566">
        <f ca="1"/>
        <v>5.4377430427106042E-2</v>
      </c>
    </row>
    <row r="1567" spans="5:6" x14ac:dyDescent="0.3">
      <c r="E1567">
        <f ca="1"/>
        <v>8.0540320183790506</v>
      </c>
      <c r="F1567">
        <f ca="1"/>
        <v>7.4470739408077691E-2</v>
      </c>
    </row>
    <row r="1568" spans="5:6" x14ac:dyDescent="0.3">
      <c r="E1568">
        <f ca="1"/>
        <v>12.651404498660947</v>
      </c>
      <c r="F1568">
        <f ca="1"/>
        <v>3.7504615406798586E-2</v>
      </c>
    </row>
    <row r="1569" spans="5:6" x14ac:dyDescent="0.3">
      <c r="E1569">
        <f ca="1"/>
        <v>3.2633548075989243</v>
      </c>
      <c r="F1569">
        <f ca="1"/>
        <v>7.5330309098739778E-2</v>
      </c>
    </row>
    <row r="1570" spans="5:6" x14ac:dyDescent="0.3">
      <c r="E1570">
        <f ca="1"/>
        <v>8.6665794946437575</v>
      </c>
      <c r="F1570">
        <f ca="1"/>
        <v>6.8508367212475621E-2</v>
      </c>
    </row>
    <row r="1571" spans="5:6" x14ac:dyDescent="0.3">
      <c r="E1571">
        <f ca="1"/>
        <v>12.52225284776771</v>
      </c>
      <c r="F1571">
        <f ca="1"/>
        <v>3.8268163682235477E-2</v>
      </c>
    </row>
    <row r="1572" spans="5:6" x14ac:dyDescent="0.3">
      <c r="E1572">
        <f ca="1"/>
        <v>9.86599855460803</v>
      </c>
      <c r="F1572">
        <f ca="1"/>
        <v>5.7561811058043769E-2</v>
      </c>
    </row>
    <row r="1573" spans="5:6" x14ac:dyDescent="0.3">
      <c r="E1573">
        <f ca="1"/>
        <v>22.026705168320976</v>
      </c>
      <c r="F1573">
        <f ca="1"/>
        <v>8.9498307290305969E-3</v>
      </c>
    </row>
    <row r="1574" spans="5:6" x14ac:dyDescent="0.3">
      <c r="E1574">
        <f ca="1"/>
        <v>23.946241372440038</v>
      </c>
      <c r="F1574">
        <f ca="1"/>
        <v>6.7580853062956334E-3</v>
      </c>
    </row>
    <row r="1575" spans="5:6" x14ac:dyDescent="0.3">
      <c r="E1575">
        <f ca="1"/>
        <v>10.017786157449549</v>
      </c>
      <c r="F1575">
        <f ca="1"/>
        <v>5.6268593151633746E-2</v>
      </c>
    </row>
    <row r="1576" spans="5:6" x14ac:dyDescent="0.3">
      <c r="E1576">
        <f ca="1"/>
        <v>15.195042784022554</v>
      </c>
      <c r="F1576">
        <f ca="1"/>
        <v>2.5219446245251732E-2</v>
      </c>
    </row>
    <row r="1577" spans="5:6" x14ac:dyDescent="0.3">
      <c r="E1577">
        <f ca="1"/>
        <v>28.425736709548644</v>
      </c>
      <c r="F1577">
        <f ca="1"/>
        <v>3.5657446267151108E-3</v>
      </c>
    </row>
    <row r="1578" spans="5:6" x14ac:dyDescent="0.3">
      <c r="E1578">
        <f ca="1"/>
        <v>6.2527083607897467</v>
      </c>
      <c r="F1578">
        <f ca="1"/>
        <v>9.1156975427312145E-2</v>
      </c>
    </row>
    <row r="1579" spans="5:6" x14ac:dyDescent="0.3">
      <c r="E1579">
        <f ca="1"/>
        <v>21.626082341289411</v>
      </c>
      <c r="F1579">
        <f ca="1"/>
        <v>9.4955179570430284E-3</v>
      </c>
    </row>
    <row r="1580" spans="5:6" x14ac:dyDescent="0.3">
      <c r="E1580">
        <f ca="1"/>
        <v>3.2512494438396118</v>
      </c>
      <c r="F1580">
        <f ca="1"/>
        <v>7.4982763115134826E-2</v>
      </c>
    </row>
    <row r="1581" spans="5:6" x14ac:dyDescent="0.3">
      <c r="E1581">
        <f ca="1"/>
        <v>9.9684852260476884</v>
      </c>
      <c r="F1581">
        <f ca="1"/>
        <v>5.6686152702466359E-2</v>
      </c>
    </row>
    <row r="1582" spans="5:6" x14ac:dyDescent="0.3">
      <c r="E1582">
        <f ca="1"/>
        <v>9.0937547428151042</v>
      </c>
      <c r="F1582">
        <f ca="1"/>
        <v>6.4474499918467501E-2</v>
      </c>
    </row>
    <row r="1583" spans="5:6" x14ac:dyDescent="0.3">
      <c r="E1583">
        <f ca="1"/>
        <v>4.9613229511263288</v>
      </c>
      <c r="F1583">
        <f ca="1"/>
        <v>9.6780982968144094E-2</v>
      </c>
    </row>
    <row r="1584" spans="5:6" x14ac:dyDescent="0.3">
      <c r="E1584">
        <f ca="1"/>
        <v>6.4365728616599185</v>
      </c>
      <c r="F1584">
        <f ca="1"/>
        <v>8.9694498235457942E-2</v>
      </c>
    </row>
    <row r="1585" spans="5:6" x14ac:dyDescent="0.3">
      <c r="E1585">
        <f ca="1"/>
        <v>4.5480904541150284</v>
      </c>
      <c r="F1585">
        <f ca="1"/>
        <v>9.5687500711318152E-2</v>
      </c>
    </row>
    <row r="1586" spans="5:6" x14ac:dyDescent="0.3">
      <c r="E1586">
        <f ca="1"/>
        <v>5.2396255956402475</v>
      </c>
      <c r="F1586">
        <f ca="1"/>
        <v>9.6525955641214439E-2</v>
      </c>
    </row>
    <row r="1587" spans="5:6" x14ac:dyDescent="0.3">
      <c r="E1587">
        <f ca="1"/>
        <v>12.13239536258998</v>
      </c>
      <c r="F1587">
        <f ca="1"/>
        <v>4.066570212280473E-2</v>
      </c>
    </row>
    <row r="1588" spans="5:6" x14ac:dyDescent="0.3">
      <c r="E1588">
        <f ca="1"/>
        <v>6.7533455715941475</v>
      </c>
      <c r="F1588">
        <f ca="1"/>
        <v>8.6968303830767035E-2</v>
      </c>
    </row>
    <row r="1589" spans="5:6" x14ac:dyDescent="0.3">
      <c r="E1589">
        <f ca="1"/>
        <v>7.9138832267983954</v>
      </c>
      <c r="F1589">
        <f ca="1"/>
        <v>7.585051616414247E-2</v>
      </c>
    </row>
    <row r="1590" spans="5:6" x14ac:dyDescent="0.3">
      <c r="E1590">
        <f ca="1"/>
        <v>4.1115377184037065</v>
      </c>
      <c r="F1590">
        <f ca="1"/>
        <v>9.2079599516504934E-2</v>
      </c>
    </row>
    <row r="1591" spans="5:6" x14ac:dyDescent="0.3">
      <c r="E1591">
        <f ca="1"/>
        <v>8.6528243934110893</v>
      </c>
      <c r="F1591">
        <f ca="1"/>
        <v>6.8640295093406009E-2</v>
      </c>
    </row>
    <row r="1592" spans="5:6" x14ac:dyDescent="0.3">
      <c r="E1592">
        <f ca="1"/>
        <v>44.058526549602632</v>
      </c>
      <c r="F1592">
        <f ca="1"/>
        <v>4.3848970594210704E-4</v>
      </c>
    </row>
    <row r="1593" spans="5:6" x14ac:dyDescent="0.3">
      <c r="E1593">
        <f ca="1"/>
        <v>13.553991352022873</v>
      </c>
      <c r="F1593">
        <f ca="1"/>
        <v>3.2572621075302781E-2</v>
      </c>
    </row>
    <row r="1594" spans="5:6" x14ac:dyDescent="0.3">
      <c r="E1594">
        <f ca="1"/>
        <v>16.860997922820371</v>
      </c>
      <c r="F1594">
        <f ca="1"/>
        <v>1.9491796302785205E-2</v>
      </c>
    </row>
    <row r="1595" spans="5:6" x14ac:dyDescent="0.3">
      <c r="E1595">
        <f ca="1"/>
        <v>20.982396485503966</v>
      </c>
      <c r="F1595">
        <f ca="1"/>
        <v>1.0447132249587059E-2</v>
      </c>
    </row>
    <row r="1596" spans="5:6" x14ac:dyDescent="0.3">
      <c r="E1596">
        <f ca="1"/>
        <v>14.984127641714091</v>
      </c>
      <c r="F1596">
        <f ca="1"/>
        <v>2.6060220707221877E-2</v>
      </c>
    </row>
    <row r="1597" spans="5:6" x14ac:dyDescent="0.3">
      <c r="E1597">
        <f ca="1"/>
        <v>10.136793164246352</v>
      </c>
      <c r="F1597">
        <f ca="1"/>
        <v>5.5270579230691758E-2</v>
      </c>
    </row>
    <row r="1598" spans="5:6" x14ac:dyDescent="0.3">
      <c r="E1598">
        <f ca="1"/>
        <v>6.7890701465283811</v>
      </c>
      <c r="F1598">
        <f ca="1"/>
        <v>8.6647583099870681E-2</v>
      </c>
    </row>
    <row r="1599" spans="5:6" x14ac:dyDescent="0.3">
      <c r="E1599">
        <f ca="1"/>
        <v>36.99967569800279</v>
      </c>
      <c r="F1599">
        <f ca="1"/>
        <v>1.1052581770140265E-3</v>
      </c>
    </row>
    <row r="1600" spans="5:6" x14ac:dyDescent="0.3">
      <c r="E1600">
        <f ca="1"/>
        <v>15.658736489195894</v>
      </c>
      <c r="F1600">
        <f ca="1"/>
        <v>2.3468159746770013E-2</v>
      </c>
    </row>
    <row r="1601" spans="5:6" x14ac:dyDescent="0.3">
      <c r="E1601">
        <f ca="1"/>
        <v>5.2802676744457964</v>
      </c>
      <c r="F1601">
        <f ca="1"/>
        <v>9.6432910904043864E-2</v>
      </c>
    </row>
    <row r="1602" spans="5:6" x14ac:dyDescent="0.3">
      <c r="E1602">
        <f ca="1"/>
        <v>13.574065624774788</v>
      </c>
      <c r="F1602">
        <f ca="1"/>
        <v>3.2470624299690623E-2</v>
      </c>
    </row>
    <row r="1603" spans="5:6" x14ac:dyDescent="0.3">
      <c r="E1603">
        <f ca="1"/>
        <v>18.280270482636286</v>
      </c>
      <c r="F1603">
        <f ca="1"/>
        <v>1.5687817142071792E-2</v>
      </c>
    </row>
    <row r="1604" spans="5:6" x14ac:dyDescent="0.3">
      <c r="E1604">
        <f ca="1"/>
        <v>5.2645100743669282</v>
      </c>
      <c r="F1604">
        <f ca="1"/>
        <v>9.64705475144194E-2</v>
      </c>
    </row>
    <row r="1605" spans="5:6" x14ac:dyDescent="0.3">
      <c r="E1605">
        <f ca="1"/>
        <v>7.1212768679460376</v>
      </c>
      <c r="F1605">
        <f ca="1"/>
        <v>8.3569788819485374E-2</v>
      </c>
    </row>
    <row r="1606" spans="5:6" x14ac:dyDescent="0.3">
      <c r="E1606">
        <f ca="1"/>
        <v>8.0721201782495839</v>
      </c>
      <c r="F1606">
        <f ca="1"/>
        <v>7.4292849219626214E-2</v>
      </c>
    </row>
    <row r="1607" spans="5:6" x14ac:dyDescent="0.3">
      <c r="E1607">
        <f ca="1"/>
        <v>4.5488150698991152</v>
      </c>
      <c r="F1607">
        <f ca="1"/>
        <v>9.5691215818847986E-2</v>
      </c>
    </row>
    <row r="1608" spans="5:6" x14ac:dyDescent="0.3">
      <c r="E1608">
        <f ca="1"/>
        <v>1.9600573251811433</v>
      </c>
      <c r="F1608">
        <f ca="1"/>
        <v>2.4030526772521994E-2</v>
      </c>
    </row>
    <row r="1609" spans="5:6" x14ac:dyDescent="0.3">
      <c r="E1609">
        <f ca="1"/>
        <v>4.5701515307617075</v>
      </c>
      <c r="F1609">
        <f ca="1"/>
        <v>9.5797532867978777E-2</v>
      </c>
    </row>
    <row r="1610" spans="5:6" x14ac:dyDescent="0.3">
      <c r="E1610">
        <f ca="1"/>
        <v>10.309444355689891</v>
      </c>
      <c r="F1610">
        <f ca="1"/>
        <v>5.3847903029309467E-2</v>
      </c>
    </row>
    <row r="1611" spans="5:6" x14ac:dyDescent="0.3">
      <c r="E1611">
        <f ca="1"/>
        <v>12.926033225517234</v>
      </c>
      <c r="F1611">
        <f ca="1"/>
        <v>3.5930336898903133E-2</v>
      </c>
    </row>
    <row r="1612" spans="5:6" x14ac:dyDescent="0.3">
      <c r="E1612">
        <f ca="1"/>
        <v>7.8942926117202896</v>
      </c>
      <c r="F1612">
        <f ca="1"/>
        <v>7.6043504957564179E-2</v>
      </c>
    </row>
    <row r="1613" spans="5:6" x14ac:dyDescent="0.3">
      <c r="E1613">
        <f ca="1"/>
        <v>17.865428030079158</v>
      </c>
      <c r="F1613">
        <f ca="1"/>
        <v>1.6711525090568519E-2</v>
      </c>
    </row>
    <row r="1614" spans="5:6" x14ac:dyDescent="0.3">
      <c r="E1614">
        <f ca="1"/>
        <v>18.684273189482024</v>
      </c>
      <c r="F1614">
        <f ca="1"/>
        <v>1.4754127067393177E-2</v>
      </c>
    </row>
    <row r="1615" spans="5:6" x14ac:dyDescent="0.3">
      <c r="E1615">
        <f ca="1"/>
        <v>8.7794696080281245</v>
      </c>
      <c r="F1615">
        <f ca="1"/>
        <v>6.7430062890901032E-2</v>
      </c>
    </row>
    <row r="1616" spans="5:6" x14ac:dyDescent="0.3">
      <c r="E1616">
        <f ca="1"/>
        <v>13.184586212286501</v>
      </c>
      <c r="F1616">
        <f ca="1"/>
        <v>3.4507965647385744E-2</v>
      </c>
    </row>
    <row r="1617" spans="5:6" x14ac:dyDescent="0.3">
      <c r="E1617">
        <f ca="1"/>
        <v>7.8567779645615232</v>
      </c>
      <c r="F1617">
        <f ca="1"/>
        <v>7.6413074422970378E-2</v>
      </c>
    </row>
    <row r="1618" spans="5:6" x14ac:dyDescent="0.3">
      <c r="E1618">
        <f ca="1"/>
        <v>12.562181375700714</v>
      </c>
      <c r="F1618">
        <f ca="1"/>
        <v>3.8030498155408619E-2</v>
      </c>
    </row>
    <row r="1619" spans="5:6" x14ac:dyDescent="0.3">
      <c r="E1619">
        <f ca="1"/>
        <v>4.3568843803071822</v>
      </c>
      <c r="F1619">
        <f ca="1"/>
        <v>9.445660321109639E-2</v>
      </c>
    </row>
    <row r="1620" spans="5:6" x14ac:dyDescent="0.3">
      <c r="E1620">
        <f ca="1"/>
        <v>4.4372256452004191</v>
      </c>
      <c r="F1620">
        <f ca="1"/>
        <v>9.5036009371822036E-2</v>
      </c>
    </row>
    <row r="1621" spans="5:6" x14ac:dyDescent="0.3">
      <c r="E1621">
        <f ca="1"/>
        <v>6.1966115863526996</v>
      </c>
      <c r="F1621">
        <f ca="1"/>
        <v>9.1581803338683723E-2</v>
      </c>
    </row>
    <row r="1622" spans="5:6" x14ac:dyDescent="0.3">
      <c r="E1622">
        <f ca="1"/>
        <v>2.1777729201432443</v>
      </c>
      <c r="F1622">
        <f ca="1"/>
        <v>3.3435040806951248E-2</v>
      </c>
    </row>
    <row r="1623" spans="5:6" x14ac:dyDescent="0.3">
      <c r="E1623">
        <f ca="1"/>
        <v>10.998089342709017</v>
      </c>
      <c r="F1623">
        <f ca="1"/>
        <v>4.8474736426591336E-2</v>
      </c>
    </row>
    <row r="1624" spans="5:6" x14ac:dyDescent="0.3">
      <c r="E1624">
        <f ca="1"/>
        <v>20.993117090385155</v>
      </c>
      <c r="F1624">
        <f ca="1"/>
        <v>1.043048357203877E-2</v>
      </c>
    </row>
    <row r="1625" spans="5:6" x14ac:dyDescent="0.3">
      <c r="E1625">
        <f ca="1"/>
        <v>6.9791557192825708</v>
      </c>
      <c r="F1625">
        <f ca="1"/>
        <v>8.4905367580639449E-2</v>
      </c>
    </row>
    <row r="1626" spans="5:6" x14ac:dyDescent="0.3">
      <c r="E1626">
        <f ca="1"/>
        <v>5.2636384303267105</v>
      </c>
      <c r="F1626">
        <f ca="1"/>
        <v>9.6472572042790999E-2</v>
      </c>
    </row>
    <row r="1627" spans="5:6" x14ac:dyDescent="0.3">
      <c r="E1627">
        <f ca="1"/>
        <v>7.0218437125712683</v>
      </c>
      <c r="F1627">
        <f ca="1"/>
        <v>8.4506832112904981E-2</v>
      </c>
    </row>
    <row r="1628" spans="5:6" x14ac:dyDescent="0.3">
      <c r="E1628">
        <f ca="1"/>
        <v>5.955066486108211</v>
      </c>
      <c r="F1628">
        <f ca="1"/>
        <v>9.327669639022601E-2</v>
      </c>
    </row>
    <row r="1629" spans="5:6" x14ac:dyDescent="0.3">
      <c r="E1629">
        <f ca="1"/>
        <v>11.146442529891047</v>
      </c>
      <c r="F1629">
        <f ca="1"/>
        <v>4.7380503052930137E-2</v>
      </c>
    </row>
    <row r="1630" spans="5:6" x14ac:dyDescent="0.3">
      <c r="E1630">
        <f ca="1"/>
        <v>30.117008148205471</v>
      </c>
      <c r="F1630">
        <f ca="1"/>
        <v>2.8159753185461218E-3</v>
      </c>
    </row>
    <row r="1631" spans="5:6" x14ac:dyDescent="0.3">
      <c r="E1631">
        <f ca="1"/>
        <v>3.3107950409680047</v>
      </c>
      <c r="F1631">
        <f ca="1"/>
        <v>7.6661398081594251E-2</v>
      </c>
    </row>
    <row r="1632" spans="5:6" x14ac:dyDescent="0.3">
      <c r="E1632">
        <f ca="1"/>
        <v>12.853242745965339</v>
      </c>
      <c r="F1632">
        <f ca="1"/>
        <v>3.6341147019526128E-2</v>
      </c>
    </row>
    <row r="1633" spans="5:6" x14ac:dyDescent="0.3">
      <c r="E1633">
        <f ca="1"/>
        <v>11.437529943829032</v>
      </c>
      <c r="F1633">
        <f ca="1"/>
        <v>4.5298103411396839E-2</v>
      </c>
    </row>
    <row r="1634" spans="5:6" x14ac:dyDescent="0.3">
      <c r="E1634">
        <f ca="1"/>
        <v>9.1405081278962026</v>
      </c>
      <c r="F1634">
        <f ca="1"/>
        <v>6.4041225266971216E-2</v>
      </c>
    </row>
    <row r="1635" spans="5:6" x14ac:dyDescent="0.3">
      <c r="E1635">
        <f ca="1"/>
        <v>2.5589693417888348</v>
      </c>
      <c r="F1635">
        <f ca="1"/>
        <v>5.0076698019320805E-2</v>
      </c>
    </row>
    <row r="1636" spans="5:6" x14ac:dyDescent="0.3">
      <c r="E1636">
        <f ca="1"/>
        <v>6.0415679125614128</v>
      </c>
      <c r="F1636">
        <f ca="1"/>
        <v>9.2696551643683373E-2</v>
      </c>
    </row>
    <row r="1637" spans="5:6" x14ac:dyDescent="0.3">
      <c r="E1637">
        <f ca="1"/>
        <v>4.8176871294335681</v>
      </c>
      <c r="F1637">
        <f ca="1"/>
        <v>9.6620256320505915E-2</v>
      </c>
    </row>
    <row r="1638" spans="5:6" x14ac:dyDescent="0.3">
      <c r="E1638">
        <f ca="1"/>
        <v>10.414908464239302</v>
      </c>
      <c r="F1638">
        <f ca="1"/>
        <v>5.2993673795985199E-2</v>
      </c>
    </row>
    <row r="1639" spans="5:6" x14ac:dyDescent="0.3">
      <c r="E1639">
        <f ca="1"/>
        <v>13.892581555745457</v>
      </c>
      <c r="F1639">
        <f ca="1"/>
        <v>3.0894667895116024E-2</v>
      </c>
    </row>
    <row r="1640" spans="5:6" x14ac:dyDescent="0.3">
      <c r="E1640">
        <f ca="1"/>
        <v>8.2644964158617977</v>
      </c>
      <c r="F1640">
        <f ca="1"/>
        <v>7.240569537150475E-2</v>
      </c>
    </row>
    <row r="1641" spans="5:6" x14ac:dyDescent="0.3">
      <c r="E1641">
        <f ca="1"/>
        <v>12.895751573514687</v>
      </c>
      <c r="F1641">
        <f ca="1"/>
        <v>3.6100678540215182E-2</v>
      </c>
    </row>
    <row r="1642" spans="5:6" x14ac:dyDescent="0.3">
      <c r="E1642">
        <f ca="1"/>
        <v>5.6593102048108452</v>
      </c>
      <c r="F1642">
        <f ca="1"/>
        <v>9.4992604652798157E-2</v>
      </c>
    </row>
    <row r="1643" spans="5:6" x14ac:dyDescent="0.3">
      <c r="E1643">
        <f ca="1"/>
        <v>7.4449789760665279</v>
      </c>
      <c r="F1643">
        <f ca="1"/>
        <v>8.0454200453123778E-2</v>
      </c>
    </row>
    <row r="1644" spans="5:6" x14ac:dyDescent="0.3">
      <c r="E1644">
        <f ca="1"/>
        <v>3.004625775588682</v>
      </c>
      <c r="F1644">
        <f ca="1"/>
        <v>6.7207797157589039E-2</v>
      </c>
    </row>
    <row r="1645" spans="5:6" x14ac:dyDescent="0.3">
      <c r="E1645">
        <f ca="1"/>
        <v>5.5261066989656991</v>
      </c>
      <c r="F1645">
        <f ca="1"/>
        <v>9.5607821748717722E-2</v>
      </c>
    </row>
    <row r="1646" spans="5:6" x14ac:dyDescent="0.3">
      <c r="E1646">
        <f ca="1"/>
        <v>4.6404968473219554</v>
      </c>
      <c r="F1646">
        <f ca="1"/>
        <v>9.610673280008325E-2</v>
      </c>
    </row>
    <row r="1647" spans="5:6" x14ac:dyDescent="0.3">
      <c r="E1647">
        <f ca="1"/>
        <v>25.890860008576777</v>
      </c>
      <c r="F1647">
        <f ca="1"/>
        <v>5.1065558649022735E-3</v>
      </c>
    </row>
    <row r="1648" spans="5:6" x14ac:dyDescent="0.3">
      <c r="E1648">
        <f ca="1"/>
        <v>3.6486612530350033</v>
      </c>
      <c r="F1648">
        <f ca="1"/>
        <v>8.4736378186392722E-2</v>
      </c>
    </row>
    <row r="1649" spans="5:6" x14ac:dyDescent="0.3">
      <c r="E1649">
        <f ca="1"/>
        <v>5.9216252811437231</v>
      </c>
      <c r="F1649">
        <f ca="1"/>
        <v>9.3492232808886577E-2</v>
      </c>
    </row>
    <row r="1650" spans="5:6" x14ac:dyDescent="0.3">
      <c r="E1650">
        <f ca="1"/>
        <v>8.5613872029560305</v>
      </c>
      <c r="F1650">
        <f ca="1"/>
        <v>6.9520091741626128E-2</v>
      </c>
    </row>
    <row r="1651" spans="5:6" x14ac:dyDescent="0.3">
      <c r="E1651">
        <f ca="1"/>
        <v>10.728140646654023</v>
      </c>
      <c r="F1651">
        <f ca="1"/>
        <v>5.0523342652351033E-2</v>
      </c>
    </row>
    <row r="1652" spans="5:6" x14ac:dyDescent="0.3">
      <c r="E1652">
        <f ca="1"/>
        <v>3.842868540167883</v>
      </c>
      <c r="F1652">
        <f ca="1"/>
        <v>8.8309227863395803E-2</v>
      </c>
    </row>
    <row r="1653" spans="5:6" x14ac:dyDescent="0.3">
      <c r="E1653">
        <f ca="1"/>
        <v>9.8634390247247321</v>
      </c>
      <c r="F1653">
        <f ca="1"/>
        <v>5.7583811144274515E-2</v>
      </c>
    </row>
    <row r="1654" spans="5:6" x14ac:dyDescent="0.3">
      <c r="E1654">
        <f ca="1"/>
        <v>8.8134048702778021</v>
      </c>
      <c r="F1654">
        <f ca="1"/>
        <v>6.7107536990110989E-2</v>
      </c>
    </row>
    <row r="1655" spans="5:6" x14ac:dyDescent="0.3">
      <c r="E1655">
        <f ca="1"/>
        <v>6.3759934630085171</v>
      </c>
      <c r="F1655">
        <f ca="1"/>
        <v>9.0187480791407287E-2</v>
      </c>
    </row>
    <row r="1656" spans="5:6" x14ac:dyDescent="0.3">
      <c r="E1656">
        <f ca="1"/>
        <v>15.929585345797539</v>
      </c>
      <c r="F1656">
        <f ca="1"/>
        <v>2.2504031620117756E-2</v>
      </c>
    </row>
    <row r="1657" spans="5:6" x14ac:dyDescent="0.3">
      <c r="E1657">
        <f ca="1"/>
        <v>4.613394083704172</v>
      </c>
      <c r="F1657">
        <f ca="1"/>
        <v>9.5995010436210823E-2</v>
      </c>
    </row>
    <row r="1658" spans="5:6" x14ac:dyDescent="0.3">
      <c r="E1658">
        <f ca="1"/>
        <v>15.517906471081881</v>
      </c>
      <c r="F1658">
        <f ca="1"/>
        <v>2.3986315774191035E-2</v>
      </c>
    </row>
    <row r="1659" spans="5:6" x14ac:dyDescent="0.3">
      <c r="E1659">
        <f ca="1"/>
        <v>5.8621645331567516</v>
      </c>
      <c r="F1659">
        <f ca="1"/>
        <v>9.3862741833588198E-2</v>
      </c>
    </row>
    <row r="1660" spans="5:6" x14ac:dyDescent="0.3">
      <c r="E1660">
        <f ca="1"/>
        <v>6.7360879525017214</v>
      </c>
      <c r="F1660">
        <f ca="1"/>
        <v>8.712238899201892E-2</v>
      </c>
    </row>
    <row r="1661" spans="5:6" x14ac:dyDescent="0.3">
      <c r="E1661">
        <f ca="1"/>
        <v>12.810104412116683</v>
      </c>
      <c r="F1661">
        <f ca="1"/>
        <v>3.658679120374788E-2</v>
      </c>
    </row>
    <row r="1662" spans="5:6" x14ac:dyDescent="0.3">
      <c r="E1662">
        <f ca="1"/>
        <v>8.4286475861319676</v>
      </c>
      <c r="F1662">
        <f ca="1"/>
        <v>7.0805286815979168E-2</v>
      </c>
    </row>
    <row r="1663" spans="5:6" x14ac:dyDescent="0.3">
      <c r="E1663">
        <f ca="1"/>
        <v>11.163465401630081</v>
      </c>
      <c r="F1663">
        <f ca="1"/>
        <v>4.725637233279998E-2</v>
      </c>
    </row>
    <row r="1664" spans="5:6" x14ac:dyDescent="0.3">
      <c r="E1664">
        <f ca="1"/>
        <v>4.1452707893102101</v>
      </c>
      <c r="F1664">
        <f ca="1"/>
        <v>9.2463686977512838E-2</v>
      </c>
    </row>
    <row r="1665" spans="5:6" x14ac:dyDescent="0.3">
      <c r="E1665">
        <f ca="1"/>
        <v>3.6755256827652065</v>
      </c>
      <c r="F1665">
        <f ca="1"/>
        <v>8.5275467252350676E-2</v>
      </c>
    </row>
    <row r="1666" spans="5:6" x14ac:dyDescent="0.3">
      <c r="E1666">
        <f ca="1"/>
        <v>58.734334278184598</v>
      </c>
      <c r="F1666">
        <f ca="1"/>
        <v>6.9491876996899543E-5</v>
      </c>
    </row>
    <row r="1667" spans="5:6" x14ac:dyDescent="0.3">
      <c r="E1667">
        <f ca="1"/>
        <v>10.155019934650973</v>
      </c>
      <c r="F1667">
        <f ca="1"/>
        <v>5.5118973420990716E-2</v>
      </c>
    </row>
    <row r="1668" spans="5:6" x14ac:dyDescent="0.3">
      <c r="E1668">
        <f ca="1"/>
        <v>7.3381271720899122</v>
      </c>
      <c r="F1668">
        <f ca="1"/>
        <v>8.1491535100862725E-2</v>
      </c>
    </row>
    <row r="1669" spans="5:6" x14ac:dyDescent="0.3">
      <c r="E1669">
        <f ca="1"/>
        <v>5.3108133946445042</v>
      </c>
      <c r="F1669">
        <f ca="1"/>
        <v>9.6354422817273591E-2</v>
      </c>
    </row>
    <row r="1670" spans="5:6" x14ac:dyDescent="0.3">
      <c r="E1670">
        <f ca="1"/>
        <v>11.402744158843383</v>
      </c>
      <c r="F1670">
        <f ca="1"/>
        <v>4.5542480344130588E-2</v>
      </c>
    </row>
    <row r="1671" spans="5:6" x14ac:dyDescent="0.3">
      <c r="E1671">
        <f ca="1"/>
        <v>5.2944658981023753</v>
      </c>
      <c r="F1671">
        <f ca="1"/>
        <v>9.6397328725905368E-2</v>
      </c>
    </row>
    <row r="1672" spans="5:6" x14ac:dyDescent="0.3">
      <c r="E1672">
        <f ca="1"/>
        <v>6.8536445986873229</v>
      </c>
      <c r="F1672">
        <f ca="1"/>
        <v>8.6062163701203884E-2</v>
      </c>
    </row>
    <row r="1673" spans="5:6" x14ac:dyDescent="0.3">
      <c r="E1673">
        <f ca="1"/>
        <v>5.7731937444454431</v>
      </c>
      <c r="F1673">
        <f ca="1"/>
        <v>9.4384971230051434E-2</v>
      </c>
    </row>
    <row r="1674" spans="5:6" x14ac:dyDescent="0.3">
      <c r="E1674">
        <f ca="1"/>
        <v>6.1335009551596995</v>
      </c>
      <c r="F1674">
        <f ca="1"/>
        <v>9.2046511086618391E-2</v>
      </c>
    </row>
    <row r="1675" spans="5:6" x14ac:dyDescent="0.3">
      <c r="E1675">
        <f ca="1"/>
        <v>11.798977748225759</v>
      </c>
      <c r="F1675">
        <f ca="1"/>
        <v>4.2829825330003679E-2</v>
      </c>
    </row>
    <row r="1676" spans="5:6" x14ac:dyDescent="0.3">
      <c r="E1676">
        <f ca="1"/>
        <v>6.8062896110445372</v>
      </c>
      <c r="F1676">
        <f ca="1"/>
        <v>8.649217504798877E-2</v>
      </c>
    </row>
    <row r="1677" spans="5:6" x14ac:dyDescent="0.3">
      <c r="E1677">
        <f ca="1"/>
        <v>7.0776582415751044</v>
      </c>
      <c r="F1677">
        <f ca="1"/>
        <v>8.3982270440952717E-2</v>
      </c>
    </row>
    <row r="1678" spans="5:6" x14ac:dyDescent="0.3">
      <c r="E1678">
        <f ca="1"/>
        <v>4.2272423350744521</v>
      </c>
      <c r="F1678">
        <f ca="1"/>
        <v>9.3319162088501911E-2</v>
      </c>
    </row>
    <row r="1679" spans="5:6" x14ac:dyDescent="0.3">
      <c r="E1679">
        <f ca="1"/>
        <v>10.734969411045032</v>
      </c>
      <c r="F1679">
        <f ca="1"/>
        <v>5.0470602775701388E-2</v>
      </c>
    </row>
    <row r="1680" spans="5:6" x14ac:dyDescent="0.3">
      <c r="E1680">
        <f ca="1"/>
        <v>4.8393388461093911</v>
      </c>
      <c r="F1680">
        <f ca="1"/>
        <v>9.6658471897681911E-2</v>
      </c>
    </row>
    <row r="1681" spans="5:6" x14ac:dyDescent="0.3">
      <c r="E1681">
        <f ca="1"/>
        <v>5.0264260636218188</v>
      </c>
      <c r="F1681">
        <f ca="1"/>
        <v>9.6784931636366922E-2</v>
      </c>
    </row>
    <row r="1682" spans="5:6" x14ac:dyDescent="0.3">
      <c r="E1682">
        <f ca="1"/>
        <v>5.2919849847860192</v>
      </c>
      <c r="F1682">
        <f ca="1"/>
        <v>9.6403659483646889E-2</v>
      </c>
    </row>
    <row r="1683" spans="5:6" x14ac:dyDescent="0.3">
      <c r="E1683">
        <f ca="1"/>
        <v>20.976195447670577</v>
      </c>
      <c r="F1683">
        <f ca="1"/>
        <v>1.0456775026933306E-2</v>
      </c>
    </row>
    <row r="1684" spans="5:6" x14ac:dyDescent="0.3">
      <c r="E1684">
        <f ca="1"/>
        <v>5.3684904886224221</v>
      </c>
      <c r="F1684">
        <f ca="1"/>
        <v>9.6186852130543399E-2</v>
      </c>
    </row>
    <row r="1685" spans="5:6" x14ac:dyDescent="0.3">
      <c r="E1685">
        <f ca="1"/>
        <v>16.030906648936522</v>
      </c>
      <c r="F1685">
        <f ca="1"/>
        <v>2.2154029401847849E-2</v>
      </c>
    </row>
    <row r="1686" spans="5:6" x14ac:dyDescent="0.3">
      <c r="E1686">
        <f ca="1"/>
        <v>14.285328067824441</v>
      </c>
      <c r="F1686">
        <f ca="1"/>
        <v>2.905764595838279E-2</v>
      </c>
    </row>
    <row r="1687" spans="5:6" x14ac:dyDescent="0.3">
      <c r="E1687">
        <f ca="1"/>
        <v>17.615554297804835</v>
      </c>
      <c r="F1687">
        <f ca="1"/>
        <v>1.73618264420876E-2</v>
      </c>
    </row>
    <row r="1688" spans="5:6" x14ac:dyDescent="0.3">
      <c r="E1688">
        <f ca="1"/>
        <v>25.03381013424584</v>
      </c>
      <c r="F1688">
        <f ca="1"/>
        <v>5.7747855748557604E-3</v>
      </c>
    </row>
    <row r="1689" spans="5:6" x14ac:dyDescent="0.3">
      <c r="E1689">
        <f ca="1"/>
        <v>12.656135434041905</v>
      </c>
      <c r="F1689">
        <f ca="1"/>
        <v>3.7476930679258294E-2</v>
      </c>
    </row>
    <row r="1690" spans="5:6" x14ac:dyDescent="0.3">
      <c r="E1690">
        <f ca="1"/>
        <v>7.6264413611471262</v>
      </c>
      <c r="F1690">
        <f ca="1"/>
        <v>7.8679229120652644E-2</v>
      </c>
    </row>
    <row r="1691" spans="5:6" x14ac:dyDescent="0.3">
      <c r="E1691">
        <f ca="1"/>
        <v>24.55355031251581</v>
      </c>
      <c r="F1691">
        <f ca="1"/>
        <v>6.188978722066728E-3</v>
      </c>
    </row>
    <row r="1692" spans="5:6" x14ac:dyDescent="0.3">
      <c r="E1692">
        <f ca="1"/>
        <v>13.534842343626867</v>
      </c>
      <c r="F1692">
        <f ca="1"/>
        <v>3.2670216810568413E-2</v>
      </c>
    </row>
    <row r="1693" spans="5:6" x14ac:dyDescent="0.3">
      <c r="E1693">
        <f ca="1"/>
        <v>2.2732835543943821</v>
      </c>
      <c r="F1693">
        <f ca="1"/>
        <v>3.7659803135742791E-2</v>
      </c>
    </row>
    <row r="1694" spans="5:6" x14ac:dyDescent="0.3">
      <c r="E1694">
        <f ca="1"/>
        <v>25.057727324912506</v>
      </c>
      <c r="F1694">
        <f ca="1"/>
        <v>5.7549380375588859E-3</v>
      </c>
    </row>
    <row r="1695" spans="5:6" x14ac:dyDescent="0.3">
      <c r="E1695">
        <f ca="1"/>
        <v>27.551304258260043</v>
      </c>
      <c r="F1695">
        <f ca="1"/>
        <v>4.0330318744287988E-3</v>
      </c>
    </row>
    <row r="1696" spans="5:6" x14ac:dyDescent="0.3">
      <c r="E1696">
        <f ca="1"/>
        <v>4.7404271199787811</v>
      </c>
      <c r="F1696">
        <f ca="1"/>
        <v>9.6441321390975512E-2</v>
      </c>
    </row>
    <row r="1697" spans="5:6" x14ac:dyDescent="0.3">
      <c r="E1697">
        <f ca="1"/>
        <v>10.969818391937448</v>
      </c>
      <c r="F1697">
        <f ca="1"/>
        <v>4.8685797005435606E-2</v>
      </c>
    </row>
    <row r="1698" spans="5:6" x14ac:dyDescent="0.3">
      <c r="E1698">
        <f ca="1"/>
        <v>14.763685831277071</v>
      </c>
      <c r="F1698">
        <f ca="1"/>
        <v>2.6969885970161065E-2</v>
      </c>
    </row>
    <row r="1699" spans="5:6" x14ac:dyDescent="0.3">
      <c r="E1699">
        <f ca="1"/>
        <v>9.9582903091986577</v>
      </c>
      <c r="F1699">
        <f ca="1"/>
        <v>5.6772798477091144E-2</v>
      </c>
    </row>
    <row r="1700" spans="5:6" x14ac:dyDescent="0.3">
      <c r="E1700">
        <f ca="1"/>
        <v>14.606468582351587</v>
      </c>
      <c r="F1700">
        <f ca="1"/>
        <v>2.763853841525046E-2</v>
      </c>
    </row>
    <row r="1701" spans="5:6" x14ac:dyDescent="0.3">
      <c r="E1701">
        <f ca="1"/>
        <v>6.2534426023898666</v>
      </c>
      <c r="F1701">
        <f ca="1"/>
        <v>9.1151344426967928E-2</v>
      </c>
    </row>
    <row r="1702" spans="5:6" x14ac:dyDescent="0.3">
      <c r="E1702">
        <f ca="1"/>
        <v>10.666900735613854</v>
      </c>
      <c r="F1702">
        <f ca="1"/>
        <v>5.0998440010430537E-2</v>
      </c>
    </row>
    <row r="1703" spans="5:6" x14ac:dyDescent="0.3">
      <c r="E1703">
        <f ca="1"/>
        <v>6.5637468256856266</v>
      </c>
      <c r="F1703">
        <f ca="1"/>
        <v>8.8627813458821703E-2</v>
      </c>
    </row>
    <row r="1704" spans="5:6" x14ac:dyDescent="0.3">
      <c r="E1704">
        <f ca="1"/>
        <v>5.9833917673042372</v>
      </c>
      <c r="F1704">
        <f ca="1"/>
        <v>9.3090249484758095E-2</v>
      </c>
    </row>
    <row r="1705" spans="5:6" x14ac:dyDescent="0.3">
      <c r="E1705">
        <f ca="1"/>
        <v>13.332941866728872</v>
      </c>
      <c r="F1705">
        <f ca="1"/>
        <v>3.3717263212959425E-2</v>
      </c>
    </row>
    <row r="1706" spans="5:6" x14ac:dyDescent="0.3">
      <c r="E1706">
        <f ca="1"/>
        <v>9.2481074490541051</v>
      </c>
      <c r="F1706">
        <f ca="1"/>
        <v>6.3050842596987899E-2</v>
      </c>
    </row>
    <row r="1707" spans="5:6" x14ac:dyDescent="0.3">
      <c r="E1707">
        <f ca="1"/>
        <v>8.2858573273645639</v>
      </c>
      <c r="F1707">
        <f ca="1"/>
        <v>7.2196837693924584E-2</v>
      </c>
    </row>
    <row r="1708" spans="5:6" x14ac:dyDescent="0.3">
      <c r="E1708">
        <f ca="1"/>
        <v>36.575658134459751</v>
      </c>
      <c r="F1708">
        <f ca="1"/>
        <v>1.1695707226893671E-3</v>
      </c>
    </row>
    <row r="1709" spans="5:6" x14ac:dyDescent="0.3">
      <c r="E1709">
        <f ca="1"/>
        <v>9.0271396490826099</v>
      </c>
      <c r="F1709">
        <f ca="1"/>
        <v>6.5094819770787571E-2</v>
      </c>
    </row>
    <row r="1710" spans="5:6" x14ac:dyDescent="0.3">
      <c r="E1710">
        <f ca="1"/>
        <v>17.233868911544178</v>
      </c>
      <c r="F1710">
        <f ca="1"/>
        <v>1.8406951199919194E-2</v>
      </c>
    </row>
    <row r="1711" spans="5:6" x14ac:dyDescent="0.3">
      <c r="E1711">
        <f ca="1"/>
        <v>7.1935488276722142</v>
      </c>
      <c r="F1711">
        <f ca="1"/>
        <v>8.2881892581171304E-2</v>
      </c>
    </row>
    <row r="1712" spans="5:6" x14ac:dyDescent="0.3">
      <c r="E1712">
        <f ca="1"/>
        <v>6.0460707734666093</v>
      </c>
      <c r="F1712">
        <f ca="1"/>
        <v>9.2665492730555327E-2</v>
      </c>
    </row>
    <row r="1713" spans="5:6" x14ac:dyDescent="0.3">
      <c r="E1713">
        <f ca="1"/>
        <v>13.866045234214464</v>
      </c>
      <c r="F1713">
        <f ca="1"/>
        <v>3.1022960729047703E-2</v>
      </c>
    </row>
    <row r="1714" spans="5:6" x14ac:dyDescent="0.3">
      <c r="E1714">
        <f ca="1"/>
        <v>4.004716484760861</v>
      </c>
      <c r="F1714">
        <f ca="1"/>
        <v>9.0735291583245545E-2</v>
      </c>
    </row>
    <row r="1715" spans="5:6" x14ac:dyDescent="0.3">
      <c r="E1715">
        <f ca="1"/>
        <v>6.8256082171143095</v>
      </c>
      <c r="F1715">
        <f ca="1"/>
        <v>8.631720813675843E-2</v>
      </c>
    </row>
    <row r="1716" spans="5:6" x14ac:dyDescent="0.3">
      <c r="E1716">
        <f ca="1"/>
        <v>3.6455498433404649</v>
      </c>
      <c r="F1716">
        <f ca="1"/>
        <v>8.467298974839936E-2</v>
      </c>
    </row>
    <row r="1717" spans="5:6" x14ac:dyDescent="0.3">
      <c r="E1717">
        <f ca="1"/>
        <v>3.2637555581734929</v>
      </c>
      <c r="F1717">
        <f ca="1"/>
        <v>7.5341759799429336E-2</v>
      </c>
    </row>
    <row r="1718" spans="5:6" x14ac:dyDescent="0.3">
      <c r="E1718">
        <f ca="1"/>
        <v>7.5915880335553023</v>
      </c>
      <c r="F1718">
        <f ca="1"/>
        <v>7.9021141570362857E-2</v>
      </c>
    </row>
    <row r="1719" spans="5:6" x14ac:dyDescent="0.3">
      <c r="E1719">
        <f ca="1"/>
        <v>4.2473265375851099</v>
      </c>
      <c r="F1719">
        <f ca="1"/>
        <v>9.351233947104369E-2</v>
      </c>
    </row>
    <row r="1720" spans="5:6" x14ac:dyDescent="0.3">
      <c r="E1720">
        <f ca="1"/>
        <v>10.984735056385185</v>
      </c>
      <c r="F1720">
        <f ca="1"/>
        <v>4.8574333241197809E-2</v>
      </c>
    </row>
    <row r="1721" spans="5:6" x14ac:dyDescent="0.3">
      <c r="E1721">
        <f ca="1"/>
        <v>10.040840484932522</v>
      </c>
      <c r="F1721">
        <f ca="1"/>
        <v>5.6074156298587502E-2</v>
      </c>
    </row>
    <row r="1722" spans="5:6" x14ac:dyDescent="0.3">
      <c r="E1722">
        <f ca="1"/>
        <v>5.4751079536336222</v>
      </c>
      <c r="F1722">
        <f ca="1"/>
        <v>9.5813739418362187E-2</v>
      </c>
    </row>
    <row r="1723" spans="5:6" x14ac:dyDescent="0.3">
      <c r="E1723">
        <f ca="1"/>
        <v>20.995744711849046</v>
      </c>
      <c r="F1723">
        <f ca="1"/>
        <v>1.0426407256372722E-2</v>
      </c>
    </row>
    <row r="1724" spans="5:6" x14ac:dyDescent="0.3">
      <c r="E1724">
        <f ca="1"/>
        <v>20.192448902841154</v>
      </c>
      <c r="F1724">
        <f ca="1"/>
        <v>1.1754548635621427E-2</v>
      </c>
    </row>
    <row r="1725" spans="5:6" x14ac:dyDescent="0.3">
      <c r="E1725">
        <f ca="1"/>
        <v>25.606813855641754</v>
      </c>
      <c r="F1725">
        <f ca="1"/>
        <v>5.3185074902723332E-3</v>
      </c>
    </row>
    <row r="1726" spans="5:6" x14ac:dyDescent="0.3">
      <c r="E1726">
        <f ca="1"/>
        <v>2.2888223151572014</v>
      </c>
      <c r="F1726">
        <f ca="1"/>
        <v>3.8347349684690543E-2</v>
      </c>
    </row>
    <row r="1727" spans="5:6" x14ac:dyDescent="0.3">
      <c r="E1727">
        <f ca="1"/>
        <v>31.330569432636555</v>
      </c>
      <c r="F1727">
        <f ca="1"/>
        <v>2.381087767567353E-3</v>
      </c>
    </row>
    <row r="1728" spans="5:6" x14ac:dyDescent="0.3">
      <c r="E1728">
        <f ca="1"/>
        <v>11.453049470455543</v>
      </c>
      <c r="F1728">
        <f ca="1"/>
        <v>4.5189465450092857E-2</v>
      </c>
    </row>
    <row r="1729" spans="5:6" x14ac:dyDescent="0.3">
      <c r="E1729">
        <f ca="1"/>
        <v>4.1592009151015041</v>
      </c>
      <c r="F1729">
        <f ca="1"/>
        <v>9.2616781136369869E-2</v>
      </c>
    </row>
    <row r="1730" spans="5:6" x14ac:dyDescent="0.3">
      <c r="E1730">
        <f ca="1"/>
        <v>21.044707303247232</v>
      </c>
      <c r="F1730">
        <f ca="1"/>
        <v>1.0350756951561776E-2</v>
      </c>
    </row>
    <row r="1731" spans="5:6" x14ac:dyDescent="0.3">
      <c r="E1731">
        <f ca="1"/>
        <v>7.8303610969866986</v>
      </c>
      <c r="F1731">
        <f ca="1"/>
        <v>7.6673298666611323E-2</v>
      </c>
    </row>
    <row r="1732" spans="5:6" x14ac:dyDescent="0.3">
      <c r="E1732">
        <f ca="1"/>
        <v>3.975250116488894</v>
      </c>
      <c r="F1732">
        <f ca="1"/>
        <v>9.0329254950987398E-2</v>
      </c>
    </row>
    <row r="1733" spans="5:6" x14ac:dyDescent="0.3">
      <c r="E1733">
        <f ca="1"/>
        <v>7.3709654083753939</v>
      </c>
      <c r="F1733">
        <f ca="1"/>
        <v>8.1173506370760679E-2</v>
      </c>
    </row>
    <row r="1734" spans="5:6" x14ac:dyDescent="0.3">
      <c r="E1734">
        <f ca="1"/>
        <v>12.932274628897721</v>
      </c>
      <c r="F1734">
        <f ca="1"/>
        <v>3.5895326337694711E-2</v>
      </c>
    </row>
    <row r="1735" spans="5:6" x14ac:dyDescent="0.3">
      <c r="E1735">
        <f ca="1"/>
        <v>21.609943389381538</v>
      </c>
      <c r="F1735">
        <f ca="1"/>
        <v>9.518224008143495E-3</v>
      </c>
    </row>
    <row r="1736" spans="5:6" x14ac:dyDescent="0.3">
      <c r="E1736">
        <f ca="1"/>
        <v>3.2565761175779109</v>
      </c>
      <c r="F1736">
        <f ca="1"/>
        <v>7.5136087749836253E-2</v>
      </c>
    </row>
    <row r="1737" spans="5:6" x14ac:dyDescent="0.3">
      <c r="E1737">
        <f ca="1"/>
        <v>7.1784905955029839</v>
      </c>
      <c r="F1737">
        <f ca="1"/>
        <v>8.3025650704868559E-2</v>
      </c>
    </row>
    <row r="1738" spans="5:6" x14ac:dyDescent="0.3">
      <c r="E1738">
        <f ca="1"/>
        <v>7.397167758409382</v>
      </c>
      <c r="F1738">
        <f ca="1"/>
        <v>8.0919235123701513E-2</v>
      </c>
    </row>
    <row r="1739" spans="5:6" x14ac:dyDescent="0.3">
      <c r="E1739">
        <f ca="1"/>
        <v>10.550743619518029</v>
      </c>
      <c r="F1739">
        <f ca="1"/>
        <v>5.1910107147593532E-2</v>
      </c>
    </row>
    <row r="1740" spans="5:6" x14ac:dyDescent="0.3">
      <c r="E1740">
        <f ca="1"/>
        <v>6.562471944243657</v>
      </c>
      <c r="F1740">
        <f ca="1"/>
        <v>8.8638705656370498E-2</v>
      </c>
    </row>
    <row r="1741" spans="5:6" x14ac:dyDescent="0.3">
      <c r="E1741">
        <f ca="1"/>
        <v>12.546598125918658</v>
      </c>
      <c r="F1741">
        <f ca="1"/>
        <v>3.8123082137243636E-2</v>
      </c>
    </row>
    <row r="1742" spans="5:6" x14ac:dyDescent="0.3">
      <c r="E1742">
        <f ca="1"/>
        <v>6.2942643613048572</v>
      </c>
      <c r="F1742">
        <f ca="1"/>
        <v>9.0835504980090423E-2</v>
      </c>
    </row>
    <row r="1743" spans="5:6" x14ac:dyDescent="0.3">
      <c r="E1743">
        <f ca="1"/>
        <v>8.6863216052274126</v>
      </c>
      <c r="F1743">
        <f ca="1"/>
        <v>6.8319217102636179E-2</v>
      </c>
    </row>
    <row r="1744" spans="5:6" x14ac:dyDescent="0.3">
      <c r="E1744">
        <f ca="1"/>
        <v>13.899823774150549</v>
      </c>
      <c r="F1744">
        <f ca="1"/>
        <v>3.0859747992158647E-2</v>
      </c>
    </row>
    <row r="1745" spans="5:6" x14ac:dyDescent="0.3">
      <c r="E1745">
        <f ca="1"/>
        <v>6.4804637948999329</v>
      </c>
      <c r="F1745">
        <f ca="1"/>
        <v>8.9331033721227138E-2</v>
      </c>
    </row>
    <row r="1746" spans="5:6" x14ac:dyDescent="0.3">
      <c r="E1746">
        <f ca="1"/>
        <v>5.9289882383838348</v>
      </c>
      <c r="F1746">
        <f ca="1"/>
        <v>9.3445210273684687E-2</v>
      </c>
    </row>
    <row r="1747" spans="5:6" x14ac:dyDescent="0.3">
      <c r="E1747">
        <f ca="1"/>
        <v>7.1073057328659921</v>
      </c>
      <c r="F1747">
        <f ca="1"/>
        <v>8.3702138832825582E-2</v>
      </c>
    </row>
    <row r="1748" spans="5:6" x14ac:dyDescent="0.3">
      <c r="E1748">
        <f ca="1"/>
        <v>11.296852212514276</v>
      </c>
      <c r="F1748">
        <f ca="1"/>
        <v>4.6293850791622813E-2</v>
      </c>
    </row>
    <row r="1749" spans="5:6" x14ac:dyDescent="0.3">
      <c r="E1749">
        <f ca="1"/>
        <v>25.828984230455038</v>
      </c>
      <c r="F1749">
        <f ca="1"/>
        <v>5.1519566984347901E-3</v>
      </c>
    </row>
    <row r="1750" spans="5:6" x14ac:dyDescent="0.3">
      <c r="E1750">
        <f ca="1"/>
        <v>8.0984746557230132</v>
      </c>
      <c r="F1750">
        <f ca="1"/>
        <v>7.4033773715852916E-2</v>
      </c>
    </row>
    <row r="1751" spans="5:6" x14ac:dyDescent="0.3">
      <c r="E1751">
        <f ca="1"/>
        <v>10.882965014699044</v>
      </c>
      <c r="F1751">
        <f ca="1"/>
        <v>4.9339306596671448E-2</v>
      </c>
    </row>
    <row r="1752" spans="5:6" x14ac:dyDescent="0.3">
      <c r="E1752">
        <f ca="1"/>
        <v>2.5470001035721843</v>
      </c>
      <c r="F1752">
        <f ca="1"/>
        <v>4.9571744550557559E-2</v>
      </c>
    </row>
    <row r="1753" spans="5:6" x14ac:dyDescent="0.3">
      <c r="E1753">
        <f ca="1"/>
        <v>16.092163849052056</v>
      </c>
      <c r="F1753">
        <f ca="1"/>
        <v>2.1945176697867275E-2</v>
      </c>
    </row>
    <row r="1754" spans="5:6" x14ac:dyDescent="0.3">
      <c r="E1754">
        <f ca="1"/>
        <v>4.442774875157065</v>
      </c>
      <c r="F1754">
        <f ca="1"/>
        <v>9.5072630235238681E-2</v>
      </c>
    </row>
    <row r="1755" spans="5:6" x14ac:dyDescent="0.3">
      <c r="E1755">
        <f ca="1"/>
        <v>6.4472156682425732</v>
      </c>
      <c r="F1755">
        <f ca="1"/>
        <v>8.9606836930738024E-2</v>
      </c>
    </row>
    <row r="1756" spans="5:6" x14ac:dyDescent="0.3">
      <c r="E1756">
        <f ca="1"/>
        <v>4.1499307215575421</v>
      </c>
      <c r="F1756">
        <f ca="1"/>
        <v>9.2515256792301839E-2</v>
      </c>
    </row>
    <row r="1757" spans="5:6" x14ac:dyDescent="0.3">
      <c r="E1757">
        <f ca="1"/>
        <v>13.000158985214373</v>
      </c>
      <c r="F1757">
        <f ca="1"/>
        <v>3.5516708281280923E-2</v>
      </c>
    </row>
    <row r="1758" spans="5:6" x14ac:dyDescent="0.3">
      <c r="E1758">
        <f ca="1"/>
        <v>4.6908469233527459</v>
      </c>
      <c r="F1758">
        <f ca="1"/>
        <v>9.6290269668011588E-2</v>
      </c>
    </row>
    <row r="1759" spans="5:6" x14ac:dyDescent="0.3">
      <c r="E1759">
        <f ca="1"/>
        <v>2.5615623372042933</v>
      </c>
      <c r="F1759">
        <f ca="1"/>
        <v>5.018584886055389E-2</v>
      </c>
    </row>
    <row r="1760" spans="5:6" x14ac:dyDescent="0.3">
      <c r="E1760">
        <f ca="1"/>
        <v>10.050755837266575</v>
      </c>
      <c r="F1760">
        <f ca="1"/>
        <v>5.5990693647053884E-2</v>
      </c>
    </row>
    <row r="1761" spans="5:6" x14ac:dyDescent="0.3">
      <c r="E1761">
        <f ca="1"/>
        <v>12.428402527072285</v>
      </c>
      <c r="F1761">
        <f ca="1"/>
        <v>3.8832496107827214E-2</v>
      </c>
    </row>
    <row r="1762" spans="5:6" x14ac:dyDescent="0.3">
      <c r="E1762">
        <f ca="1"/>
        <v>3.8994497627160687</v>
      </c>
      <c r="F1762">
        <f ca="1"/>
        <v>8.9212426986297708E-2</v>
      </c>
    </row>
    <row r="1763" spans="5:6" x14ac:dyDescent="0.3">
      <c r="E1763">
        <f ca="1"/>
        <v>5.5756704071768191</v>
      </c>
      <c r="F1763">
        <f ca="1"/>
        <v>9.5391616611899016E-2</v>
      </c>
    </row>
    <row r="1764" spans="5:6" x14ac:dyDescent="0.3">
      <c r="E1764">
        <f ca="1"/>
        <v>13.899543270760795</v>
      </c>
      <c r="F1764">
        <f ca="1"/>
        <v>3.0861099754625212E-2</v>
      </c>
    </row>
    <row r="1765" spans="5:6" x14ac:dyDescent="0.3">
      <c r="E1765">
        <f ca="1"/>
        <v>7.4078427017617194</v>
      </c>
      <c r="F1765">
        <f ca="1"/>
        <v>8.081552149428918E-2</v>
      </c>
    </row>
    <row r="1766" spans="5:6" x14ac:dyDescent="0.3">
      <c r="E1766">
        <f ca="1"/>
        <v>9.5552053977837073</v>
      </c>
      <c r="F1766">
        <f ca="1"/>
        <v>6.0278968024526196E-2</v>
      </c>
    </row>
    <row r="1767" spans="5:6" x14ac:dyDescent="0.3">
      <c r="E1767">
        <f ca="1"/>
        <v>11.793322835671765</v>
      </c>
      <c r="F1767">
        <f ca="1"/>
        <v>4.2867454082569097E-2</v>
      </c>
    </row>
    <row r="1768" spans="5:6" x14ac:dyDescent="0.3">
      <c r="E1768">
        <f ca="1"/>
        <v>4.7970634968878834</v>
      </c>
      <c r="F1768">
        <f ca="1"/>
        <v>9.6579060873841466E-2</v>
      </c>
    </row>
    <row r="1769" spans="5:6" x14ac:dyDescent="0.3">
      <c r="E1769">
        <f ca="1"/>
        <v>7.3964722616955605</v>
      </c>
      <c r="F1769">
        <f ca="1"/>
        <v>8.0925989891940275E-2</v>
      </c>
    </row>
    <row r="1770" spans="5:6" x14ac:dyDescent="0.3">
      <c r="E1770">
        <f ca="1"/>
        <v>10.630486188344765</v>
      </c>
      <c r="F1770">
        <f ca="1"/>
        <v>5.1282759474820631E-2</v>
      </c>
    </row>
    <row r="1771" spans="5:6" x14ac:dyDescent="0.3">
      <c r="E1771">
        <f ca="1"/>
        <v>5.1669370813719775</v>
      </c>
      <c r="F1771">
        <f ca="1"/>
        <v>9.6658726358073613E-2</v>
      </c>
    </row>
    <row r="1772" spans="5:6" x14ac:dyDescent="0.3">
      <c r="E1772">
        <f ca="1"/>
        <v>10.718659323052169</v>
      </c>
      <c r="F1772">
        <f ca="1"/>
        <v>5.0596647763566989E-2</v>
      </c>
    </row>
    <row r="1773" spans="5:6" x14ac:dyDescent="0.3">
      <c r="E1773">
        <f ca="1"/>
        <v>15.795684122589439</v>
      </c>
      <c r="F1773">
        <f ca="1"/>
        <v>2.297542181294546E-2</v>
      </c>
    </row>
    <row r="1774" spans="5:6" x14ac:dyDescent="0.3">
      <c r="E1774">
        <f ca="1"/>
        <v>11.221832426446158</v>
      </c>
      <c r="F1774">
        <f ca="1"/>
        <v>4.683298543531967E-2</v>
      </c>
    </row>
    <row r="1775" spans="5:6" x14ac:dyDescent="0.3">
      <c r="E1775">
        <f ca="1"/>
        <v>4.298850076598848</v>
      </c>
      <c r="F1775">
        <f ca="1"/>
        <v>9.3979159708887539E-2</v>
      </c>
    </row>
    <row r="1776" spans="5:6" x14ac:dyDescent="0.3">
      <c r="E1776">
        <f ca="1"/>
        <v>4.061117919780207</v>
      </c>
      <c r="F1776">
        <f ca="1"/>
        <v>9.1469674380024846E-2</v>
      </c>
    </row>
    <row r="1777" spans="5:6" x14ac:dyDescent="0.3">
      <c r="E1777">
        <f ca="1"/>
        <v>5.4176805205800429</v>
      </c>
      <c r="F1777">
        <f ca="1"/>
        <v>9.6024638199599943E-2</v>
      </c>
    </row>
    <row r="1778" spans="5:6" x14ac:dyDescent="0.3">
      <c r="E1778">
        <f ca="1"/>
        <v>11.842577366560901</v>
      </c>
      <c r="F1778">
        <f ca="1"/>
        <v>4.2540749657670858E-2</v>
      </c>
    </row>
    <row r="1779" spans="5:6" x14ac:dyDescent="0.3">
      <c r="E1779">
        <f ca="1"/>
        <v>4.1928542042870589</v>
      </c>
      <c r="F1779">
        <f ca="1"/>
        <v>9.2973520625045991E-2</v>
      </c>
    </row>
    <row r="1780" spans="5:6" x14ac:dyDescent="0.3">
      <c r="E1780">
        <f ca="1"/>
        <v>5.0969227507816619</v>
      </c>
      <c r="F1780">
        <f ca="1"/>
        <v>9.6743874183365469E-2</v>
      </c>
    </row>
    <row r="1781" spans="5:6" x14ac:dyDescent="0.3">
      <c r="E1781">
        <f ca="1"/>
        <v>3.4204209069797766</v>
      </c>
      <c r="F1781">
        <f ca="1"/>
        <v>7.9549428936999025E-2</v>
      </c>
    </row>
    <row r="1782" spans="5:6" x14ac:dyDescent="0.3">
      <c r="E1782">
        <f ca="1"/>
        <v>7.010203980361883</v>
      </c>
      <c r="F1782">
        <f ca="1"/>
        <v>8.4615737441120831E-2</v>
      </c>
    </row>
    <row r="1783" spans="5:6" x14ac:dyDescent="0.3">
      <c r="E1783">
        <f ca="1"/>
        <v>6.1006564218655095</v>
      </c>
      <c r="F1783">
        <f ca="1"/>
        <v>9.2282525974138038E-2</v>
      </c>
    </row>
    <row r="1784" spans="5:6" x14ac:dyDescent="0.3">
      <c r="E1784">
        <f ca="1"/>
        <v>9.8185980574009779</v>
      </c>
      <c r="F1784">
        <f ca="1"/>
        <v>5.7970265427435289E-2</v>
      </c>
    </row>
    <row r="1785" spans="5:6" x14ac:dyDescent="0.3">
      <c r="E1785">
        <f ca="1"/>
        <v>5.5990836048344921</v>
      </c>
      <c r="F1785">
        <f ca="1"/>
        <v>9.5284157357367616E-2</v>
      </c>
    </row>
    <row r="1786" spans="5:6" x14ac:dyDescent="0.3">
      <c r="E1786">
        <f ca="1"/>
        <v>13.160283604350989</v>
      </c>
      <c r="F1786">
        <f ca="1"/>
        <v>3.4639244168456956E-2</v>
      </c>
    </row>
    <row r="1787" spans="5:6" x14ac:dyDescent="0.3">
      <c r="E1787">
        <f ca="1"/>
        <v>4.6775645607311773</v>
      </c>
      <c r="F1787">
        <f ca="1"/>
        <v>9.6244842536962902E-2</v>
      </c>
    </row>
    <row r="1788" spans="5:6" x14ac:dyDescent="0.3">
      <c r="E1788">
        <f ca="1"/>
        <v>10.454218937052154</v>
      </c>
      <c r="F1788">
        <f ca="1"/>
        <v>5.2678159565040107E-2</v>
      </c>
    </row>
    <row r="1789" spans="5:6" x14ac:dyDescent="0.3">
      <c r="E1789">
        <f ca="1"/>
        <v>5.9536232256566501</v>
      </c>
      <c r="F1789">
        <f ca="1"/>
        <v>9.3286102004934923E-2</v>
      </c>
    </row>
    <row r="1790" spans="5:6" x14ac:dyDescent="0.3">
      <c r="E1790">
        <f ca="1"/>
        <v>6.2465823044895181</v>
      </c>
      <c r="F1790">
        <f ca="1"/>
        <v>9.1203887202292652E-2</v>
      </c>
    </row>
    <row r="1791" spans="5:6" x14ac:dyDescent="0.3">
      <c r="E1791">
        <f ca="1"/>
        <v>7.43674488800443</v>
      </c>
      <c r="F1791">
        <f ca="1"/>
        <v>8.0534382086369191E-2</v>
      </c>
    </row>
    <row r="1792" spans="5:6" x14ac:dyDescent="0.3">
      <c r="E1792">
        <f ca="1"/>
        <v>5.7837324639941876</v>
      </c>
      <c r="F1792">
        <f ca="1"/>
        <v>9.4325209624827946E-2</v>
      </c>
    </row>
    <row r="1793" spans="5:6" x14ac:dyDescent="0.3">
      <c r="E1793">
        <f ca="1"/>
        <v>7.8266220969111329</v>
      </c>
      <c r="F1793">
        <f ca="1"/>
        <v>7.6710127865006486E-2</v>
      </c>
    </row>
    <row r="1794" spans="5:6" x14ac:dyDescent="0.3">
      <c r="E1794">
        <f ca="1"/>
        <v>10.464627898683213</v>
      </c>
      <c r="F1794">
        <f ca="1"/>
        <v>5.2594878280810456E-2</v>
      </c>
    </row>
    <row r="1795" spans="5:6" x14ac:dyDescent="0.3">
      <c r="E1795">
        <f ca="1"/>
        <v>6.6566770939754418</v>
      </c>
      <c r="F1795">
        <f ca="1"/>
        <v>8.7823885536228177E-2</v>
      </c>
    </row>
    <row r="1796" spans="5:6" x14ac:dyDescent="0.3">
      <c r="E1796">
        <f ca="1"/>
        <v>4.3406020712303146</v>
      </c>
      <c r="F1796">
        <f ca="1"/>
        <v>9.4327730588275524E-2</v>
      </c>
    </row>
    <row r="1797" spans="5:6" x14ac:dyDescent="0.3">
      <c r="E1797">
        <f ca="1"/>
        <v>3.3275651350320903</v>
      </c>
      <c r="F1797">
        <f ca="1"/>
        <v>7.7120159827023763E-2</v>
      </c>
    </row>
    <row r="1798" spans="5:6" x14ac:dyDescent="0.3">
      <c r="E1798">
        <f ca="1"/>
        <v>6.2928706864164035</v>
      </c>
      <c r="F1798">
        <f ca="1"/>
        <v>9.0846376441121091E-2</v>
      </c>
    </row>
    <row r="1799" spans="5:6" x14ac:dyDescent="0.3">
      <c r="E1799">
        <f ca="1"/>
        <v>6.7761409277888074</v>
      </c>
      <c r="F1799">
        <f ca="1"/>
        <v>8.6763924569654732E-2</v>
      </c>
    </row>
    <row r="1800" spans="5:6" x14ac:dyDescent="0.3">
      <c r="E1800">
        <f ca="1"/>
        <v>8.244849672167776</v>
      </c>
      <c r="F1800">
        <f ca="1"/>
        <v>7.2597932249511832E-2</v>
      </c>
    </row>
    <row r="1801" spans="5:6" x14ac:dyDescent="0.3">
      <c r="E1801">
        <f ca="1"/>
        <v>9.2691511615899991</v>
      </c>
      <c r="F1801">
        <f ca="1"/>
        <v>6.2858276692858345E-2</v>
      </c>
    </row>
    <row r="1802" spans="5:6" x14ac:dyDescent="0.3">
      <c r="E1802">
        <f ca="1"/>
        <v>13.811678908702421</v>
      </c>
      <c r="F1802">
        <f ca="1"/>
        <v>3.1287487373968997E-2</v>
      </c>
    </row>
    <row r="1803" spans="5:6" x14ac:dyDescent="0.3">
      <c r="E1803">
        <f ca="1"/>
        <v>4.1383353873544362</v>
      </c>
      <c r="F1803">
        <f ca="1"/>
        <v>9.2386269344611957E-2</v>
      </c>
    </row>
    <row r="1804" spans="5:6" x14ac:dyDescent="0.3">
      <c r="E1804">
        <f ca="1"/>
        <v>5.2633964514483011</v>
      </c>
      <c r="F1804">
        <f ca="1"/>
        <v>9.6473133005027301E-2</v>
      </c>
    </row>
    <row r="1805" spans="5:6" x14ac:dyDescent="0.3">
      <c r="E1805">
        <f ca="1"/>
        <v>9.7587731060669096</v>
      </c>
      <c r="F1805">
        <f ca="1"/>
        <v>5.8488874991577802E-2</v>
      </c>
    </row>
    <row r="1806" spans="5:6" x14ac:dyDescent="0.3">
      <c r="E1806">
        <f ca="1"/>
        <v>6.5514386340189725</v>
      </c>
      <c r="F1806">
        <f ca="1"/>
        <v>8.873280988716778E-2</v>
      </c>
    </row>
    <row r="1807" spans="5:6" x14ac:dyDescent="0.3">
      <c r="E1807">
        <f ca="1"/>
        <v>5.0219129896135213</v>
      </c>
      <c r="F1807">
        <f ca="1"/>
        <v>9.6785978212804241E-2</v>
      </c>
    </row>
    <row r="1808" spans="5:6" x14ac:dyDescent="0.3">
      <c r="E1808">
        <f ca="1"/>
        <v>12.766228603604132</v>
      </c>
      <c r="F1808">
        <f ca="1"/>
        <v>3.6838311836773316E-2</v>
      </c>
    </row>
    <row r="1809" spans="5:6" x14ac:dyDescent="0.3">
      <c r="E1809">
        <f ca="1"/>
        <v>16.833486619242176</v>
      </c>
      <c r="F1809">
        <f ca="1"/>
        <v>1.9574447049805172E-2</v>
      </c>
    </row>
    <row r="1810" spans="5:6" x14ac:dyDescent="0.3">
      <c r="E1810">
        <f ca="1"/>
        <v>3.5710391356427316</v>
      </c>
      <c r="F1810">
        <f ca="1"/>
        <v>8.3095344403522231E-2</v>
      </c>
    </row>
    <row r="1811" spans="5:6" x14ac:dyDescent="0.3">
      <c r="E1811">
        <f ca="1"/>
        <v>18.315849437958082</v>
      </c>
      <c r="F1811">
        <f ca="1"/>
        <v>1.5603145881065457E-2</v>
      </c>
    </row>
    <row r="1812" spans="5:6" x14ac:dyDescent="0.3">
      <c r="E1812">
        <f ca="1"/>
        <v>5.2359024818786688</v>
      </c>
      <c r="F1812">
        <f ca="1"/>
        <v>9.6533816547356419E-2</v>
      </c>
    </row>
    <row r="1813" spans="5:6" x14ac:dyDescent="0.3">
      <c r="E1813">
        <f ca="1"/>
        <v>5.4821491155169246</v>
      </c>
      <c r="F1813">
        <f ca="1"/>
        <v>9.5786333784143238E-2</v>
      </c>
    </row>
    <row r="1814" spans="5:6" x14ac:dyDescent="0.3">
      <c r="E1814">
        <f ca="1"/>
        <v>27.210819123785434</v>
      </c>
      <c r="F1814">
        <f ca="1"/>
        <v>4.2320144331217261E-3</v>
      </c>
    </row>
    <row r="1815" spans="5:6" x14ac:dyDescent="0.3">
      <c r="E1815">
        <f ca="1"/>
        <v>6.6841996297451516</v>
      </c>
      <c r="F1815">
        <f ca="1"/>
        <v>8.7582199297915289E-2</v>
      </c>
    </row>
    <row r="1816" spans="5:6" x14ac:dyDescent="0.3">
      <c r="E1816">
        <f ca="1"/>
        <v>7.5197701200601621</v>
      </c>
      <c r="F1816">
        <f ca="1"/>
        <v>7.9724315913273266E-2</v>
      </c>
    </row>
    <row r="1817" spans="5:6" x14ac:dyDescent="0.3">
      <c r="E1817">
        <f ca="1"/>
        <v>22.105608067523743</v>
      </c>
      <c r="F1817">
        <f ca="1"/>
        <v>8.8463166909095725E-3</v>
      </c>
    </row>
    <row r="1818" spans="5:6" x14ac:dyDescent="0.3">
      <c r="E1818">
        <f ca="1"/>
        <v>15.140041486450791</v>
      </c>
      <c r="F1818">
        <f ca="1"/>
        <v>2.5435964048842748E-2</v>
      </c>
    </row>
    <row r="1819" spans="5:6" x14ac:dyDescent="0.3">
      <c r="E1819">
        <f ca="1"/>
        <v>12.102447632835332</v>
      </c>
      <c r="F1819">
        <f ca="1"/>
        <v>4.0855743341876249E-2</v>
      </c>
    </row>
    <row r="1820" spans="5:6" x14ac:dyDescent="0.3">
      <c r="E1820">
        <f ca="1"/>
        <v>10.20475048122452</v>
      </c>
      <c r="F1820">
        <f ca="1"/>
        <v>5.4707020595192252E-2</v>
      </c>
    </row>
    <row r="1821" spans="5:6" x14ac:dyDescent="0.3">
      <c r="E1821">
        <f ca="1"/>
        <v>3.4706170200599882</v>
      </c>
      <c r="F1821">
        <f ca="1"/>
        <v>8.0784939455293331E-2</v>
      </c>
    </row>
    <row r="1822" spans="5:6" x14ac:dyDescent="0.3">
      <c r="E1822">
        <f ca="1"/>
        <v>11.28030979036507</v>
      </c>
      <c r="F1822">
        <f ca="1"/>
        <v>4.6412246765873626E-2</v>
      </c>
    </row>
    <row r="1823" spans="5:6" x14ac:dyDescent="0.3">
      <c r="E1823">
        <f ca="1"/>
        <v>6.4853433970226657</v>
      </c>
      <c r="F1823">
        <f ca="1"/>
        <v>8.9290311913382062E-2</v>
      </c>
    </row>
    <row r="1824" spans="5:6" x14ac:dyDescent="0.3">
      <c r="E1824">
        <f ca="1"/>
        <v>6.9857157750075816</v>
      </c>
      <c r="F1824">
        <f ca="1"/>
        <v>8.4844280038054679E-2</v>
      </c>
    </row>
    <row r="1825" spans="5:6" x14ac:dyDescent="0.3">
      <c r="E1825">
        <f ca="1"/>
        <v>54.31095210106794</v>
      </c>
      <c r="F1825">
        <f ca="1"/>
        <v>1.1995649938933845E-4</v>
      </c>
    </row>
    <row r="1826" spans="5:6" x14ac:dyDescent="0.3">
      <c r="E1826">
        <f ca="1"/>
        <v>12.913095924563548</v>
      </c>
      <c r="F1826">
        <f ca="1"/>
        <v>3.6003014980126487E-2</v>
      </c>
    </row>
    <row r="1827" spans="5:6" x14ac:dyDescent="0.3">
      <c r="E1827">
        <f ca="1"/>
        <v>7.1721035872985155</v>
      </c>
      <c r="F1827">
        <f ca="1"/>
        <v>8.308655978317063E-2</v>
      </c>
    </row>
    <row r="1828" spans="5:6" x14ac:dyDescent="0.3">
      <c r="E1828">
        <f ca="1"/>
        <v>8.7600536581657025</v>
      </c>
      <c r="F1828">
        <f ca="1"/>
        <v>6.7614939169482413E-2</v>
      </c>
    </row>
    <row r="1829" spans="5:6" x14ac:dyDescent="0.3">
      <c r="E1829">
        <f ca="1"/>
        <v>8.5639462098840902</v>
      </c>
      <c r="F1829">
        <f ca="1"/>
        <v>6.9495405183688991E-2</v>
      </c>
    </row>
    <row r="1830" spans="5:6" x14ac:dyDescent="0.3">
      <c r="E1830">
        <f ca="1"/>
        <v>9.3897823689536359</v>
      </c>
      <c r="F1830">
        <f ca="1"/>
        <v>6.1761738966948601E-2</v>
      </c>
    </row>
    <row r="1831" spans="5:6" x14ac:dyDescent="0.3">
      <c r="E1831">
        <f ca="1"/>
        <v>7.118081479523175</v>
      </c>
      <c r="F1831">
        <f ca="1"/>
        <v>8.3600077856154448E-2</v>
      </c>
    </row>
    <row r="1832" spans="5:6" x14ac:dyDescent="0.3">
      <c r="E1832">
        <f ca="1"/>
        <v>37.098506724709523</v>
      </c>
      <c r="F1832">
        <f ca="1"/>
        <v>1.0908034157689781E-3</v>
      </c>
    </row>
    <row r="1833" spans="5:6" x14ac:dyDescent="0.3">
      <c r="E1833">
        <f ca="1"/>
        <v>4.6240756960544971</v>
      </c>
      <c r="F1833">
        <f ca="1"/>
        <v>9.6040137701699668E-2</v>
      </c>
    </row>
    <row r="1834" spans="5:6" x14ac:dyDescent="0.3">
      <c r="E1834">
        <f ca="1"/>
        <v>8.9513941472447112</v>
      </c>
      <c r="F1834">
        <f ca="1"/>
        <v>6.5804295291185338E-2</v>
      </c>
    </row>
    <row r="1835" spans="5:6" x14ac:dyDescent="0.3">
      <c r="E1835">
        <f ca="1"/>
        <v>7.9191337601260434</v>
      </c>
      <c r="F1835">
        <f ca="1"/>
        <v>7.57987947019165E-2</v>
      </c>
    </row>
    <row r="1836" spans="5:6" x14ac:dyDescent="0.3">
      <c r="E1836">
        <f ca="1"/>
        <v>8.3195292640134841</v>
      </c>
      <c r="F1836">
        <f ca="1"/>
        <v>7.1867946624455017E-2</v>
      </c>
    </row>
    <row r="1837" spans="5:6" x14ac:dyDescent="0.3">
      <c r="E1837">
        <f ca="1"/>
        <v>5.2241594019459932</v>
      </c>
      <c r="F1837">
        <f ca="1"/>
        <v>9.6557871480688173E-2</v>
      </c>
    </row>
    <row r="1838" spans="5:6" x14ac:dyDescent="0.3">
      <c r="E1838">
        <f ca="1"/>
        <v>14.462076423175471</v>
      </c>
      <c r="F1838">
        <f ca="1"/>
        <v>2.8267617580739268E-2</v>
      </c>
    </row>
    <row r="1839" spans="5:6" x14ac:dyDescent="0.3">
      <c r="E1839">
        <f ca="1"/>
        <v>19.055732566284892</v>
      </c>
      <c r="F1839">
        <f ca="1"/>
        <v>1.3947233761519632E-2</v>
      </c>
    </row>
    <row r="1840" spans="5:6" x14ac:dyDescent="0.3">
      <c r="E1840">
        <f ca="1"/>
        <v>24.113400698613965</v>
      </c>
      <c r="F1840">
        <f ca="1"/>
        <v>6.5961361918396907E-3</v>
      </c>
    </row>
    <row r="1841" spans="5:6" x14ac:dyDescent="0.3">
      <c r="E1841">
        <f ca="1"/>
        <v>5.5466535159174182</v>
      </c>
      <c r="F1841">
        <f ca="1"/>
        <v>9.5520079064108976E-2</v>
      </c>
    </row>
    <row r="1842" spans="5:6" x14ac:dyDescent="0.3">
      <c r="E1842">
        <f ca="1"/>
        <v>6.6069391432668052</v>
      </c>
      <c r="F1842">
        <f ca="1"/>
        <v>8.8256563323010156E-2</v>
      </c>
    </row>
    <row r="1843" spans="5:6" x14ac:dyDescent="0.3">
      <c r="E1843">
        <f ca="1"/>
        <v>8.1470227723939601</v>
      </c>
      <c r="F1843">
        <f ca="1"/>
        <v>7.3556919093191495E-2</v>
      </c>
    </row>
    <row r="1844" spans="5:6" x14ac:dyDescent="0.3">
      <c r="E1844">
        <f ca="1"/>
        <v>6.7483719019418071</v>
      </c>
      <c r="F1844">
        <f ca="1"/>
        <v>8.7012768969044169E-2</v>
      </c>
    </row>
    <row r="1845" spans="5:6" x14ac:dyDescent="0.3">
      <c r="E1845">
        <f ca="1"/>
        <v>5.9189154694126831</v>
      </c>
      <c r="F1845">
        <f ca="1"/>
        <v>9.3509476352397813E-2</v>
      </c>
    </row>
    <row r="1846" spans="5:6" x14ac:dyDescent="0.3">
      <c r="E1846">
        <f ca="1"/>
        <v>26.681947463840526</v>
      </c>
      <c r="F1846">
        <f ca="1"/>
        <v>4.561821892875996E-3</v>
      </c>
    </row>
    <row r="1847" spans="5:6" x14ac:dyDescent="0.3">
      <c r="E1847">
        <f ca="1"/>
        <v>6.7238623584374233</v>
      </c>
      <c r="F1847">
        <f ca="1"/>
        <v>8.7231202247020967E-2</v>
      </c>
    </row>
    <row r="1848" spans="5:6" x14ac:dyDescent="0.3">
      <c r="E1848">
        <f ca="1"/>
        <v>3.2760708135173751</v>
      </c>
      <c r="F1848">
        <f ca="1"/>
        <v>7.5691930572718669E-2</v>
      </c>
    </row>
    <row r="1849" spans="5:6" x14ac:dyDescent="0.3">
      <c r="E1849">
        <f ca="1"/>
        <v>5.6442150184949833</v>
      </c>
      <c r="F1849">
        <f ca="1"/>
        <v>9.5067686570730461E-2</v>
      </c>
    </row>
    <row r="1850" spans="5:6" x14ac:dyDescent="0.3">
      <c r="E1850">
        <f ca="1"/>
        <v>8.9162677353444018</v>
      </c>
      <c r="F1850">
        <f ca="1"/>
        <v>6.6134757349088399E-2</v>
      </c>
    </row>
    <row r="1851" spans="5:6" x14ac:dyDescent="0.3">
      <c r="E1851">
        <f ca="1"/>
        <v>5.3076647723914974</v>
      </c>
      <c r="F1851">
        <f ca="1"/>
        <v>9.6362846844090425E-2</v>
      </c>
    </row>
    <row r="1852" spans="5:6" x14ac:dyDescent="0.3">
      <c r="E1852">
        <f ca="1"/>
        <v>8.9548729799619515</v>
      </c>
      <c r="F1852">
        <f ca="1"/>
        <v>6.5771616434301586E-2</v>
      </c>
    </row>
    <row r="1853" spans="5:6" x14ac:dyDescent="0.3">
      <c r="E1853">
        <f ca="1"/>
        <v>24.960091513406034</v>
      </c>
      <c r="F1853">
        <f ca="1"/>
        <v>5.8364157070895303E-3</v>
      </c>
    </row>
    <row r="1854" spans="5:6" x14ac:dyDescent="0.3">
      <c r="E1854">
        <f ca="1"/>
        <v>6.4171109354710421</v>
      </c>
      <c r="F1854">
        <f ca="1"/>
        <v>8.9853998563397902E-2</v>
      </c>
    </row>
    <row r="1855" spans="5:6" x14ac:dyDescent="0.3">
      <c r="E1855">
        <f ca="1"/>
        <v>1.9626008393313903</v>
      </c>
      <c r="F1855">
        <f ca="1"/>
        <v>2.4136793558034504E-2</v>
      </c>
    </row>
    <row r="1856" spans="5:6" x14ac:dyDescent="0.3">
      <c r="E1856">
        <f ca="1"/>
        <v>4.6810073144816773</v>
      </c>
      <c r="F1856">
        <f ca="1"/>
        <v>9.6256821037134024E-2</v>
      </c>
    </row>
    <row r="1857" spans="5:6" x14ac:dyDescent="0.3">
      <c r="E1857">
        <f ca="1"/>
        <v>4.9397956720601561</v>
      </c>
      <c r="F1857">
        <f ca="1"/>
        <v>9.6770493895127277E-2</v>
      </c>
    </row>
    <row r="1858" spans="5:6" x14ac:dyDescent="0.3">
      <c r="E1858">
        <f ca="1"/>
        <v>26.401663495748796</v>
      </c>
      <c r="F1858">
        <f ca="1"/>
        <v>4.7474706976121982E-3</v>
      </c>
    </row>
    <row r="1859" spans="5:6" x14ac:dyDescent="0.3">
      <c r="E1859">
        <f ca="1"/>
        <v>9.5483868394234257</v>
      </c>
      <c r="F1859">
        <f ca="1"/>
        <v>6.0339596026675553E-2</v>
      </c>
    </row>
    <row r="1860" spans="5:6" x14ac:dyDescent="0.3">
      <c r="E1860">
        <f ca="1"/>
        <v>4.3620219783571024</v>
      </c>
      <c r="F1860">
        <f ca="1"/>
        <v>9.449645420709106E-2</v>
      </c>
    </row>
    <row r="1861" spans="5:6" x14ac:dyDescent="0.3">
      <c r="E1861">
        <f ca="1"/>
        <v>16.929309638552006</v>
      </c>
      <c r="F1861">
        <f ca="1"/>
        <v>1.9288146779634207E-2</v>
      </c>
    </row>
    <row r="1862" spans="5:6" x14ac:dyDescent="0.3">
      <c r="E1862">
        <f ca="1"/>
        <v>3.8040914601240061</v>
      </c>
      <c r="F1862">
        <f ca="1"/>
        <v>8.7655063701895825E-2</v>
      </c>
    </row>
    <row r="1863" spans="5:6" x14ac:dyDescent="0.3">
      <c r="E1863">
        <f ca="1"/>
        <v>4.5230879092479981</v>
      </c>
      <c r="F1863">
        <f ca="1"/>
        <v>9.5555068842812729E-2</v>
      </c>
    </row>
    <row r="1864" spans="5:6" x14ac:dyDescent="0.3">
      <c r="E1864">
        <f ca="1"/>
        <v>7.4504223219006658</v>
      </c>
      <c r="F1864">
        <f ca="1"/>
        <v>8.0401174157952351E-2</v>
      </c>
    </row>
    <row r="1865" spans="5:6" x14ac:dyDescent="0.3">
      <c r="E1865">
        <f ca="1"/>
        <v>6.9894264718842987</v>
      </c>
      <c r="F1865">
        <f ca="1"/>
        <v>8.4809700157537971E-2</v>
      </c>
    </row>
    <row r="1866" spans="5:6" x14ac:dyDescent="0.3">
      <c r="E1866">
        <f ca="1"/>
        <v>6.491562480209752</v>
      </c>
      <c r="F1866">
        <f ca="1"/>
        <v>8.9238322675097112E-2</v>
      </c>
    </row>
    <row r="1867" spans="5:6" x14ac:dyDescent="0.3">
      <c r="E1867">
        <f ca="1"/>
        <v>4.0149742314536621</v>
      </c>
      <c r="F1867">
        <f ca="1"/>
        <v>9.0873011618120891E-2</v>
      </c>
    </row>
    <row r="1868" spans="5:6" x14ac:dyDescent="0.3">
      <c r="E1868">
        <f ca="1"/>
        <v>6.085176966354874</v>
      </c>
      <c r="F1868">
        <f ca="1"/>
        <v>9.2392323077911342E-2</v>
      </c>
    </row>
    <row r="1869" spans="5:6" x14ac:dyDescent="0.3">
      <c r="E1869">
        <f ca="1"/>
        <v>16.346132313519551</v>
      </c>
      <c r="F1869">
        <f ca="1"/>
        <v>2.1100931132906248E-2</v>
      </c>
    </row>
    <row r="1870" spans="5:6" x14ac:dyDescent="0.3">
      <c r="E1870">
        <f ca="1"/>
        <v>23.601516810937834</v>
      </c>
      <c r="F1870">
        <f ca="1"/>
        <v>7.1054574767443783E-3</v>
      </c>
    </row>
    <row r="1871" spans="5:6" x14ac:dyDescent="0.3">
      <c r="E1871">
        <f ca="1"/>
        <v>10.29299683212081</v>
      </c>
      <c r="F1871">
        <f ca="1"/>
        <v>5.3982138908834049E-2</v>
      </c>
    </row>
    <row r="1872" spans="5:6" x14ac:dyDescent="0.3">
      <c r="E1872">
        <f ca="1"/>
        <v>5.7161018318154007</v>
      </c>
      <c r="F1872">
        <f ca="1"/>
        <v>9.4698493880929754E-2</v>
      </c>
    </row>
    <row r="1873" spans="5:6" x14ac:dyDescent="0.3">
      <c r="E1873">
        <f ca="1"/>
        <v>5.7258726549375067</v>
      </c>
      <c r="F1873">
        <f ca="1"/>
        <v>9.4646082445898699E-2</v>
      </c>
    </row>
    <row r="1874" spans="5:6" x14ac:dyDescent="0.3">
      <c r="E1874">
        <f ca="1"/>
        <v>14.352419765180695</v>
      </c>
      <c r="F1874">
        <f ca="1"/>
        <v>2.8755137707632591E-2</v>
      </c>
    </row>
    <row r="1875" spans="5:6" x14ac:dyDescent="0.3">
      <c r="E1875">
        <f ca="1"/>
        <v>18.055809038730896</v>
      </c>
      <c r="F1875">
        <f ca="1"/>
        <v>1.6233262940634836E-2</v>
      </c>
    </row>
    <row r="1876" spans="5:6" x14ac:dyDescent="0.3">
      <c r="E1876">
        <f ca="1"/>
        <v>11.654525373965262</v>
      </c>
      <c r="F1876">
        <f ca="1"/>
        <v>4.3800828045329844E-2</v>
      </c>
    </row>
    <row r="1877" spans="5:6" x14ac:dyDescent="0.3">
      <c r="E1877">
        <f ca="1"/>
        <v>5.0783639419028566</v>
      </c>
      <c r="F1877">
        <f ca="1"/>
        <v>9.6759125393662757E-2</v>
      </c>
    </row>
    <row r="1878" spans="5:6" x14ac:dyDescent="0.3">
      <c r="E1878">
        <f ca="1"/>
        <v>4.4238518471715764</v>
      </c>
      <c r="F1878">
        <f ca="1"/>
        <v>9.4945971167551726E-2</v>
      </c>
    </row>
    <row r="1879" spans="5:6" x14ac:dyDescent="0.3">
      <c r="E1879">
        <f ca="1"/>
        <v>4.6956767107238697</v>
      </c>
      <c r="F1879">
        <f ca="1"/>
        <v>9.6306263199823647E-2</v>
      </c>
    </row>
    <row r="1880" spans="5:6" x14ac:dyDescent="0.3">
      <c r="E1880">
        <f ca="1"/>
        <v>10.074801250684194</v>
      </c>
      <c r="F1880">
        <f ca="1"/>
        <v>5.5788696362499508E-2</v>
      </c>
    </row>
    <row r="1881" spans="5:6" x14ac:dyDescent="0.3">
      <c r="E1881">
        <f ca="1"/>
        <v>8.4868493139787109</v>
      </c>
      <c r="F1881">
        <f ca="1"/>
        <v>7.024068064052702E-2</v>
      </c>
    </row>
    <row r="1882" spans="5:6" x14ac:dyDescent="0.3">
      <c r="E1882">
        <f ca="1"/>
        <v>11.643268474864376</v>
      </c>
      <c r="F1882">
        <f ca="1"/>
        <v>4.3877355763796623E-2</v>
      </c>
    </row>
    <row r="1883" spans="5:6" x14ac:dyDescent="0.3">
      <c r="E1883">
        <f ca="1"/>
        <v>5.877940803055723</v>
      </c>
      <c r="F1883">
        <f ca="1"/>
        <v>9.3766063266512531E-2</v>
      </c>
    </row>
    <row r="1884" spans="5:6" x14ac:dyDescent="0.3">
      <c r="E1884">
        <f ca="1"/>
        <v>5.1826293721890089</v>
      </c>
      <c r="F1884">
        <f ca="1"/>
        <v>9.6633807061596091E-2</v>
      </c>
    </row>
    <row r="1885" spans="5:6" x14ac:dyDescent="0.3">
      <c r="E1885">
        <f ca="1"/>
        <v>3.3201148079521889</v>
      </c>
      <c r="F1885">
        <f ca="1"/>
        <v>7.6917107775290761E-2</v>
      </c>
    </row>
    <row r="1886" spans="5:6" x14ac:dyDescent="0.3">
      <c r="E1886">
        <f ca="1"/>
        <v>8.710549638911731</v>
      </c>
      <c r="F1886">
        <f ca="1"/>
        <v>6.8087415318774908E-2</v>
      </c>
    </row>
    <row r="1887" spans="5:6" x14ac:dyDescent="0.3">
      <c r="E1887">
        <f ca="1"/>
        <v>5.1282825843424087</v>
      </c>
      <c r="F1887">
        <f ca="1"/>
        <v>9.6711066742913687E-2</v>
      </c>
    </row>
    <row r="1888" spans="5:6" x14ac:dyDescent="0.3">
      <c r="E1888">
        <f ca="1"/>
        <v>11.48552543673391</v>
      </c>
      <c r="F1888">
        <f ca="1"/>
        <v>4.4962907849334606E-2</v>
      </c>
    </row>
    <row r="1889" spans="5:6" x14ac:dyDescent="0.3">
      <c r="E1889">
        <f ca="1"/>
        <v>2.9983832218567645</v>
      </c>
      <c r="F1889">
        <f ca="1"/>
        <v>6.6994063580902929E-2</v>
      </c>
    </row>
    <row r="1890" spans="5:6" x14ac:dyDescent="0.3">
      <c r="E1890">
        <f ca="1"/>
        <v>3.7298815086326851</v>
      </c>
      <c r="F1890">
        <f ca="1"/>
        <v>8.6321587870254138E-2</v>
      </c>
    </row>
    <row r="1891" spans="5:6" x14ac:dyDescent="0.3">
      <c r="E1891">
        <f ca="1"/>
        <v>12.663611686878086</v>
      </c>
      <c r="F1891">
        <f ca="1"/>
        <v>3.7433221568310304E-2</v>
      </c>
    </row>
    <row r="1892" spans="5:6" x14ac:dyDescent="0.3">
      <c r="E1892">
        <f ca="1"/>
        <v>10.849847816812789</v>
      </c>
      <c r="F1892">
        <f ca="1"/>
        <v>4.9590516038831432E-2</v>
      </c>
    </row>
    <row r="1893" spans="5:6" x14ac:dyDescent="0.3">
      <c r="E1893">
        <f ca="1"/>
        <v>10.306488201771183</v>
      </c>
      <c r="F1893">
        <f ca="1"/>
        <v>5.3872009409471004E-2</v>
      </c>
    </row>
    <row r="1894" spans="5:6" x14ac:dyDescent="0.3">
      <c r="E1894">
        <f ca="1"/>
        <v>4.1004158568750348</v>
      </c>
      <c r="F1894">
        <f ca="1"/>
        <v>9.1948779047659523E-2</v>
      </c>
    </row>
    <row r="1895" spans="5:6" x14ac:dyDescent="0.3">
      <c r="E1895">
        <f ca="1"/>
        <v>8.6602755485113221</v>
      </c>
      <c r="F1895">
        <f ca="1"/>
        <v>6.8568815477551393E-2</v>
      </c>
    </row>
    <row r="1896" spans="5:6" x14ac:dyDescent="0.3">
      <c r="E1896">
        <f ca="1"/>
        <v>14.284129454280183</v>
      </c>
      <c r="F1896">
        <f ca="1"/>
        <v>2.9063079789728351E-2</v>
      </c>
    </row>
    <row r="1897" spans="5:6" x14ac:dyDescent="0.3">
      <c r="E1897">
        <f ca="1"/>
        <v>18.39315702474552</v>
      </c>
      <c r="F1897">
        <f ca="1"/>
        <v>1.5420822122906349E-2</v>
      </c>
    </row>
    <row r="1898" spans="5:6" x14ac:dyDescent="0.3">
      <c r="E1898">
        <f ca="1"/>
        <v>5.9976480976013393</v>
      </c>
      <c r="F1898">
        <f ca="1"/>
        <v>9.2995093225583914E-2</v>
      </c>
    </row>
    <row r="1899" spans="5:6" x14ac:dyDescent="0.3">
      <c r="E1899">
        <f ca="1"/>
        <v>5.4860063888267643</v>
      </c>
      <c r="F1899">
        <f ca="1"/>
        <v>9.5771179824419281E-2</v>
      </c>
    </row>
    <row r="1900" spans="5:6" x14ac:dyDescent="0.3">
      <c r="E1900">
        <f ca="1"/>
        <v>7.4441248648511786</v>
      </c>
      <c r="F1900">
        <f ca="1"/>
        <v>8.0462519314403569E-2</v>
      </c>
    </row>
    <row r="1901" spans="5:6" x14ac:dyDescent="0.3">
      <c r="E1901">
        <f ca="1"/>
        <v>41.740385160193625</v>
      </c>
      <c r="F1901">
        <f ca="1"/>
        <v>5.9206700955680884E-4</v>
      </c>
    </row>
    <row r="1902" spans="5:6" x14ac:dyDescent="0.3">
      <c r="E1902">
        <f ca="1"/>
        <v>3.6133436225432334</v>
      </c>
      <c r="F1902">
        <f ca="1"/>
        <v>8.4005174098942828E-2</v>
      </c>
    </row>
    <row r="1903" spans="5:6" x14ac:dyDescent="0.3">
      <c r="E1903">
        <f ca="1"/>
        <v>12.524656381712141</v>
      </c>
      <c r="F1903">
        <f ca="1"/>
        <v>3.8253816317460949E-2</v>
      </c>
    </row>
    <row r="1904" spans="5:6" x14ac:dyDescent="0.3">
      <c r="E1904">
        <f ca="1"/>
        <v>19.769868188227171</v>
      </c>
      <c r="F1904">
        <f ca="1"/>
        <v>1.2523881507236564E-2</v>
      </c>
    </row>
    <row r="1905" spans="5:6" x14ac:dyDescent="0.3">
      <c r="E1905">
        <f ca="1"/>
        <v>10.172201898914098</v>
      </c>
      <c r="F1905">
        <f ca="1"/>
        <v>5.4976362700196332E-2</v>
      </c>
    </row>
    <row r="1906" spans="5:6" x14ac:dyDescent="0.3">
      <c r="E1906">
        <f ca="1"/>
        <v>3.5116549857119033</v>
      </c>
      <c r="F1906">
        <f ca="1"/>
        <v>8.1754926844116046E-2</v>
      </c>
    </row>
    <row r="1907" spans="5:6" x14ac:dyDescent="0.3">
      <c r="E1907">
        <f ca="1"/>
        <v>9.8825373880287657</v>
      </c>
      <c r="F1907">
        <f ca="1"/>
        <v>5.7419807304736406E-2</v>
      </c>
    </row>
    <row r="1908" spans="5:6" x14ac:dyDescent="0.3">
      <c r="E1908">
        <f ca="1"/>
        <v>10.297312502498842</v>
      </c>
      <c r="F1908">
        <f ca="1"/>
        <v>5.3946890250315176E-2</v>
      </c>
    </row>
    <row r="1909" spans="5:6" x14ac:dyDescent="0.3">
      <c r="E1909">
        <f ca="1"/>
        <v>14.419081694435395</v>
      </c>
      <c r="F1909">
        <f ca="1"/>
        <v>2.8457751983162655E-2</v>
      </c>
    </row>
    <row r="1910" spans="5:6" x14ac:dyDescent="0.3">
      <c r="E1910">
        <f ca="1"/>
        <v>1.9192768890282714</v>
      </c>
      <c r="F1910">
        <f ca="1"/>
        <v>2.2343530476547978E-2</v>
      </c>
    </row>
    <row r="1911" spans="5:6" x14ac:dyDescent="0.3">
      <c r="E1911">
        <f ca="1"/>
        <v>13.431536851498738</v>
      </c>
      <c r="F1911">
        <f ca="1"/>
        <v>3.320181689344625E-2</v>
      </c>
    </row>
    <row r="1912" spans="5:6" x14ac:dyDescent="0.3">
      <c r="E1912">
        <f ca="1"/>
        <v>4.4160497444542326</v>
      </c>
      <c r="F1912">
        <f ca="1"/>
        <v>9.4892275161870848E-2</v>
      </c>
    </row>
    <row r="1913" spans="5:6" x14ac:dyDescent="0.3">
      <c r="E1913">
        <f ca="1"/>
        <v>12.32772832590226</v>
      </c>
      <c r="F1913">
        <f ca="1"/>
        <v>3.9446842243451165E-2</v>
      </c>
    </row>
    <row r="1914" spans="5:6" x14ac:dyDescent="0.3">
      <c r="E1914">
        <f ca="1"/>
        <v>1.8072167180275116</v>
      </c>
      <c r="F1914">
        <f ca="1"/>
        <v>1.7901931737856338E-2</v>
      </c>
    </row>
    <row r="1915" spans="5:6" x14ac:dyDescent="0.3">
      <c r="E1915">
        <f ca="1"/>
        <v>22.798917669979346</v>
      </c>
      <c r="F1915">
        <f ca="1"/>
        <v>7.9893084697690887E-3</v>
      </c>
    </row>
    <row r="1916" spans="5:6" x14ac:dyDescent="0.3">
      <c r="E1916">
        <f ca="1"/>
        <v>5.9235604403785729</v>
      </c>
      <c r="F1916">
        <f ca="1"/>
        <v>9.3479898116445248E-2</v>
      </c>
    </row>
    <row r="1917" spans="5:6" x14ac:dyDescent="0.3">
      <c r="E1917">
        <f ca="1"/>
        <v>17.365460760061087</v>
      </c>
      <c r="F1917">
        <f ca="1"/>
        <v>1.803936386958897E-2</v>
      </c>
    </row>
    <row r="1918" spans="5:6" x14ac:dyDescent="0.3">
      <c r="E1918">
        <f ca="1"/>
        <v>3.0567804839380592</v>
      </c>
      <c r="F1918">
        <f ca="1"/>
        <v>6.8961313683662165E-2</v>
      </c>
    </row>
    <row r="1919" spans="5:6" x14ac:dyDescent="0.3">
      <c r="E1919">
        <f ca="1"/>
        <v>6.664856312123046</v>
      </c>
      <c r="F1919">
        <f ca="1"/>
        <v>8.775222504717424E-2</v>
      </c>
    </row>
    <row r="1920" spans="5:6" x14ac:dyDescent="0.3">
      <c r="E1920">
        <f ca="1"/>
        <v>21.93711183436637</v>
      </c>
      <c r="F1920">
        <f ca="1"/>
        <v>9.0689225745672047E-3</v>
      </c>
    </row>
    <row r="1921" spans="5:6" x14ac:dyDescent="0.3">
      <c r="E1921">
        <f ca="1"/>
        <v>5.1721309569388589</v>
      </c>
      <c r="F1921">
        <f ca="1"/>
        <v>9.6650710649223273E-2</v>
      </c>
    </row>
    <row r="1922" spans="5:6" x14ac:dyDescent="0.3">
      <c r="E1922">
        <f ca="1"/>
        <v>3.3076104639910984</v>
      </c>
      <c r="F1922">
        <f ca="1"/>
        <v>7.6573586449834266E-2</v>
      </c>
    </row>
    <row r="1923" spans="5:6" x14ac:dyDescent="0.3">
      <c r="E1923">
        <f ca="1"/>
        <v>3.0042124615223909</v>
      </c>
      <c r="F1923">
        <f ca="1"/>
        <v>6.7193671333994787E-2</v>
      </c>
    </row>
    <row r="1924" spans="5:6" x14ac:dyDescent="0.3">
      <c r="E1924">
        <f ca="1"/>
        <v>8.1846794745398324</v>
      </c>
      <c r="F1924">
        <f ca="1"/>
        <v>7.3187446927858293E-2</v>
      </c>
    </row>
    <row r="1925" spans="5:6" x14ac:dyDescent="0.3">
      <c r="E1925">
        <f ca="1"/>
        <v>6.7107665228478126</v>
      </c>
      <c r="F1925">
        <f ca="1"/>
        <v>8.7347439391928489E-2</v>
      </c>
    </row>
    <row r="1926" spans="5:6" x14ac:dyDescent="0.3">
      <c r="E1926">
        <f ca="1"/>
        <v>12.289985542302434</v>
      </c>
      <c r="F1926">
        <f ca="1"/>
        <v>3.9679576132690221E-2</v>
      </c>
    </row>
    <row r="1927" spans="5:6" x14ac:dyDescent="0.3">
      <c r="E1927">
        <f ca="1"/>
        <v>5.9442767749938747</v>
      </c>
      <c r="F1927">
        <f ca="1"/>
        <v>9.3346787738310608E-2</v>
      </c>
    </row>
    <row r="1928" spans="5:6" x14ac:dyDescent="0.3">
      <c r="E1928">
        <f ca="1"/>
        <v>12.407240870520011</v>
      </c>
      <c r="F1928">
        <f ca="1"/>
        <v>3.8960856516294134E-2</v>
      </c>
    </row>
    <row r="1929" spans="5:6" x14ac:dyDescent="0.3">
      <c r="E1929">
        <f ca="1"/>
        <v>2.8012534899516375</v>
      </c>
      <c r="F1929">
        <f ca="1"/>
        <v>5.9837143561944021E-2</v>
      </c>
    </row>
    <row r="1930" spans="5:6" x14ac:dyDescent="0.3">
      <c r="E1930">
        <f ca="1"/>
        <v>3.9486029535779306</v>
      </c>
      <c r="F1930">
        <f ca="1"/>
        <v>8.9948613946374253E-2</v>
      </c>
    </row>
    <row r="1931" spans="5:6" x14ac:dyDescent="0.3">
      <c r="E1931">
        <f ca="1"/>
        <v>22.823728133448352</v>
      </c>
      <c r="F1931">
        <f ca="1"/>
        <v>7.9603144316374042E-3</v>
      </c>
    </row>
    <row r="1932" spans="5:6" x14ac:dyDescent="0.3">
      <c r="E1932">
        <f ca="1"/>
        <v>12.630737788758099</v>
      </c>
      <c r="F1932">
        <f ca="1"/>
        <v>3.7625788877803226E-2</v>
      </c>
    </row>
    <row r="1933" spans="5:6" x14ac:dyDescent="0.3">
      <c r="E1933">
        <f ca="1"/>
        <v>8.4678925665660092</v>
      </c>
      <c r="F1933">
        <f ca="1"/>
        <v>7.042439711164071E-2</v>
      </c>
    </row>
    <row r="1934" spans="5:6" x14ac:dyDescent="0.3">
      <c r="E1934">
        <f ca="1"/>
        <v>10.393933033953958</v>
      </c>
      <c r="F1934">
        <f ca="1"/>
        <v>5.3162669790862323E-2</v>
      </c>
    </row>
    <row r="1935" spans="5:6" x14ac:dyDescent="0.3">
      <c r="E1935">
        <f ca="1"/>
        <v>6.1334966790571981</v>
      </c>
      <c r="F1935">
        <f ca="1"/>
        <v>9.2046542079186847E-2</v>
      </c>
    </row>
    <row r="1936" spans="5:6" x14ac:dyDescent="0.3">
      <c r="E1936">
        <f ca="1"/>
        <v>12.790756377714585</v>
      </c>
      <c r="F1936">
        <f ca="1"/>
        <v>3.669749597054757E-2</v>
      </c>
    </row>
    <row r="1937" spans="5:6" x14ac:dyDescent="0.3">
      <c r="E1937">
        <f ca="1"/>
        <v>10.622265907828183</v>
      </c>
      <c r="F1937">
        <f ca="1"/>
        <v>5.1347129611633589E-2</v>
      </c>
    </row>
    <row r="1938" spans="5:6" x14ac:dyDescent="0.3">
      <c r="E1938">
        <f ca="1"/>
        <v>12.493305418097307</v>
      </c>
      <c r="F1938">
        <f ca="1"/>
        <v>3.8441371270711025E-2</v>
      </c>
    </row>
    <row r="1939" spans="5:6" x14ac:dyDescent="0.3">
      <c r="E1939">
        <f ca="1"/>
        <v>10.94285296177229</v>
      </c>
      <c r="F1939">
        <f ca="1"/>
        <v>4.8887869523287747E-2</v>
      </c>
    </row>
    <row r="1940" spans="5:6" x14ac:dyDescent="0.3">
      <c r="E1940">
        <f ca="1"/>
        <v>10.377565901785047</v>
      </c>
      <c r="F1940">
        <f ca="1"/>
        <v>5.329484775002357E-2</v>
      </c>
    </row>
    <row r="1941" spans="5:6" x14ac:dyDescent="0.3">
      <c r="E1941">
        <f ca="1"/>
        <v>5.766895089730502</v>
      </c>
      <c r="F1941">
        <f ca="1"/>
        <v>9.4420412097312778E-2</v>
      </c>
    </row>
    <row r="1942" spans="5:6" x14ac:dyDescent="0.3">
      <c r="E1942">
        <f ca="1"/>
        <v>8.8990616047675744</v>
      </c>
      <c r="F1942">
        <f ca="1"/>
        <v>6.6296956052452449E-2</v>
      </c>
    </row>
    <row r="1943" spans="5:6" x14ac:dyDescent="0.3">
      <c r="E1943">
        <f ca="1"/>
        <v>3.6748277284822279</v>
      </c>
      <c r="F1943">
        <f ca="1"/>
        <v>8.526164716987128E-2</v>
      </c>
    </row>
    <row r="1944" spans="5:6" x14ac:dyDescent="0.3">
      <c r="E1944">
        <f ca="1"/>
        <v>9.9123345775582923</v>
      </c>
      <c r="F1944">
        <f ca="1"/>
        <v>5.716463870563241E-2</v>
      </c>
    </row>
    <row r="1945" spans="5:6" x14ac:dyDescent="0.3">
      <c r="E1945">
        <f ca="1"/>
        <v>2.5609396397892255</v>
      </c>
      <c r="F1945">
        <f ca="1"/>
        <v>5.0159644658103929E-2</v>
      </c>
    </row>
    <row r="1946" spans="5:6" x14ac:dyDescent="0.3">
      <c r="E1946">
        <f ca="1"/>
        <v>11.672839210931729</v>
      </c>
      <c r="F1946">
        <f ca="1"/>
        <v>4.367659151724472E-2</v>
      </c>
    </row>
    <row r="1947" spans="5:6" x14ac:dyDescent="0.3">
      <c r="E1947">
        <f ca="1"/>
        <v>3.192258635730358</v>
      </c>
      <c r="F1947">
        <f ca="1"/>
        <v>7.3243221618720725E-2</v>
      </c>
    </row>
    <row r="1948" spans="5:6" x14ac:dyDescent="0.3">
      <c r="E1948">
        <f ca="1"/>
        <v>18.54005171944603</v>
      </c>
      <c r="F1948">
        <f ca="1"/>
        <v>1.5080535383706135E-2</v>
      </c>
    </row>
    <row r="1949" spans="5:6" x14ac:dyDescent="0.3">
      <c r="E1949">
        <f ca="1"/>
        <v>7.6557602955713913</v>
      </c>
      <c r="F1949">
        <f ca="1"/>
        <v>7.8391330493626898E-2</v>
      </c>
    </row>
    <row r="1950" spans="5:6" x14ac:dyDescent="0.3">
      <c r="E1950">
        <f ca="1"/>
        <v>8.0177592811278622</v>
      </c>
      <c r="F1950">
        <f ca="1"/>
        <v>7.4827630506465723E-2</v>
      </c>
    </row>
    <row r="1951" spans="5:6" x14ac:dyDescent="0.3">
      <c r="E1951">
        <f ca="1"/>
        <v>8.9542340588944889</v>
      </c>
      <c r="F1951">
        <f ca="1"/>
        <v>6.5777617549903911E-2</v>
      </c>
    </row>
    <row r="1952" spans="5:6" x14ac:dyDescent="0.3">
      <c r="E1952">
        <f ca="1"/>
        <v>5.3889437909324194</v>
      </c>
      <c r="F1952">
        <f ca="1"/>
        <v>9.6121516982084015E-2</v>
      </c>
    </row>
    <row r="1953" spans="5:6" x14ac:dyDescent="0.3">
      <c r="E1953">
        <f ca="1"/>
        <v>14.220755520380212</v>
      </c>
      <c r="F1953">
        <f ca="1"/>
        <v>2.9351861863705652E-2</v>
      </c>
    </row>
    <row r="1954" spans="5:6" x14ac:dyDescent="0.3">
      <c r="E1954">
        <f ca="1"/>
        <v>2.3086242565690362</v>
      </c>
      <c r="F1954">
        <f ca="1"/>
        <v>3.9222820351246822E-2</v>
      </c>
    </row>
    <row r="1955" spans="5:6" x14ac:dyDescent="0.3">
      <c r="E1955">
        <f ca="1"/>
        <v>5.5905759979906442</v>
      </c>
      <c r="F1955">
        <f ca="1"/>
        <v>9.5323592914755714E-2</v>
      </c>
    </row>
    <row r="1956" spans="5:6" x14ac:dyDescent="0.3">
      <c r="E1956">
        <f ca="1"/>
        <v>8.5932573962283083</v>
      </c>
      <c r="F1956">
        <f ca="1"/>
        <v>6.9212900343047834E-2</v>
      </c>
    </row>
    <row r="1957" spans="5:6" x14ac:dyDescent="0.3">
      <c r="E1957">
        <f ca="1"/>
        <v>2.6574718391040868</v>
      </c>
      <c r="F1957">
        <f ca="1"/>
        <v>5.4157576594379586E-2</v>
      </c>
    </row>
    <row r="1958" spans="5:6" x14ac:dyDescent="0.3">
      <c r="E1958">
        <f ca="1"/>
        <v>3.4463188286753148</v>
      </c>
      <c r="F1958">
        <f ca="1"/>
        <v>8.0193640576401562E-2</v>
      </c>
    </row>
    <row r="1959" spans="5:6" x14ac:dyDescent="0.3">
      <c r="E1959">
        <f ca="1"/>
        <v>7.5688251248898837</v>
      </c>
      <c r="F1959">
        <f ca="1"/>
        <v>7.9244227625387478E-2</v>
      </c>
    </row>
    <row r="1960" spans="5:6" x14ac:dyDescent="0.3">
      <c r="E1960">
        <f ca="1"/>
        <v>16.731958475747856</v>
      </c>
      <c r="F1960">
        <f ca="1"/>
        <v>1.9882650357809291E-2</v>
      </c>
    </row>
    <row r="1961" spans="5:6" x14ac:dyDescent="0.3">
      <c r="E1961">
        <f ca="1"/>
        <v>12.029959234477852</v>
      </c>
      <c r="F1961">
        <f ca="1"/>
        <v>4.1319259993318203E-2</v>
      </c>
    </row>
    <row r="1962" spans="5:6" x14ac:dyDescent="0.3">
      <c r="E1962">
        <f ca="1"/>
        <v>6.9994227863961989</v>
      </c>
      <c r="F1962">
        <f ca="1"/>
        <v>8.4716453338161316E-2</v>
      </c>
    </row>
    <row r="1963" spans="5:6" x14ac:dyDescent="0.3">
      <c r="E1963">
        <f ca="1"/>
        <v>10.969889346338096</v>
      </c>
      <c r="F1963">
        <f ca="1"/>
        <v>4.8685266267140835E-2</v>
      </c>
    </row>
    <row r="1964" spans="5:6" x14ac:dyDescent="0.3">
      <c r="E1964">
        <f ca="1"/>
        <v>5.2709782989079024</v>
      </c>
      <c r="F1964">
        <f ca="1"/>
        <v>9.645533570154266E-2</v>
      </c>
    </row>
    <row r="1965" spans="5:6" x14ac:dyDescent="0.3">
      <c r="E1965">
        <f ca="1"/>
        <v>10.580817430753418</v>
      </c>
      <c r="F1965">
        <f ca="1"/>
        <v>5.1672749215645096E-2</v>
      </c>
    </row>
    <row r="1966" spans="5:6" x14ac:dyDescent="0.3">
      <c r="E1966">
        <f ca="1"/>
        <v>12.601748858347262</v>
      </c>
      <c r="F1966">
        <f ca="1"/>
        <v>3.7796403070646807E-2</v>
      </c>
    </row>
    <row r="1967" spans="5:6" x14ac:dyDescent="0.3">
      <c r="E1967">
        <f ca="1"/>
        <v>3.6001181716870825</v>
      </c>
      <c r="F1967">
        <f ca="1"/>
        <v>8.3724735613955853E-2</v>
      </c>
    </row>
    <row r="1968" spans="5:6" x14ac:dyDescent="0.3">
      <c r="E1968">
        <f ca="1"/>
        <v>4.9129278323175365</v>
      </c>
      <c r="F1968">
        <f ca="1"/>
        <v>9.6750825274897617E-2</v>
      </c>
    </row>
    <row r="1969" spans="5:6" x14ac:dyDescent="0.3">
      <c r="E1969">
        <f ca="1"/>
        <v>6.2839818966802143</v>
      </c>
      <c r="F1969">
        <f ca="1"/>
        <v>9.0915568356941048E-2</v>
      </c>
    </row>
    <row r="1970" spans="5:6" x14ac:dyDescent="0.3">
      <c r="E1970">
        <f ca="1"/>
        <v>6.3250554110646728</v>
      </c>
      <c r="F1970">
        <f ca="1"/>
        <v>9.0593759531564719E-2</v>
      </c>
    </row>
    <row r="1971" spans="5:6" x14ac:dyDescent="0.3">
      <c r="E1971">
        <f ca="1"/>
        <v>2.1226590331688726</v>
      </c>
      <c r="F1971">
        <f ca="1"/>
        <v>3.1010951473919857E-2</v>
      </c>
    </row>
    <row r="1972" spans="5:6" x14ac:dyDescent="0.3">
      <c r="E1972">
        <f ca="1"/>
        <v>8.3331222818114519</v>
      </c>
      <c r="F1972">
        <f ca="1"/>
        <v>7.1735299428896768E-2</v>
      </c>
    </row>
    <row r="1973" spans="5:6" x14ac:dyDescent="0.3">
      <c r="E1973">
        <f ca="1"/>
        <v>14.015488034092199</v>
      </c>
      <c r="F1973">
        <f ca="1"/>
        <v>3.0307438821169364E-2</v>
      </c>
    </row>
    <row r="1974" spans="5:6" x14ac:dyDescent="0.3">
      <c r="E1974">
        <f ca="1"/>
        <v>11.194309248627532</v>
      </c>
      <c r="F1974">
        <f ca="1"/>
        <v>4.7032206016444575E-2</v>
      </c>
    </row>
    <row r="1975" spans="5:6" x14ac:dyDescent="0.3">
      <c r="E1975">
        <f ca="1"/>
        <v>5.8706280098062473</v>
      </c>
      <c r="F1975">
        <f ca="1"/>
        <v>9.3811025067334991E-2</v>
      </c>
    </row>
    <row r="1976" spans="5:6" x14ac:dyDescent="0.3">
      <c r="E1976">
        <f ca="1"/>
        <v>8.492287372975305</v>
      </c>
      <c r="F1976">
        <f ca="1"/>
        <v>7.0188011517876084E-2</v>
      </c>
    </row>
    <row r="1977" spans="5:6" x14ac:dyDescent="0.3">
      <c r="E1977">
        <f ca="1"/>
        <v>6.5903800445529601</v>
      </c>
      <c r="F1977">
        <f ca="1"/>
        <v>8.8399399470592208E-2</v>
      </c>
    </row>
    <row r="1978" spans="5:6" x14ac:dyDescent="0.3">
      <c r="E1978">
        <f ca="1"/>
        <v>3.7437367808145989</v>
      </c>
      <c r="F1978">
        <f ca="1"/>
        <v>8.6578789793836361E-2</v>
      </c>
    </row>
    <row r="1979" spans="5:6" x14ac:dyDescent="0.3">
      <c r="E1979">
        <f ca="1"/>
        <v>4.2101921224769008</v>
      </c>
      <c r="F1979">
        <f ca="1"/>
        <v>9.3150151854392418E-2</v>
      </c>
    </row>
    <row r="1980" spans="5:6" x14ac:dyDescent="0.3">
      <c r="E1980">
        <f ca="1"/>
        <v>16.311587736968821</v>
      </c>
      <c r="F1980">
        <f ca="1"/>
        <v>2.1213745940414388E-2</v>
      </c>
    </row>
    <row r="1981" spans="5:6" x14ac:dyDescent="0.3">
      <c r="E1981">
        <f ca="1"/>
        <v>4.8350943144505596</v>
      </c>
      <c r="F1981">
        <f ca="1"/>
        <v>9.6651383021833334E-2</v>
      </c>
    </row>
    <row r="1982" spans="5:6" x14ac:dyDescent="0.3">
      <c r="E1982">
        <f ca="1"/>
        <v>4.4784783744051921</v>
      </c>
      <c r="F1982">
        <f ca="1"/>
        <v>9.5297995418587633E-2</v>
      </c>
    </row>
    <row r="1983" spans="5:6" x14ac:dyDescent="0.3">
      <c r="E1983">
        <f ca="1"/>
        <v>11.801380318361259</v>
      </c>
      <c r="F1983">
        <f ca="1"/>
        <v>4.2813847636859914E-2</v>
      </c>
    </row>
    <row r="1984" spans="5:6" x14ac:dyDescent="0.3">
      <c r="E1984">
        <f ca="1"/>
        <v>21.602247898684382</v>
      </c>
      <c r="F1984">
        <f ca="1"/>
        <v>9.5290710544481076E-3</v>
      </c>
    </row>
    <row r="1985" spans="5:6" x14ac:dyDescent="0.3">
      <c r="E1985">
        <f ca="1"/>
        <v>22.835798377110681</v>
      </c>
      <c r="F1985">
        <f ca="1"/>
        <v>7.9462490756823378E-3</v>
      </c>
    </row>
    <row r="1986" spans="5:6" x14ac:dyDescent="0.3">
      <c r="E1986">
        <f ca="1"/>
        <v>13.280102966541317</v>
      </c>
      <c r="F1986">
        <f ca="1"/>
        <v>3.399678733009711E-2</v>
      </c>
    </row>
    <row r="1987" spans="5:6" x14ac:dyDescent="0.3">
      <c r="E1987">
        <f ca="1"/>
        <v>6.5990788995371377</v>
      </c>
      <c r="F1987">
        <f ca="1"/>
        <v>8.8324441893223068E-2</v>
      </c>
    </row>
    <row r="1988" spans="5:6" x14ac:dyDescent="0.3">
      <c r="E1988">
        <f ca="1"/>
        <v>3.0393062425809809</v>
      </c>
      <c r="F1988">
        <f ca="1"/>
        <v>6.8380233124733181E-2</v>
      </c>
    </row>
    <row r="1989" spans="5:6" x14ac:dyDescent="0.3">
      <c r="E1989">
        <f ca="1"/>
        <v>7.0829834752802867</v>
      </c>
      <c r="F1989">
        <f ca="1"/>
        <v>8.3932027561345962E-2</v>
      </c>
    </row>
    <row r="1990" spans="5:6" x14ac:dyDescent="0.3">
      <c r="E1990">
        <f ca="1"/>
        <v>11.869066705019778</v>
      </c>
      <c r="F1990">
        <f ca="1"/>
        <v>4.236601955692066E-2</v>
      </c>
    </row>
    <row r="1991" spans="5:6" x14ac:dyDescent="0.3">
      <c r="E1991">
        <f ca="1"/>
        <v>2.7811995793559277</v>
      </c>
      <c r="F1991">
        <f ca="1"/>
        <v>5.9066776936166257E-2</v>
      </c>
    </row>
    <row r="1992" spans="5:6" x14ac:dyDescent="0.3">
      <c r="E1992">
        <f ca="1"/>
        <v>10.529752094263564</v>
      </c>
      <c r="F1992">
        <f ca="1"/>
        <v>5.2076329839865043E-2</v>
      </c>
    </row>
    <row r="1993" spans="5:6" x14ac:dyDescent="0.3">
      <c r="E1993">
        <f ca="1"/>
        <v>23.59493827530558</v>
      </c>
      <c r="F1993">
        <f ca="1"/>
        <v>7.1122669091846199E-3</v>
      </c>
    </row>
    <row r="1994" spans="5:6" x14ac:dyDescent="0.3">
      <c r="E1994">
        <f ca="1"/>
        <v>6.9375106277549676</v>
      </c>
      <c r="F1994">
        <f ca="1"/>
        <v>8.5291778800222706E-2</v>
      </c>
    </row>
    <row r="1995" spans="5:6" x14ac:dyDescent="0.3">
      <c r="E1995">
        <f ca="1"/>
        <v>7.3859694040132986</v>
      </c>
      <c r="F1995">
        <f ca="1"/>
        <v>8.1027958731350366E-2</v>
      </c>
    </row>
    <row r="1996" spans="5:6" x14ac:dyDescent="0.3">
      <c r="E1996">
        <f ca="1"/>
        <v>4.7936743736346763</v>
      </c>
      <c r="F1996">
        <f ca="1"/>
        <v>9.6571838948356026E-2</v>
      </c>
    </row>
    <row r="1997" spans="5:6" x14ac:dyDescent="0.3">
      <c r="E1997">
        <f ca="1"/>
        <v>13.103095380596498</v>
      </c>
      <c r="F1997">
        <f ca="1"/>
        <v>3.4950129008260701E-2</v>
      </c>
    </row>
    <row r="1998" spans="5:6" x14ac:dyDescent="0.3">
      <c r="E1998">
        <f ca="1"/>
        <v>10.915496122311266</v>
      </c>
      <c r="F1998">
        <f ca="1"/>
        <v>4.9093632414147853E-2</v>
      </c>
    </row>
    <row r="1999" spans="5:6" x14ac:dyDescent="0.3">
      <c r="E1999">
        <f ca="1"/>
        <v>7.3391354568759937</v>
      </c>
      <c r="F1999">
        <f ca="1"/>
        <v>8.148178120513902E-2</v>
      </c>
    </row>
    <row r="2000" spans="5:6" x14ac:dyDescent="0.3">
      <c r="E2000">
        <f ca="1"/>
        <v>22.579359471797058</v>
      </c>
      <c r="F2000">
        <f ca="1"/>
        <v>8.2508010197394673E-3</v>
      </c>
    </row>
    <row r="2001" spans="5:6" x14ac:dyDescent="0.3">
      <c r="E2001">
        <f ca="1"/>
        <v>5.5785604449480877</v>
      </c>
      <c r="F2001">
        <f ca="1"/>
        <v>9.5378534472147322E-2</v>
      </c>
    </row>
    <row r="2002" spans="5:6" x14ac:dyDescent="0.3">
      <c r="E2002">
        <f ca="1"/>
        <v>2.7442154438825845</v>
      </c>
      <c r="F2002">
        <f ca="1"/>
        <v>5.7626915791818216E-2</v>
      </c>
    </row>
    <row r="2003" spans="5:6" x14ac:dyDescent="0.3">
      <c r="E2003">
        <f ca="1"/>
        <v>1.4996795687142495</v>
      </c>
      <c r="F2003">
        <f ca="1"/>
        <v>7.8518299480728714E-3</v>
      </c>
    </row>
    <row r="2004" spans="5:6" x14ac:dyDescent="0.3">
      <c r="E2004">
        <f ca="1"/>
        <v>16.862252378888641</v>
      </c>
      <c r="F2004">
        <f ca="1"/>
        <v>1.9488036325312985E-2</v>
      </c>
    </row>
    <row r="2005" spans="5:6" x14ac:dyDescent="0.3">
      <c r="E2005">
        <f ca="1"/>
        <v>6.7513560559427983</v>
      </c>
      <c r="F2005">
        <f ca="1"/>
        <v>8.6986095872032779E-2</v>
      </c>
    </row>
    <row r="2006" spans="5:6" x14ac:dyDescent="0.3">
      <c r="E2006">
        <f ca="1"/>
        <v>9.3482038066650421</v>
      </c>
      <c r="F2006">
        <f ca="1"/>
        <v>6.2138263381477009E-2</v>
      </c>
    </row>
    <row r="2007" spans="5:6" x14ac:dyDescent="0.3">
      <c r="E2007">
        <f ca="1"/>
        <v>6.5862536506623259</v>
      </c>
      <c r="F2007">
        <f ca="1"/>
        <v>8.8434896020420706E-2</v>
      </c>
    </row>
    <row r="2008" spans="5:6" x14ac:dyDescent="0.3">
      <c r="E2008">
        <f ca="1"/>
        <v>7.2560748137766682</v>
      </c>
      <c r="F2008">
        <f ca="1"/>
        <v>8.2282733423550955E-2</v>
      </c>
    </row>
    <row r="2009" spans="5:6" x14ac:dyDescent="0.3">
      <c r="E2009">
        <f ca="1"/>
        <v>3.1298331159289674</v>
      </c>
      <c r="F2009">
        <f ca="1"/>
        <v>7.1319623282575698E-2</v>
      </c>
    </row>
    <row r="2010" spans="5:6" x14ac:dyDescent="0.3">
      <c r="E2010">
        <f ca="1"/>
        <v>4.1790305096820006</v>
      </c>
      <c r="F2010">
        <f ca="1"/>
        <v>9.2829215222015815E-2</v>
      </c>
    </row>
    <row r="2011" spans="5:6" x14ac:dyDescent="0.3">
      <c r="E2011">
        <f ca="1"/>
        <v>8.2080315489024827</v>
      </c>
      <c r="F2011">
        <f ca="1"/>
        <v>7.2958524751366355E-2</v>
      </c>
    </row>
    <row r="2012" spans="5:6" x14ac:dyDescent="0.3">
      <c r="E2012">
        <f ca="1"/>
        <v>7.8585833593974854</v>
      </c>
      <c r="F2012">
        <f ca="1"/>
        <v>7.6395289203836564E-2</v>
      </c>
    </row>
    <row r="2013" spans="5:6" x14ac:dyDescent="0.3">
      <c r="E2013">
        <f ca="1"/>
        <v>11.6614815142454</v>
      </c>
      <c r="F2013">
        <f ca="1"/>
        <v>4.375360047725161E-2</v>
      </c>
    </row>
    <row r="2014" spans="5:6" x14ac:dyDescent="0.3">
      <c r="E2014">
        <f ca="1"/>
        <v>6.6033308837837632</v>
      </c>
      <c r="F2014">
        <f ca="1"/>
        <v>8.8287740375698323E-2</v>
      </c>
    </row>
    <row r="2015" spans="5:6" x14ac:dyDescent="0.3">
      <c r="E2015">
        <f ca="1"/>
        <v>6.6714000153387278</v>
      </c>
      <c r="F2015">
        <f ca="1"/>
        <v>8.7694793106853824E-2</v>
      </c>
    </row>
    <row r="2016" spans="5:6" x14ac:dyDescent="0.3">
      <c r="E2016">
        <f ca="1"/>
        <v>2.4870202958169898</v>
      </c>
      <c r="F2016">
        <f ca="1"/>
        <v>4.7015482045390487E-2</v>
      </c>
    </row>
    <row r="2017" spans="5:6" x14ac:dyDescent="0.3">
      <c r="E2017">
        <f ca="1"/>
        <v>11.412940572932248</v>
      </c>
      <c r="F2017">
        <f ca="1"/>
        <v>4.5470723280114138E-2</v>
      </c>
    </row>
    <row r="2018" spans="5:6" x14ac:dyDescent="0.3">
      <c r="E2018">
        <f ca="1"/>
        <v>5.6399213366279044</v>
      </c>
      <c r="F2018">
        <f ca="1"/>
        <v>9.5088800461660683E-2</v>
      </c>
    </row>
    <row r="2019" spans="5:6" x14ac:dyDescent="0.3">
      <c r="E2019">
        <f ca="1"/>
        <v>6.7126831351507539</v>
      </c>
      <c r="F2019">
        <f ca="1"/>
        <v>8.7330448749845996E-2</v>
      </c>
    </row>
    <row r="2020" spans="5:6" x14ac:dyDescent="0.3">
      <c r="E2020">
        <f ca="1"/>
        <v>4.9494993992469567</v>
      </c>
      <c r="F2020">
        <f ca="1"/>
        <v>9.6775797362310942E-2</v>
      </c>
    </row>
    <row r="2021" spans="5:6" x14ac:dyDescent="0.3">
      <c r="E2021">
        <f ca="1"/>
        <v>7.0294210387365128</v>
      </c>
      <c r="F2021">
        <f ca="1"/>
        <v>8.4435843150178963E-2</v>
      </c>
    </row>
    <row r="2022" spans="5:6" x14ac:dyDescent="0.3">
      <c r="E2022">
        <f ca="1"/>
        <v>5.532630641999055</v>
      </c>
      <c r="F2022">
        <f ca="1"/>
        <v>9.5580254884219965E-2</v>
      </c>
    </row>
    <row r="2023" spans="5:6" x14ac:dyDescent="0.3">
      <c r="E2023">
        <f ca="1"/>
        <v>6.2413414670532958</v>
      </c>
      <c r="F2023">
        <f ca="1"/>
        <v>9.1243920849768012E-2</v>
      </c>
    </row>
    <row r="2024" spans="5:6" x14ac:dyDescent="0.3">
      <c r="E2024">
        <f ca="1"/>
        <v>7.6122983028813547</v>
      </c>
      <c r="F2024">
        <f ca="1"/>
        <v>7.8818019176809667E-2</v>
      </c>
    </row>
    <row r="2025" spans="5:6" x14ac:dyDescent="0.3">
      <c r="E2025">
        <f ca="1"/>
        <v>18.869582507544866</v>
      </c>
      <c r="F2025">
        <f ca="1"/>
        <v>1.4345615402331965E-2</v>
      </c>
    </row>
    <row r="2026" spans="5:6" x14ac:dyDescent="0.3">
      <c r="E2026">
        <f ca="1"/>
        <v>5.5503186024111519</v>
      </c>
      <c r="F2026">
        <f ca="1"/>
        <v>9.5504145086706085E-2</v>
      </c>
    </row>
    <row r="2027" spans="5:6" x14ac:dyDescent="0.3">
      <c r="E2027">
        <f ca="1"/>
        <v>3.2740412853942455</v>
      </c>
      <c r="F2027">
        <f ca="1"/>
        <v>7.5634451726323854E-2</v>
      </c>
    </row>
    <row r="2028" spans="5:6" x14ac:dyDescent="0.3">
      <c r="E2028">
        <f ca="1"/>
        <v>15.86747878921773</v>
      </c>
      <c r="F2028">
        <f ca="1"/>
        <v>2.2721410570765741E-2</v>
      </c>
    </row>
    <row r="2029" spans="5:6" x14ac:dyDescent="0.3">
      <c r="E2029">
        <f ca="1"/>
        <v>5.3048940928472401</v>
      </c>
      <c r="F2029">
        <f ca="1"/>
        <v>9.6370196687756204E-2</v>
      </c>
    </row>
    <row r="2030" spans="5:6" x14ac:dyDescent="0.3">
      <c r="E2030">
        <f ca="1"/>
        <v>8.0317824440915473</v>
      </c>
      <c r="F2030">
        <f ca="1"/>
        <v>7.4689631413042065E-2</v>
      </c>
    </row>
    <row r="2031" spans="5:6" x14ac:dyDescent="0.3">
      <c r="E2031">
        <f ca="1"/>
        <v>7.1325463592124549</v>
      </c>
      <c r="F2031">
        <f ca="1"/>
        <v>8.3462877813164457E-2</v>
      </c>
    </row>
    <row r="2032" spans="5:6" x14ac:dyDescent="0.3">
      <c r="E2032">
        <f ca="1"/>
        <v>18.355580998367394</v>
      </c>
      <c r="F2032">
        <f ca="1"/>
        <v>1.550916042023196E-2</v>
      </c>
    </row>
    <row r="2033" spans="5:6" x14ac:dyDescent="0.3">
      <c r="E2033">
        <f ca="1"/>
        <v>12.904151968490719</v>
      </c>
      <c r="F2033">
        <f ca="1"/>
        <v>3.6053344484137807E-2</v>
      </c>
    </row>
    <row r="2034" spans="5:6" x14ac:dyDescent="0.3">
      <c r="E2034">
        <f ca="1"/>
        <v>14.867117582238571</v>
      </c>
      <c r="F2034">
        <f ca="1"/>
        <v>2.6539068617950606E-2</v>
      </c>
    </row>
    <row r="2035" spans="5:6" x14ac:dyDescent="0.3">
      <c r="E2035">
        <f ca="1"/>
        <v>15.919204246934564</v>
      </c>
      <c r="F2035">
        <f ca="1"/>
        <v>2.2540215367422692E-2</v>
      </c>
    </row>
    <row r="2036" spans="5:6" x14ac:dyDescent="0.3">
      <c r="E2036">
        <f ca="1"/>
        <v>14.160846635766907</v>
      </c>
      <c r="F2036">
        <f ca="1"/>
        <v>2.9627543032231623E-2</v>
      </c>
    </row>
    <row r="2037" spans="5:6" x14ac:dyDescent="0.3">
      <c r="E2037">
        <f ca="1"/>
        <v>3.7290952454218473</v>
      </c>
      <c r="F2037">
        <f ca="1"/>
        <v>8.6306877659900597E-2</v>
      </c>
    </row>
    <row r="2038" spans="5:6" x14ac:dyDescent="0.3">
      <c r="E2038">
        <f ca="1"/>
        <v>5.1762138353460765</v>
      </c>
      <c r="F2038">
        <f ca="1"/>
        <v>9.6644248029911103E-2</v>
      </c>
    </row>
    <row r="2039" spans="5:6" x14ac:dyDescent="0.3">
      <c r="E2039">
        <f ca="1"/>
        <v>14.398044510665491</v>
      </c>
      <c r="F2039">
        <f ca="1"/>
        <v>2.8551260076960433E-2</v>
      </c>
    </row>
    <row r="2040" spans="5:6" x14ac:dyDescent="0.3">
      <c r="E2040">
        <f ca="1"/>
        <v>5.4621010614347103</v>
      </c>
      <c r="F2040">
        <f ca="1"/>
        <v>9.5863486646907511E-2</v>
      </c>
    </row>
    <row r="2041" spans="5:6" x14ac:dyDescent="0.3">
      <c r="E2041">
        <f ca="1"/>
        <v>2.6454434623244545</v>
      </c>
      <c r="F2041">
        <f ca="1"/>
        <v>5.3666872050202125E-2</v>
      </c>
    </row>
    <row r="2042" spans="5:6" x14ac:dyDescent="0.3">
      <c r="E2042">
        <f ca="1"/>
        <v>5.9376167051130446</v>
      </c>
      <c r="F2042">
        <f ca="1"/>
        <v>9.3389792578400563E-2</v>
      </c>
    </row>
    <row r="2043" spans="5:6" x14ac:dyDescent="0.3">
      <c r="E2043">
        <f ca="1"/>
        <v>3.883787138955805</v>
      </c>
      <c r="F2043">
        <f ca="1"/>
        <v>8.896843531354176E-2</v>
      </c>
    </row>
    <row r="2044" spans="5:6" x14ac:dyDescent="0.3">
      <c r="E2044">
        <f ca="1"/>
        <v>10.375433897536348</v>
      </c>
      <c r="F2044">
        <f ca="1"/>
        <v>5.3312085441998495E-2</v>
      </c>
    </row>
    <row r="2045" spans="5:6" x14ac:dyDescent="0.3">
      <c r="E2045">
        <f ca="1"/>
        <v>2.9195873170126116</v>
      </c>
      <c r="F2045">
        <f ca="1"/>
        <v>6.4226707400178454E-2</v>
      </c>
    </row>
    <row r="2046" spans="5:6" x14ac:dyDescent="0.3">
      <c r="E2046">
        <f ca="1"/>
        <v>5.3889933039027742</v>
      </c>
      <c r="F2046">
        <f ca="1"/>
        <v>9.6121355141485287E-2</v>
      </c>
    </row>
    <row r="2047" spans="5:6" x14ac:dyDescent="0.3">
      <c r="E2047">
        <f ca="1"/>
        <v>7.5960314777748872</v>
      </c>
      <c r="F2047">
        <f ca="1"/>
        <v>7.8977572970153342E-2</v>
      </c>
    </row>
    <row r="2048" spans="5:6" x14ac:dyDescent="0.3">
      <c r="E2048">
        <f ca="1"/>
        <v>21.119225509803112</v>
      </c>
      <c r="F2048">
        <f ca="1"/>
        <v>1.0236732106735478E-2</v>
      </c>
    </row>
    <row r="2049" spans="5:6" x14ac:dyDescent="0.3">
      <c r="E2049">
        <f ca="1"/>
        <v>2.4222801258726818</v>
      </c>
      <c r="F2049">
        <f ca="1"/>
        <v>4.4214343309541854E-2</v>
      </c>
    </row>
    <row r="2050" spans="5:6" x14ac:dyDescent="0.3">
      <c r="E2050">
        <f ca="1"/>
        <v>7.9131418096906669</v>
      </c>
      <c r="F2050">
        <f ca="1"/>
        <v>7.5857819728179135E-2</v>
      </c>
    </row>
    <row r="2051" spans="5:6" x14ac:dyDescent="0.3">
      <c r="E2051">
        <f ca="1"/>
        <v>22.157104098118072</v>
      </c>
      <c r="F2051">
        <f ca="1"/>
        <v>8.7794406433089386E-3</v>
      </c>
    </row>
    <row r="2052" spans="5:6" x14ac:dyDescent="0.3">
      <c r="E2052">
        <f ca="1"/>
        <v>15.758164368439438</v>
      </c>
      <c r="F2052">
        <f ca="1"/>
        <v>2.3109339897670732E-2</v>
      </c>
    </row>
    <row r="2053" spans="5:6" x14ac:dyDescent="0.3">
      <c r="E2053">
        <f ca="1"/>
        <v>11.132887114853984</v>
      </c>
      <c r="F2053">
        <f ca="1"/>
        <v>4.7479558960561039E-2</v>
      </c>
    </row>
    <row r="2054" spans="5:6" x14ac:dyDescent="0.3">
      <c r="E2054">
        <f ca="1"/>
        <v>4.6975498362042813</v>
      </c>
      <c r="F2054">
        <f ca="1"/>
        <v>9.6312390931939523E-2</v>
      </c>
    </row>
    <row r="2055" spans="5:6" x14ac:dyDescent="0.3">
      <c r="E2055">
        <f ca="1"/>
        <v>2.4765262180672956</v>
      </c>
      <c r="F2055">
        <f ca="1"/>
        <v>4.6564149715431505E-2</v>
      </c>
    </row>
    <row r="2056" spans="5:6" x14ac:dyDescent="0.3">
      <c r="E2056">
        <f ca="1"/>
        <v>5.2572683741230009</v>
      </c>
      <c r="F2056">
        <f ca="1"/>
        <v>9.6487183820135686E-2</v>
      </c>
    </row>
    <row r="2057" spans="5:6" x14ac:dyDescent="0.3">
      <c r="E2057">
        <f ca="1"/>
        <v>7.4076049417695415</v>
      </c>
      <c r="F2057">
        <f ca="1"/>
        <v>8.0817832227681755E-2</v>
      </c>
    </row>
    <row r="2058" spans="5:6" x14ac:dyDescent="0.3">
      <c r="E2058">
        <f ca="1"/>
        <v>7.7356663041072453</v>
      </c>
      <c r="F2058">
        <f ca="1"/>
        <v>7.7605659285913592E-2</v>
      </c>
    </row>
    <row r="2059" spans="5:6" x14ac:dyDescent="0.3">
      <c r="E2059">
        <f ca="1"/>
        <v>25.016693978982168</v>
      </c>
      <c r="F2059">
        <f ca="1"/>
        <v>5.789033594925796E-3</v>
      </c>
    </row>
    <row r="2060" spans="5:6" x14ac:dyDescent="0.3">
      <c r="E2060">
        <f ca="1"/>
        <v>6.5489845688914032</v>
      </c>
      <c r="F2060">
        <f ca="1"/>
        <v>8.8753701392019005E-2</v>
      </c>
    </row>
    <row r="2061" spans="5:6" x14ac:dyDescent="0.3">
      <c r="E2061">
        <f ca="1"/>
        <v>7.3732398577394873</v>
      </c>
      <c r="F2061">
        <f ca="1"/>
        <v>8.1151452214123815E-2</v>
      </c>
    </row>
    <row r="2062" spans="5:6" x14ac:dyDescent="0.3">
      <c r="E2062">
        <f ca="1"/>
        <v>13.103660129810505</v>
      </c>
      <c r="F2062">
        <f ca="1"/>
        <v>3.4947045414693068E-2</v>
      </c>
    </row>
    <row r="2063" spans="5:6" x14ac:dyDescent="0.3">
      <c r="E2063">
        <f ca="1"/>
        <v>12.001223489133372</v>
      </c>
      <c r="F2063">
        <f ca="1"/>
        <v>4.1504392007434714E-2</v>
      </c>
    </row>
    <row r="2064" spans="5:6" x14ac:dyDescent="0.3">
      <c r="E2064">
        <f ca="1"/>
        <v>33.010709112977921</v>
      </c>
      <c r="F2064">
        <f ca="1"/>
        <v>1.8916168398609536E-3</v>
      </c>
    </row>
    <row r="2065" spans="5:6" x14ac:dyDescent="0.3">
      <c r="E2065">
        <f ca="1"/>
        <v>6.2535107095462363</v>
      </c>
      <c r="F2065">
        <f ca="1"/>
        <v>9.1150822013228952E-2</v>
      </c>
    </row>
    <row r="2066" spans="5:6" x14ac:dyDescent="0.3">
      <c r="E2066">
        <f ca="1"/>
        <v>8.3845107708597126</v>
      </c>
      <c r="F2066">
        <f ca="1"/>
        <v>7.1234503618768139E-2</v>
      </c>
    </row>
    <row r="2067" spans="5:6" x14ac:dyDescent="0.3">
      <c r="E2067">
        <f ca="1"/>
        <v>7.6964652112336829</v>
      </c>
      <c r="F2067">
        <f ca="1"/>
        <v>7.7991267290806382E-2</v>
      </c>
    </row>
    <row r="2068" spans="5:6" x14ac:dyDescent="0.3">
      <c r="E2068">
        <f ca="1"/>
        <v>16.968112385663375</v>
      </c>
      <c r="F2068">
        <f ca="1"/>
        <v>1.9173462044002183E-2</v>
      </c>
    </row>
    <row r="2069" spans="5:6" x14ac:dyDescent="0.3">
      <c r="E2069">
        <f ca="1"/>
        <v>4.23578329965056</v>
      </c>
      <c r="F2069">
        <f ca="1"/>
        <v>9.3402089546856373E-2</v>
      </c>
    </row>
    <row r="2070" spans="5:6" x14ac:dyDescent="0.3">
      <c r="E2070">
        <f ca="1"/>
        <v>10.968626450551092</v>
      </c>
      <c r="F2070">
        <f ca="1"/>
        <v>4.8694713483111871E-2</v>
      </c>
    </row>
    <row r="2071" spans="5:6" x14ac:dyDescent="0.3">
      <c r="E2071">
        <f ca="1"/>
        <v>4.4570281622902854</v>
      </c>
      <c r="F2071">
        <f ca="1"/>
        <v>9.5164718436307624E-2</v>
      </c>
    </row>
    <row r="2072" spans="5:6" x14ac:dyDescent="0.3">
      <c r="E2072">
        <f ca="1"/>
        <v>5.9623650545820652</v>
      </c>
      <c r="F2072">
        <f ca="1"/>
        <v>9.3228991045716345E-2</v>
      </c>
    </row>
    <row r="2073" spans="5:6" x14ac:dyDescent="0.3">
      <c r="E2073">
        <f ca="1"/>
        <v>15.762274542593845</v>
      </c>
      <c r="F2073">
        <f ca="1"/>
        <v>2.3094630113872427E-2</v>
      </c>
    </row>
    <row r="2074" spans="5:6" x14ac:dyDescent="0.3">
      <c r="E2074">
        <f ca="1"/>
        <v>9.5686836687251553</v>
      </c>
      <c r="F2074">
        <f ca="1"/>
        <v>6.0159250193444994E-2</v>
      </c>
    </row>
    <row r="2075" spans="5:6" x14ac:dyDescent="0.3">
      <c r="E2075">
        <f ca="1"/>
        <v>7.0159078467854084</v>
      </c>
      <c r="F2075">
        <f ca="1"/>
        <v>8.456239186357084E-2</v>
      </c>
    </row>
    <row r="2076" spans="5:6" x14ac:dyDescent="0.3">
      <c r="E2076">
        <f ca="1"/>
        <v>17.162433305300194</v>
      </c>
      <c r="F2076">
        <f ca="1"/>
        <v>1.8609780291656899E-2</v>
      </c>
    </row>
    <row r="2077" spans="5:6" x14ac:dyDescent="0.3">
      <c r="E2077">
        <f ca="1"/>
        <v>7.9865687557649245</v>
      </c>
      <c r="F2077">
        <f ca="1"/>
        <v>7.5134662828291968E-2</v>
      </c>
    </row>
    <row r="2078" spans="5:6" x14ac:dyDescent="0.3">
      <c r="E2078">
        <f ca="1"/>
        <v>2.7350004562975094</v>
      </c>
      <c r="F2078">
        <f ca="1"/>
        <v>5.7264387051067484E-2</v>
      </c>
    </row>
    <row r="2079" spans="5:6" x14ac:dyDescent="0.3">
      <c r="E2079">
        <f ca="1"/>
        <v>10.031784065875485</v>
      </c>
      <c r="F2079">
        <f ca="1"/>
        <v>5.6150474043968661E-2</v>
      </c>
    </row>
    <row r="2080" spans="5:6" x14ac:dyDescent="0.3">
      <c r="E2080">
        <f ca="1"/>
        <v>10.922911734832446</v>
      </c>
      <c r="F2080">
        <f ca="1"/>
        <v>4.9037780934884451E-2</v>
      </c>
    </row>
    <row r="2081" spans="5:6" x14ac:dyDescent="0.3">
      <c r="E2081">
        <f ca="1"/>
        <v>5.178997681953053</v>
      </c>
      <c r="F2081">
        <f ca="1"/>
        <v>9.6639760325706148E-2</v>
      </c>
    </row>
    <row r="2082" spans="5:6" x14ac:dyDescent="0.3">
      <c r="E2082">
        <f ca="1"/>
        <v>6.7081116386597914</v>
      </c>
      <c r="F2082">
        <f ca="1"/>
        <v>8.7370962796358947E-2</v>
      </c>
    </row>
    <row r="2083" spans="5:6" x14ac:dyDescent="0.3">
      <c r="E2083">
        <f ca="1"/>
        <v>8.3982721769617559</v>
      </c>
      <c r="F2083">
        <f ca="1"/>
        <v>7.1100584949590109E-2</v>
      </c>
    </row>
    <row r="2084" spans="5:6" x14ac:dyDescent="0.3">
      <c r="E2084">
        <f ca="1"/>
        <v>10.295276419219118</v>
      </c>
      <c r="F2084">
        <f ca="1"/>
        <v>5.3963517813210578E-2</v>
      </c>
    </row>
    <row r="2085" spans="5:6" x14ac:dyDescent="0.3">
      <c r="E2085">
        <f ca="1"/>
        <v>8.8699942198085076</v>
      </c>
      <c r="F2085">
        <f ca="1"/>
        <v>6.657144907107386E-2</v>
      </c>
    </row>
    <row r="2086" spans="5:6" x14ac:dyDescent="0.3">
      <c r="E2086">
        <f ca="1"/>
        <v>5.5658081610784134</v>
      </c>
      <c r="F2086">
        <f ca="1"/>
        <v>9.5435869382051827E-2</v>
      </c>
    </row>
    <row r="2087" spans="5:6" x14ac:dyDescent="0.3">
      <c r="E2087">
        <f ca="1"/>
        <v>4.4705745844070854</v>
      </c>
      <c r="F2087">
        <f ca="1"/>
        <v>9.5249624767774488E-2</v>
      </c>
    </row>
    <row r="2088" spans="5:6" x14ac:dyDescent="0.3">
      <c r="E2088">
        <f ca="1"/>
        <v>3.2096270199198891</v>
      </c>
      <c r="F2088">
        <f ca="1"/>
        <v>7.3763295922461447E-2</v>
      </c>
    </row>
    <row r="2089" spans="5:6" x14ac:dyDescent="0.3">
      <c r="E2089">
        <f ca="1"/>
        <v>8.4146521718092853</v>
      </c>
      <c r="F2089">
        <f ca="1"/>
        <v>7.0941292960696928E-2</v>
      </c>
    </row>
    <row r="2090" spans="5:6" x14ac:dyDescent="0.3">
      <c r="E2090">
        <f ca="1"/>
        <v>2.2461846162271328</v>
      </c>
      <c r="F2090">
        <f ca="1"/>
        <v>3.6460192106823268E-2</v>
      </c>
    </row>
    <row r="2091" spans="5:6" x14ac:dyDescent="0.3">
      <c r="E2091">
        <f ca="1"/>
        <v>7.1868570938280341</v>
      </c>
      <c r="F2091">
        <f ca="1"/>
        <v>8.2945804244680829E-2</v>
      </c>
    </row>
    <row r="2092" spans="5:6" x14ac:dyDescent="0.3">
      <c r="E2092">
        <f ca="1"/>
        <v>6.1383615253873991</v>
      </c>
      <c r="F2092">
        <f ca="1"/>
        <v>9.2011238263250528E-2</v>
      </c>
    </row>
    <row r="2093" spans="5:6" x14ac:dyDescent="0.3">
      <c r="E2093">
        <f ca="1"/>
        <v>6.9533343418441165</v>
      </c>
      <c r="F2093">
        <f ca="1"/>
        <v>8.514524319876253E-2</v>
      </c>
    </row>
    <row r="2094" spans="5:6" x14ac:dyDescent="0.3">
      <c r="E2094">
        <f ca="1"/>
        <v>6.0970840462752562</v>
      </c>
      <c r="F2094">
        <f ca="1"/>
        <v>9.2307947735666404E-2</v>
      </c>
    </row>
    <row r="2095" spans="5:6" x14ac:dyDescent="0.3">
      <c r="E2095">
        <f ca="1"/>
        <v>2.6639116051930358</v>
      </c>
      <c r="F2095">
        <f ca="1"/>
        <v>5.4419364392888005E-2</v>
      </c>
    </row>
    <row r="2096" spans="5:6" x14ac:dyDescent="0.3">
      <c r="E2096">
        <f ca="1"/>
        <v>2.9758944143966417</v>
      </c>
      <c r="F2096">
        <f ca="1"/>
        <v>6.6217329921603396E-2</v>
      </c>
    </row>
    <row r="2097" spans="5:6" x14ac:dyDescent="0.3">
      <c r="E2097">
        <f ca="1"/>
        <v>14.63225815400018</v>
      </c>
      <c r="F2097">
        <f ca="1"/>
        <v>2.752769870818449E-2</v>
      </c>
    </row>
    <row r="2098" spans="5:6" x14ac:dyDescent="0.3">
      <c r="E2098">
        <f ca="1"/>
        <v>8.3057797606693562</v>
      </c>
      <c r="F2098">
        <f ca="1"/>
        <v>7.2002193641085024E-2</v>
      </c>
    </row>
    <row r="2099" spans="5:6" x14ac:dyDescent="0.3">
      <c r="E2099">
        <f ca="1"/>
        <v>4.2261522913167511</v>
      </c>
      <c r="F2099">
        <f ca="1"/>
        <v>9.3308495355900287E-2</v>
      </c>
    </row>
    <row r="2100" spans="5:6" x14ac:dyDescent="0.3">
      <c r="E2100">
        <f ca="1"/>
        <v>11.199082490994254</v>
      </c>
      <c r="F2100">
        <f ca="1"/>
        <v>4.6997601082126278E-2</v>
      </c>
    </row>
    <row r="2101" spans="5:6" x14ac:dyDescent="0.3">
      <c r="E2101">
        <f ca="1"/>
        <v>9.5960425921824548</v>
      </c>
      <c r="F2101">
        <f ca="1"/>
        <v>5.9916755952463943E-2</v>
      </c>
    </row>
    <row r="2102" spans="5:6" x14ac:dyDescent="0.3">
      <c r="E2102">
        <f ca="1"/>
        <v>14.544890677274925</v>
      </c>
      <c r="F2102">
        <f ca="1"/>
        <v>2.7905045048512066E-2</v>
      </c>
    </row>
    <row r="2103" spans="5:6" x14ac:dyDescent="0.3">
      <c r="E2103">
        <f ca="1"/>
        <v>5.1938095113400209</v>
      </c>
      <c r="F2103">
        <f ca="1"/>
        <v>9.6614780910519477E-2</v>
      </c>
    </row>
    <row r="2104" spans="5:6" x14ac:dyDescent="0.3">
      <c r="E2104">
        <f ca="1"/>
        <v>11.350393691211584</v>
      </c>
      <c r="F2104">
        <f ca="1"/>
        <v>4.5912534369648553E-2</v>
      </c>
    </row>
    <row r="2105" spans="5:6" x14ac:dyDescent="0.3">
      <c r="E2105">
        <f ca="1"/>
        <v>16.62529311077575</v>
      </c>
      <c r="F2105">
        <f ca="1"/>
        <v>2.0211921249014147E-2</v>
      </c>
    </row>
    <row r="2106" spans="5:6" x14ac:dyDescent="0.3">
      <c r="E2106">
        <f ca="1"/>
        <v>2.9356358931517104</v>
      </c>
      <c r="F2106">
        <f ca="1"/>
        <v>6.4800684379072868E-2</v>
      </c>
    </row>
    <row r="2107" spans="5:6" x14ac:dyDescent="0.3">
      <c r="E2107">
        <f ca="1"/>
        <v>26.507627678426875</v>
      </c>
      <c r="F2107">
        <f ca="1"/>
        <v>4.6763664923161622E-3</v>
      </c>
    </row>
    <row r="2108" spans="5:6" x14ac:dyDescent="0.3">
      <c r="E2108">
        <f ca="1"/>
        <v>8.7915228908121605</v>
      </c>
      <c r="F2108">
        <f ca="1"/>
        <v>6.731541837210045E-2</v>
      </c>
    </row>
    <row r="2109" spans="5:6" x14ac:dyDescent="0.3">
      <c r="E2109">
        <f ca="1"/>
        <v>6.8405248556393641</v>
      </c>
      <c r="F2109">
        <f ca="1"/>
        <v>8.6181675554020884E-2</v>
      </c>
    </row>
    <row r="2110" spans="5:6" x14ac:dyDescent="0.3">
      <c r="E2110">
        <f ca="1"/>
        <v>6.5118071141017051</v>
      </c>
      <c r="F2110">
        <f ca="1"/>
        <v>8.9068402016040646E-2</v>
      </c>
    </row>
    <row r="2111" spans="5:6" x14ac:dyDescent="0.3">
      <c r="E2111">
        <f ca="1"/>
        <v>31.746632924319034</v>
      </c>
      <c r="F2111">
        <f ca="1"/>
        <v>2.2486848856601103E-3</v>
      </c>
    </row>
    <row r="2112" spans="5:6" x14ac:dyDescent="0.3">
      <c r="E2112">
        <f ca="1"/>
        <v>8.8741758037742073</v>
      </c>
      <c r="F2112">
        <f ca="1"/>
        <v>6.6531924105030102E-2</v>
      </c>
    </row>
    <row r="2113" spans="5:6" x14ac:dyDescent="0.3">
      <c r="E2113">
        <f ca="1"/>
        <v>8.1121202640470642</v>
      </c>
      <c r="F2113">
        <f ca="1"/>
        <v>7.3899688012119685E-2</v>
      </c>
    </row>
    <row r="2114" spans="5:6" x14ac:dyDescent="0.3">
      <c r="E2114">
        <f ca="1"/>
        <v>9.6183621425770198</v>
      </c>
      <c r="F2114">
        <f ca="1"/>
        <v>5.971944181000205E-2</v>
      </c>
    </row>
    <row r="2115" spans="5:6" x14ac:dyDescent="0.3">
      <c r="E2115">
        <f ca="1"/>
        <v>8.6940415555689459</v>
      </c>
      <c r="F2115">
        <f ca="1"/>
        <v>6.8245316891107716E-2</v>
      </c>
    </row>
    <row r="2116" spans="5:6" x14ac:dyDescent="0.3">
      <c r="E2116">
        <f ca="1"/>
        <v>10.275637027614385</v>
      </c>
      <c r="F2116">
        <f ca="1"/>
        <v>5.4124116908405039E-2</v>
      </c>
    </row>
    <row r="2117" spans="5:6" x14ac:dyDescent="0.3">
      <c r="E2117">
        <f ca="1"/>
        <v>5.2764454841681987</v>
      </c>
      <c r="F2117">
        <f ca="1"/>
        <v>9.644222007104207E-2</v>
      </c>
    </row>
    <row r="2118" spans="5:6" x14ac:dyDescent="0.3">
      <c r="E2118">
        <f ca="1"/>
        <v>12.232026204274812</v>
      </c>
      <c r="F2118">
        <f ca="1"/>
        <v>4.0039553426486289E-2</v>
      </c>
    </row>
    <row r="2119" spans="5:6" x14ac:dyDescent="0.3">
      <c r="E2119">
        <f ca="1"/>
        <v>8.5519582432794863</v>
      </c>
      <c r="F2119">
        <f ca="1"/>
        <v>6.9611083019563813E-2</v>
      </c>
    </row>
    <row r="2120" spans="5:6" x14ac:dyDescent="0.3">
      <c r="E2120">
        <f ca="1"/>
        <v>7.5470227200758027</v>
      </c>
      <c r="F2120">
        <f ca="1"/>
        <v>7.945772114264095E-2</v>
      </c>
    </row>
    <row r="2121" spans="5:6" x14ac:dyDescent="0.3">
      <c r="E2121">
        <f ca="1"/>
        <v>15.947297240628744</v>
      </c>
      <c r="F2121">
        <f ca="1"/>
        <v>2.2442435508877191E-2</v>
      </c>
    </row>
    <row r="2122" spans="5:6" x14ac:dyDescent="0.3">
      <c r="E2122">
        <f ca="1"/>
        <v>3.138948356410932</v>
      </c>
      <c r="F2122">
        <f ca="1"/>
        <v>7.1605791432590826E-2</v>
      </c>
    </row>
    <row r="2123" spans="5:6" x14ac:dyDescent="0.3">
      <c r="E2123">
        <f ca="1"/>
        <v>53.698730344242684</v>
      </c>
      <c r="F2123">
        <f ca="1"/>
        <v>1.294451123223121E-4</v>
      </c>
    </row>
    <row r="2124" spans="5:6" x14ac:dyDescent="0.3">
      <c r="E2124">
        <f ca="1"/>
        <v>8.1600782742474589</v>
      </c>
      <c r="F2124">
        <f ca="1"/>
        <v>7.3428781135506896E-2</v>
      </c>
    </row>
    <row r="2125" spans="5:6" x14ac:dyDescent="0.3">
      <c r="E2125">
        <f ca="1"/>
        <v>7.416658973698679</v>
      </c>
      <c r="F2125">
        <f ca="1"/>
        <v>8.0729814519448773E-2</v>
      </c>
    </row>
    <row r="2126" spans="5:6" x14ac:dyDescent="0.3">
      <c r="E2126">
        <f ca="1"/>
        <v>7.1624899793713741</v>
      </c>
      <c r="F2126">
        <f ca="1"/>
        <v>8.3178162911080877E-2</v>
      </c>
    </row>
    <row r="2127" spans="5:6" x14ac:dyDescent="0.3">
      <c r="E2127">
        <f ca="1"/>
        <v>5.2327734984256429</v>
      </c>
      <c r="F2127">
        <f ca="1"/>
        <v>9.6540335953167536E-2</v>
      </c>
    </row>
    <row r="2128" spans="5:6" x14ac:dyDescent="0.3">
      <c r="E2128">
        <f ca="1"/>
        <v>11.031259150636732</v>
      </c>
      <c r="F2128">
        <f ca="1"/>
        <v>4.8228139764552508E-2</v>
      </c>
    </row>
    <row r="2129" spans="5:6" x14ac:dyDescent="0.3">
      <c r="E2129">
        <f ca="1"/>
        <v>6.3755642739016345</v>
      </c>
      <c r="F2129">
        <f ca="1"/>
        <v>9.0190936130715771E-2</v>
      </c>
    </row>
    <row r="2130" spans="5:6" x14ac:dyDescent="0.3">
      <c r="E2130">
        <f ca="1"/>
        <v>30.090109499152604</v>
      </c>
      <c r="F2130">
        <f ca="1"/>
        <v>2.8265079876903395E-3</v>
      </c>
    </row>
    <row r="2131" spans="5:6" x14ac:dyDescent="0.3">
      <c r="E2131">
        <f ca="1"/>
        <v>4.3321864211837511</v>
      </c>
      <c r="F2131">
        <f ca="1"/>
        <v>9.4259578219476503E-2</v>
      </c>
    </row>
    <row r="2132" spans="5:6" x14ac:dyDescent="0.3">
      <c r="E2132">
        <f ca="1"/>
        <v>11.399109017863896</v>
      </c>
      <c r="F2132">
        <f ca="1"/>
        <v>4.5568087716387942E-2</v>
      </c>
    </row>
    <row r="2133" spans="5:6" x14ac:dyDescent="0.3">
      <c r="E2133">
        <f ca="1"/>
        <v>6.1265685921680522</v>
      </c>
      <c r="F2133">
        <f ca="1"/>
        <v>9.2096665887844292E-2</v>
      </c>
    </row>
    <row r="2134" spans="5:6" x14ac:dyDescent="0.3">
      <c r="E2134">
        <f ca="1"/>
        <v>3.8194785772144009</v>
      </c>
      <c r="F2134">
        <f ca="1"/>
        <v>8.791810280814312E-2</v>
      </c>
    </row>
    <row r="2135" spans="5:6" x14ac:dyDescent="0.3">
      <c r="E2135">
        <f ca="1"/>
        <v>22.82692958552413</v>
      </c>
      <c r="F2135">
        <f ca="1"/>
        <v>7.9565812463810032E-3</v>
      </c>
    </row>
    <row r="2136" spans="5:6" x14ac:dyDescent="0.3">
      <c r="E2136">
        <f ca="1"/>
        <v>6.1065007775096571</v>
      </c>
      <c r="F2136">
        <f ca="1"/>
        <v>9.2240830206412605E-2</v>
      </c>
    </row>
    <row r="2137" spans="5:6" x14ac:dyDescent="0.3">
      <c r="E2137">
        <f ca="1"/>
        <v>21.52712913382652</v>
      </c>
      <c r="F2137">
        <f ca="1"/>
        <v>9.6356417306100277E-3</v>
      </c>
    </row>
    <row r="2138" spans="5:6" x14ac:dyDescent="0.3">
      <c r="E2138">
        <f ca="1"/>
        <v>38.900378889777343</v>
      </c>
      <c r="F2138">
        <f ca="1"/>
        <v>8.5905021833277198E-4</v>
      </c>
    </row>
    <row r="2139" spans="5:6" x14ac:dyDescent="0.3">
      <c r="E2139">
        <f ca="1"/>
        <v>4.9256840215650248</v>
      </c>
      <c r="F2139">
        <f ca="1"/>
        <v>9.6761081698305329E-2</v>
      </c>
    </row>
    <row r="2140" spans="5:6" x14ac:dyDescent="0.3">
      <c r="E2140">
        <f ca="1"/>
        <v>4.0544236366113502</v>
      </c>
      <c r="F2140">
        <f ca="1"/>
        <v>9.1385414841717902E-2</v>
      </c>
    </row>
    <row r="2141" spans="5:6" x14ac:dyDescent="0.3">
      <c r="E2141">
        <f ca="1"/>
        <v>12.415713270525744</v>
      </c>
      <c r="F2141">
        <f ca="1"/>
        <v>3.8909416069261168E-2</v>
      </c>
    </row>
    <row r="2142" spans="5:6" x14ac:dyDescent="0.3">
      <c r="E2142">
        <f ca="1"/>
        <v>9.0909920841303222</v>
      </c>
      <c r="F2142">
        <f ca="1"/>
        <v>6.4500156659352173E-2</v>
      </c>
    </row>
    <row r="2143" spans="5:6" x14ac:dyDescent="0.3">
      <c r="E2143">
        <f ca="1"/>
        <v>11.556345050399432</v>
      </c>
      <c r="F2143">
        <f ca="1"/>
        <v>4.4472495565382041E-2</v>
      </c>
    </row>
    <row r="2144" spans="5:6" x14ac:dyDescent="0.3">
      <c r="E2144">
        <f ca="1"/>
        <v>5.6157841333035599</v>
      </c>
      <c r="F2144">
        <f ca="1"/>
        <v>9.5205470207810186E-2</v>
      </c>
    </row>
    <row r="2145" spans="5:6" x14ac:dyDescent="0.3">
      <c r="E2145">
        <f ca="1"/>
        <v>11.022909828561527</v>
      </c>
      <c r="F2145">
        <f ca="1"/>
        <v>4.8290106327627369E-2</v>
      </c>
    </row>
    <row r="2146" spans="5:6" x14ac:dyDescent="0.3">
      <c r="E2146">
        <f ca="1"/>
        <v>13.971386561755127</v>
      </c>
      <c r="F2146">
        <f ca="1"/>
        <v>3.0516835692722056E-2</v>
      </c>
    </row>
    <row r="2147" spans="5:6" x14ac:dyDescent="0.3">
      <c r="E2147">
        <f ca="1"/>
        <v>4.7687819435858927</v>
      </c>
      <c r="F2147">
        <f ca="1"/>
        <v>9.6514840082280104E-2</v>
      </c>
    </row>
    <row r="2148" spans="5:6" x14ac:dyDescent="0.3">
      <c r="E2148">
        <f ca="1"/>
        <v>5.8025293446990887</v>
      </c>
      <c r="F2148">
        <f ca="1"/>
        <v>9.4217194874840718E-2</v>
      </c>
    </row>
    <row r="2149" spans="5:6" x14ac:dyDescent="0.3">
      <c r="E2149">
        <f ca="1"/>
        <v>24.685158537338488</v>
      </c>
      <c r="F2149">
        <f ca="1"/>
        <v>6.0724492531670036E-3</v>
      </c>
    </row>
    <row r="2150" spans="5:6" x14ac:dyDescent="0.3">
      <c r="E2150">
        <f ca="1"/>
        <v>4.8815347071531514</v>
      </c>
      <c r="F2150">
        <f ca="1"/>
        <v>9.6718416772988453E-2</v>
      </c>
    </row>
    <row r="2151" spans="5:6" x14ac:dyDescent="0.3">
      <c r="E2151">
        <f ca="1"/>
        <v>4.1242355250726828</v>
      </c>
      <c r="F2151">
        <f ca="1"/>
        <v>9.222640992946235E-2</v>
      </c>
    </row>
    <row r="2152" spans="5:6" x14ac:dyDescent="0.3">
      <c r="E2152">
        <f ca="1"/>
        <v>8.2527556017973502</v>
      </c>
      <c r="F2152">
        <f ca="1"/>
        <v>7.2520559657128919E-2</v>
      </c>
    </row>
    <row r="2153" spans="5:6" x14ac:dyDescent="0.3">
      <c r="E2153">
        <f ca="1"/>
        <v>10.57424734815393</v>
      </c>
      <c r="F2153">
        <f ca="1"/>
        <v>5.1724524880402627E-2</v>
      </c>
    </row>
    <row r="2154" spans="5:6" x14ac:dyDescent="0.3">
      <c r="E2154">
        <f ca="1"/>
        <v>9.5892751338030671</v>
      </c>
      <c r="F2154">
        <f ca="1"/>
        <v>5.9976674475896836E-2</v>
      </c>
    </row>
    <row r="2155" spans="5:6" x14ac:dyDescent="0.3">
      <c r="E2155">
        <f ca="1"/>
        <v>23.111099096917116</v>
      </c>
      <c r="F2155">
        <f ca="1"/>
        <v>7.6324658128151873E-3</v>
      </c>
    </row>
    <row r="2156" spans="5:6" x14ac:dyDescent="0.3">
      <c r="E2156">
        <f ca="1"/>
        <v>11.511496486339398</v>
      </c>
      <c r="F2156">
        <f ca="1"/>
        <v>4.4782484956780812E-2</v>
      </c>
    </row>
    <row r="2157" spans="5:6" x14ac:dyDescent="0.3">
      <c r="E2157">
        <f ca="1"/>
        <v>25.476965512056601</v>
      </c>
      <c r="F2157">
        <f ca="1"/>
        <v>5.4184663373182161E-3</v>
      </c>
    </row>
    <row r="2158" spans="5:6" x14ac:dyDescent="0.3">
      <c r="E2158">
        <f ca="1"/>
        <v>8.903574983974881</v>
      </c>
      <c r="F2158">
        <f ca="1"/>
        <v>6.6254388731971495E-2</v>
      </c>
    </row>
    <row r="2159" spans="5:6" x14ac:dyDescent="0.3">
      <c r="E2159">
        <f ca="1"/>
        <v>8.7816049897276489</v>
      </c>
      <c r="F2159">
        <f ca="1"/>
        <v>6.7409745221918893E-2</v>
      </c>
    </row>
    <row r="2160" spans="5:6" x14ac:dyDescent="0.3">
      <c r="E2160">
        <f ca="1"/>
        <v>17.813079614965989</v>
      </c>
      <c r="F2160">
        <f ca="1"/>
        <v>1.684561160004764E-2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3AFF-2E1B-428A-870D-4A0169E7F550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4">
        <v>10</v>
      </c>
      <c r="E3" cm="1">
        <f t="array" aca="1" ref="E3:E2160" ca="1">'inverse gauus'!G3:G2160</f>
        <v>9.8522322100409827</v>
      </c>
      <c r="F3" cm="1">
        <f t="array" aca="1" ref="F3:F2160" ca="1">_xlfn.NORM.S.DIST(SQRT(C4/_xlfn.ANCHORARRAY(E3))*(_xlfn.ANCHORARRAY(E3)/C3-1),TRUE)+EXP((2*C4)/C3)*_xlfn.NORM.S.DIST(-SQRT(C4/_xlfn.ANCHORARRAY(E3))*(_xlfn.ANCHORARRAY(E3)/C3+1),TRUE)</f>
        <v>0.61926801018670541</v>
      </c>
    </row>
    <row r="4" spans="2:6" x14ac:dyDescent="0.3">
      <c r="B4" s="3" t="s">
        <v>15</v>
      </c>
      <c r="C4" s="4">
        <v>20</v>
      </c>
      <c r="E4">
        <f ca="1"/>
        <v>7.2953817290472101</v>
      </c>
      <c r="F4">
        <f ca="1"/>
        <v>0.44146704502073569</v>
      </c>
    </row>
    <row r="5" spans="2:6" x14ac:dyDescent="0.3">
      <c r="E5">
        <f ca="1"/>
        <v>7.8399601909523176</v>
      </c>
      <c r="F5">
        <f ca="1"/>
        <v>0.48462538104468889</v>
      </c>
    </row>
    <row r="6" spans="2:6" x14ac:dyDescent="0.3">
      <c r="E6">
        <f ca="1"/>
        <v>6.7127439986035089</v>
      </c>
      <c r="F6">
        <f ca="1"/>
        <v>0.39214412731557247</v>
      </c>
    </row>
    <row r="7" spans="2:6" x14ac:dyDescent="0.3">
      <c r="E7">
        <f ca="1"/>
        <v>14.179145685708667</v>
      </c>
      <c r="F7">
        <f ca="1"/>
        <v>0.8016450351469796</v>
      </c>
    </row>
    <row r="8" spans="2:6" x14ac:dyDescent="0.3">
      <c r="E8">
        <f ca="1"/>
        <v>16.45680867007454</v>
      </c>
      <c r="F8">
        <f ca="1"/>
        <v>0.85830403016088064</v>
      </c>
    </row>
    <row r="9" spans="2:6" x14ac:dyDescent="0.3">
      <c r="E9">
        <f ca="1"/>
        <v>32.757342438093133</v>
      </c>
      <c r="F9">
        <f ca="1"/>
        <v>0.98510676618699633</v>
      </c>
    </row>
    <row r="10" spans="2:6" x14ac:dyDescent="0.3">
      <c r="E10">
        <f ca="1"/>
        <v>16.148265510771573</v>
      </c>
      <c r="F10">
        <f ca="1"/>
        <v>0.8517488757639452</v>
      </c>
    </row>
    <row r="11" spans="2:6" x14ac:dyDescent="0.3">
      <c r="E11">
        <f ca="1"/>
        <v>11.342261303342228</v>
      </c>
      <c r="F11">
        <f ca="1"/>
        <v>0.69620954229541376</v>
      </c>
    </row>
    <row r="12" spans="2:6" x14ac:dyDescent="0.3">
      <c r="E12">
        <f ca="1"/>
        <v>9.1774580796083036</v>
      </c>
      <c r="F12">
        <f ca="1"/>
        <v>0.5783391125905426</v>
      </c>
    </row>
    <row r="13" spans="2:6" x14ac:dyDescent="0.3">
      <c r="E13">
        <f ca="1"/>
        <v>3.1771482111640399</v>
      </c>
      <c r="F13">
        <f ca="1"/>
        <v>6.9288339420871675E-2</v>
      </c>
    </row>
    <row r="14" spans="2:6" x14ac:dyDescent="0.3">
      <c r="E14">
        <f ca="1"/>
        <v>9.748336607033405</v>
      </c>
      <c r="F14">
        <f ca="1"/>
        <v>0.61322865333578236</v>
      </c>
    </row>
    <row r="15" spans="2:6" x14ac:dyDescent="0.3">
      <c r="E15">
        <f ca="1"/>
        <v>5.5344359699200298</v>
      </c>
      <c r="F15">
        <f ca="1"/>
        <v>0.28386063062959249</v>
      </c>
    </row>
    <row r="16" spans="2:6" x14ac:dyDescent="0.3">
      <c r="E16">
        <f ca="1"/>
        <v>3.9312883501633102</v>
      </c>
      <c r="F16">
        <f ca="1"/>
        <v>0.13129927252080786</v>
      </c>
    </row>
    <row r="17" spans="5:6" x14ac:dyDescent="0.3">
      <c r="E17">
        <f ca="1"/>
        <v>4.7178203359105346</v>
      </c>
      <c r="F17">
        <f ca="1"/>
        <v>0.20508363425771006</v>
      </c>
    </row>
    <row r="18" spans="5:6" x14ac:dyDescent="0.3">
      <c r="E18">
        <f ca="1"/>
        <v>9.0889893130759134</v>
      </c>
      <c r="F18">
        <f ca="1"/>
        <v>0.57266747911827154</v>
      </c>
    </row>
    <row r="19" spans="5:6" x14ac:dyDescent="0.3">
      <c r="E19">
        <f ca="1"/>
        <v>7.781903744940406</v>
      </c>
      <c r="F19">
        <f ca="1"/>
        <v>0.48016289228847331</v>
      </c>
    </row>
    <row r="20" spans="5:6" x14ac:dyDescent="0.3">
      <c r="E20">
        <f ca="1"/>
        <v>3.3088894857318163</v>
      </c>
      <c r="F20">
        <f ca="1"/>
        <v>7.9133206321473346E-2</v>
      </c>
    </row>
    <row r="21" spans="5:6" x14ac:dyDescent="0.3">
      <c r="E21">
        <f ca="1"/>
        <v>8.8631837010532397</v>
      </c>
      <c r="F21">
        <f ca="1"/>
        <v>0.55786047304793251</v>
      </c>
    </row>
    <row r="22" spans="5:6" x14ac:dyDescent="0.3">
      <c r="E22">
        <f ca="1"/>
        <v>10.388429612051542</v>
      </c>
      <c r="F22">
        <f ca="1"/>
        <v>0.64898393633795437</v>
      </c>
    </row>
    <row r="23" spans="5:6" x14ac:dyDescent="0.3">
      <c r="E23">
        <f ca="1"/>
        <v>28.573286121808547</v>
      </c>
      <c r="F23">
        <f ca="1"/>
        <v>0.97402600145935381</v>
      </c>
    </row>
    <row r="24" spans="5:6" x14ac:dyDescent="0.3">
      <c r="E24">
        <f ca="1"/>
        <v>20.473292357039508</v>
      </c>
      <c r="F24">
        <f ca="1"/>
        <v>0.9205745447893412</v>
      </c>
    </row>
    <row r="25" spans="5:6" x14ac:dyDescent="0.3">
      <c r="E25">
        <f ca="1"/>
        <v>3.0795453827223209</v>
      </c>
      <c r="F25">
        <f ca="1"/>
        <v>6.2332753715998973E-2</v>
      </c>
    </row>
    <row r="26" spans="5:6" x14ac:dyDescent="0.3">
      <c r="E26">
        <f ca="1"/>
        <v>18.615586854097334</v>
      </c>
      <c r="F26">
        <f ca="1"/>
        <v>0.89642349292985546</v>
      </c>
    </row>
    <row r="27" spans="5:6" x14ac:dyDescent="0.3">
      <c r="E27">
        <f ca="1"/>
        <v>13.664907336015586</v>
      </c>
      <c r="F27">
        <f ca="1"/>
        <v>0.78582638740451716</v>
      </c>
    </row>
    <row r="28" spans="5:6" x14ac:dyDescent="0.3">
      <c r="E28">
        <f ca="1"/>
        <v>4.7964448915375968</v>
      </c>
      <c r="F28">
        <f ca="1"/>
        <v>0.21266955152028744</v>
      </c>
    </row>
    <row r="29" spans="5:6" x14ac:dyDescent="0.3">
      <c r="E29">
        <f ca="1"/>
        <v>3.6217106597232789</v>
      </c>
      <c r="F29">
        <f ca="1"/>
        <v>0.10433699097959118</v>
      </c>
    </row>
    <row r="30" spans="5:6" x14ac:dyDescent="0.3">
      <c r="E30">
        <f ca="1"/>
        <v>4.8774981125639787</v>
      </c>
      <c r="F30">
        <f ca="1"/>
        <v>0.22050347263026593</v>
      </c>
    </row>
    <row r="31" spans="5:6" x14ac:dyDescent="0.3">
      <c r="E31">
        <f ca="1"/>
        <v>14.08226066618192</v>
      </c>
      <c r="F31">
        <f ca="1"/>
        <v>0.79876100670362837</v>
      </c>
    </row>
    <row r="32" spans="5:6" x14ac:dyDescent="0.3">
      <c r="E32">
        <f ca="1"/>
        <v>4.0840263709943603</v>
      </c>
      <c r="F32">
        <f ca="1"/>
        <v>0.14516142899326709</v>
      </c>
    </row>
    <row r="33" spans="5:6" x14ac:dyDescent="0.3">
      <c r="E33">
        <f ca="1"/>
        <v>7.4020335943348066</v>
      </c>
      <c r="F33">
        <f ca="1"/>
        <v>0.45014731445877509</v>
      </c>
    </row>
    <row r="34" spans="5:6" x14ac:dyDescent="0.3">
      <c r="E34">
        <f ca="1"/>
        <v>12.717396868099639</v>
      </c>
      <c r="F34">
        <f ca="1"/>
        <v>0.75313354213201911</v>
      </c>
    </row>
    <row r="35" spans="5:6" x14ac:dyDescent="0.3">
      <c r="E35">
        <f ca="1"/>
        <v>16.935640190325877</v>
      </c>
      <c r="F35">
        <f ca="1"/>
        <v>0.86787925537360922</v>
      </c>
    </row>
    <row r="36" spans="5:6" x14ac:dyDescent="0.3">
      <c r="E36">
        <f ca="1"/>
        <v>12.620154688757824</v>
      </c>
      <c r="F36">
        <f ca="1"/>
        <v>0.74949635290478744</v>
      </c>
    </row>
    <row r="37" spans="5:6" x14ac:dyDescent="0.3">
      <c r="E37">
        <f ca="1"/>
        <v>6.3348752454771446</v>
      </c>
      <c r="F37">
        <f ca="1"/>
        <v>0.35853177387684132</v>
      </c>
    </row>
    <row r="38" spans="5:6" x14ac:dyDescent="0.3">
      <c r="E38">
        <f ca="1"/>
        <v>4.0441986712275622</v>
      </c>
      <c r="F38">
        <f ca="1"/>
        <v>0.14151695646507823</v>
      </c>
    </row>
    <row r="39" spans="5:6" x14ac:dyDescent="0.3">
      <c r="E39">
        <f ca="1"/>
        <v>6.0280667140566084</v>
      </c>
      <c r="F39">
        <f ca="1"/>
        <v>0.33040338064617303</v>
      </c>
    </row>
    <row r="40" spans="5:6" x14ac:dyDescent="0.3">
      <c r="E40">
        <f ca="1"/>
        <v>19.839248820088148</v>
      </c>
      <c r="F40">
        <f ca="1"/>
        <v>0.91307817927155888</v>
      </c>
    </row>
    <row r="41" spans="5:6" x14ac:dyDescent="0.3">
      <c r="E41">
        <f ca="1"/>
        <v>5.5283312826316608</v>
      </c>
      <c r="F41">
        <f ca="1"/>
        <v>0.2832771108271786</v>
      </c>
    </row>
    <row r="42" spans="5:6" x14ac:dyDescent="0.3">
      <c r="E42">
        <f ca="1"/>
        <v>6.8056356194865009</v>
      </c>
      <c r="F42">
        <f ca="1"/>
        <v>0.40021783324808152</v>
      </c>
    </row>
    <row r="43" spans="5:6" x14ac:dyDescent="0.3">
      <c r="E43">
        <f ca="1"/>
        <v>4.5598961008912973</v>
      </c>
      <c r="F43">
        <f ca="1"/>
        <v>0.18990911130410365</v>
      </c>
    </row>
    <row r="44" spans="5:6" x14ac:dyDescent="0.3">
      <c r="E44">
        <f ca="1"/>
        <v>8.6857321539595524</v>
      </c>
      <c r="F44">
        <f ca="1"/>
        <v>0.54588628662929017</v>
      </c>
    </row>
    <row r="45" spans="5:6" x14ac:dyDescent="0.3">
      <c r="E45">
        <f ca="1"/>
        <v>17.676972579521752</v>
      </c>
      <c r="F45">
        <f ca="1"/>
        <v>0.88138182309472235</v>
      </c>
    </row>
    <row r="46" spans="5:6" x14ac:dyDescent="0.3">
      <c r="E46">
        <f ca="1"/>
        <v>9.1841154936245264</v>
      </c>
      <c r="F46">
        <f ca="1"/>
        <v>0.57876298594794495</v>
      </c>
    </row>
    <row r="47" spans="5:6" x14ac:dyDescent="0.3">
      <c r="E47">
        <f ca="1"/>
        <v>11.012154848972713</v>
      </c>
      <c r="F47">
        <f ca="1"/>
        <v>0.68064140284204999</v>
      </c>
    </row>
    <row r="48" spans="5:6" x14ac:dyDescent="0.3">
      <c r="E48">
        <f ca="1"/>
        <v>9.2662119311371374</v>
      </c>
      <c r="F48">
        <f ca="1"/>
        <v>0.58395652600229375</v>
      </c>
    </row>
    <row r="49" spans="5:6" x14ac:dyDescent="0.3">
      <c r="E49">
        <f ca="1"/>
        <v>14.593779521268946</v>
      </c>
      <c r="F49">
        <f ca="1"/>
        <v>0.81350686591424848</v>
      </c>
    </row>
    <row r="50" spans="5:6" x14ac:dyDescent="0.3">
      <c r="E50">
        <f ca="1"/>
        <v>10.135061157150394</v>
      </c>
      <c r="F50">
        <f ca="1"/>
        <v>0.63524106721966189</v>
      </c>
    </row>
    <row r="51" spans="5:6" x14ac:dyDescent="0.3">
      <c r="E51">
        <f ca="1"/>
        <v>24.309605030776599</v>
      </c>
      <c r="F51">
        <f ca="1"/>
        <v>0.95357123822232226</v>
      </c>
    </row>
    <row r="52" spans="5:6" x14ac:dyDescent="0.3">
      <c r="E52">
        <f ca="1"/>
        <v>6.6538850449192939</v>
      </c>
      <c r="F52">
        <f ca="1"/>
        <v>0.38698868913402296</v>
      </c>
    </row>
    <row r="53" spans="5:6" x14ac:dyDescent="0.3">
      <c r="E53">
        <f ca="1"/>
        <v>13.848737803300256</v>
      </c>
      <c r="F53">
        <f ca="1"/>
        <v>0.79162767346360063</v>
      </c>
    </row>
    <row r="54" spans="5:6" x14ac:dyDescent="0.3">
      <c r="E54">
        <f ca="1"/>
        <v>3.1833134789814928</v>
      </c>
      <c r="F54">
        <f ca="1"/>
        <v>6.9737659001348304E-2</v>
      </c>
    </row>
    <row r="55" spans="5:6" x14ac:dyDescent="0.3">
      <c r="E55">
        <f ca="1"/>
        <v>11.770841216978047</v>
      </c>
      <c r="F55">
        <f ca="1"/>
        <v>0.71527220032571537</v>
      </c>
    </row>
    <row r="56" spans="5:6" x14ac:dyDescent="0.3">
      <c r="E56">
        <f ca="1"/>
        <v>8.7823183815135444</v>
      </c>
      <c r="F56">
        <f ca="1"/>
        <v>0.55244095761767642</v>
      </c>
    </row>
    <row r="57" spans="5:6" x14ac:dyDescent="0.3">
      <c r="E57">
        <f ca="1"/>
        <v>3.5711595145017831</v>
      </c>
      <c r="F57">
        <f ca="1"/>
        <v>0.10010870212530462</v>
      </c>
    </row>
    <row r="58" spans="5:6" x14ac:dyDescent="0.3">
      <c r="E58">
        <f ca="1"/>
        <v>4.6560451371474887</v>
      </c>
      <c r="F58">
        <f ca="1"/>
        <v>0.19913621503275414</v>
      </c>
    </row>
    <row r="59" spans="5:6" x14ac:dyDescent="0.3">
      <c r="E59">
        <f ca="1"/>
        <v>4.6822408250441718</v>
      </c>
      <c r="F59">
        <f ca="1"/>
        <v>0.20165662238666537</v>
      </c>
    </row>
    <row r="60" spans="5:6" x14ac:dyDescent="0.3">
      <c r="E60">
        <f ca="1"/>
        <v>26.406749060650831</v>
      </c>
      <c r="F60">
        <f ca="1"/>
        <v>0.96517604275379332</v>
      </c>
    </row>
    <row r="61" spans="5:6" x14ac:dyDescent="0.3">
      <c r="E61">
        <f ca="1"/>
        <v>13.745984586347399</v>
      </c>
      <c r="F61">
        <f ca="1"/>
        <v>0.78840555133621104</v>
      </c>
    </row>
    <row r="62" spans="5:6" x14ac:dyDescent="0.3">
      <c r="E62">
        <f ca="1"/>
        <v>14.602586290717342</v>
      </c>
      <c r="F62">
        <f ca="1"/>
        <v>0.81375058663847799</v>
      </c>
    </row>
    <row r="63" spans="5:6" x14ac:dyDescent="0.3">
      <c r="E63">
        <f ca="1"/>
        <v>20.849654056810653</v>
      </c>
      <c r="F63">
        <f ca="1"/>
        <v>0.92469956481577698</v>
      </c>
    </row>
    <row r="64" spans="5:6" x14ac:dyDescent="0.3">
      <c r="E64">
        <f ca="1"/>
        <v>4.8916261928396354</v>
      </c>
      <c r="F64">
        <f ca="1"/>
        <v>0.22186996744234852</v>
      </c>
    </row>
    <row r="65" spans="5:6" x14ac:dyDescent="0.3">
      <c r="E65">
        <f ca="1"/>
        <v>7.4917551281783545</v>
      </c>
      <c r="F65">
        <f ca="1"/>
        <v>0.45736409854718185</v>
      </c>
    </row>
    <row r="66" spans="5:6" x14ac:dyDescent="0.3">
      <c r="E66">
        <f ca="1"/>
        <v>7.4422774334587771</v>
      </c>
      <c r="F66">
        <f ca="1"/>
        <v>0.45339403922825283</v>
      </c>
    </row>
    <row r="67" spans="5:6" x14ac:dyDescent="0.3">
      <c r="E67">
        <f ca="1"/>
        <v>11.171429315365767</v>
      </c>
      <c r="F67">
        <f ca="1"/>
        <v>0.68825186666881388</v>
      </c>
    </row>
    <row r="68" spans="5:6" x14ac:dyDescent="0.3">
      <c r="E68">
        <f ca="1"/>
        <v>1.7872870031244119</v>
      </c>
      <c r="F68">
        <f ca="1"/>
        <v>5.2008091270104567E-3</v>
      </c>
    </row>
    <row r="69" spans="5:6" x14ac:dyDescent="0.3">
      <c r="E69">
        <f ca="1"/>
        <v>14.711636261068838</v>
      </c>
      <c r="F69">
        <f ca="1"/>
        <v>0.81674091712868679</v>
      </c>
    </row>
    <row r="70" spans="5:6" x14ac:dyDescent="0.3">
      <c r="E70">
        <f ca="1"/>
        <v>7.2178546876879182</v>
      </c>
      <c r="F70">
        <f ca="1"/>
        <v>0.43508832931218117</v>
      </c>
    </row>
    <row r="71" spans="5:6" x14ac:dyDescent="0.3">
      <c r="E71">
        <f ca="1"/>
        <v>11.797966218384712</v>
      </c>
      <c r="F71">
        <f ca="1"/>
        <v>0.71643659245492652</v>
      </c>
    </row>
    <row r="72" spans="5:6" x14ac:dyDescent="0.3">
      <c r="E72">
        <f ca="1"/>
        <v>16.606974133555749</v>
      </c>
      <c r="F72">
        <f ca="1"/>
        <v>0.86138323411058049</v>
      </c>
    </row>
    <row r="73" spans="5:6" x14ac:dyDescent="0.3">
      <c r="E73">
        <f ca="1"/>
        <v>20.926863253642857</v>
      </c>
      <c r="F73">
        <f ca="1"/>
        <v>0.92551756514788341</v>
      </c>
    </row>
    <row r="74" spans="5:6" x14ac:dyDescent="0.3">
      <c r="E74">
        <f ca="1"/>
        <v>2.7670403856612502</v>
      </c>
      <c r="F74">
        <f ca="1"/>
        <v>4.2245717999578811E-2</v>
      </c>
    </row>
    <row r="75" spans="5:6" x14ac:dyDescent="0.3">
      <c r="E75">
        <f ca="1"/>
        <v>3.9669152367297364</v>
      </c>
      <c r="F75">
        <f ca="1"/>
        <v>0.13450408534413061</v>
      </c>
    </row>
    <row r="76" spans="5:6" x14ac:dyDescent="0.3">
      <c r="E76">
        <f ca="1"/>
        <v>4.2163999609214446</v>
      </c>
      <c r="F76">
        <f ca="1"/>
        <v>0.157406821823804</v>
      </c>
    </row>
    <row r="77" spans="5:6" x14ac:dyDescent="0.3">
      <c r="E77">
        <f ca="1"/>
        <v>2.9679124710796962</v>
      </c>
      <c r="F77">
        <f ca="1"/>
        <v>5.4758931791729346E-2</v>
      </c>
    </row>
    <row r="78" spans="5:6" x14ac:dyDescent="0.3">
      <c r="E78">
        <f ca="1"/>
        <v>10.559695090663313</v>
      </c>
      <c r="F78">
        <f ca="1"/>
        <v>0.657978924938457</v>
      </c>
    </row>
    <row r="79" spans="5:6" x14ac:dyDescent="0.3">
      <c r="E79">
        <f ca="1"/>
        <v>7.7651862964307004</v>
      </c>
      <c r="F79">
        <f ca="1"/>
        <v>0.47887175654268982</v>
      </c>
    </row>
    <row r="80" spans="5:6" x14ac:dyDescent="0.3">
      <c r="E80">
        <f ca="1"/>
        <v>10.439186777329844</v>
      </c>
      <c r="F80">
        <f ca="1"/>
        <v>0.65167419991855113</v>
      </c>
    </row>
    <row r="81" spans="5:6" x14ac:dyDescent="0.3">
      <c r="E81">
        <f ca="1"/>
        <v>3.4858683182463697</v>
      </c>
      <c r="F81">
        <f ca="1"/>
        <v>9.3103171434321286E-2</v>
      </c>
    </row>
    <row r="82" spans="5:6" x14ac:dyDescent="0.3">
      <c r="E82">
        <f ca="1"/>
        <v>28.960676134341867</v>
      </c>
      <c r="F82">
        <f ca="1"/>
        <v>0.97534296280778232</v>
      </c>
    </row>
    <row r="83" spans="5:6" x14ac:dyDescent="0.3">
      <c r="E83">
        <f ca="1"/>
        <v>10.588345445653919</v>
      </c>
      <c r="F83">
        <f ca="1"/>
        <v>0.65946090323070239</v>
      </c>
    </row>
    <row r="84" spans="5:6" x14ac:dyDescent="0.3">
      <c r="E84">
        <f ca="1"/>
        <v>5.5232758203968304</v>
      </c>
      <c r="F84">
        <f ca="1"/>
        <v>0.28279376268761081</v>
      </c>
    </row>
    <row r="85" spans="5:6" x14ac:dyDescent="0.3">
      <c r="E85">
        <f ca="1"/>
        <v>13.36467569312487</v>
      </c>
      <c r="F85">
        <f ca="1"/>
        <v>0.77598607252467489</v>
      </c>
    </row>
    <row r="86" spans="5:6" x14ac:dyDescent="0.3">
      <c r="E86">
        <f ca="1"/>
        <v>2.7598362625533106</v>
      </c>
      <c r="F86">
        <f ca="1"/>
        <v>4.1825153427514847E-2</v>
      </c>
    </row>
    <row r="87" spans="5:6" x14ac:dyDescent="0.3">
      <c r="E87">
        <f ca="1"/>
        <v>2.1881087868083853</v>
      </c>
      <c r="F87">
        <f ca="1"/>
        <v>1.53417396904292E-2</v>
      </c>
    </row>
    <row r="88" spans="5:6" x14ac:dyDescent="0.3">
      <c r="E88">
        <f ca="1"/>
        <v>12.902693512208804</v>
      </c>
      <c r="F88">
        <f ca="1"/>
        <v>0.75991324733693177</v>
      </c>
    </row>
    <row r="89" spans="5:6" x14ac:dyDescent="0.3">
      <c r="E89">
        <f ca="1"/>
        <v>2.4332611711730827</v>
      </c>
      <c r="F89">
        <f ca="1"/>
        <v>2.4977795854316188E-2</v>
      </c>
    </row>
    <row r="90" spans="5:6" x14ac:dyDescent="0.3">
      <c r="E90">
        <f ca="1"/>
        <v>11.042505264808391</v>
      </c>
      <c r="F90">
        <f ca="1"/>
        <v>0.6821060328960965</v>
      </c>
    </row>
    <row r="91" spans="5:6" x14ac:dyDescent="0.3">
      <c r="E91">
        <f ca="1"/>
        <v>1.4471727933373444</v>
      </c>
      <c r="F91">
        <f ca="1"/>
        <v>1.3068907090893148E-3</v>
      </c>
    </row>
    <row r="92" spans="5:6" x14ac:dyDescent="0.3">
      <c r="E92">
        <f ca="1"/>
        <v>5.405253578225949</v>
      </c>
      <c r="F92">
        <f ca="1"/>
        <v>0.27148117110849224</v>
      </c>
    </row>
    <row r="93" spans="5:6" x14ac:dyDescent="0.3">
      <c r="E93">
        <f ca="1"/>
        <v>4.3330533645938871</v>
      </c>
      <c r="F93">
        <f ca="1"/>
        <v>0.16834388857033342</v>
      </c>
    </row>
    <row r="94" spans="5:6" x14ac:dyDescent="0.3">
      <c r="E94">
        <f ca="1"/>
        <v>9.3365889312767028</v>
      </c>
      <c r="F94">
        <f ca="1"/>
        <v>0.58835959815525074</v>
      </c>
    </row>
    <row r="95" spans="5:6" x14ac:dyDescent="0.3">
      <c r="E95">
        <f ca="1"/>
        <v>2.9486068124589746</v>
      </c>
      <c r="F95">
        <f ca="1"/>
        <v>5.3492469513272488E-2</v>
      </c>
    </row>
    <row r="96" spans="5:6" x14ac:dyDescent="0.3">
      <c r="E96">
        <f ca="1"/>
        <v>11.178962387015996</v>
      </c>
      <c r="F96">
        <f ca="1"/>
        <v>0.68860720924441277</v>
      </c>
    </row>
    <row r="97" spans="5:6" x14ac:dyDescent="0.3">
      <c r="E97">
        <f ca="1"/>
        <v>5.5453664722432636</v>
      </c>
      <c r="F97">
        <f ca="1"/>
        <v>0.28490503116064675</v>
      </c>
    </row>
    <row r="98" spans="5:6" x14ac:dyDescent="0.3">
      <c r="E98">
        <f ca="1"/>
        <v>5.4429784442419038</v>
      </c>
      <c r="F98">
        <f ca="1"/>
        <v>0.27510282331899427</v>
      </c>
    </row>
    <row r="99" spans="5:6" x14ac:dyDescent="0.3">
      <c r="E99">
        <f ca="1"/>
        <v>12.993677554839675</v>
      </c>
      <c r="F99">
        <f ca="1"/>
        <v>0.76317106984150551</v>
      </c>
    </row>
    <row r="100" spans="5:6" x14ac:dyDescent="0.3">
      <c r="E100">
        <f ca="1"/>
        <v>8.0427567692875712</v>
      </c>
      <c r="F100">
        <f ca="1"/>
        <v>0.49995274378076104</v>
      </c>
    </row>
    <row r="101" spans="5:6" x14ac:dyDescent="0.3">
      <c r="E101">
        <f ca="1"/>
        <v>5.3130998122434363</v>
      </c>
      <c r="F101">
        <f ca="1"/>
        <v>0.26261478270680905</v>
      </c>
    </row>
    <row r="102" spans="5:6" x14ac:dyDescent="0.3">
      <c r="E102">
        <f ca="1"/>
        <v>5.1170876013684099</v>
      </c>
      <c r="F102">
        <f ca="1"/>
        <v>0.24368736245236355</v>
      </c>
    </row>
    <row r="103" spans="5:6" x14ac:dyDescent="0.3">
      <c r="E103">
        <f ca="1"/>
        <v>6.2925549635439726</v>
      </c>
      <c r="F103">
        <f ca="1"/>
        <v>0.3546940477264397</v>
      </c>
    </row>
    <row r="104" spans="5:6" x14ac:dyDescent="0.3">
      <c r="E104">
        <f ca="1"/>
        <v>3.51580644552282</v>
      </c>
      <c r="F104">
        <f ca="1"/>
        <v>9.5543186492284021E-2</v>
      </c>
    </row>
    <row r="105" spans="5:6" x14ac:dyDescent="0.3">
      <c r="E105">
        <f ca="1"/>
        <v>6.2635120711560699</v>
      </c>
      <c r="F105">
        <f ca="1"/>
        <v>0.35205225928510925</v>
      </c>
    </row>
    <row r="106" spans="5:6" x14ac:dyDescent="0.3">
      <c r="E106">
        <f ca="1"/>
        <v>38.433898187242157</v>
      </c>
      <c r="F106">
        <f ca="1"/>
        <v>0.99286925029734552</v>
      </c>
    </row>
    <row r="107" spans="5:6" x14ac:dyDescent="0.3">
      <c r="E107">
        <f ca="1"/>
        <v>8.5423625134756662</v>
      </c>
      <c r="F107">
        <f ca="1"/>
        <v>0.53599187308444773</v>
      </c>
    </row>
    <row r="108" spans="5:6" x14ac:dyDescent="0.3">
      <c r="E108">
        <f ca="1"/>
        <v>7.3888976498063395</v>
      </c>
      <c r="F108">
        <f ca="1"/>
        <v>0.44908414678451064</v>
      </c>
    </row>
    <row r="109" spans="5:6" x14ac:dyDescent="0.3">
      <c r="E109">
        <f ca="1"/>
        <v>6.911593283218517</v>
      </c>
      <c r="F109">
        <f ca="1"/>
        <v>0.40933189399824332</v>
      </c>
    </row>
    <row r="110" spans="5:6" x14ac:dyDescent="0.3">
      <c r="E110">
        <f ca="1"/>
        <v>5.891192527896111</v>
      </c>
      <c r="F110">
        <f ca="1"/>
        <v>0.31764075900876793</v>
      </c>
    </row>
    <row r="111" spans="5:6" x14ac:dyDescent="0.3">
      <c r="E111">
        <f ca="1"/>
        <v>10.842879760440621</v>
      </c>
      <c r="F111">
        <f ca="1"/>
        <v>0.67234618903242094</v>
      </c>
    </row>
    <row r="112" spans="5:6" x14ac:dyDescent="0.3">
      <c r="E112">
        <f ca="1"/>
        <v>5.764995617784086</v>
      </c>
      <c r="F112">
        <f ca="1"/>
        <v>0.30577015956594439</v>
      </c>
    </row>
    <row r="113" spans="5:6" x14ac:dyDescent="0.3">
      <c r="E113">
        <f ca="1"/>
        <v>5.8015571530628085</v>
      </c>
      <c r="F113">
        <f ca="1"/>
        <v>0.30921891849360311</v>
      </c>
    </row>
    <row r="114" spans="5:6" x14ac:dyDescent="0.3">
      <c r="E114">
        <f ca="1"/>
        <v>20.63541444663274</v>
      </c>
      <c r="F114">
        <f ca="1"/>
        <v>0.9223798752401966</v>
      </c>
    </row>
    <row r="115" spans="5:6" x14ac:dyDescent="0.3">
      <c r="E115">
        <f ca="1"/>
        <v>2.5487140876226952</v>
      </c>
      <c r="F115">
        <f ca="1"/>
        <v>3.0424854987444697E-2</v>
      </c>
    </row>
    <row r="116" spans="5:6" x14ac:dyDescent="0.3">
      <c r="E116">
        <f ca="1"/>
        <v>7.3125048862487212</v>
      </c>
      <c r="F116">
        <f ca="1"/>
        <v>0.44286809216167522</v>
      </c>
    </row>
    <row r="117" spans="5:6" x14ac:dyDescent="0.3">
      <c r="E117">
        <f ca="1"/>
        <v>12.808611990149545</v>
      </c>
      <c r="F117">
        <f ca="1"/>
        <v>0.75649547319017807</v>
      </c>
    </row>
    <row r="118" spans="5:6" x14ac:dyDescent="0.3">
      <c r="E118">
        <f ca="1"/>
        <v>8.7752733955300375</v>
      </c>
      <c r="F118">
        <f ca="1"/>
        <v>0.55196586859530228</v>
      </c>
    </row>
    <row r="119" spans="5:6" x14ac:dyDescent="0.3">
      <c r="E119">
        <f ca="1"/>
        <v>17.659891052884941</v>
      </c>
      <c r="F119">
        <f ca="1"/>
        <v>0.88108764449118748</v>
      </c>
    </row>
    <row r="120" spans="5:6" x14ac:dyDescent="0.3">
      <c r="E120">
        <f ca="1"/>
        <v>8.9919761984840534</v>
      </c>
      <c r="F120">
        <f ca="1"/>
        <v>0.56636447930256106</v>
      </c>
    </row>
    <row r="121" spans="5:6" x14ac:dyDescent="0.3">
      <c r="E121">
        <f ca="1"/>
        <v>10.843940671657466</v>
      </c>
      <c r="F121">
        <f ca="1"/>
        <v>0.67239885211169992</v>
      </c>
    </row>
    <row r="122" spans="5:6" x14ac:dyDescent="0.3">
      <c r="E122">
        <f ca="1"/>
        <v>7.28419620940622</v>
      </c>
      <c r="F122">
        <f ca="1"/>
        <v>0.44055029918080729</v>
      </c>
    </row>
    <row r="123" spans="5:6" x14ac:dyDescent="0.3">
      <c r="E123">
        <f ca="1"/>
        <v>4.6946312082497528</v>
      </c>
      <c r="F123">
        <f ca="1"/>
        <v>0.20284959456188933</v>
      </c>
    </row>
    <row r="124" spans="5:6" x14ac:dyDescent="0.3">
      <c r="E124">
        <f ca="1"/>
        <v>1.8907821469045381</v>
      </c>
      <c r="F124">
        <f ca="1"/>
        <v>7.181952325496406E-3</v>
      </c>
    </row>
    <row r="125" spans="5:6" x14ac:dyDescent="0.3">
      <c r="E125">
        <f ca="1"/>
        <v>44.665562054725811</v>
      </c>
      <c r="F125">
        <f ca="1"/>
        <v>0.99676019798497972</v>
      </c>
    </row>
    <row r="126" spans="5:6" x14ac:dyDescent="0.3">
      <c r="E126">
        <f ca="1"/>
        <v>2.980609236920154</v>
      </c>
      <c r="F126">
        <f ca="1"/>
        <v>5.5598954377303347E-2</v>
      </c>
    </row>
    <row r="127" spans="5:6" x14ac:dyDescent="0.3">
      <c r="E127">
        <f ca="1"/>
        <v>5.1800240931293855</v>
      </c>
      <c r="F127">
        <f ca="1"/>
        <v>0.24977230170022277</v>
      </c>
    </row>
    <row r="128" spans="5:6" x14ac:dyDescent="0.3">
      <c r="E128">
        <f ca="1"/>
        <v>11.665760980544798</v>
      </c>
      <c r="F128">
        <f ca="1"/>
        <v>0.71071486384314586</v>
      </c>
    </row>
    <row r="129" spans="5:6" x14ac:dyDescent="0.3">
      <c r="E129">
        <f ca="1"/>
        <v>7.9796778862603652</v>
      </c>
      <c r="F129">
        <f ca="1"/>
        <v>0.49522863757690883</v>
      </c>
    </row>
    <row r="130" spans="5:6" x14ac:dyDescent="0.3">
      <c r="E130">
        <f ca="1"/>
        <v>5.7697168447339751</v>
      </c>
      <c r="F130">
        <f ca="1"/>
        <v>0.30621592752018084</v>
      </c>
    </row>
    <row r="131" spans="5:6" x14ac:dyDescent="0.3">
      <c r="E131">
        <f ca="1"/>
        <v>20.610246842769207</v>
      </c>
      <c r="F131">
        <f ca="1"/>
        <v>0.92210247525918387</v>
      </c>
    </row>
    <row r="132" spans="5:6" x14ac:dyDescent="0.3">
      <c r="E132">
        <f ca="1"/>
        <v>6.2797815456446617</v>
      </c>
      <c r="F132">
        <f ca="1"/>
        <v>0.35353296254787714</v>
      </c>
    </row>
    <row r="133" spans="5:6" x14ac:dyDescent="0.3">
      <c r="E133">
        <f ca="1"/>
        <v>8.6555453899098307</v>
      </c>
      <c r="F133">
        <f ca="1"/>
        <v>0.54381941462989369</v>
      </c>
    </row>
    <row r="134" spans="5:6" x14ac:dyDescent="0.3">
      <c r="E134">
        <f ca="1"/>
        <v>9.9713563400226235</v>
      </c>
      <c r="F134">
        <f ca="1"/>
        <v>0.62607831712240347</v>
      </c>
    </row>
    <row r="135" spans="5:6" x14ac:dyDescent="0.3">
      <c r="E135">
        <f ca="1"/>
        <v>6.4151037174225083</v>
      </c>
      <c r="F135">
        <f ca="1"/>
        <v>0.36576796332716177</v>
      </c>
    </row>
    <row r="136" spans="5:6" x14ac:dyDescent="0.3">
      <c r="E136">
        <f ca="1"/>
        <v>5.6237894241586988</v>
      </c>
      <c r="F136">
        <f ca="1"/>
        <v>0.29238262477535631</v>
      </c>
    </row>
    <row r="137" spans="5:6" x14ac:dyDescent="0.3">
      <c r="E137">
        <f ca="1"/>
        <v>8.6831037924989136</v>
      </c>
      <c r="F137">
        <f ca="1"/>
        <v>0.54570667112073101</v>
      </c>
    </row>
    <row r="138" spans="5:6" x14ac:dyDescent="0.3">
      <c r="E138">
        <f ca="1"/>
        <v>34.256595394213406</v>
      </c>
      <c r="F138">
        <f ca="1"/>
        <v>0.98776239376215536</v>
      </c>
    </row>
    <row r="139" spans="5:6" x14ac:dyDescent="0.3">
      <c r="E139">
        <f ca="1"/>
        <v>4.731117491345767</v>
      </c>
      <c r="F139">
        <f ca="1"/>
        <v>0.20636542381609951</v>
      </c>
    </row>
    <row r="140" spans="5:6" x14ac:dyDescent="0.3">
      <c r="E140">
        <f ca="1"/>
        <v>4.837338860224186</v>
      </c>
      <c r="F140">
        <f ca="1"/>
        <v>0.21662064449734281</v>
      </c>
    </row>
    <row r="141" spans="5:6" x14ac:dyDescent="0.3">
      <c r="E141">
        <f ca="1"/>
        <v>2.4539003856129931</v>
      </c>
      <c r="F141">
        <f ca="1"/>
        <v>2.5909450752531978E-2</v>
      </c>
    </row>
    <row r="142" spans="5:6" x14ac:dyDescent="0.3">
      <c r="E142">
        <f ca="1"/>
        <v>18.970259829109406</v>
      </c>
      <c r="F142">
        <f ca="1"/>
        <v>0.90157156579808784</v>
      </c>
    </row>
    <row r="143" spans="5:6" x14ac:dyDescent="0.3">
      <c r="E143">
        <f ca="1"/>
        <v>7.9212649982504022</v>
      </c>
      <c r="F143">
        <f ca="1"/>
        <v>0.49081904077763883</v>
      </c>
    </row>
    <row r="144" spans="5:6" x14ac:dyDescent="0.3">
      <c r="E144">
        <f ca="1"/>
        <v>8.4882216628510303</v>
      </c>
      <c r="F144">
        <f ca="1"/>
        <v>0.53220388498674209</v>
      </c>
    </row>
    <row r="145" spans="5:6" x14ac:dyDescent="0.3">
      <c r="E145">
        <f ca="1"/>
        <v>12.072488273062236</v>
      </c>
      <c r="F145">
        <f ca="1"/>
        <v>0.7279488369506617</v>
      </c>
    </row>
    <row r="146" spans="5:6" x14ac:dyDescent="0.3">
      <c r="E146">
        <f ca="1"/>
        <v>14.428161473719568</v>
      </c>
      <c r="F146">
        <f ca="1"/>
        <v>0.80886065515949068</v>
      </c>
    </row>
    <row r="147" spans="5:6" x14ac:dyDescent="0.3">
      <c r="E147">
        <f ca="1"/>
        <v>11.105539524297903</v>
      </c>
      <c r="F147">
        <f ca="1"/>
        <v>0.6851261328980367</v>
      </c>
    </row>
    <row r="148" spans="5:6" x14ac:dyDescent="0.3">
      <c r="E148">
        <f ca="1"/>
        <v>5.5221784368313651</v>
      </c>
      <c r="F148">
        <f ca="1"/>
        <v>0.28268882868297984</v>
      </c>
    </row>
    <row r="149" spans="5:6" x14ac:dyDescent="0.3">
      <c r="E149">
        <f ca="1"/>
        <v>9.5171786415447261</v>
      </c>
      <c r="F149">
        <f ca="1"/>
        <v>0.59945290866434353</v>
      </c>
    </row>
    <row r="150" spans="5:6" x14ac:dyDescent="0.3">
      <c r="E150">
        <f ca="1"/>
        <v>13.605485079856095</v>
      </c>
      <c r="F150">
        <f ca="1"/>
        <v>0.78391524207943608</v>
      </c>
    </row>
    <row r="151" spans="5:6" x14ac:dyDescent="0.3">
      <c r="E151">
        <f ca="1"/>
        <v>8.5454038195638482</v>
      </c>
      <c r="F151">
        <f ca="1"/>
        <v>0.53620381880881463</v>
      </c>
    </row>
    <row r="152" spans="5:6" x14ac:dyDescent="0.3">
      <c r="E152">
        <f ca="1"/>
        <v>14.148208917944588</v>
      </c>
      <c r="F152">
        <f ca="1"/>
        <v>0.80072885862937526</v>
      </c>
    </row>
    <row r="153" spans="5:6" x14ac:dyDescent="0.3">
      <c r="E153">
        <f ca="1"/>
        <v>8.5493321381128418</v>
      </c>
      <c r="F153">
        <f ca="1"/>
        <v>0.53647744739970271</v>
      </c>
    </row>
    <row r="154" spans="5:6" x14ac:dyDescent="0.3">
      <c r="E154">
        <f ca="1"/>
        <v>21.651954402655875</v>
      </c>
      <c r="F154">
        <f ca="1"/>
        <v>0.93275858350267193</v>
      </c>
    </row>
    <row r="155" spans="5:6" x14ac:dyDescent="0.3">
      <c r="E155">
        <f ca="1"/>
        <v>15.737118808939451</v>
      </c>
      <c r="F155">
        <f ca="1"/>
        <v>0.84251354465274297</v>
      </c>
    </row>
    <row r="156" spans="5:6" x14ac:dyDescent="0.3">
      <c r="E156">
        <f ca="1"/>
        <v>3.3965248008504343</v>
      </c>
      <c r="F156">
        <f ca="1"/>
        <v>8.5950310665269702E-2</v>
      </c>
    </row>
    <row r="157" spans="5:6" x14ac:dyDescent="0.3">
      <c r="E157">
        <f ca="1"/>
        <v>8.5586350263812871</v>
      </c>
      <c r="F157">
        <f ca="1"/>
        <v>0.53712484968347607</v>
      </c>
    </row>
    <row r="158" spans="5:6" x14ac:dyDescent="0.3">
      <c r="E158">
        <f ca="1"/>
        <v>5.253158840568485</v>
      </c>
      <c r="F158">
        <f ca="1"/>
        <v>0.25683499288707584</v>
      </c>
    </row>
    <row r="159" spans="5:6" x14ac:dyDescent="0.3">
      <c r="E159">
        <f ca="1"/>
        <v>3.2866536185380752</v>
      </c>
      <c r="F159">
        <f ca="1"/>
        <v>7.7436599960499161E-2</v>
      </c>
    </row>
    <row r="160" spans="5:6" x14ac:dyDescent="0.3">
      <c r="E160">
        <f ca="1"/>
        <v>5.1395384579293095</v>
      </c>
      <c r="F160">
        <f ca="1"/>
        <v>0.24585860377504287</v>
      </c>
    </row>
    <row r="161" spans="5:6" x14ac:dyDescent="0.3">
      <c r="E161">
        <f ca="1"/>
        <v>11.53113115748544</v>
      </c>
      <c r="F161">
        <f ca="1"/>
        <v>0.70476637220170102</v>
      </c>
    </row>
    <row r="162" spans="5:6" x14ac:dyDescent="0.3">
      <c r="E162">
        <f ca="1"/>
        <v>6.2497411154185203</v>
      </c>
      <c r="F162">
        <f ca="1"/>
        <v>0.35079735506487308</v>
      </c>
    </row>
    <row r="163" spans="5:6" x14ac:dyDescent="0.3">
      <c r="E163">
        <f ca="1"/>
        <v>1.8490351607607813</v>
      </c>
      <c r="F163">
        <f ca="1"/>
        <v>6.3323932832262753E-3</v>
      </c>
    </row>
    <row r="164" spans="5:6" x14ac:dyDescent="0.3">
      <c r="E164">
        <f ca="1"/>
        <v>3.8370145229520745</v>
      </c>
      <c r="F164">
        <f ca="1"/>
        <v>0.12291199207073901</v>
      </c>
    </row>
    <row r="165" spans="5:6" x14ac:dyDescent="0.3">
      <c r="E165">
        <f ca="1"/>
        <v>4.0594133376628498</v>
      </c>
      <c r="F165">
        <f ca="1"/>
        <v>0.14290684802303277</v>
      </c>
    </row>
    <row r="166" spans="5:6" x14ac:dyDescent="0.3">
      <c r="E166">
        <f ca="1"/>
        <v>6.6332227955954179</v>
      </c>
      <c r="F166">
        <f ca="1"/>
        <v>0.38517168134663315</v>
      </c>
    </row>
    <row r="167" spans="5:6" x14ac:dyDescent="0.3">
      <c r="E167">
        <f ca="1"/>
        <v>27.034928636561975</v>
      </c>
      <c r="F167">
        <f ca="1"/>
        <v>0.96802688327177244</v>
      </c>
    </row>
    <row r="168" spans="5:6" x14ac:dyDescent="0.3">
      <c r="E168">
        <f ca="1"/>
        <v>6.4837198782016285</v>
      </c>
      <c r="F168">
        <f ca="1"/>
        <v>0.37191516048273587</v>
      </c>
    </row>
    <row r="169" spans="5:6" x14ac:dyDescent="0.3">
      <c r="E169">
        <f ca="1"/>
        <v>4.0379660968203499</v>
      </c>
      <c r="F169">
        <f ca="1"/>
        <v>0.1409484512945422</v>
      </c>
    </row>
    <row r="170" spans="5:6" x14ac:dyDescent="0.3">
      <c r="E170">
        <f ca="1"/>
        <v>9.6500201769921858</v>
      </c>
      <c r="F170">
        <f ca="1"/>
        <v>0.60742707247276284</v>
      </c>
    </row>
    <row r="171" spans="5:6" x14ac:dyDescent="0.3">
      <c r="E171">
        <f ca="1"/>
        <v>50.288011501282845</v>
      </c>
      <c r="F171">
        <f ca="1"/>
        <v>0.99838702951982783</v>
      </c>
    </row>
    <row r="172" spans="5:6" x14ac:dyDescent="0.3">
      <c r="E172">
        <f ca="1"/>
        <v>6.6288021331852498</v>
      </c>
      <c r="F172">
        <f ca="1"/>
        <v>0.38478245167523339</v>
      </c>
    </row>
    <row r="173" spans="5:6" x14ac:dyDescent="0.3">
      <c r="E173">
        <f ca="1"/>
        <v>11.667264564299209</v>
      </c>
      <c r="F173">
        <f ca="1"/>
        <v>0.71078059972997998</v>
      </c>
    </row>
    <row r="174" spans="5:6" x14ac:dyDescent="0.3">
      <c r="E174">
        <f ca="1"/>
        <v>12.037288630100322</v>
      </c>
      <c r="F174">
        <f ca="1"/>
        <v>0.72650004291141657</v>
      </c>
    </row>
    <row r="175" spans="5:6" x14ac:dyDescent="0.3">
      <c r="E175">
        <f ca="1"/>
        <v>4.5373438863505697</v>
      </c>
      <c r="F175">
        <f ca="1"/>
        <v>0.18775109128788736</v>
      </c>
    </row>
    <row r="176" spans="5:6" x14ac:dyDescent="0.3">
      <c r="E176">
        <f ca="1"/>
        <v>5.1318751148756983</v>
      </c>
      <c r="F176">
        <f ca="1"/>
        <v>0.24511754315727602</v>
      </c>
    </row>
    <row r="177" spans="5:6" x14ac:dyDescent="0.3">
      <c r="E177">
        <f ca="1"/>
        <v>12.994895307891088</v>
      </c>
      <c r="F177">
        <f ca="1"/>
        <v>0.76321436011625565</v>
      </c>
    </row>
    <row r="178" spans="5:6" x14ac:dyDescent="0.3">
      <c r="E178">
        <f ca="1"/>
        <v>3.9536738435234398</v>
      </c>
      <c r="F178">
        <f ca="1"/>
        <v>0.13331080973737333</v>
      </c>
    </row>
    <row r="179" spans="5:6" x14ac:dyDescent="0.3">
      <c r="E179">
        <f ca="1"/>
        <v>12.14255469754681</v>
      </c>
      <c r="F179">
        <f ca="1"/>
        <v>0.73080920623334134</v>
      </c>
    </row>
    <row r="180" spans="5:6" x14ac:dyDescent="0.3">
      <c r="E180">
        <f ca="1"/>
        <v>15.633758450574168</v>
      </c>
      <c r="F180">
        <f ca="1"/>
        <v>0.84009785898934553</v>
      </c>
    </row>
    <row r="181" spans="5:6" x14ac:dyDescent="0.3">
      <c r="E181">
        <f ca="1"/>
        <v>10.929453569814118</v>
      </c>
      <c r="F181">
        <f ca="1"/>
        <v>0.67661561094365952</v>
      </c>
    </row>
    <row r="182" spans="5:6" x14ac:dyDescent="0.3">
      <c r="E182">
        <f ca="1"/>
        <v>18.758952817131352</v>
      </c>
      <c r="F182">
        <f ca="1"/>
        <v>0.8985378154895437</v>
      </c>
    </row>
    <row r="183" spans="5:6" x14ac:dyDescent="0.3">
      <c r="E183">
        <f ca="1"/>
        <v>6.8913120126254181</v>
      </c>
      <c r="F183">
        <f ca="1"/>
        <v>0.40759532439826784</v>
      </c>
    </row>
    <row r="184" spans="5:6" x14ac:dyDescent="0.3">
      <c r="E184">
        <f ca="1"/>
        <v>6.3839843592847973</v>
      </c>
      <c r="F184">
        <f ca="1"/>
        <v>0.36296731605765803</v>
      </c>
    </row>
    <row r="185" spans="5:6" x14ac:dyDescent="0.3">
      <c r="E185">
        <f ca="1"/>
        <v>9.3460446219104121</v>
      </c>
      <c r="F185">
        <f ca="1"/>
        <v>0.58894774948332262</v>
      </c>
    </row>
    <row r="186" spans="5:6" x14ac:dyDescent="0.3">
      <c r="E186">
        <f ca="1"/>
        <v>14.781802587288505</v>
      </c>
      <c r="F186">
        <f ca="1"/>
        <v>0.81863831117894403</v>
      </c>
    </row>
    <row r="187" spans="5:6" x14ac:dyDescent="0.3">
      <c r="E187">
        <f ca="1"/>
        <v>3.9273599411078255</v>
      </c>
      <c r="F187">
        <f ca="1"/>
        <v>0.13094703110718756</v>
      </c>
    </row>
    <row r="188" spans="5:6" x14ac:dyDescent="0.3">
      <c r="E188">
        <f ca="1"/>
        <v>2.3439694045997719</v>
      </c>
      <c r="F188">
        <f ca="1"/>
        <v>2.1161320437538919E-2</v>
      </c>
    </row>
    <row r="189" spans="5:6" x14ac:dyDescent="0.3">
      <c r="E189">
        <f ca="1"/>
        <v>3.7758491371821972</v>
      </c>
      <c r="F189">
        <f ca="1"/>
        <v>0.11754825562696816</v>
      </c>
    </row>
    <row r="190" spans="5:6" x14ac:dyDescent="0.3">
      <c r="E190">
        <f ca="1"/>
        <v>10.626497807280709</v>
      </c>
      <c r="F190">
        <f ca="1"/>
        <v>0.66142436136538385</v>
      </c>
    </row>
    <row r="191" spans="5:6" x14ac:dyDescent="0.3">
      <c r="E191">
        <f ca="1"/>
        <v>6.4924965759516295</v>
      </c>
      <c r="F191">
        <f ca="1"/>
        <v>0.37269863174228746</v>
      </c>
    </row>
    <row r="192" spans="5:6" x14ac:dyDescent="0.3">
      <c r="E192">
        <f ca="1"/>
        <v>51.305287105295307</v>
      </c>
      <c r="F192">
        <f ca="1"/>
        <v>0.99857645421266628</v>
      </c>
    </row>
    <row r="193" spans="5:6" x14ac:dyDescent="0.3">
      <c r="E193">
        <f ca="1"/>
        <v>2.758662965317253</v>
      </c>
      <c r="F193">
        <f ca="1"/>
        <v>4.1756849726608911E-2</v>
      </c>
    </row>
    <row r="194" spans="5:6" x14ac:dyDescent="0.3">
      <c r="E194">
        <f ca="1"/>
        <v>2.8044037268969824</v>
      </c>
      <c r="F194">
        <f ca="1"/>
        <v>4.4459125587733642E-2</v>
      </c>
    </row>
    <row r="195" spans="5:6" x14ac:dyDescent="0.3">
      <c r="E195">
        <f ca="1"/>
        <v>3.246279519906226</v>
      </c>
      <c r="F195">
        <f ca="1"/>
        <v>7.4391680637671653E-2</v>
      </c>
    </row>
    <row r="196" spans="5:6" x14ac:dyDescent="0.3">
      <c r="E196">
        <f ca="1"/>
        <v>9.8787934295889386</v>
      </c>
      <c r="F196">
        <f ca="1"/>
        <v>0.62079703372804795</v>
      </c>
    </row>
    <row r="197" spans="5:6" x14ac:dyDescent="0.3">
      <c r="E197">
        <f ca="1"/>
        <v>9.0632323664477603</v>
      </c>
      <c r="F197">
        <f ca="1"/>
        <v>0.57100258914081881</v>
      </c>
    </row>
    <row r="198" spans="5:6" x14ac:dyDescent="0.3">
      <c r="E198">
        <f ca="1"/>
        <v>9.7232410906625972</v>
      </c>
      <c r="F198">
        <f ca="1"/>
        <v>0.61175582114520677</v>
      </c>
    </row>
    <row r="199" spans="5:6" x14ac:dyDescent="0.3">
      <c r="E199">
        <f ca="1"/>
        <v>4.6973489074863668</v>
      </c>
      <c r="F199">
        <f ca="1"/>
        <v>0.20311132880367549</v>
      </c>
    </row>
    <row r="200" spans="5:6" x14ac:dyDescent="0.3">
      <c r="E200">
        <f ca="1"/>
        <v>16.425725193900053</v>
      </c>
      <c r="F200">
        <f ca="1"/>
        <v>0.85765769625990695</v>
      </c>
    </row>
    <row r="201" spans="5:6" x14ac:dyDescent="0.3">
      <c r="E201">
        <f ca="1"/>
        <v>12.496860179986779</v>
      </c>
      <c r="F201">
        <f ca="1"/>
        <v>0.74480464189966189</v>
      </c>
    </row>
    <row r="202" spans="5:6" x14ac:dyDescent="0.3">
      <c r="E202">
        <f ca="1"/>
        <v>7.4582330996690516</v>
      </c>
      <c r="F202">
        <f ca="1"/>
        <v>0.45467691940497312</v>
      </c>
    </row>
    <row r="203" spans="5:6" x14ac:dyDescent="0.3">
      <c r="E203">
        <f ca="1"/>
        <v>15.738722985835571</v>
      </c>
      <c r="F203">
        <f ca="1"/>
        <v>0.84255073257064184</v>
      </c>
    </row>
    <row r="204" spans="5:6" x14ac:dyDescent="0.3">
      <c r="E204">
        <f ca="1"/>
        <v>25.015640121199368</v>
      </c>
      <c r="F204">
        <f ca="1"/>
        <v>0.95787453581945325</v>
      </c>
    </row>
    <row r="205" spans="5:6" x14ac:dyDescent="0.3">
      <c r="E205">
        <f ca="1"/>
        <v>7.3055269844571225</v>
      </c>
      <c r="F205">
        <f ca="1"/>
        <v>0.44229748936946034</v>
      </c>
    </row>
    <row r="206" spans="5:6" x14ac:dyDescent="0.3">
      <c r="E206">
        <f ca="1"/>
        <v>39.156478118659919</v>
      </c>
      <c r="F206">
        <f ca="1"/>
        <v>0.993498908564313</v>
      </c>
    </row>
    <row r="207" spans="5:6" x14ac:dyDescent="0.3">
      <c r="E207">
        <f ca="1"/>
        <v>8.0835198421766776</v>
      </c>
      <c r="F207">
        <f ca="1"/>
        <v>0.50298474955210304</v>
      </c>
    </row>
    <row r="208" spans="5:6" x14ac:dyDescent="0.3">
      <c r="E208">
        <f ca="1"/>
        <v>10.03375470130009</v>
      </c>
      <c r="F208">
        <f ca="1"/>
        <v>0.62959742837967059</v>
      </c>
    </row>
    <row r="209" spans="5:6" x14ac:dyDescent="0.3">
      <c r="E209">
        <f ca="1"/>
        <v>20.420465010839035</v>
      </c>
      <c r="F209">
        <f ca="1"/>
        <v>0.91997677293210378</v>
      </c>
    </row>
    <row r="210" spans="5:6" x14ac:dyDescent="0.3">
      <c r="E210">
        <f ca="1"/>
        <v>15.071907561917103</v>
      </c>
      <c r="F210">
        <f ca="1"/>
        <v>0.82626684727539967</v>
      </c>
    </row>
    <row r="211" spans="5:6" x14ac:dyDescent="0.3">
      <c r="E211">
        <f ca="1"/>
        <v>6.7849123526103678</v>
      </c>
      <c r="F211">
        <f ca="1"/>
        <v>0.39842337197243816</v>
      </c>
    </row>
    <row r="212" spans="5:6" x14ac:dyDescent="0.3">
      <c r="E212">
        <f ca="1"/>
        <v>11.99816391053686</v>
      </c>
      <c r="F212">
        <f ca="1"/>
        <v>0.72488035635421455</v>
      </c>
    </row>
    <row r="213" spans="5:6" x14ac:dyDescent="0.3">
      <c r="E213">
        <f ca="1"/>
        <v>3.2952537980572316</v>
      </c>
      <c r="F213">
        <f ca="1"/>
        <v>7.8091164874366237E-2</v>
      </c>
    </row>
    <row r="214" spans="5:6" x14ac:dyDescent="0.3">
      <c r="E214">
        <f ca="1"/>
        <v>8.6676193640896386</v>
      </c>
      <c r="F214">
        <f ca="1"/>
        <v>0.54464716145747083</v>
      </c>
    </row>
    <row r="215" spans="5:6" x14ac:dyDescent="0.3">
      <c r="E215">
        <f ca="1"/>
        <v>19.272784933350326</v>
      </c>
      <c r="F215">
        <f ca="1"/>
        <v>0.90574959110408626</v>
      </c>
    </row>
    <row r="216" spans="5:6" x14ac:dyDescent="0.3">
      <c r="E216">
        <f ca="1"/>
        <v>7.1076416282798416</v>
      </c>
      <c r="F216">
        <f ca="1"/>
        <v>0.4259213365380502</v>
      </c>
    </row>
    <row r="217" spans="5:6" x14ac:dyDescent="0.3">
      <c r="E217">
        <f ca="1"/>
        <v>15.659201823473238</v>
      </c>
      <c r="F217">
        <f ca="1"/>
        <v>0.84069610406874551</v>
      </c>
    </row>
    <row r="218" spans="5:6" x14ac:dyDescent="0.3">
      <c r="E218">
        <f ca="1"/>
        <v>11.565803586251787</v>
      </c>
      <c r="F218">
        <f ca="1"/>
        <v>0.70631022625824658</v>
      </c>
    </row>
    <row r="219" spans="5:6" x14ac:dyDescent="0.3">
      <c r="E219">
        <f ca="1"/>
        <v>8.6357753271517605</v>
      </c>
      <c r="F219">
        <f ca="1"/>
        <v>0.54246103217618702</v>
      </c>
    </row>
    <row r="220" spans="5:6" x14ac:dyDescent="0.3">
      <c r="E220">
        <f ca="1"/>
        <v>10.14953547578966</v>
      </c>
      <c r="F220">
        <f ca="1"/>
        <v>0.6360404080276425</v>
      </c>
    </row>
    <row r="221" spans="5:6" x14ac:dyDescent="0.3">
      <c r="E221">
        <f ca="1"/>
        <v>12.341224126695822</v>
      </c>
      <c r="F221">
        <f ca="1"/>
        <v>0.73875193258266414</v>
      </c>
    </row>
    <row r="222" spans="5:6" x14ac:dyDescent="0.3">
      <c r="E222">
        <f ca="1"/>
        <v>10.022549058780108</v>
      </c>
      <c r="F222">
        <f ca="1"/>
        <v>0.62896788294232575</v>
      </c>
    </row>
    <row r="223" spans="5:6" x14ac:dyDescent="0.3">
      <c r="E223">
        <f ca="1"/>
        <v>3.693351746739868</v>
      </c>
      <c r="F223">
        <f ca="1"/>
        <v>0.11042015283448195</v>
      </c>
    </row>
    <row r="224" spans="5:6" x14ac:dyDescent="0.3">
      <c r="E224">
        <f ca="1"/>
        <v>9.6919708168219287</v>
      </c>
      <c r="F224">
        <f ca="1"/>
        <v>0.60991290173936885</v>
      </c>
    </row>
    <row r="225" spans="5:6" x14ac:dyDescent="0.3">
      <c r="E225">
        <f ca="1"/>
        <v>33.352544421611029</v>
      </c>
      <c r="F225">
        <f ca="1"/>
        <v>0.986226215391942</v>
      </c>
    </row>
    <row r="226" spans="5:6" x14ac:dyDescent="0.3">
      <c r="E226">
        <f ca="1"/>
        <v>6.6404123677399731</v>
      </c>
      <c r="F226">
        <f ca="1"/>
        <v>0.38580434418017845</v>
      </c>
    </row>
    <row r="227" spans="5:6" x14ac:dyDescent="0.3">
      <c r="E227">
        <f ca="1"/>
        <v>4.0381726865167522</v>
      </c>
      <c r="F227">
        <f ca="1"/>
        <v>0.1409672873776695</v>
      </c>
    </row>
    <row r="228" spans="5:6" x14ac:dyDescent="0.3">
      <c r="E228">
        <f ca="1"/>
        <v>9.7374530398417551</v>
      </c>
      <c r="F228">
        <f ca="1"/>
        <v>0.61259058134334443</v>
      </c>
    </row>
    <row r="229" spans="5:6" x14ac:dyDescent="0.3">
      <c r="E229">
        <f ca="1"/>
        <v>6.3232140856548016</v>
      </c>
      <c r="F229">
        <f ca="1"/>
        <v>0.35747571351219021</v>
      </c>
    </row>
    <row r="230" spans="5:6" x14ac:dyDescent="0.3">
      <c r="E230">
        <f ca="1"/>
        <v>9.6370746924093229</v>
      </c>
      <c r="F230">
        <f ca="1"/>
        <v>0.60665685035172523</v>
      </c>
    </row>
    <row r="231" spans="5:6" x14ac:dyDescent="0.3">
      <c r="E231">
        <f ca="1"/>
        <v>7.3107419509656308</v>
      </c>
      <c r="F231">
        <f ca="1"/>
        <v>0.4427239763218509</v>
      </c>
    </row>
    <row r="232" spans="5:6" x14ac:dyDescent="0.3">
      <c r="E232">
        <f ca="1"/>
        <v>6.3656431852401605</v>
      </c>
      <c r="F232">
        <f ca="1"/>
        <v>0.36131299835347191</v>
      </c>
    </row>
    <row r="233" spans="5:6" x14ac:dyDescent="0.3">
      <c r="E233">
        <f ca="1"/>
        <v>10.547732129006544</v>
      </c>
      <c r="F233">
        <f ca="1"/>
        <v>0.65735820715561299</v>
      </c>
    </row>
    <row r="234" spans="5:6" x14ac:dyDescent="0.3">
      <c r="E234">
        <f ca="1"/>
        <v>4.3739639992978852</v>
      </c>
      <c r="F234">
        <f ca="1"/>
        <v>0.17220704615980617</v>
      </c>
    </row>
    <row r="235" spans="5:6" x14ac:dyDescent="0.3">
      <c r="E235">
        <f ca="1"/>
        <v>3.9142193280744024</v>
      </c>
      <c r="F235">
        <f ca="1"/>
        <v>0.12977045504718887</v>
      </c>
    </row>
    <row r="236" spans="5:6" x14ac:dyDescent="0.3">
      <c r="E236">
        <f ca="1"/>
        <v>5.0144749074123434</v>
      </c>
      <c r="F236">
        <f ca="1"/>
        <v>0.23375818584577204</v>
      </c>
    </row>
    <row r="237" spans="5:6" x14ac:dyDescent="0.3">
      <c r="E237">
        <f ca="1"/>
        <v>15.850276060590236</v>
      </c>
      <c r="F237">
        <f ca="1"/>
        <v>0.84511421493425454</v>
      </c>
    </row>
    <row r="238" spans="5:6" x14ac:dyDescent="0.3">
      <c r="E238">
        <f ca="1"/>
        <v>5.6872884303499553</v>
      </c>
      <c r="F238">
        <f ca="1"/>
        <v>0.29841569800931722</v>
      </c>
    </row>
    <row r="239" spans="5:6" x14ac:dyDescent="0.3">
      <c r="E239">
        <f ca="1"/>
        <v>26.168805512657837</v>
      </c>
      <c r="F239">
        <f ca="1"/>
        <v>0.96402786886984204</v>
      </c>
    </row>
    <row r="240" spans="5:6" x14ac:dyDescent="0.3">
      <c r="E240">
        <f ca="1"/>
        <v>18.393268561155089</v>
      </c>
      <c r="F240">
        <f ca="1"/>
        <v>0.89305246172877761</v>
      </c>
    </row>
    <row r="241" spans="5:6" x14ac:dyDescent="0.3">
      <c r="E241">
        <f ca="1"/>
        <v>3.1164692412961443</v>
      </c>
      <c r="F241">
        <f ca="1"/>
        <v>6.492869028202905E-2</v>
      </c>
    </row>
    <row r="242" spans="5:6" x14ac:dyDescent="0.3">
      <c r="E242">
        <f ca="1"/>
        <v>9.7912461943631008</v>
      </c>
      <c r="F242">
        <f ca="1"/>
        <v>0.61573428038858347</v>
      </c>
    </row>
    <row r="243" spans="5:6" x14ac:dyDescent="0.3">
      <c r="E243">
        <f ca="1"/>
        <v>5.0432105075395555</v>
      </c>
      <c r="F243">
        <f ca="1"/>
        <v>0.23653933117800702</v>
      </c>
    </row>
    <row r="244" spans="5:6" x14ac:dyDescent="0.3">
      <c r="E244">
        <f ca="1"/>
        <v>14.647566467760665</v>
      </c>
      <c r="F244">
        <f ca="1"/>
        <v>0.81499017630499648</v>
      </c>
    </row>
    <row r="245" spans="5:6" x14ac:dyDescent="0.3">
      <c r="E245">
        <f ca="1"/>
        <v>10.744113314618234</v>
      </c>
      <c r="F245">
        <f ca="1"/>
        <v>0.66740579703309733</v>
      </c>
    </row>
    <row r="246" spans="5:6" x14ac:dyDescent="0.3">
      <c r="E246">
        <f ca="1"/>
        <v>1.6482096712066934</v>
      </c>
      <c r="F246">
        <f ca="1"/>
        <v>3.1647478389962734E-3</v>
      </c>
    </row>
    <row r="247" spans="5:6" x14ac:dyDescent="0.3">
      <c r="E247">
        <f ca="1"/>
        <v>5.1464310191908949</v>
      </c>
      <c r="F247">
        <f ca="1"/>
        <v>0.24652506394633306</v>
      </c>
    </row>
    <row r="248" spans="5:6" x14ac:dyDescent="0.3">
      <c r="E248">
        <f ca="1"/>
        <v>14.570562345212997</v>
      </c>
      <c r="F248">
        <f ca="1"/>
        <v>0.81286274250735979</v>
      </c>
    </row>
    <row r="249" spans="5:6" x14ac:dyDescent="0.3">
      <c r="E249">
        <f ca="1"/>
        <v>7.483915499458198</v>
      </c>
      <c r="F249">
        <f ca="1"/>
        <v>0.45673664368480604</v>
      </c>
    </row>
    <row r="250" spans="5:6" x14ac:dyDescent="0.3">
      <c r="E250">
        <f ca="1"/>
        <v>5.8470118046587958</v>
      </c>
      <c r="F250">
        <f ca="1"/>
        <v>0.31349572425254696</v>
      </c>
    </row>
    <row r="251" spans="5:6" x14ac:dyDescent="0.3">
      <c r="E251">
        <f ca="1"/>
        <v>9.462165084994659</v>
      </c>
      <c r="F251">
        <f ca="1"/>
        <v>0.5961045888866332</v>
      </c>
    </row>
    <row r="252" spans="5:6" x14ac:dyDescent="0.3">
      <c r="E252">
        <f ca="1"/>
        <v>9.0476872314974379</v>
      </c>
      <c r="F252">
        <f ca="1"/>
        <v>0.56999478735353892</v>
      </c>
    </row>
    <row r="253" spans="5:6" x14ac:dyDescent="0.3">
      <c r="E253">
        <f ca="1"/>
        <v>9.0160988410264142</v>
      </c>
      <c r="F253">
        <f ca="1"/>
        <v>0.56793994757976596</v>
      </c>
    </row>
    <row r="254" spans="5:6" x14ac:dyDescent="0.3">
      <c r="E254">
        <f ca="1"/>
        <v>4.2827254511268951</v>
      </c>
      <c r="F254">
        <f ca="1"/>
        <v>0.16361028374848074</v>
      </c>
    </row>
    <row r="255" spans="5:6" x14ac:dyDescent="0.3">
      <c r="E255">
        <f ca="1"/>
        <v>7.1447244245871859</v>
      </c>
      <c r="F255">
        <f ca="1"/>
        <v>0.429018610371522</v>
      </c>
    </row>
    <row r="256" spans="5:6" x14ac:dyDescent="0.3">
      <c r="E256">
        <f ca="1"/>
        <v>6.5554990262676673</v>
      </c>
      <c r="F256">
        <f ca="1"/>
        <v>0.37830365581183284</v>
      </c>
    </row>
    <row r="257" spans="5:6" x14ac:dyDescent="0.3">
      <c r="E257">
        <f ca="1"/>
        <v>23.588742410803007</v>
      </c>
      <c r="F257">
        <f ca="1"/>
        <v>0.94869931546256969</v>
      </c>
    </row>
    <row r="258" spans="5:6" x14ac:dyDescent="0.3">
      <c r="E258">
        <f ca="1"/>
        <v>10.992362852025634</v>
      </c>
      <c r="F258">
        <f ca="1"/>
        <v>0.67968260540108771</v>
      </c>
    </row>
    <row r="259" spans="5:6" x14ac:dyDescent="0.3">
      <c r="E259">
        <f ca="1"/>
        <v>6.4273880407714259</v>
      </c>
      <c r="F259">
        <f ca="1"/>
        <v>0.36687134346976763</v>
      </c>
    </row>
    <row r="260" spans="5:6" x14ac:dyDescent="0.3">
      <c r="E260">
        <f ca="1"/>
        <v>15.333472957359938</v>
      </c>
      <c r="F260">
        <f ca="1"/>
        <v>0.83285601536390996</v>
      </c>
    </row>
    <row r="261" spans="5:6" x14ac:dyDescent="0.3">
      <c r="E261">
        <f ca="1"/>
        <v>20.950356299709025</v>
      </c>
      <c r="F261">
        <f ca="1"/>
        <v>0.92576460460352106</v>
      </c>
    </row>
    <row r="262" spans="5:6" x14ac:dyDescent="0.3">
      <c r="E262">
        <f ca="1"/>
        <v>12.04803492632746</v>
      </c>
      <c r="F262">
        <f ca="1"/>
        <v>0.72694319522278705</v>
      </c>
    </row>
    <row r="263" spans="5:6" x14ac:dyDescent="0.3">
      <c r="E263">
        <f ca="1"/>
        <v>16.941278538647239</v>
      </c>
      <c r="F263">
        <f ca="1"/>
        <v>0.86798785582657456</v>
      </c>
    </row>
    <row r="264" spans="5:6" x14ac:dyDescent="0.3">
      <c r="E264">
        <f ca="1"/>
        <v>16.99305928617958</v>
      </c>
      <c r="F264">
        <f ca="1"/>
        <v>0.86898081871924937</v>
      </c>
    </row>
    <row r="265" spans="5:6" x14ac:dyDescent="0.3">
      <c r="E265">
        <f ca="1"/>
        <v>9.8674538960273441</v>
      </c>
      <c r="F265">
        <f ca="1"/>
        <v>0.62014500366625069</v>
      </c>
    </row>
    <row r="266" spans="5:6" x14ac:dyDescent="0.3">
      <c r="E266">
        <f ca="1"/>
        <v>8.0253511408700806</v>
      </c>
      <c r="F266">
        <f ca="1"/>
        <v>0.4986531128055261</v>
      </c>
    </row>
    <row r="267" spans="5:6" x14ac:dyDescent="0.3">
      <c r="E267">
        <f ca="1"/>
        <v>17.360872562914938</v>
      </c>
      <c r="F267">
        <f ca="1"/>
        <v>0.87581144658618115</v>
      </c>
    </row>
    <row r="268" spans="5:6" x14ac:dyDescent="0.3">
      <c r="E268">
        <f ca="1"/>
        <v>10.324813164028164</v>
      </c>
      <c r="F268">
        <f ca="1"/>
        <v>0.6455827109816209</v>
      </c>
    </row>
    <row r="269" spans="5:6" x14ac:dyDescent="0.3">
      <c r="E269">
        <f ca="1"/>
        <v>23.316069214458569</v>
      </c>
      <c r="F269">
        <f ca="1"/>
        <v>0.94671915994499767</v>
      </c>
    </row>
    <row r="270" spans="5:6" x14ac:dyDescent="0.3">
      <c r="E270">
        <f ca="1"/>
        <v>8.9151312961386466</v>
      </c>
      <c r="F270">
        <f ca="1"/>
        <v>0.56130929967514809</v>
      </c>
    </row>
    <row r="271" spans="5:6" x14ac:dyDescent="0.3">
      <c r="E271">
        <f ca="1"/>
        <v>7.2286807940213826</v>
      </c>
      <c r="F271">
        <f ca="1"/>
        <v>0.43598253907841206</v>
      </c>
    </row>
    <row r="272" spans="5:6" x14ac:dyDescent="0.3">
      <c r="E272">
        <f ca="1"/>
        <v>9.5331941622704761</v>
      </c>
      <c r="F272">
        <f ca="1"/>
        <v>0.60042258781464475</v>
      </c>
    </row>
    <row r="273" spans="5:6" x14ac:dyDescent="0.3">
      <c r="E273">
        <f ca="1"/>
        <v>9.4302268643957845</v>
      </c>
      <c r="F273">
        <f ca="1"/>
        <v>0.59414826590810432</v>
      </c>
    </row>
    <row r="274" spans="5:6" x14ac:dyDescent="0.3">
      <c r="E274">
        <f ca="1"/>
        <v>4.6102432764770818</v>
      </c>
      <c r="F274">
        <f ca="1"/>
        <v>0.19473574437139107</v>
      </c>
    </row>
    <row r="275" spans="5:6" x14ac:dyDescent="0.3">
      <c r="E275">
        <f ca="1"/>
        <v>8.645795798467951</v>
      </c>
      <c r="F275">
        <f ca="1"/>
        <v>0.54314999827080712</v>
      </c>
    </row>
    <row r="276" spans="5:6" x14ac:dyDescent="0.3">
      <c r="E276">
        <f ca="1"/>
        <v>7.3756763182800267</v>
      </c>
      <c r="F276">
        <f ca="1"/>
        <v>0.44801237687606293</v>
      </c>
    </row>
    <row r="277" spans="5:6" x14ac:dyDescent="0.3">
      <c r="E277">
        <f ca="1"/>
        <v>10.081812769540761</v>
      </c>
      <c r="F277">
        <f ca="1"/>
        <v>0.63228539739513157</v>
      </c>
    </row>
    <row r="278" spans="5:6" x14ac:dyDescent="0.3">
      <c r="E278">
        <f ca="1"/>
        <v>12.258597971944459</v>
      </c>
      <c r="F278">
        <f ca="1"/>
        <v>0.73547840757058713</v>
      </c>
    </row>
    <row r="279" spans="5:6" x14ac:dyDescent="0.3">
      <c r="E279">
        <f ca="1"/>
        <v>5.7712706300877556</v>
      </c>
      <c r="F279">
        <f ca="1"/>
        <v>0.30636260515028291</v>
      </c>
    </row>
    <row r="280" spans="5:6" x14ac:dyDescent="0.3">
      <c r="E280">
        <f ca="1"/>
        <v>9.5569523166156163</v>
      </c>
      <c r="F280">
        <f ca="1"/>
        <v>0.60185684612127011</v>
      </c>
    </row>
    <row r="281" spans="5:6" x14ac:dyDescent="0.3">
      <c r="E281">
        <f ca="1"/>
        <v>16.32256818622967</v>
      </c>
      <c r="F281">
        <f ca="1"/>
        <v>0.85549035373380466</v>
      </c>
    </row>
    <row r="282" spans="5:6" x14ac:dyDescent="0.3">
      <c r="E282">
        <f ca="1"/>
        <v>9.1507688585909843</v>
      </c>
      <c r="F282">
        <f ca="1"/>
        <v>0.57663572210901637</v>
      </c>
    </row>
    <row r="283" spans="5:6" x14ac:dyDescent="0.3">
      <c r="E283">
        <f ca="1"/>
        <v>4.0703928313236268</v>
      </c>
      <c r="F283">
        <f ca="1"/>
        <v>0.14391165711461079</v>
      </c>
    </row>
    <row r="284" spans="5:6" x14ac:dyDescent="0.3">
      <c r="E284">
        <f ca="1"/>
        <v>4.3514404413527412</v>
      </c>
      <c r="F284">
        <f ca="1"/>
        <v>0.17007853860017938</v>
      </c>
    </row>
    <row r="285" spans="5:6" x14ac:dyDescent="0.3">
      <c r="E285">
        <f ca="1"/>
        <v>16.491829299641424</v>
      </c>
      <c r="F285">
        <f ca="1"/>
        <v>0.85902852894082282</v>
      </c>
    </row>
    <row r="286" spans="5:6" x14ac:dyDescent="0.3">
      <c r="E286">
        <f ca="1"/>
        <v>9.9510095147972084</v>
      </c>
      <c r="F286">
        <f ca="1"/>
        <v>0.62492367098944979</v>
      </c>
    </row>
    <row r="287" spans="5:6" x14ac:dyDescent="0.3">
      <c r="E287">
        <f ca="1"/>
        <v>2.1703994874658541</v>
      </c>
      <c r="F287">
        <f ca="1"/>
        <v>1.4748470083347504E-2</v>
      </c>
    </row>
    <row r="288" spans="5:6" x14ac:dyDescent="0.3">
      <c r="E288">
        <f ca="1"/>
        <v>8.2373855479468698</v>
      </c>
      <c r="F288">
        <f ca="1"/>
        <v>0.51428239534752163</v>
      </c>
    </row>
    <row r="289" spans="5:6" x14ac:dyDescent="0.3">
      <c r="E289">
        <f ca="1"/>
        <v>5.9170027488517771</v>
      </c>
      <c r="F289">
        <f ca="1"/>
        <v>0.32005667418960915</v>
      </c>
    </row>
    <row r="290" spans="5:6" x14ac:dyDescent="0.3">
      <c r="E290">
        <f ca="1"/>
        <v>12.040283081086697</v>
      </c>
      <c r="F290">
        <f ca="1"/>
        <v>0.72662360160232342</v>
      </c>
    </row>
    <row r="291" spans="5:6" x14ac:dyDescent="0.3">
      <c r="E291">
        <f ca="1"/>
        <v>15.761573764110807</v>
      </c>
      <c r="F291">
        <f ca="1"/>
        <v>0.84307945544731677</v>
      </c>
    </row>
    <row r="292" spans="5:6" x14ac:dyDescent="0.3">
      <c r="E292">
        <f ca="1"/>
        <v>9.604078410597193</v>
      </c>
      <c r="F292">
        <f ca="1"/>
        <v>0.60468697453620435</v>
      </c>
    </row>
    <row r="293" spans="5:6" x14ac:dyDescent="0.3">
      <c r="E293">
        <f ca="1"/>
        <v>8.5609394480453691</v>
      </c>
      <c r="F293">
        <f ca="1"/>
        <v>0.53728508886162452</v>
      </c>
    </row>
    <row r="294" spans="5:6" x14ac:dyDescent="0.3">
      <c r="E294">
        <f ca="1"/>
        <v>8.497915296061997</v>
      </c>
      <c r="F294">
        <f ca="1"/>
        <v>0.53288418852257768</v>
      </c>
    </row>
    <row r="295" spans="5:6" x14ac:dyDescent="0.3">
      <c r="E295">
        <f ca="1"/>
        <v>20.526593282735899</v>
      </c>
      <c r="F295">
        <f ca="1"/>
        <v>0.92117291264272994</v>
      </c>
    </row>
    <row r="296" spans="5:6" x14ac:dyDescent="0.3">
      <c r="E296">
        <f ca="1"/>
        <v>7.0606560876518998</v>
      </c>
      <c r="F296">
        <f ca="1"/>
        <v>0.42197826664410054</v>
      </c>
    </row>
    <row r="297" spans="5:6" x14ac:dyDescent="0.3">
      <c r="E297">
        <f ca="1"/>
        <v>4.7520010181779302</v>
      </c>
      <c r="F297">
        <f ca="1"/>
        <v>0.20837951935121493</v>
      </c>
    </row>
    <row r="298" spans="5:6" x14ac:dyDescent="0.3">
      <c r="E298">
        <f ca="1"/>
        <v>5.3955887742708812</v>
      </c>
      <c r="F298">
        <f ca="1"/>
        <v>0.27055254289490643</v>
      </c>
    </row>
    <row r="299" spans="5:6" x14ac:dyDescent="0.3">
      <c r="E299">
        <f ca="1"/>
        <v>4.7227428330858849</v>
      </c>
      <c r="F299">
        <f ca="1"/>
        <v>0.20555808138975362</v>
      </c>
    </row>
    <row r="300" spans="5:6" x14ac:dyDescent="0.3">
      <c r="E300">
        <f ca="1"/>
        <v>31.530677842776836</v>
      </c>
      <c r="F300">
        <f ca="1"/>
        <v>0.98249148640521844</v>
      </c>
    </row>
    <row r="301" spans="5:6" x14ac:dyDescent="0.3">
      <c r="E301">
        <f ca="1"/>
        <v>4.9102521365278644</v>
      </c>
      <c r="F301">
        <f ca="1"/>
        <v>0.22367183208419728</v>
      </c>
    </row>
    <row r="302" spans="5:6" x14ac:dyDescent="0.3">
      <c r="E302">
        <f ca="1"/>
        <v>9.7977055300729532</v>
      </c>
      <c r="F302">
        <f ca="1"/>
        <v>0.61611007784496619</v>
      </c>
    </row>
    <row r="303" spans="5:6" x14ac:dyDescent="0.3">
      <c r="E303">
        <f ca="1"/>
        <v>10.57268666834595</v>
      </c>
      <c r="F303">
        <f ca="1"/>
        <v>0.65865173382033837</v>
      </c>
    </row>
    <row r="304" spans="5:6" x14ac:dyDescent="0.3">
      <c r="E304">
        <f ca="1"/>
        <v>18.245315040766005</v>
      </c>
      <c r="F304">
        <f ca="1"/>
        <v>0.89074507841061945</v>
      </c>
    </row>
    <row r="305" spans="5:6" x14ac:dyDescent="0.3">
      <c r="E305">
        <f ca="1"/>
        <v>18.113410317367222</v>
      </c>
      <c r="F305">
        <f ca="1"/>
        <v>0.88864371988950319</v>
      </c>
    </row>
    <row r="306" spans="5:6" x14ac:dyDescent="0.3">
      <c r="E306">
        <f ca="1"/>
        <v>12.24541122066435</v>
      </c>
      <c r="F306">
        <f ca="1"/>
        <v>0.73495205676956521</v>
      </c>
    </row>
    <row r="307" spans="5:6" x14ac:dyDescent="0.3">
      <c r="E307">
        <f ca="1"/>
        <v>11.447448956584685</v>
      </c>
      <c r="F307">
        <f ca="1"/>
        <v>0.70100594485070433</v>
      </c>
    </row>
    <row r="308" spans="5:6" x14ac:dyDescent="0.3">
      <c r="E308">
        <f ca="1"/>
        <v>5.504162404529982</v>
      </c>
      <c r="F308">
        <f ca="1"/>
        <v>0.28096538652387126</v>
      </c>
    </row>
    <row r="309" spans="5:6" x14ac:dyDescent="0.3">
      <c r="E309">
        <f ca="1"/>
        <v>14.026824577315175</v>
      </c>
      <c r="F309">
        <f ca="1"/>
        <v>0.79709108774538306</v>
      </c>
    </row>
    <row r="310" spans="5:6" x14ac:dyDescent="0.3">
      <c r="E310">
        <f ca="1"/>
        <v>13.418436251433755</v>
      </c>
      <c r="F310">
        <f ca="1"/>
        <v>0.77778221138114079</v>
      </c>
    </row>
    <row r="311" spans="5:6" x14ac:dyDescent="0.3">
      <c r="E311">
        <f ca="1"/>
        <v>5.223160180250578</v>
      </c>
      <c r="F311">
        <f ca="1"/>
        <v>0.25393925939106499</v>
      </c>
    </row>
    <row r="312" spans="5:6" x14ac:dyDescent="0.3">
      <c r="E312">
        <f ca="1"/>
        <v>7.320563822760521</v>
      </c>
      <c r="F312">
        <f ca="1"/>
        <v>0.44352650922174741</v>
      </c>
    </row>
    <row r="313" spans="5:6" x14ac:dyDescent="0.3">
      <c r="E313">
        <f ca="1"/>
        <v>22.584221735774101</v>
      </c>
      <c r="F313">
        <f ca="1"/>
        <v>0.94099740009681276</v>
      </c>
    </row>
    <row r="314" spans="5:6" x14ac:dyDescent="0.3">
      <c r="E314">
        <f ca="1"/>
        <v>6.1978964333363358</v>
      </c>
      <c r="F314">
        <f ca="1"/>
        <v>0.346059958131479</v>
      </c>
    </row>
    <row r="315" spans="5:6" x14ac:dyDescent="0.3">
      <c r="E315">
        <f ca="1"/>
        <v>4.5533771170312693</v>
      </c>
      <c r="F315">
        <f ca="1"/>
        <v>0.18928504340001362</v>
      </c>
    </row>
    <row r="316" spans="5:6" x14ac:dyDescent="0.3">
      <c r="E316">
        <f ca="1"/>
        <v>3.4935638128407529</v>
      </c>
      <c r="F316">
        <f ca="1"/>
        <v>9.3728359467974559E-2</v>
      </c>
    </row>
    <row r="317" spans="5:6" x14ac:dyDescent="0.3">
      <c r="E317">
        <f ca="1"/>
        <v>7.6053976916720387</v>
      </c>
      <c r="F317">
        <f ca="1"/>
        <v>0.46639212513958</v>
      </c>
    </row>
    <row r="318" spans="5:6" x14ac:dyDescent="0.3">
      <c r="E318">
        <f ca="1"/>
        <v>3.0857209476050453</v>
      </c>
      <c r="F318">
        <f ca="1"/>
        <v>6.2763863729556071E-2</v>
      </c>
    </row>
    <row r="319" spans="5:6" x14ac:dyDescent="0.3">
      <c r="E319">
        <f ca="1"/>
        <v>3.7165381859260638</v>
      </c>
      <c r="F319">
        <f ca="1"/>
        <v>0.11241067584991057</v>
      </c>
    </row>
    <row r="320" spans="5:6" x14ac:dyDescent="0.3">
      <c r="E320">
        <f ca="1"/>
        <v>35.340941973837992</v>
      </c>
      <c r="F320">
        <f ca="1"/>
        <v>0.98937358252036445</v>
      </c>
    </row>
    <row r="321" spans="5:6" x14ac:dyDescent="0.3">
      <c r="E321">
        <f ca="1"/>
        <v>4.339485755342654</v>
      </c>
      <c r="F321">
        <f ca="1"/>
        <v>0.16895041638849578</v>
      </c>
    </row>
    <row r="322" spans="5:6" x14ac:dyDescent="0.3">
      <c r="E322">
        <f ca="1"/>
        <v>4.8244421760740179</v>
      </c>
      <c r="F322">
        <f ca="1"/>
        <v>0.21537425614711392</v>
      </c>
    </row>
    <row r="323" spans="5:6" x14ac:dyDescent="0.3">
      <c r="E323">
        <f ca="1"/>
        <v>10.582335754550481</v>
      </c>
      <c r="F323">
        <f ca="1"/>
        <v>0.65915058002131166</v>
      </c>
    </row>
    <row r="324" spans="5:6" x14ac:dyDescent="0.3">
      <c r="E324">
        <f ca="1"/>
        <v>10.14338392755017</v>
      </c>
      <c r="F324">
        <f ca="1"/>
        <v>0.63570090324669837</v>
      </c>
    </row>
    <row r="325" spans="5:6" x14ac:dyDescent="0.3">
      <c r="E325">
        <f ca="1"/>
        <v>10.719908350992423</v>
      </c>
      <c r="F325">
        <f ca="1"/>
        <v>0.6661836043910222</v>
      </c>
    </row>
    <row r="326" spans="5:6" x14ac:dyDescent="0.3">
      <c r="E326">
        <f ca="1"/>
        <v>11.000174939911727</v>
      </c>
      <c r="F326">
        <f ca="1"/>
        <v>0.68006140030350115</v>
      </c>
    </row>
    <row r="327" spans="5:6" x14ac:dyDescent="0.3">
      <c r="E327">
        <f ca="1"/>
        <v>4.4682434409742768</v>
      </c>
      <c r="F327">
        <f ca="1"/>
        <v>0.18115623004184911</v>
      </c>
    </row>
    <row r="328" spans="5:6" x14ac:dyDescent="0.3">
      <c r="E328">
        <f ca="1"/>
        <v>3.9093623016978043</v>
      </c>
      <c r="F328">
        <f ca="1"/>
        <v>0.12933622990545962</v>
      </c>
    </row>
    <row r="329" spans="5:6" x14ac:dyDescent="0.3">
      <c r="E329">
        <f ca="1"/>
        <v>17.646294386113407</v>
      </c>
      <c r="F329">
        <f ca="1"/>
        <v>0.8808529325441723</v>
      </c>
    </row>
    <row r="330" spans="5:6" x14ac:dyDescent="0.3">
      <c r="E330">
        <f ca="1"/>
        <v>4.7794395474254685</v>
      </c>
      <c r="F330">
        <f ca="1"/>
        <v>0.21102752915681161</v>
      </c>
    </row>
    <row r="331" spans="5:6" x14ac:dyDescent="0.3">
      <c r="E331">
        <f ca="1"/>
        <v>22.714790744180508</v>
      </c>
      <c r="F331">
        <f ca="1"/>
        <v>0.94206368143287689</v>
      </c>
    </row>
    <row r="332" spans="5:6" x14ac:dyDescent="0.3">
      <c r="E332">
        <f ca="1"/>
        <v>12.744619654955823</v>
      </c>
      <c r="F332">
        <f ca="1"/>
        <v>0.75414191421387999</v>
      </c>
    </row>
    <row r="333" spans="5:6" x14ac:dyDescent="0.3">
      <c r="E333">
        <f ca="1"/>
        <v>7.4263664043266004</v>
      </c>
      <c r="F333">
        <f ca="1"/>
        <v>0.45211227912617397</v>
      </c>
    </row>
    <row r="334" spans="5:6" x14ac:dyDescent="0.3">
      <c r="E334">
        <f ca="1"/>
        <v>9.234715687809949</v>
      </c>
      <c r="F334">
        <f ca="1"/>
        <v>0.58197133994736017</v>
      </c>
    </row>
    <row r="335" spans="5:6" x14ac:dyDescent="0.3">
      <c r="E335">
        <f ca="1"/>
        <v>5.71160273064236</v>
      </c>
      <c r="F335">
        <f ca="1"/>
        <v>0.30072036520906864</v>
      </c>
    </row>
    <row r="336" spans="5:6" x14ac:dyDescent="0.3">
      <c r="E336">
        <f ca="1"/>
        <v>7.3775057184354829</v>
      </c>
      <c r="F336">
        <f ca="1"/>
        <v>0.44816077589859071</v>
      </c>
    </row>
    <row r="337" spans="5:6" x14ac:dyDescent="0.3">
      <c r="E337">
        <f ca="1"/>
        <v>5.9756118839366588</v>
      </c>
      <c r="F337">
        <f ca="1"/>
        <v>0.32552684042633245</v>
      </c>
    </row>
    <row r="338" spans="5:6" x14ac:dyDescent="0.3">
      <c r="E338">
        <f ca="1"/>
        <v>6.9691499301147797</v>
      </c>
      <c r="F338">
        <f ca="1"/>
        <v>0.41423946795905281</v>
      </c>
    </row>
    <row r="339" spans="5:6" x14ac:dyDescent="0.3">
      <c r="E339">
        <f ca="1"/>
        <v>5.3416072295019825</v>
      </c>
      <c r="F339">
        <f ca="1"/>
        <v>0.26536029415304613</v>
      </c>
    </row>
    <row r="340" spans="5:6" x14ac:dyDescent="0.3">
      <c r="E340">
        <f ca="1"/>
        <v>6.0816249983913391</v>
      </c>
      <c r="F340">
        <f ca="1"/>
        <v>0.33536310523187485</v>
      </c>
    </row>
    <row r="341" spans="5:6" x14ac:dyDescent="0.3">
      <c r="E341">
        <f ca="1"/>
        <v>4.986838934405263</v>
      </c>
      <c r="F341">
        <f ca="1"/>
        <v>0.23108335584703665</v>
      </c>
    </row>
    <row r="342" spans="5:6" x14ac:dyDescent="0.3">
      <c r="E342">
        <f ca="1"/>
        <v>8.2905004373699729</v>
      </c>
      <c r="F342">
        <f ca="1"/>
        <v>0.51812850553368406</v>
      </c>
    </row>
    <row r="343" spans="5:6" x14ac:dyDescent="0.3">
      <c r="E343">
        <f ca="1"/>
        <v>5.513955838839836</v>
      </c>
      <c r="F343">
        <f ca="1"/>
        <v>0.28190240792567584</v>
      </c>
    </row>
    <row r="344" spans="5:6" x14ac:dyDescent="0.3">
      <c r="E344">
        <f ca="1"/>
        <v>7.7390733730158745</v>
      </c>
      <c r="F344">
        <f ca="1"/>
        <v>0.47684947692089497</v>
      </c>
    </row>
    <row r="345" spans="5:6" x14ac:dyDescent="0.3">
      <c r="E345">
        <f ca="1"/>
        <v>12.132337893696509</v>
      </c>
      <c r="F345">
        <f ca="1"/>
        <v>0.73039405930476731</v>
      </c>
    </row>
    <row r="346" spans="5:6" x14ac:dyDescent="0.3">
      <c r="E346">
        <f ca="1"/>
        <v>6.6853605173018282</v>
      </c>
      <c r="F346">
        <f ca="1"/>
        <v>0.38974941271295971</v>
      </c>
    </row>
    <row r="347" spans="5:6" x14ac:dyDescent="0.3">
      <c r="E347">
        <f ca="1"/>
        <v>12.507701269016229</v>
      </c>
      <c r="F347">
        <f ca="1"/>
        <v>0.74522080518346723</v>
      </c>
    </row>
    <row r="348" spans="5:6" x14ac:dyDescent="0.3">
      <c r="E348">
        <f ca="1"/>
        <v>4.7516501826733268</v>
      </c>
      <c r="F348">
        <f ca="1"/>
        <v>0.20834567355345732</v>
      </c>
    </row>
    <row r="349" spans="5:6" x14ac:dyDescent="0.3">
      <c r="E349">
        <f ca="1"/>
        <v>4.2007522566816622</v>
      </c>
      <c r="F349">
        <f ca="1"/>
        <v>0.15594949277503195</v>
      </c>
    </row>
    <row r="350" spans="5:6" x14ac:dyDescent="0.3">
      <c r="E350">
        <f ca="1"/>
        <v>7.1374161819966293</v>
      </c>
      <c r="F350">
        <f ca="1"/>
        <v>0.42840923506300593</v>
      </c>
    </row>
    <row r="351" spans="5:6" x14ac:dyDescent="0.3">
      <c r="E351">
        <f ca="1"/>
        <v>5.7169444198607531</v>
      </c>
      <c r="F351">
        <f ca="1"/>
        <v>0.30122626717296563</v>
      </c>
    </row>
    <row r="352" spans="5:6" x14ac:dyDescent="0.3">
      <c r="E352">
        <f ca="1"/>
        <v>9.362813281214061</v>
      </c>
      <c r="F352">
        <f ca="1"/>
        <v>0.58998877810531658</v>
      </c>
    </row>
    <row r="353" spans="5:6" x14ac:dyDescent="0.3">
      <c r="E353">
        <f ca="1"/>
        <v>5.453460660157476</v>
      </c>
      <c r="F353">
        <f ca="1"/>
        <v>0.2761082279813411</v>
      </c>
    </row>
    <row r="354" spans="5:6" x14ac:dyDescent="0.3">
      <c r="E354">
        <f ca="1"/>
        <v>6.4912439188806754</v>
      </c>
      <c r="F354">
        <f ca="1"/>
        <v>0.37258684995269198</v>
      </c>
    </row>
    <row r="355" spans="5:6" x14ac:dyDescent="0.3">
      <c r="E355">
        <f ca="1"/>
        <v>10.052704633871977</v>
      </c>
      <c r="F355">
        <f ca="1"/>
        <v>0.63065964887091197</v>
      </c>
    </row>
    <row r="356" spans="5:6" x14ac:dyDescent="0.3">
      <c r="E356">
        <f ca="1"/>
        <v>4.87878572661538</v>
      </c>
      <c r="F356">
        <f ca="1"/>
        <v>0.2206280033172705</v>
      </c>
    </row>
    <row r="357" spans="5:6" x14ac:dyDescent="0.3">
      <c r="E357">
        <f ca="1"/>
        <v>5.930818991015725</v>
      </c>
      <c r="F357">
        <f ca="1"/>
        <v>0.32134818371240081</v>
      </c>
    </row>
    <row r="358" spans="5:6" x14ac:dyDescent="0.3">
      <c r="E358">
        <f ca="1"/>
        <v>6.0689738512098081</v>
      </c>
      <c r="F358">
        <f ca="1"/>
        <v>0.33419335651638038</v>
      </c>
    </row>
    <row r="359" spans="5:6" x14ac:dyDescent="0.3">
      <c r="E359">
        <f ca="1"/>
        <v>4.8528189269561484</v>
      </c>
      <c r="F359">
        <f ca="1"/>
        <v>0.21811706601842212</v>
      </c>
    </row>
    <row r="360" spans="5:6" x14ac:dyDescent="0.3">
      <c r="E360">
        <f ca="1"/>
        <v>8.7701899217520882</v>
      </c>
      <c r="F360">
        <f ca="1"/>
        <v>0.55162276363288076</v>
      </c>
    </row>
    <row r="361" spans="5:6" x14ac:dyDescent="0.3">
      <c r="E361">
        <f ca="1"/>
        <v>14.977240898601881</v>
      </c>
      <c r="F361">
        <f ca="1"/>
        <v>0.82381526307406383</v>
      </c>
    </row>
    <row r="362" spans="5:6" x14ac:dyDescent="0.3">
      <c r="E362">
        <f ca="1"/>
        <v>13.23289279249718</v>
      </c>
      <c r="F362">
        <f ca="1"/>
        <v>0.77151885677559529</v>
      </c>
    </row>
    <row r="363" spans="5:6" x14ac:dyDescent="0.3">
      <c r="E363">
        <f ca="1"/>
        <v>19.615133463218342</v>
      </c>
      <c r="F363">
        <f ca="1"/>
        <v>0.91025318071057393</v>
      </c>
    </row>
    <row r="364" spans="5:6" x14ac:dyDescent="0.3">
      <c r="E364">
        <f ca="1"/>
        <v>10.309861067877639</v>
      </c>
      <c r="F364">
        <f ca="1"/>
        <v>0.64477853352587977</v>
      </c>
    </row>
    <row r="365" spans="5:6" x14ac:dyDescent="0.3">
      <c r="E365">
        <f ca="1"/>
        <v>6.8204059641978541</v>
      </c>
      <c r="F365">
        <f ca="1"/>
        <v>0.40149445287833807</v>
      </c>
    </row>
    <row r="366" spans="5:6" x14ac:dyDescent="0.3">
      <c r="E366">
        <f ca="1"/>
        <v>2.2562738240109859</v>
      </c>
      <c r="F366">
        <f ca="1"/>
        <v>1.7754678613943448E-2</v>
      </c>
    </row>
    <row r="367" spans="5:6" x14ac:dyDescent="0.3">
      <c r="E367">
        <f ca="1"/>
        <v>2.9579910693202649</v>
      </c>
      <c r="F367">
        <f ca="1"/>
        <v>5.4106446303330752E-2</v>
      </c>
    </row>
    <row r="368" spans="5:6" x14ac:dyDescent="0.3">
      <c r="E368">
        <f ca="1"/>
        <v>9.2097071137139981</v>
      </c>
      <c r="F368">
        <f ca="1"/>
        <v>0.58038858869829602</v>
      </c>
    </row>
    <row r="369" spans="5:6" x14ac:dyDescent="0.3">
      <c r="E369">
        <f ca="1"/>
        <v>3.5219635047915929</v>
      </c>
      <c r="F369">
        <f ca="1"/>
        <v>9.6047585534702329E-2</v>
      </c>
    </row>
    <row r="370" spans="5:6" x14ac:dyDescent="0.3">
      <c r="E370">
        <f ca="1"/>
        <v>1.7075843525315904</v>
      </c>
      <c r="F370">
        <f ca="1"/>
        <v>3.9508016448348343E-3</v>
      </c>
    </row>
    <row r="371" spans="5:6" x14ac:dyDescent="0.3">
      <c r="E371">
        <f ca="1"/>
        <v>10.457694182347304</v>
      </c>
      <c r="F371">
        <f ca="1"/>
        <v>0.65264999275541835</v>
      </c>
    </row>
    <row r="372" spans="5:6" x14ac:dyDescent="0.3">
      <c r="E372">
        <f ca="1"/>
        <v>4.442111967765765</v>
      </c>
      <c r="F372">
        <f ca="1"/>
        <v>0.17866975432481827</v>
      </c>
    </row>
    <row r="373" spans="5:6" x14ac:dyDescent="0.3">
      <c r="E373">
        <f ca="1"/>
        <v>16.395377570464479</v>
      </c>
      <c r="F373">
        <f ca="1"/>
        <v>0.85702366636716665</v>
      </c>
    </row>
    <row r="374" spans="5:6" x14ac:dyDescent="0.3">
      <c r="E374">
        <f ca="1"/>
        <v>14.673352889788259</v>
      </c>
      <c r="F374">
        <f ca="1"/>
        <v>0.81569690563534947</v>
      </c>
    </row>
    <row r="375" spans="5:6" x14ac:dyDescent="0.3">
      <c r="E375">
        <f ca="1"/>
        <v>9.1184619147292878</v>
      </c>
      <c r="F375">
        <f ca="1"/>
        <v>0.57456498356350683</v>
      </c>
    </row>
    <row r="376" spans="5:6" x14ac:dyDescent="0.3">
      <c r="E376">
        <f ca="1"/>
        <v>25.040640172160028</v>
      </c>
      <c r="F376">
        <f ca="1"/>
        <v>0.9580190237299443</v>
      </c>
    </row>
    <row r="377" spans="5:6" x14ac:dyDescent="0.3">
      <c r="E377">
        <f ca="1"/>
        <v>10.731913355752511</v>
      </c>
      <c r="F377">
        <f ca="1"/>
        <v>0.66679034429731809</v>
      </c>
    </row>
    <row r="378" spans="5:6" x14ac:dyDescent="0.3">
      <c r="E378">
        <f ca="1"/>
        <v>7.7801946600456642</v>
      </c>
      <c r="F378">
        <f ca="1"/>
        <v>0.48003102110919094</v>
      </c>
    </row>
    <row r="379" spans="5:6" x14ac:dyDescent="0.3">
      <c r="E379">
        <f ca="1"/>
        <v>8.131824692474904</v>
      </c>
      <c r="F379">
        <f ca="1"/>
        <v>0.50655657500364171</v>
      </c>
    </row>
    <row r="380" spans="5:6" x14ac:dyDescent="0.3">
      <c r="E380">
        <f ca="1"/>
        <v>11.045137119055193</v>
      </c>
      <c r="F380">
        <f ca="1"/>
        <v>0.6822327173089473</v>
      </c>
    </row>
    <row r="381" spans="5:6" x14ac:dyDescent="0.3">
      <c r="E381">
        <f ca="1"/>
        <v>8.7568093370551399</v>
      </c>
      <c r="F381">
        <f ca="1"/>
        <v>0.55071847543416541</v>
      </c>
    </row>
    <row r="382" spans="5:6" x14ac:dyDescent="0.3">
      <c r="E382">
        <f ca="1"/>
        <v>3.181563668961843</v>
      </c>
      <c r="F382">
        <f ca="1"/>
        <v>6.9610016918822543E-2</v>
      </c>
    </row>
    <row r="383" spans="5:6" x14ac:dyDescent="0.3">
      <c r="E383">
        <f ca="1"/>
        <v>5.1494734552783301</v>
      </c>
      <c r="F383">
        <f ca="1"/>
        <v>0.24681922507695736</v>
      </c>
    </row>
    <row r="384" spans="5:6" x14ac:dyDescent="0.3">
      <c r="E384">
        <f ca="1"/>
        <v>14.53263168438912</v>
      </c>
      <c r="F384">
        <f ca="1"/>
        <v>0.81180538988864837</v>
      </c>
    </row>
    <row r="385" spans="5:6" x14ac:dyDescent="0.3">
      <c r="E385">
        <f ca="1"/>
        <v>10.906209764959398</v>
      </c>
      <c r="F385">
        <f ca="1"/>
        <v>0.67547489660728077</v>
      </c>
    </row>
    <row r="386" spans="5:6" x14ac:dyDescent="0.3">
      <c r="E386">
        <f ca="1"/>
        <v>7.5568568192644339</v>
      </c>
      <c r="F386">
        <f ca="1"/>
        <v>0.46255139415523977</v>
      </c>
    </row>
    <row r="387" spans="5:6" x14ac:dyDescent="0.3">
      <c r="E387">
        <f ca="1"/>
        <v>7.0397800725278845</v>
      </c>
      <c r="F387">
        <f ca="1"/>
        <v>0.42021965832867925</v>
      </c>
    </row>
    <row r="388" spans="5:6" x14ac:dyDescent="0.3">
      <c r="E388">
        <f ca="1"/>
        <v>7.6496266095125574</v>
      </c>
      <c r="F388">
        <f ca="1"/>
        <v>0.46987155638111189</v>
      </c>
    </row>
    <row r="389" spans="5:6" x14ac:dyDescent="0.3">
      <c r="E389">
        <f ca="1"/>
        <v>4.6762248404156779</v>
      </c>
      <c r="F389">
        <f ca="1"/>
        <v>0.20107757997575113</v>
      </c>
    </row>
    <row r="390" spans="5:6" x14ac:dyDescent="0.3">
      <c r="E390">
        <f ca="1"/>
        <v>9.4283686996598224</v>
      </c>
      <c r="F390">
        <f ca="1"/>
        <v>0.59403416472746251</v>
      </c>
    </row>
    <row r="391" spans="5:6" x14ac:dyDescent="0.3">
      <c r="E391">
        <f ca="1"/>
        <v>8.6939847706999984</v>
      </c>
      <c r="F391">
        <f ca="1"/>
        <v>0.54644981951183058</v>
      </c>
    </row>
    <row r="392" spans="5:6" x14ac:dyDescent="0.3">
      <c r="E392">
        <f ca="1"/>
        <v>17.985014574841134</v>
      </c>
      <c r="F392">
        <f ca="1"/>
        <v>0.88655730651828946</v>
      </c>
    </row>
    <row r="393" spans="5:6" x14ac:dyDescent="0.3">
      <c r="E393">
        <f ca="1"/>
        <v>10.789988105379649</v>
      </c>
      <c r="F393">
        <f ca="1"/>
        <v>0.66970979233697192</v>
      </c>
    </row>
    <row r="394" spans="5:6" x14ac:dyDescent="0.3">
      <c r="E394">
        <f ca="1"/>
        <v>7.6770527202035463</v>
      </c>
      <c r="F394">
        <f ca="1"/>
        <v>0.47201948324111026</v>
      </c>
    </row>
    <row r="395" spans="5:6" x14ac:dyDescent="0.3">
      <c r="E395">
        <f ca="1"/>
        <v>11.127568053188334</v>
      </c>
      <c r="F395">
        <f ca="1"/>
        <v>0.68617467285871403</v>
      </c>
    </row>
    <row r="396" spans="5:6" x14ac:dyDescent="0.3">
      <c r="E396">
        <f ca="1"/>
        <v>27.539926348907048</v>
      </c>
      <c r="F396">
        <f ca="1"/>
        <v>0.97014145930765694</v>
      </c>
    </row>
    <row r="397" spans="5:6" x14ac:dyDescent="0.3">
      <c r="E397">
        <f ca="1"/>
        <v>3.0082394023134178</v>
      </c>
      <c r="F397">
        <f ca="1"/>
        <v>5.7446236192921163E-2</v>
      </c>
    </row>
    <row r="398" spans="5:6" x14ac:dyDescent="0.3">
      <c r="E398">
        <f ca="1"/>
        <v>8.8907516363025554</v>
      </c>
      <c r="F398">
        <f ca="1"/>
        <v>0.55969389413623272</v>
      </c>
    </row>
    <row r="399" spans="5:6" x14ac:dyDescent="0.3">
      <c r="E399">
        <f ca="1"/>
        <v>9.2771090912958609</v>
      </c>
      <c r="F399">
        <f ca="1"/>
        <v>0.58464125280362955</v>
      </c>
    </row>
    <row r="400" spans="5:6" x14ac:dyDescent="0.3">
      <c r="E400">
        <f ca="1"/>
        <v>26.717690986279013</v>
      </c>
      <c r="F400">
        <f ca="1"/>
        <v>0.96661899066689794</v>
      </c>
    </row>
    <row r="401" spans="5:6" x14ac:dyDescent="0.3">
      <c r="E401">
        <f ca="1"/>
        <v>4.5374959533210557</v>
      </c>
      <c r="F401">
        <f ca="1"/>
        <v>0.18776563375534966</v>
      </c>
    </row>
    <row r="402" spans="5:6" x14ac:dyDescent="0.3">
      <c r="E402">
        <f ca="1"/>
        <v>9.471727853817562</v>
      </c>
      <c r="F402">
        <f ca="1"/>
        <v>0.59668855863244918</v>
      </c>
    </row>
    <row r="403" spans="5:6" x14ac:dyDescent="0.3">
      <c r="E403">
        <f ca="1"/>
        <v>9.3362572260342418</v>
      </c>
      <c r="F403">
        <f ca="1"/>
        <v>0.58833895108915812</v>
      </c>
    </row>
    <row r="404" spans="5:6" x14ac:dyDescent="0.3">
      <c r="E404">
        <f ca="1"/>
        <v>5.797955292900479</v>
      </c>
      <c r="F404">
        <f ca="1"/>
        <v>0.3088795035351582</v>
      </c>
    </row>
    <row r="405" spans="5:6" x14ac:dyDescent="0.3">
      <c r="E405">
        <f ca="1"/>
        <v>22.20261896364909</v>
      </c>
      <c r="F405">
        <f ca="1"/>
        <v>0.93776121955728642</v>
      </c>
    </row>
    <row r="406" spans="5:6" x14ac:dyDescent="0.3">
      <c r="E406">
        <f ca="1"/>
        <v>5.9440542239179726</v>
      </c>
      <c r="F406">
        <f ca="1"/>
        <v>0.32258423428737582</v>
      </c>
    </row>
    <row r="407" spans="5:6" x14ac:dyDescent="0.3">
      <c r="E407">
        <f ca="1"/>
        <v>6.9612350745870053</v>
      </c>
      <c r="F407">
        <f ca="1"/>
        <v>0.41356642668026056</v>
      </c>
    </row>
    <row r="408" spans="5:6" x14ac:dyDescent="0.3">
      <c r="E408">
        <f ca="1"/>
        <v>6.366710633712807</v>
      </c>
      <c r="F408">
        <f ca="1"/>
        <v>0.36140935306039457</v>
      </c>
    </row>
    <row r="409" spans="5:6" x14ac:dyDescent="0.3">
      <c r="E409">
        <f ca="1"/>
        <v>5.7305160002779099</v>
      </c>
      <c r="F409">
        <f ca="1"/>
        <v>0.3025109200976408</v>
      </c>
    </row>
    <row r="410" spans="5:6" x14ac:dyDescent="0.3">
      <c r="E410">
        <f ca="1"/>
        <v>11.807138612797296</v>
      </c>
      <c r="F410">
        <f ca="1"/>
        <v>0.71682922650530911</v>
      </c>
    </row>
    <row r="411" spans="5:6" x14ac:dyDescent="0.3">
      <c r="E411">
        <f ca="1"/>
        <v>6.5353009047996347</v>
      </c>
      <c r="F411">
        <f ca="1"/>
        <v>0.37651038276069893</v>
      </c>
    </row>
    <row r="412" spans="5:6" x14ac:dyDescent="0.3">
      <c r="E412">
        <f ca="1"/>
        <v>20.814528358780553</v>
      </c>
      <c r="F412">
        <f ca="1"/>
        <v>0.92432429796311677</v>
      </c>
    </row>
    <row r="413" spans="5:6" x14ac:dyDescent="0.3">
      <c r="E413">
        <f ca="1"/>
        <v>10.512943915345751</v>
      </c>
      <c r="F413">
        <f ca="1"/>
        <v>0.65554672449679485</v>
      </c>
    </row>
    <row r="414" spans="5:6" x14ac:dyDescent="0.3">
      <c r="E414">
        <f ca="1"/>
        <v>4.9695644943279955</v>
      </c>
      <c r="F414">
        <f ca="1"/>
        <v>0.22941143437748607</v>
      </c>
    </row>
    <row r="415" spans="5:6" x14ac:dyDescent="0.3">
      <c r="E415">
        <f ca="1"/>
        <v>9.9131331917548877</v>
      </c>
      <c r="F415">
        <f ca="1"/>
        <v>0.62276486607167225</v>
      </c>
    </row>
    <row r="416" spans="5:6" x14ac:dyDescent="0.3">
      <c r="E416">
        <f ca="1"/>
        <v>5.1701939228169822</v>
      </c>
      <c r="F416">
        <f ca="1"/>
        <v>0.24882225529058183</v>
      </c>
    </row>
    <row r="417" spans="5:6" x14ac:dyDescent="0.3">
      <c r="E417">
        <f ca="1"/>
        <v>7.3980687685357038</v>
      </c>
      <c r="F417">
        <f ca="1"/>
        <v>0.44982659483376175</v>
      </c>
    </row>
    <row r="418" spans="5:6" x14ac:dyDescent="0.3">
      <c r="E418">
        <f ca="1"/>
        <v>10.5127885989211</v>
      </c>
      <c r="F418">
        <f ca="1"/>
        <v>0.65553861536918379</v>
      </c>
    </row>
    <row r="419" spans="5:6" x14ac:dyDescent="0.3">
      <c r="E419">
        <f ca="1"/>
        <v>8.6676291283696951</v>
      </c>
      <c r="F419">
        <f ca="1"/>
        <v>0.54464783029455766</v>
      </c>
    </row>
    <row r="420" spans="5:6" x14ac:dyDescent="0.3">
      <c r="E420">
        <f ca="1"/>
        <v>4.4442542619918957</v>
      </c>
      <c r="F420">
        <f ca="1"/>
        <v>0.17887343360089528</v>
      </c>
    </row>
    <row r="421" spans="5:6" x14ac:dyDescent="0.3">
      <c r="E421">
        <f ca="1"/>
        <v>5.9112871692623674</v>
      </c>
      <c r="F421">
        <f ca="1"/>
        <v>0.31952204033343851</v>
      </c>
    </row>
    <row r="422" spans="5:6" x14ac:dyDescent="0.3">
      <c r="E422">
        <f ca="1"/>
        <v>3.388313762947595</v>
      </c>
      <c r="F422">
        <f ca="1"/>
        <v>8.5302980997199573E-2</v>
      </c>
    </row>
    <row r="423" spans="5:6" x14ac:dyDescent="0.3">
      <c r="E423">
        <f ca="1"/>
        <v>14.078804817756426</v>
      </c>
      <c r="F423">
        <f ca="1"/>
        <v>0.79865732689041102</v>
      </c>
    </row>
    <row r="424" spans="5:6" x14ac:dyDescent="0.3">
      <c r="E424">
        <f ca="1"/>
        <v>4.0722898104892113</v>
      </c>
      <c r="F424">
        <f ca="1"/>
        <v>0.14408541444647976</v>
      </c>
    </row>
    <row r="425" spans="5:6" x14ac:dyDescent="0.3">
      <c r="E425">
        <f ca="1"/>
        <v>4.6929985446387317</v>
      </c>
      <c r="F425">
        <f ca="1"/>
        <v>0.20269236884461339</v>
      </c>
    </row>
    <row r="426" spans="5:6" x14ac:dyDescent="0.3">
      <c r="E426">
        <f ca="1"/>
        <v>5.9857220766149339</v>
      </c>
      <c r="F426">
        <f ca="1"/>
        <v>0.32646818346718204</v>
      </c>
    </row>
    <row r="427" spans="5:6" x14ac:dyDescent="0.3">
      <c r="E427">
        <f ca="1"/>
        <v>6.8753370354055656</v>
      </c>
      <c r="F427">
        <f ca="1"/>
        <v>0.40622481904598368</v>
      </c>
    </row>
    <row r="428" spans="5:6" x14ac:dyDescent="0.3">
      <c r="E428">
        <f ca="1"/>
        <v>7.5946435806256369</v>
      </c>
      <c r="F428">
        <f ca="1"/>
        <v>0.46554321226612605</v>
      </c>
    </row>
    <row r="429" spans="5:6" x14ac:dyDescent="0.3">
      <c r="E429">
        <f ca="1"/>
        <v>5.408524353184939</v>
      </c>
      <c r="F429">
        <f ca="1"/>
        <v>0.27179536732912291</v>
      </c>
    </row>
    <row r="430" spans="5:6" x14ac:dyDescent="0.3">
      <c r="E430">
        <f ca="1"/>
        <v>8.7356246274410267</v>
      </c>
      <c r="F430">
        <f ca="1"/>
        <v>0.54928327803167676</v>
      </c>
    </row>
    <row r="431" spans="5:6" x14ac:dyDescent="0.3">
      <c r="E431">
        <f ca="1"/>
        <v>4.277197837865474</v>
      </c>
      <c r="F431">
        <f ca="1"/>
        <v>0.16309172308196307</v>
      </c>
    </row>
    <row r="432" spans="5:6" x14ac:dyDescent="0.3">
      <c r="E432">
        <f ca="1"/>
        <v>4.0601849505493313</v>
      </c>
      <c r="F432">
        <f ca="1"/>
        <v>0.14297741444137271</v>
      </c>
    </row>
    <row r="433" spans="5:6" x14ac:dyDescent="0.3">
      <c r="E433">
        <f ca="1"/>
        <v>5.4770177757760559</v>
      </c>
      <c r="F433">
        <f ca="1"/>
        <v>0.27836621125253347</v>
      </c>
    </row>
    <row r="434" spans="5:6" x14ac:dyDescent="0.3">
      <c r="E434">
        <f ca="1"/>
        <v>17.469072852902546</v>
      </c>
      <c r="F434">
        <f ca="1"/>
        <v>0.87774858599682848</v>
      </c>
    </row>
    <row r="435" spans="5:6" x14ac:dyDescent="0.3">
      <c r="E435">
        <f ca="1"/>
        <v>8.4641405404157695</v>
      </c>
      <c r="F435">
        <f ca="1"/>
        <v>0.53050992106295725</v>
      </c>
    </row>
    <row r="436" spans="5:6" x14ac:dyDescent="0.3">
      <c r="E436">
        <f ca="1"/>
        <v>7.042043461755636</v>
      </c>
      <c r="F436">
        <f ca="1"/>
        <v>0.42041052553604547</v>
      </c>
    </row>
    <row r="437" spans="5:6" x14ac:dyDescent="0.3">
      <c r="E437">
        <f ca="1"/>
        <v>9.1024202626501207</v>
      </c>
      <c r="F437">
        <f ca="1"/>
        <v>0.57353318976967227</v>
      </c>
    </row>
    <row r="438" spans="5:6" x14ac:dyDescent="0.3">
      <c r="E438">
        <f ca="1"/>
        <v>10.883532490917959</v>
      </c>
      <c r="F438">
        <f ca="1"/>
        <v>0.67435805699525297</v>
      </c>
    </row>
    <row r="439" spans="5:6" x14ac:dyDescent="0.3">
      <c r="E439">
        <f ca="1"/>
        <v>6.3051349508928931</v>
      </c>
      <c r="F439">
        <f ca="1"/>
        <v>0.3558363069227769</v>
      </c>
    </row>
    <row r="440" spans="5:6" x14ac:dyDescent="0.3">
      <c r="E440">
        <f ca="1"/>
        <v>11.593382023449285</v>
      </c>
      <c r="F440">
        <f ca="1"/>
        <v>0.70753229920029803</v>
      </c>
    </row>
    <row r="441" spans="5:6" x14ac:dyDescent="0.3">
      <c r="E441">
        <f ca="1"/>
        <v>15.812523114030457</v>
      </c>
      <c r="F441">
        <f ca="1"/>
        <v>0.84425160818079537</v>
      </c>
    </row>
    <row r="442" spans="5:6" x14ac:dyDescent="0.3">
      <c r="E442">
        <f ca="1"/>
        <v>10.432592995019887</v>
      </c>
      <c r="F442">
        <f ca="1"/>
        <v>0.65132588284901782</v>
      </c>
    </row>
    <row r="443" spans="5:6" x14ac:dyDescent="0.3">
      <c r="E443">
        <f ca="1"/>
        <v>15.668219031384055</v>
      </c>
      <c r="F443">
        <f ca="1"/>
        <v>0.84090755826907171</v>
      </c>
    </row>
    <row r="444" spans="5:6" x14ac:dyDescent="0.3">
      <c r="E444">
        <f ca="1"/>
        <v>4.2082529967710194</v>
      </c>
      <c r="F444">
        <f ca="1"/>
        <v>0.15664775680492088</v>
      </c>
    </row>
    <row r="445" spans="5:6" x14ac:dyDescent="0.3">
      <c r="E445">
        <f ca="1"/>
        <v>5.0339174556508812</v>
      </c>
      <c r="F445">
        <f ca="1"/>
        <v>0.23563993915989551</v>
      </c>
    </row>
    <row r="446" spans="5:6" x14ac:dyDescent="0.3">
      <c r="E446">
        <f ca="1"/>
        <v>10.342819488221117</v>
      </c>
      <c r="F446">
        <f ca="1"/>
        <v>0.64654874143324415</v>
      </c>
    </row>
    <row r="447" spans="5:6" x14ac:dyDescent="0.3">
      <c r="E447">
        <f ca="1"/>
        <v>6.9526598395389163</v>
      </c>
      <c r="F447">
        <f ca="1"/>
        <v>0.41283657359311349</v>
      </c>
    </row>
    <row r="448" spans="5:6" x14ac:dyDescent="0.3">
      <c r="E448">
        <f ca="1"/>
        <v>1.9413817973457306</v>
      </c>
      <c r="F448">
        <f ca="1"/>
        <v>8.3060254548925558E-3</v>
      </c>
    </row>
    <row r="449" spans="5:6" x14ac:dyDescent="0.3">
      <c r="E449">
        <f ca="1"/>
        <v>9.7827011215852657</v>
      </c>
      <c r="F449">
        <f ca="1"/>
        <v>0.61523658129628811</v>
      </c>
    </row>
    <row r="450" spans="5:6" x14ac:dyDescent="0.3">
      <c r="E450">
        <f ca="1"/>
        <v>23.43675516979421</v>
      </c>
      <c r="F450">
        <f ca="1"/>
        <v>0.94760529926002046</v>
      </c>
    </row>
    <row r="451" spans="5:6" x14ac:dyDescent="0.3">
      <c r="E451">
        <f ca="1"/>
        <v>14.025557738445283</v>
      </c>
      <c r="F451">
        <f ca="1"/>
        <v>0.79705275720440738</v>
      </c>
    </row>
    <row r="452" spans="5:6" x14ac:dyDescent="0.3">
      <c r="E452">
        <f ca="1"/>
        <v>15.263983036015631</v>
      </c>
      <c r="F452">
        <f ca="1"/>
        <v>0.83113151406990848</v>
      </c>
    </row>
    <row r="453" spans="5:6" x14ac:dyDescent="0.3">
      <c r="E453">
        <f ca="1"/>
        <v>21.488166333507092</v>
      </c>
      <c r="F453">
        <f ca="1"/>
        <v>0.93119034060278882</v>
      </c>
    </row>
    <row r="454" spans="5:6" x14ac:dyDescent="0.3">
      <c r="E454">
        <f ca="1"/>
        <v>26.04944440047435</v>
      </c>
      <c r="F454">
        <f ca="1"/>
        <v>0.96343705476607322</v>
      </c>
    </row>
    <row r="455" spans="5:6" x14ac:dyDescent="0.3">
      <c r="E455">
        <f ca="1"/>
        <v>12.873128915249831</v>
      </c>
      <c r="F455">
        <f ca="1"/>
        <v>0.7588446366353333</v>
      </c>
    </row>
    <row r="456" spans="5:6" x14ac:dyDescent="0.3">
      <c r="E456">
        <f ca="1"/>
        <v>11.202090922085102</v>
      </c>
      <c r="F456">
        <f ca="1"/>
        <v>0.6896956304228099</v>
      </c>
    </row>
    <row r="457" spans="5:6" x14ac:dyDescent="0.3">
      <c r="E457">
        <f ca="1"/>
        <v>4.0042115953819692</v>
      </c>
      <c r="F457">
        <f ca="1"/>
        <v>0.13787836513541885</v>
      </c>
    </row>
    <row r="458" spans="5:6" x14ac:dyDescent="0.3">
      <c r="E458">
        <f ca="1"/>
        <v>5.9136796143851624</v>
      </c>
      <c r="F458">
        <f ca="1"/>
        <v>0.31974585422078633</v>
      </c>
    </row>
    <row r="459" spans="5:6" x14ac:dyDescent="0.3">
      <c r="E459">
        <f ca="1"/>
        <v>18.021270069694239</v>
      </c>
      <c r="F459">
        <f ca="1"/>
        <v>0.88715059625815584</v>
      </c>
    </row>
    <row r="460" spans="5:6" x14ac:dyDescent="0.3">
      <c r="E460">
        <f ca="1"/>
        <v>4.2392819151458525</v>
      </c>
      <c r="F460">
        <f ca="1"/>
        <v>0.15954227256148396</v>
      </c>
    </row>
    <row r="461" spans="5:6" x14ac:dyDescent="0.3">
      <c r="E461">
        <f ca="1"/>
        <v>33.247481969590815</v>
      </c>
      <c r="F461">
        <f ca="1"/>
        <v>0.98603515137685493</v>
      </c>
    </row>
    <row r="462" spans="5:6" x14ac:dyDescent="0.3">
      <c r="E462">
        <f ca="1"/>
        <v>34.82290649815728</v>
      </c>
      <c r="F462">
        <f ca="1"/>
        <v>0.98863319835245778</v>
      </c>
    </row>
    <row r="463" spans="5:6" x14ac:dyDescent="0.3">
      <c r="E463">
        <f ca="1"/>
        <v>6.1897954242677189</v>
      </c>
      <c r="F463">
        <f ca="1"/>
        <v>0.34531788579056755</v>
      </c>
    </row>
    <row r="464" spans="5:6" x14ac:dyDescent="0.3">
      <c r="E464">
        <f ca="1"/>
        <v>22.645923505631959</v>
      </c>
      <c r="F464">
        <f ca="1"/>
        <v>0.94150382900356355</v>
      </c>
    </row>
    <row r="465" spans="5:6" x14ac:dyDescent="0.3">
      <c r="E465">
        <f ca="1"/>
        <v>6.7228310921519334</v>
      </c>
      <c r="F465">
        <f ca="1"/>
        <v>0.3930245808394851</v>
      </c>
    </row>
    <row r="466" spans="5:6" x14ac:dyDescent="0.3">
      <c r="E466">
        <f ca="1"/>
        <v>11.922165462260311</v>
      </c>
      <c r="F466">
        <f ca="1"/>
        <v>0.72170586180679919</v>
      </c>
    </row>
    <row r="467" spans="5:6" x14ac:dyDescent="0.3">
      <c r="E467">
        <f ca="1"/>
        <v>3.0487488884774994</v>
      </c>
      <c r="F467">
        <f ca="1"/>
        <v>6.0201529066169726E-2</v>
      </c>
    </row>
    <row r="468" spans="5:6" x14ac:dyDescent="0.3">
      <c r="E468">
        <f ca="1"/>
        <v>9.7352060316754123</v>
      </c>
      <c r="F468">
        <f ca="1"/>
        <v>0.61245871720182776</v>
      </c>
    </row>
    <row r="469" spans="5:6" x14ac:dyDescent="0.3">
      <c r="E469">
        <f ca="1"/>
        <v>12.778013690613401</v>
      </c>
      <c r="F469">
        <f ca="1"/>
        <v>0.75537303931872057</v>
      </c>
    </row>
    <row r="470" spans="5:6" x14ac:dyDescent="0.3">
      <c r="E470">
        <f ca="1"/>
        <v>12.182857631238104</v>
      </c>
      <c r="F470">
        <f ca="1"/>
        <v>0.73244043859804797</v>
      </c>
    </row>
    <row r="471" spans="5:6" x14ac:dyDescent="0.3">
      <c r="E471">
        <f ca="1"/>
        <v>26.177965677357037</v>
      </c>
      <c r="F471">
        <f ca="1"/>
        <v>0.96407279530782131</v>
      </c>
    </row>
    <row r="472" spans="5:6" x14ac:dyDescent="0.3">
      <c r="E472">
        <f ca="1"/>
        <v>11.456177019712856</v>
      </c>
      <c r="F472">
        <f ca="1"/>
        <v>0.70140043685418751</v>
      </c>
    </row>
    <row r="473" spans="5:6" x14ac:dyDescent="0.3">
      <c r="E473">
        <f ca="1"/>
        <v>6.6013128395303928</v>
      </c>
      <c r="F473">
        <f ca="1"/>
        <v>0.38235827420865182</v>
      </c>
    </row>
    <row r="474" spans="5:6" x14ac:dyDescent="0.3">
      <c r="E474">
        <f ca="1"/>
        <v>8.9458084965728641</v>
      </c>
      <c r="F474">
        <f ca="1"/>
        <v>0.56333402761781382</v>
      </c>
    </row>
    <row r="475" spans="5:6" x14ac:dyDescent="0.3">
      <c r="E475">
        <f ca="1"/>
        <v>4.4255406166120501</v>
      </c>
      <c r="F475">
        <f ca="1"/>
        <v>0.17709525720065006</v>
      </c>
    </row>
    <row r="476" spans="5:6" x14ac:dyDescent="0.3">
      <c r="E476">
        <f ca="1"/>
        <v>13.419371959403302</v>
      </c>
      <c r="F476">
        <f ca="1"/>
        <v>0.77781333996787927</v>
      </c>
    </row>
    <row r="477" spans="5:6" x14ac:dyDescent="0.3">
      <c r="E477">
        <f ca="1"/>
        <v>5.8785691588884825</v>
      </c>
      <c r="F477">
        <f ca="1"/>
        <v>0.31645765739768961</v>
      </c>
    </row>
    <row r="478" spans="5:6" x14ac:dyDescent="0.3">
      <c r="E478">
        <f ca="1"/>
        <v>10.201432675830652</v>
      </c>
      <c r="F478">
        <f ca="1"/>
        <v>0.63889212111807059</v>
      </c>
    </row>
    <row r="479" spans="5:6" x14ac:dyDescent="0.3">
      <c r="E479">
        <f ca="1"/>
        <v>11.419025714012635</v>
      </c>
      <c r="F479">
        <f ca="1"/>
        <v>0.69971756962922904</v>
      </c>
    </row>
    <row r="480" spans="5:6" x14ac:dyDescent="0.3">
      <c r="E480">
        <f ca="1"/>
        <v>2.2255670353577983</v>
      </c>
      <c r="F480">
        <f ca="1"/>
        <v>1.6642258638499469E-2</v>
      </c>
    </row>
    <row r="481" spans="5:6" x14ac:dyDescent="0.3">
      <c r="E481">
        <f ca="1"/>
        <v>5.3830231807471369</v>
      </c>
      <c r="F481">
        <f ca="1"/>
        <v>0.26934473446037466</v>
      </c>
    </row>
    <row r="482" spans="5:6" x14ac:dyDescent="0.3">
      <c r="E482">
        <f ca="1"/>
        <v>16.312725048171526</v>
      </c>
      <c r="F482">
        <f ca="1"/>
        <v>0.85528173909541683</v>
      </c>
    </row>
    <row r="483" spans="5:6" x14ac:dyDescent="0.3">
      <c r="E483">
        <f ca="1"/>
        <v>4.84858002444017</v>
      </c>
      <c r="F483">
        <f ca="1"/>
        <v>0.21770726385135625</v>
      </c>
    </row>
    <row r="484" spans="5:6" x14ac:dyDescent="0.3">
      <c r="E484">
        <f ca="1"/>
        <v>6.0662244757270605</v>
      </c>
      <c r="F484">
        <f ca="1"/>
        <v>0.33393899566932811</v>
      </c>
    </row>
    <row r="485" spans="5:6" x14ac:dyDescent="0.3">
      <c r="E485">
        <f ca="1"/>
        <v>9.6610222285419098</v>
      </c>
      <c r="F485">
        <f ca="1"/>
        <v>0.60808050604842301</v>
      </c>
    </row>
    <row r="486" spans="5:6" x14ac:dyDescent="0.3">
      <c r="E486">
        <f ca="1"/>
        <v>3.4348763041106771</v>
      </c>
      <c r="F486">
        <f ca="1"/>
        <v>8.8996537029619904E-2</v>
      </c>
    </row>
    <row r="487" spans="5:6" x14ac:dyDescent="0.3">
      <c r="E487">
        <f ca="1"/>
        <v>32.484130659948178</v>
      </c>
      <c r="F487">
        <f ca="1"/>
        <v>0.9845616814054311</v>
      </c>
    </row>
    <row r="488" spans="5:6" x14ac:dyDescent="0.3">
      <c r="E488">
        <f ca="1"/>
        <v>10.982322285027424</v>
      </c>
      <c r="F488">
        <f ca="1"/>
        <v>0.67919508691228203</v>
      </c>
    </row>
    <row r="489" spans="5:6" x14ac:dyDescent="0.3">
      <c r="E489">
        <f ca="1"/>
        <v>4.9333489777256307</v>
      </c>
      <c r="F489">
        <f ca="1"/>
        <v>0.22590663412693823</v>
      </c>
    </row>
    <row r="490" spans="5:6" x14ac:dyDescent="0.3">
      <c r="E490">
        <f ca="1"/>
        <v>3.8040011826210591</v>
      </c>
      <c r="F490">
        <f ca="1"/>
        <v>0.12000897517253667</v>
      </c>
    </row>
    <row r="491" spans="5:6" x14ac:dyDescent="0.3">
      <c r="E491">
        <f ca="1"/>
        <v>7.0073938777521461</v>
      </c>
      <c r="F491">
        <f ca="1"/>
        <v>0.41748333412174399</v>
      </c>
    </row>
    <row r="492" spans="5:6" x14ac:dyDescent="0.3">
      <c r="E492">
        <f ca="1"/>
        <v>5.0674101354881529</v>
      </c>
      <c r="F492">
        <f ca="1"/>
        <v>0.23888121274399471</v>
      </c>
    </row>
    <row r="493" spans="5:6" x14ac:dyDescent="0.3">
      <c r="E493">
        <f ca="1"/>
        <v>10.644788745709484</v>
      </c>
      <c r="F493">
        <f ca="1"/>
        <v>0.66236163341684362</v>
      </c>
    </row>
    <row r="494" spans="5:6" x14ac:dyDescent="0.3">
      <c r="E494">
        <f ca="1"/>
        <v>17.144095605814961</v>
      </c>
      <c r="F494">
        <f ca="1"/>
        <v>0.87183242652101456</v>
      </c>
    </row>
    <row r="495" spans="5:6" x14ac:dyDescent="0.3">
      <c r="E495">
        <f ca="1"/>
        <v>7.4142563573656588</v>
      </c>
      <c r="F495">
        <f ca="1"/>
        <v>0.4511350674739511</v>
      </c>
    </row>
    <row r="496" spans="5:6" x14ac:dyDescent="0.3">
      <c r="E496">
        <f ca="1"/>
        <v>6.9378940869272991</v>
      </c>
      <c r="F496">
        <f ca="1"/>
        <v>0.41157823777426406</v>
      </c>
    </row>
    <row r="497" spans="5:6" x14ac:dyDescent="0.3">
      <c r="E497">
        <f ca="1"/>
        <v>2.9561469422063453</v>
      </c>
      <c r="F497">
        <f ca="1"/>
        <v>5.3985547100797455E-2</v>
      </c>
    </row>
    <row r="498" spans="5:6" x14ac:dyDescent="0.3">
      <c r="E498">
        <f ca="1"/>
        <v>11.357183911785905</v>
      </c>
      <c r="F498">
        <f ca="1"/>
        <v>0.69689474826242126</v>
      </c>
    </row>
    <row r="499" spans="5:6" x14ac:dyDescent="0.3">
      <c r="E499">
        <f ca="1"/>
        <v>8.5295749944103498</v>
      </c>
      <c r="F499">
        <f ca="1"/>
        <v>0.53509974545099648</v>
      </c>
    </row>
    <row r="500" spans="5:6" x14ac:dyDescent="0.3">
      <c r="E500">
        <f ca="1"/>
        <v>10.450878797942977</v>
      </c>
      <c r="F500">
        <f ca="1"/>
        <v>0.65229097452089591</v>
      </c>
    </row>
    <row r="501" spans="5:6" x14ac:dyDescent="0.3">
      <c r="E501">
        <f ca="1"/>
        <v>7.020455047962388</v>
      </c>
      <c r="F501">
        <f ca="1"/>
        <v>0.41858806013797067</v>
      </c>
    </row>
    <row r="502" spans="5:6" x14ac:dyDescent="0.3">
      <c r="E502">
        <f ca="1"/>
        <v>13.661965943089957</v>
      </c>
      <c r="F502">
        <f ca="1"/>
        <v>0.78573220276755806</v>
      </c>
    </row>
    <row r="503" spans="5:6" x14ac:dyDescent="0.3">
      <c r="E503">
        <f ca="1"/>
        <v>38.558404053614133</v>
      </c>
      <c r="F503">
        <f ca="1"/>
        <v>0.99298207425380369</v>
      </c>
    </row>
    <row r="504" spans="5:6" x14ac:dyDescent="0.3">
      <c r="E504">
        <f ca="1"/>
        <v>7.9528161559219699</v>
      </c>
      <c r="F504">
        <f ca="1"/>
        <v>0.49320501541107786</v>
      </c>
    </row>
    <row r="505" spans="5:6" x14ac:dyDescent="0.3">
      <c r="E505">
        <f ca="1"/>
        <v>9.8623814004426062</v>
      </c>
      <c r="F505">
        <f ca="1"/>
        <v>0.61985297450501564</v>
      </c>
    </row>
    <row r="506" spans="5:6" x14ac:dyDescent="0.3">
      <c r="E506">
        <f ca="1"/>
        <v>15.903677065107095</v>
      </c>
      <c r="F506">
        <f ca="1"/>
        <v>0.8463257819283424</v>
      </c>
    </row>
    <row r="507" spans="5:6" x14ac:dyDescent="0.3">
      <c r="E507">
        <f ca="1"/>
        <v>13.117099091256375</v>
      </c>
      <c r="F507">
        <f ca="1"/>
        <v>0.76751700553806523</v>
      </c>
    </row>
    <row r="508" spans="5:6" x14ac:dyDescent="0.3">
      <c r="E508">
        <f ca="1"/>
        <v>9.9670169457223636</v>
      </c>
      <c r="F508">
        <f ca="1"/>
        <v>0.6258323594031685</v>
      </c>
    </row>
    <row r="509" spans="5:6" x14ac:dyDescent="0.3">
      <c r="E509">
        <f ca="1"/>
        <v>6.3218524914296763</v>
      </c>
      <c r="F509">
        <f ca="1"/>
        <v>0.35735233445996528</v>
      </c>
    </row>
    <row r="510" spans="5:6" x14ac:dyDescent="0.3">
      <c r="E510">
        <f ca="1"/>
        <v>5.5740389015659737</v>
      </c>
      <c r="F510">
        <f ca="1"/>
        <v>0.28764218000992947</v>
      </c>
    </row>
    <row r="511" spans="5:6" x14ac:dyDescent="0.3">
      <c r="E511">
        <f ca="1"/>
        <v>15.084117201996365</v>
      </c>
      <c r="F511">
        <f ca="1"/>
        <v>0.8265804208114067</v>
      </c>
    </row>
    <row r="512" spans="5:6" x14ac:dyDescent="0.3">
      <c r="E512">
        <f ca="1"/>
        <v>8.5038234617291995</v>
      </c>
      <c r="F512">
        <f ca="1"/>
        <v>0.53329838002461638</v>
      </c>
    </row>
    <row r="513" spans="5:6" x14ac:dyDescent="0.3">
      <c r="E513">
        <f ca="1"/>
        <v>10.193145436218114</v>
      </c>
      <c r="F513">
        <f ca="1"/>
        <v>0.63843823999861204</v>
      </c>
    </row>
    <row r="514" spans="5:6" x14ac:dyDescent="0.3">
      <c r="E514">
        <f ca="1"/>
        <v>11.521042340446147</v>
      </c>
      <c r="F514">
        <f ca="1"/>
        <v>0.70431558949474615</v>
      </c>
    </row>
    <row r="515" spans="5:6" x14ac:dyDescent="0.3">
      <c r="E515">
        <f ca="1"/>
        <v>10.406699295181658</v>
      </c>
      <c r="F515">
        <f ca="1"/>
        <v>0.64995466661188106</v>
      </c>
    </row>
    <row r="516" spans="5:6" x14ac:dyDescent="0.3">
      <c r="E516">
        <f ca="1"/>
        <v>14.698371856232905</v>
      </c>
      <c r="F516">
        <f ca="1"/>
        <v>0.81637989314538784</v>
      </c>
    </row>
    <row r="517" spans="5:6" x14ac:dyDescent="0.3">
      <c r="E517">
        <f ca="1"/>
        <v>4.2422390967367871</v>
      </c>
      <c r="F517">
        <f ca="1"/>
        <v>0.15981862082132264</v>
      </c>
    </row>
    <row r="518" spans="5:6" x14ac:dyDescent="0.3">
      <c r="E518">
        <f ca="1"/>
        <v>3.0213748848337953</v>
      </c>
      <c r="F518">
        <f ca="1"/>
        <v>5.8333596875110166E-2</v>
      </c>
    </row>
    <row r="519" spans="5:6" x14ac:dyDescent="0.3">
      <c r="E519">
        <f ca="1"/>
        <v>5.4505464827898065</v>
      </c>
      <c r="F519">
        <f ca="1"/>
        <v>0.27582875454915146</v>
      </c>
    </row>
    <row r="520" spans="5:6" x14ac:dyDescent="0.3">
      <c r="E520">
        <f ca="1"/>
        <v>10.241942537979762</v>
      </c>
      <c r="F520">
        <f ca="1"/>
        <v>0.64110263712384596</v>
      </c>
    </row>
    <row r="521" spans="5:6" x14ac:dyDescent="0.3">
      <c r="E521">
        <f ca="1"/>
        <v>4.5471335288873718</v>
      </c>
      <c r="F521">
        <f ca="1"/>
        <v>0.18868754101632165</v>
      </c>
    </row>
    <row r="522" spans="5:6" x14ac:dyDescent="0.3">
      <c r="E522">
        <f ca="1"/>
        <v>5.7405393394750952</v>
      </c>
      <c r="F522">
        <f ca="1"/>
        <v>0.30345906542860385</v>
      </c>
    </row>
    <row r="523" spans="5:6" x14ac:dyDescent="0.3">
      <c r="E523">
        <f ca="1"/>
        <v>17.310602786574037</v>
      </c>
      <c r="F523">
        <f ca="1"/>
        <v>0.87490046974321856</v>
      </c>
    </row>
    <row r="524" spans="5:6" x14ac:dyDescent="0.3">
      <c r="E524">
        <f ca="1"/>
        <v>5.258740860758647</v>
      </c>
      <c r="F524">
        <f ca="1"/>
        <v>0.25737360289407191</v>
      </c>
    </row>
    <row r="525" spans="5:6" x14ac:dyDescent="0.3">
      <c r="E525">
        <f ca="1"/>
        <v>3.8821936808539892</v>
      </c>
      <c r="F525">
        <f ca="1"/>
        <v>0.12691400972815128</v>
      </c>
    </row>
    <row r="526" spans="5:6" x14ac:dyDescent="0.3">
      <c r="E526">
        <f ca="1"/>
        <v>13.778972310367397</v>
      </c>
      <c r="F526">
        <f ca="1"/>
        <v>0.78944561731913454</v>
      </c>
    </row>
    <row r="527" spans="5:6" x14ac:dyDescent="0.3">
      <c r="E527">
        <f ca="1"/>
        <v>5.8586852205707363</v>
      </c>
      <c r="F527">
        <f ca="1"/>
        <v>0.31459208261128641</v>
      </c>
    </row>
    <row r="528" spans="5:6" x14ac:dyDescent="0.3">
      <c r="E528">
        <f ca="1"/>
        <v>11.907395369518312</v>
      </c>
      <c r="F528">
        <f ca="1"/>
        <v>0.72108454182688508</v>
      </c>
    </row>
    <row r="529" spans="5:6" x14ac:dyDescent="0.3">
      <c r="E529">
        <f ca="1"/>
        <v>10.688425096230819</v>
      </c>
      <c r="F529">
        <f ca="1"/>
        <v>0.66458712262605812</v>
      </c>
    </row>
    <row r="530" spans="5:6" x14ac:dyDescent="0.3">
      <c r="E530">
        <f ca="1"/>
        <v>3.3659083461369583</v>
      </c>
      <c r="F530">
        <f ca="1"/>
        <v>8.35455172464587E-2</v>
      </c>
    </row>
    <row r="531" spans="5:6" x14ac:dyDescent="0.3">
      <c r="E531">
        <f ca="1"/>
        <v>4.7965497863251443</v>
      </c>
      <c r="F531">
        <f ca="1"/>
        <v>0.21267968203474619</v>
      </c>
    </row>
    <row r="532" spans="5:6" x14ac:dyDescent="0.3">
      <c r="E532">
        <f ca="1"/>
        <v>13.360113844686886</v>
      </c>
      <c r="F532">
        <f ca="1"/>
        <v>0.77583296570032856</v>
      </c>
    </row>
    <row r="533" spans="5:6" x14ac:dyDescent="0.3">
      <c r="E533">
        <f ca="1"/>
        <v>19.90129613561426</v>
      </c>
      <c r="F533">
        <f ca="1"/>
        <v>0.91384362260267926</v>
      </c>
    </row>
    <row r="534" spans="5:6" x14ac:dyDescent="0.3">
      <c r="E534">
        <f ca="1"/>
        <v>14.618053072117656</v>
      </c>
      <c r="F534">
        <f ca="1"/>
        <v>0.81417780952991714</v>
      </c>
    </row>
    <row r="535" spans="5:6" x14ac:dyDescent="0.3">
      <c r="E535">
        <f ca="1"/>
        <v>7.2248246772715152</v>
      </c>
      <c r="F535">
        <f ca="1"/>
        <v>0.43566416208257613</v>
      </c>
    </row>
    <row r="536" spans="5:6" x14ac:dyDescent="0.3">
      <c r="E536">
        <f ca="1"/>
        <v>7.692470405500357</v>
      </c>
      <c r="F536">
        <f ca="1"/>
        <v>0.4732237020823592</v>
      </c>
    </row>
    <row r="537" spans="5:6" x14ac:dyDescent="0.3">
      <c r="E537">
        <f ca="1"/>
        <v>2.125354988170848</v>
      </c>
      <c r="F537">
        <f ca="1"/>
        <v>1.3301710176650418E-2</v>
      </c>
    </row>
    <row r="538" spans="5:6" x14ac:dyDescent="0.3">
      <c r="E538">
        <f ca="1"/>
        <v>5.2355029758020413</v>
      </c>
      <c r="F538">
        <f ca="1"/>
        <v>0.25513092375944657</v>
      </c>
    </row>
    <row r="539" spans="5:6" x14ac:dyDescent="0.3">
      <c r="E539">
        <f ca="1"/>
        <v>3.8988023103320799</v>
      </c>
      <c r="F539">
        <f ca="1"/>
        <v>0.12839339554971554</v>
      </c>
    </row>
    <row r="540" spans="5:6" x14ac:dyDescent="0.3">
      <c r="E540">
        <f ca="1"/>
        <v>5.4350090060451413</v>
      </c>
      <c r="F540">
        <f ca="1"/>
        <v>0.27433816367025587</v>
      </c>
    </row>
    <row r="541" spans="5:6" x14ac:dyDescent="0.3">
      <c r="E541">
        <f ca="1"/>
        <v>9.6587762475750392</v>
      </c>
      <c r="F541">
        <f ca="1"/>
        <v>0.60794719927587915</v>
      </c>
    </row>
    <row r="542" spans="5:6" x14ac:dyDescent="0.3">
      <c r="E542">
        <f ca="1"/>
        <v>31.469666002249262</v>
      </c>
      <c r="F542">
        <f ca="1"/>
        <v>0.98234956284253938</v>
      </c>
    </row>
    <row r="543" spans="5:6" x14ac:dyDescent="0.3">
      <c r="E543">
        <f ca="1"/>
        <v>3.9127514575407609</v>
      </c>
      <c r="F543">
        <f ca="1"/>
        <v>0.12963918751038578</v>
      </c>
    </row>
    <row r="544" spans="5:6" x14ac:dyDescent="0.3">
      <c r="E544">
        <f ca="1"/>
        <v>11.337270332998164</v>
      </c>
      <c r="F544">
        <f ca="1"/>
        <v>0.69598001756648564</v>
      </c>
    </row>
    <row r="545" spans="5:6" x14ac:dyDescent="0.3">
      <c r="E545">
        <f ca="1"/>
        <v>18.220384253470943</v>
      </c>
      <c r="F545">
        <f ca="1"/>
        <v>0.89035113626173057</v>
      </c>
    </row>
    <row r="546" spans="5:6" x14ac:dyDescent="0.3">
      <c r="E546">
        <f ca="1"/>
        <v>11.110932865675988</v>
      </c>
      <c r="F546">
        <f ca="1"/>
        <v>0.68538318048366997</v>
      </c>
    </row>
    <row r="547" spans="5:6" x14ac:dyDescent="0.3">
      <c r="E547">
        <f ca="1"/>
        <v>19.317403745274131</v>
      </c>
      <c r="F547">
        <f ca="1"/>
        <v>0.90634980628651318</v>
      </c>
    </row>
    <row r="548" spans="5:6" x14ac:dyDescent="0.3">
      <c r="E548">
        <f ca="1"/>
        <v>3.8630495496647637</v>
      </c>
      <c r="F548">
        <f ca="1"/>
        <v>0.12521417541165863</v>
      </c>
    </row>
    <row r="549" spans="5:6" x14ac:dyDescent="0.3">
      <c r="E549">
        <f ca="1"/>
        <v>20.780235941240541</v>
      </c>
      <c r="F549">
        <f ca="1"/>
        <v>0.92395603411672911</v>
      </c>
    </row>
    <row r="550" spans="5:6" x14ac:dyDescent="0.3">
      <c r="E550">
        <f ca="1"/>
        <v>7.4989256472652048</v>
      </c>
      <c r="F550">
        <f ca="1"/>
        <v>0.45793747491453252</v>
      </c>
    </row>
    <row r="551" spans="5:6" x14ac:dyDescent="0.3">
      <c r="E551">
        <f ca="1"/>
        <v>28.340751644260084</v>
      </c>
      <c r="F551">
        <f ca="1"/>
        <v>0.97320043753984631</v>
      </c>
    </row>
    <row r="552" spans="5:6" x14ac:dyDescent="0.3">
      <c r="E552">
        <f ca="1"/>
        <v>13.223199468685797</v>
      </c>
      <c r="F552">
        <f ca="1"/>
        <v>0.77118662352678446</v>
      </c>
    </row>
    <row r="553" spans="5:6" x14ac:dyDescent="0.3">
      <c r="E553">
        <f ca="1"/>
        <v>5.5900150415042589</v>
      </c>
      <c r="F553">
        <f ca="1"/>
        <v>0.28916570799823149</v>
      </c>
    </row>
    <row r="554" spans="5:6" x14ac:dyDescent="0.3">
      <c r="E554">
        <f ca="1"/>
        <v>5.9454286985255012</v>
      </c>
      <c r="F554">
        <f ca="1"/>
        <v>0.32271253294197016</v>
      </c>
    </row>
    <row r="555" spans="5:6" x14ac:dyDescent="0.3">
      <c r="E555">
        <f ca="1"/>
        <v>7.4392458985699434</v>
      </c>
      <c r="F555">
        <f ca="1"/>
        <v>0.45315001500256663</v>
      </c>
    </row>
    <row r="556" spans="5:6" x14ac:dyDescent="0.3">
      <c r="E556">
        <f ca="1"/>
        <v>4.2085067366096549</v>
      </c>
      <c r="F556">
        <f ca="1"/>
        <v>0.15667138808204462</v>
      </c>
    </row>
    <row r="557" spans="5:6" x14ac:dyDescent="0.3">
      <c r="E557">
        <f ca="1"/>
        <v>26.449947983990697</v>
      </c>
      <c r="F557">
        <f ca="1"/>
        <v>0.96538035058451555</v>
      </c>
    </row>
    <row r="558" spans="5:6" x14ac:dyDescent="0.3">
      <c r="E558">
        <f ca="1"/>
        <v>7.5427543038628979</v>
      </c>
      <c r="F558">
        <f ca="1"/>
        <v>0.46143122461610475</v>
      </c>
    </row>
    <row r="559" spans="5:6" x14ac:dyDescent="0.3">
      <c r="E559">
        <f ca="1"/>
        <v>7.5934578722349526</v>
      </c>
      <c r="F559">
        <f ca="1"/>
        <v>0.46544954486593892</v>
      </c>
    </row>
    <row r="560" spans="5:6" x14ac:dyDescent="0.3">
      <c r="E560">
        <f ca="1"/>
        <v>5.7120106756405233</v>
      </c>
      <c r="F560">
        <f ca="1"/>
        <v>0.30075900631719349</v>
      </c>
    </row>
    <row r="561" spans="5:6" x14ac:dyDescent="0.3">
      <c r="E561">
        <f ca="1"/>
        <v>15.698342854293754</v>
      </c>
      <c r="F561">
        <f ca="1"/>
        <v>0.84161182524374545</v>
      </c>
    </row>
    <row r="562" spans="5:6" x14ac:dyDescent="0.3">
      <c r="E562">
        <f ca="1"/>
        <v>4.3108366347789513</v>
      </c>
      <c r="F562">
        <f ca="1"/>
        <v>0.16625163020373401</v>
      </c>
    </row>
    <row r="563" spans="5:6" x14ac:dyDescent="0.3">
      <c r="E563">
        <f ca="1"/>
        <v>8.2234907168741316</v>
      </c>
      <c r="F563">
        <f ca="1"/>
        <v>0.51327169883385926</v>
      </c>
    </row>
    <row r="564" spans="5:6" x14ac:dyDescent="0.3">
      <c r="E564">
        <f ca="1"/>
        <v>5.9305958002260377</v>
      </c>
      <c r="F564">
        <f ca="1"/>
        <v>0.32132733006050396</v>
      </c>
    </row>
    <row r="565" spans="5:6" x14ac:dyDescent="0.3">
      <c r="E565">
        <f ca="1"/>
        <v>6.8054320944389097</v>
      </c>
      <c r="F565">
        <f ca="1"/>
        <v>0.40020022853361636</v>
      </c>
    </row>
    <row r="566" spans="5:6" x14ac:dyDescent="0.3">
      <c r="E566">
        <f ca="1"/>
        <v>16.271366182524797</v>
      </c>
      <c r="F566">
        <f ca="1"/>
        <v>0.85440171001965215</v>
      </c>
    </row>
    <row r="567" spans="5:6" x14ac:dyDescent="0.3">
      <c r="E567">
        <f ca="1"/>
        <v>13.623826156486041</v>
      </c>
      <c r="F567">
        <f ca="1"/>
        <v>0.78450702387788451</v>
      </c>
    </row>
    <row r="568" spans="5:6" x14ac:dyDescent="0.3">
      <c r="E568">
        <f ca="1"/>
        <v>14.416313070188448</v>
      </c>
      <c r="F568">
        <f ca="1"/>
        <v>0.80852364204943195</v>
      </c>
    </row>
    <row r="569" spans="5:6" x14ac:dyDescent="0.3">
      <c r="E569">
        <f ca="1"/>
        <v>18.853722086126833</v>
      </c>
      <c r="F569">
        <f ca="1"/>
        <v>0.89991043584907027</v>
      </c>
    </row>
    <row r="570" spans="5:6" x14ac:dyDescent="0.3">
      <c r="E570">
        <f ca="1"/>
        <v>3.8201853458994588</v>
      </c>
      <c r="F570">
        <f ca="1"/>
        <v>0.12142981867357566</v>
      </c>
    </row>
    <row r="571" spans="5:6" x14ac:dyDescent="0.3">
      <c r="E571">
        <f ca="1"/>
        <v>6.0147709299665735</v>
      </c>
      <c r="F571">
        <f ca="1"/>
        <v>0.32916907342486856</v>
      </c>
    </row>
    <row r="572" spans="5:6" x14ac:dyDescent="0.3">
      <c r="E572">
        <f ca="1"/>
        <v>7.7495497014909489</v>
      </c>
      <c r="F572">
        <f ca="1"/>
        <v>0.47766160800947155</v>
      </c>
    </row>
    <row r="573" spans="5:6" x14ac:dyDescent="0.3">
      <c r="E573">
        <f ca="1"/>
        <v>15.078532567660302</v>
      </c>
      <c r="F573">
        <f ca="1"/>
        <v>0.82643706756443569</v>
      </c>
    </row>
    <row r="574" spans="5:6" x14ac:dyDescent="0.3">
      <c r="E574">
        <f ca="1"/>
        <v>5.6440785745332009</v>
      </c>
      <c r="F574">
        <f ca="1"/>
        <v>0.29431248739223775</v>
      </c>
    </row>
    <row r="575" spans="5:6" x14ac:dyDescent="0.3">
      <c r="E575">
        <f ca="1"/>
        <v>12.442614577035515</v>
      </c>
      <c r="F575">
        <f ca="1"/>
        <v>0.7427116801930187</v>
      </c>
    </row>
    <row r="576" spans="5:6" x14ac:dyDescent="0.3">
      <c r="E576">
        <f ca="1"/>
        <v>18.696490648717432</v>
      </c>
      <c r="F576">
        <f ca="1"/>
        <v>0.89762228778509567</v>
      </c>
    </row>
    <row r="577" spans="5:6" x14ac:dyDescent="0.3">
      <c r="E577">
        <f ca="1"/>
        <v>10.655864708992247</v>
      </c>
      <c r="F577">
        <f ca="1"/>
        <v>0.66292792177543569</v>
      </c>
    </row>
    <row r="578" spans="5:6" x14ac:dyDescent="0.3">
      <c r="E578">
        <f ca="1"/>
        <v>29.630576589406807</v>
      </c>
      <c r="F578">
        <f ca="1"/>
        <v>0.97745863120985543</v>
      </c>
    </row>
    <row r="579" spans="5:6" x14ac:dyDescent="0.3">
      <c r="E579">
        <f ca="1"/>
        <v>13.668976940137679</v>
      </c>
      <c r="F579">
        <f ca="1"/>
        <v>0.78595662649814402</v>
      </c>
    </row>
    <row r="580" spans="5:6" x14ac:dyDescent="0.3">
      <c r="E580">
        <f ca="1"/>
        <v>11.883847432279262</v>
      </c>
      <c r="F580">
        <f ca="1"/>
        <v>0.72009101757419125</v>
      </c>
    </row>
    <row r="581" spans="5:6" x14ac:dyDescent="0.3">
      <c r="E581">
        <f ca="1"/>
        <v>6.5134824788839474</v>
      </c>
      <c r="F581">
        <f ca="1"/>
        <v>0.37456936743557667</v>
      </c>
    </row>
    <row r="582" spans="5:6" x14ac:dyDescent="0.3">
      <c r="E582">
        <f ca="1"/>
        <v>7.7566358851974488</v>
      </c>
      <c r="F582">
        <f ca="1"/>
        <v>0.47821032067310931</v>
      </c>
    </row>
    <row r="583" spans="5:6" x14ac:dyDescent="0.3">
      <c r="E583">
        <f ca="1"/>
        <v>11.453508868179059</v>
      </c>
      <c r="F583">
        <f ca="1"/>
        <v>0.70127989796773704</v>
      </c>
    </row>
    <row r="584" spans="5:6" x14ac:dyDescent="0.3">
      <c r="E584">
        <f ca="1"/>
        <v>22.180890684710736</v>
      </c>
      <c r="F584">
        <f ca="1"/>
        <v>0.93757142856907205</v>
      </c>
    </row>
    <row r="585" spans="5:6" x14ac:dyDescent="0.3">
      <c r="E585">
        <f ca="1"/>
        <v>11.620650848808188</v>
      </c>
      <c r="F585">
        <f ca="1"/>
        <v>0.7087355275774142</v>
      </c>
    </row>
    <row r="586" spans="5:6" x14ac:dyDescent="0.3">
      <c r="E586">
        <f ca="1"/>
        <v>4.108021302869231</v>
      </c>
      <c r="F586">
        <f ca="1"/>
        <v>0.14736647047282225</v>
      </c>
    </row>
    <row r="587" spans="5:6" x14ac:dyDescent="0.3">
      <c r="E587">
        <f ca="1"/>
        <v>17.788238448474083</v>
      </c>
      <c r="F587">
        <f ca="1"/>
        <v>0.88327936960498687</v>
      </c>
    </row>
    <row r="588" spans="5:6" x14ac:dyDescent="0.3">
      <c r="E588">
        <f ca="1"/>
        <v>4.5483865207232057</v>
      </c>
      <c r="F588">
        <f ca="1"/>
        <v>0.18880743454685231</v>
      </c>
    </row>
    <row r="589" spans="5:6" x14ac:dyDescent="0.3">
      <c r="E589">
        <f ca="1"/>
        <v>16.429756233631981</v>
      </c>
      <c r="F589">
        <f ca="1"/>
        <v>0.85774169061681538</v>
      </c>
    </row>
    <row r="590" spans="5:6" x14ac:dyDescent="0.3">
      <c r="E590">
        <f ca="1"/>
        <v>22.624144376235908</v>
      </c>
      <c r="F590">
        <f ca="1"/>
        <v>0.94132559617138534</v>
      </c>
    </row>
    <row r="591" spans="5:6" x14ac:dyDescent="0.3">
      <c r="E591">
        <f ca="1"/>
        <v>25.221222063570277</v>
      </c>
      <c r="F591">
        <f ca="1"/>
        <v>0.95904740231266739</v>
      </c>
    </row>
    <row r="592" spans="5:6" x14ac:dyDescent="0.3">
      <c r="E592">
        <f ca="1"/>
        <v>17.301367742678142</v>
      </c>
      <c r="F592">
        <f ca="1"/>
        <v>0.8747323500096601</v>
      </c>
    </row>
    <row r="593" spans="5:6" x14ac:dyDescent="0.3">
      <c r="E593">
        <f ca="1"/>
        <v>3.6356900486053831</v>
      </c>
      <c r="F593">
        <f ca="1"/>
        <v>0.10551581833053592</v>
      </c>
    </row>
    <row r="594" spans="5:6" x14ac:dyDescent="0.3">
      <c r="E594">
        <f ca="1"/>
        <v>4.1716737959553978</v>
      </c>
      <c r="F594">
        <f ca="1"/>
        <v>0.15324798719651361</v>
      </c>
    </row>
    <row r="595" spans="5:6" x14ac:dyDescent="0.3">
      <c r="E595">
        <f ca="1"/>
        <v>6.7214048553484345</v>
      </c>
      <c r="F595">
        <f ca="1"/>
        <v>0.3929001463787386</v>
      </c>
    </row>
    <row r="596" spans="5:6" x14ac:dyDescent="0.3">
      <c r="E596">
        <f ca="1"/>
        <v>38.728668789959265</v>
      </c>
      <c r="F596">
        <f ca="1"/>
        <v>0.99313338881233371</v>
      </c>
    </row>
    <row r="597" spans="5:6" x14ac:dyDescent="0.3">
      <c r="E597">
        <f ca="1"/>
        <v>18.81247006120639</v>
      </c>
      <c r="F597">
        <f ca="1"/>
        <v>0.89931537038574894</v>
      </c>
    </row>
    <row r="598" spans="5:6" x14ac:dyDescent="0.3">
      <c r="E598">
        <f ca="1"/>
        <v>6.787053689405619</v>
      </c>
      <c r="F598">
        <f ca="1"/>
        <v>0.39860897317216415</v>
      </c>
    </row>
    <row r="599" spans="5:6" x14ac:dyDescent="0.3">
      <c r="E599">
        <f ca="1"/>
        <v>6.4021799437372193</v>
      </c>
      <c r="F599">
        <f ca="1"/>
        <v>0.36460581805682918</v>
      </c>
    </row>
    <row r="600" spans="5:6" x14ac:dyDescent="0.3">
      <c r="E600">
        <f ca="1"/>
        <v>5.7528513454613632</v>
      </c>
      <c r="F600">
        <f ca="1"/>
        <v>0.30462295167378578</v>
      </c>
    </row>
    <row r="601" spans="5:6" x14ac:dyDescent="0.3">
      <c r="E601">
        <f ca="1"/>
        <v>7.0619008317564651</v>
      </c>
      <c r="F601">
        <f ca="1"/>
        <v>0.42208299518511755</v>
      </c>
    </row>
    <row r="602" spans="5:6" x14ac:dyDescent="0.3">
      <c r="E602">
        <f ca="1"/>
        <v>2.5771462932618832</v>
      </c>
      <c r="F602">
        <f ca="1"/>
        <v>3.1853373009966421E-2</v>
      </c>
    </row>
    <row r="603" spans="5:6" x14ac:dyDescent="0.3">
      <c r="E603">
        <f ca="1"/>
        <v>17.964215685726796</v>
      </c>
      <c r="F603">
        <f ca="1"/>
        <v>0.88621546730019818</v>
      </c>
    </row>
    <row r="604" spans="5:6" x14ac:dyDescent="0.3">
      <c r="E604">
        <f ca="1"/>
        <v>4.8756093641756042</v>
      </c>
      <c r="F604">
        <f ca="1"/>
        <v>0.22032080738152349</v>
      </c>
    </row>
    <row r="605" spans="5:6" x14ac:dyDescent="0.3">
      <c r="E605">
        <f ca="1"/>
        <v>6.0484364883682193</v>
      </c>
      <c r="F605">
        <f ca="1"/>
        <v>0.33229205191043309</v>
      </c>
    </row>
    <row r="606" spans="5:6" x14ac:dyDescent="0.3">
      <c r="E606">
        <f ca="1"/>
        <v>2.275864887676466</v>
      </c>
      <c r="F606">
        <f ca="1"/>
        <v>1.8486218233153204E-2</v>
      </c>
    </row>
    <row r="607" spans="5:6" x14ac:dyDescent="0.3">
      <c r="E607">
        <f ca="1"/>
        <v>19.107150596542091</v>
      </c>
      <c r="F607">
        <f ca="1"/>
        <v>0.90348577072026037</v>
      </c>
    </row>
    <row r="608" spans="5:6" x14ac:dyDescent="0.3">
      <c r="E608">
        <f ca="1"/>
        <v>1.8899892380980674</v>
      </c>
      <c r="F608">
        <f ca="1"/>
        <v>7.1651670811649412E-3</v>
      </c>
    </row>
    <row r="609" spans="5:6" x14ac:dyDescent="0.3">
      <c r="E609">
        <f ca="1"/>
        <v>9.396704127481522</v>
      </c>
      <c r="F609">
        <f ca="1"/>
        <v>0.59208500875961956</v>
      </c>
    </row>
    <row r="610" spans="5:6" x14ac:dyDescent="0.3">
      <c r="E610">
        <f ca="1"/>
        <v>6.3179269733243384</v>
      </c>
      <c r="F610">
        <f ca="1"/>
        <v>0.35699654700987182</v>
      </c>
    </row>
    <row r="611" spans="5:6" x14ac:dyDescent="0.3">
      <c r="E611">
        <f ca="1"/>
        <v>9.1677118094268817</v>
      </c>
      <c r="F611">
        <f ca="1"/>
        <v>0.57771783674631494</v>
      </c>
    </row>
    <row r="612" spans="5:6" x14ac:dyDescent="0.3">
      <c r="E612">
        <f ca="1"/>
        <v>8.587879075952598</v>
      </c>
      <c r="F612">
        <f ca="1"/>
        <v>0.53915455148990576</v>
      </c>
    </row>
    <row r="613" spans="5:6" x14ac:dyDescent="0.3">
      <c r="E613">
        <f ca="1"/>
        <v>7.9674908472862187</v>
      </c>
      <c r="F613">
        <f ca="1"/>
        <v>0.49431141042005666</v>
      </c>
    </row>
    <row r="614" spans="5:6" x14ac:dyDescent="0.3">
      <c r="E614">
        <f ca="1"/>
        <v>5.0709516689398306</v>
      </c>
      <c r="F614">
        <f ca="1"/>
        <v>0.23922391101738491</v>
      </c>
    </row>
    <row r="615" spans="5:6" x14ac:dyDescent="0.3">
      <c r="E615">
        <f ca="1"/>
        <v>14.918634131583591</v>
      </c>
      <c r="F615">
        <f ca="1"/>
        <v>0.82227932859426922</v>
      </c>
    </row>
    <row r="616" spans="5:6" x14ac:dyDescent="0.3">
      <c r="E616">
        <f ca="1"/>
        <v>2.1600529256740337</v>
      </c>
      <c r="F616">
        <f ca="1"/>
        <v>1.4408256763585869E-2</v>
      </c>
    </row>
    <row r="617" spans="5:6" x14ac:dyDescent="0.3">
      <c r="E617">
        <f ca="1"/>
        <v>10.297124110260006</v>
      </c>
      <c r="F617">
        <f ca="1"/>
        <v>0.6440920566830064</v>
      </c>
    </row>
    <row r="618" spans="5:6" x14ac:dyDescent="0.3">
      <c r="E618">
        <f ca="1"/>
        <v>15.690084549098064</v>
      </c>
      <c r="F618">
        <f ca="1"/>
        <v>0.84141908077365002</v>
      </c>
    </row>
    <row r="619" spans="5:6" x14ac:dyDescent="0.3">
      <c r="E619">
        <f ca="1"/>
        <v>7.7650763864106143</v>
      </c>
      <c r="F619">
        <f ca="1"/>
        <v>0.47886325877740704</v>
      </c>
    </row>
    <row r="620" spans="5:6" x14ac:dyDescent="0.3">
      <c r="E620">
        <f ca="1"/>
        <v>11.416316581422185</v>
      </c>
      <c r="F620">
        <f ca="1"/>
        <v>0.69959447350505866</v>
      </c>
    </row>
    <row r="621" spans="5:6" x14ac:dyDescent="0.3">
      <c r="E621">
        <f ca="1"/>
        <v>8.1537184544530348</v>
      </c>
      <c r="F621">
        <f ca="1"/>
        <v>0.50816792651125231</v>
      </c>
    </row>
    <row r="622" spans="5:6" x14ac:dyDescent="0.3">
      <c r="E622">
        <f ca="1"/>
        <v>33.953186466593543</v>
      </c>
      <c r="F622">
        <f ca="1"/>
        <v>0.98726768248369823</v>
      </c>
    </row>
    <row r="623" spans="5:6" x14ac:dyDescent="0.3">
      <c r="E623">
        <f ca="1"/>
        <v>4.5956223475470068</v>
      </c>
      <c r="F623">
        <f ca="1"/>
        <v>0.19333287635535895</v>
      </c>
    </row>
    <row r="624" spans="5:6" x14ac:dyDescent="0.3">
      <c r="E624">
        <f ca="1"/>
        <v>6.0930320083740126</v>
      </c>
      <c r="F624">
        <f ca="1"/>
        <v>0.33641685169610547</v>
      </c>
    </row>
    <row r="625" spans="5:6" x14ac:dyDescent="0.3">
      <c r="E625">
        <f ca="1"/>
        <v>5.525404568328816</v>
      </c>
      <c r="F625">
        <f ca="1"/>
        <v>0.28299730342715523</v>
      </c>
    </row>
    <row r="626" spans="5:6" x14ac:dyDescent="0.3">
      <c r="E626">
        <f ca="1"/>
        <v>7.2310985162919685</v>
      </c>
      <c r="F626">
        <f ca="1"/>
        <v>0.43618208355779131</v>
      </c>
    </row>
    <row r="627" spans="5:6" x14ac:dyDescent="0.3">
      <c r="E627">
        <f ca="1"/>
        <v>20.327120447271934</v>
      </c>
      <c r="F627">
        <f ca="1"/>
        <v>0.91890891597412694</v>
      </c>
    </row>
    <row r="628" spans="5:6" x14ac:dyDescent="0.3">
      <c r="E628">
        <f ca="1"/>
        <v>5.8831705455669328</v>
      </c>
      <c r="F628">
        <f ca="1"/>
        <v>0.31688902809812469</v>
      </c>
    </row>
    <row r="629" spans="5:6" x14ac:dyDescent="0.3">
      <c r="E629">
        <f ca="1"/>
        <v>11.490314264124793</v>
      </c>
      <c r="F629">
        <f ca="1"/>
        <v>0.70293826845895546</v>
      </c>
    </row>
    <row r="630" spans="5:6" x14ac:dyDescent="0.3">
      <c r="E630">
        <f ca="1"/>
        <v>10.950950263329149</v>
      </c>
      <c r="F630">
        <f ca="1"/>
        <v>0.67766696683292849</v>
      </c>
    </row>
    <row r="631" spans="5:6" x14ac:dyDescent="0.3">
      <c r="E631">
        <f ca="1"/>
        <v>25.248344342758571</v>
      </c>
      <c r="F631">
        <f ca="1"/>
        <v>0.95919956455230715</v>
      </c>
    </row>
    <row r="632" spans="5:6" x14ac:dyDescent="0.3">
      <c r="E632">
        <f ca="1"/>
        <v>8.5020276851801952</v>
      </c>
      <c r="F632">
        <f ca="1"/>
        <v>0.53317252298778794</v>
      </c>
    </row>
    <row r="633" spans="5:6" x14ac:dyDescent="0.3">
      <c r="E633">
        <f ca="1"/>
        <v>4.4408599743814126</v>
      </c>
      <c r="F633">
        <f ca="1"/>
        <v>0.17855073462290494</v>
      </c>
    </row>
    <row r="634" spans="5:6" x14ac:dyDescent="0.3">
      <c r="E634">
        <f ca="1"/>
        <v>4.0067027411136351</v>
      </c>
      <c r="F634">
        <f ca="1"/>
        <v>0.13810442488685062</v>
      </c>
    </row>
    <row r="635" spans="5:6" x14ac:dyDescent="0.3">
      <c r="E635">
        <f ca="1"/>
        <v>10.061367012539103</v>
      </c>
      <c r="F635">
        <f ca="1"/>
        <v>0.63114420401542848</v>
      </c>
    </row>
    <row r="636" spans="5:6" x14ac:dyDescent="0.3">
      <c r="E636">
        <f ca="1"/>
        <v>11.62821399612567</v>
      </c>
      <c r="F636">
        <f ca="1"/>
        <v>0.70906834909552507</v>
      </c>
    </row>
    <row r="637" spans="5:6" x14ac:dyDescent="0.3">
      <c r="E637">
        <f ca="1"/>
        <v>4.380262846073343</v>
      </c>
      <c r="F637">
        <f ca="1"/>
        <v>0.17280298794165733</v>
      </c>
    </row>
    <row r="638" spans="5:6" x14ac:dyDescent="0.3">
      <c r="E638">
        <f ca="1"/>
        <v>3.8836389370279463</v>
      </c>
      <c r="F638">
        <f ca="1"/>
        <v>0.12704257210558811</v>
      </c>
    </row>
    <row r="639" spans="5:6" x14ac:dyDescent="0.3">
      <c r="E639">
        <f ca="1"/>
        <v>6.431385802840464</v>
      </c>
      <c r="F639">
        <f ca="1"/>
        <v>0.36723015664855352</v>
      </c>
    </row>
    <row r="640" spans="5:6" x14ac:dyDescent="0.3">
      <c r="E640">
        <f ca="1"/>
        <v>4.8186250796170222</v>
      </c>
      <c r="F640">
        <f ca="1"/>
        <v>0.21481216521480867</v>
      </c>
    </row>
    <row r="641" spans="5:6" x14ac:dyDescent="0.3">
      <c r="E641">
        <f ca="1"/>
        <v>32.381500803923018</v>
      </c>
      <c r="F641">
        <f ca="1"/>
        <v>0.98435160885119954</v>
      </c>
    </row>
    <row r="642" spans="5:6" x14ac:dyDescent="0.3">
      <c r="E642">
        <f ca="1"/>
        <v>8.4297047132851368</v>
      </c>
      <c r="F642">
        <f ca="1"/>
        <v>0.52807779256419674</v>
      </c>
    </row>
    <row r="643" spans="5:6" x14ac:dyDescent="0.3">
      <c r="E643">
        <f ca="1"/>
        <v>8.3122985094242985</v>
      </c>
      <c r="F643">
        <f ca="1"/>
        <v>0.51969894729110766</v>
      </c>
    </row>
    <row r="644" spans="5:6" x14ac:dyDescent="0.3">
      <c r="E644">
        <f ca="1"/>
        <v>7.1253960354801347</v>
      </c>
      <c r="F644">
        <f ca="1"/>
        <v>0.42740586902036826</v>
      </c>
    </row>
    <row r="645" spans="5:6" x14ac:dyDescent="0.3">
      <c r="E645">
        <f ca="1"/>
        <v>13.604202165297204</v>
      </c>
      <c r="F645">
        <f ca="1"/>
        <v>0.78387378486753934</v>
      </c>
    </row>
    <row r="646" spans="5:6" x14ac:dyDescent="0.3">
      <c r="E646">
        <f ca="1"/>
        <v>12.03751966319391</v>
      </c>
      <c r="F646">
        <f ca="1"/>
        <v>0.72650957797622318</v>
      </c>
    </row>
    <row r="647" spans="5:6" x14ac:dyDescent="0.3">
      <c r="E647">
        <f ca="1"/>
        <v>15.528272427131219</v>
      </c>
      <c r="F647">
        <f ca="1"/>
        <v>0.83759225561512551</v>
      </c>
    </row>
    <row r="648" spans="5:6" x14ac:dyDescent="0.3">
      <c r="E648">
        <f ca="1"/>
        <v>3.8893994600946904</v>
      </c>
      <c r="F648">
        <f ca="1"/>
        <v>0.12755532375016379</v>
      </c>
    </row>
    <row r="649" spans="5:6" x14ac:dyDescent="0.3">
      <c r="E649">
        <f ca="1"/>
        <v>6.0284309010999335</v>
      </c>
      <c r="F649">
        <f ca="1"/>
        <v>0.3304371728099238</v>
      </c>
    </row>
    <row r="650" spans="5:6" x14ac:dyDescent="0.3">
      <c r="E650">
        <f ca="1"/>
        <v>5.8273691546256154</v>
      </c>
      <c r="F650">
        <f ca="1"/>
        <v>0.31164905501750861</v>
      </c>
    </row>
    <row r="651" spans="5:6" x14ac:dyDescent="0.3">
      <c r="E651">
        <f ca="1"/>
        <v>5.709797553837098</v>
      </c>
      <c r="F651">
        <f ca="1"/>
        <v>0.30054936578643887</v>
      </c>
    </row>
    <row r="652" spans="5:6" x14ac:dyDescent="0.3">
      <c r="E652">
        <f ca="1"/>
        <v>2.3192814321559823</v>
      </c>
      <c r="F652">
        <f ca="1"/>
        <v>2.0167921874848005E-2</v>
      </c>
    </row>
    <row r="653" spans="5:6" x14ac:dyDescent="0.3">
      <c r="E653">
        <f ca="1"/>
        <v>4.3068438551260417</v>
      </c>
      <c r="F653">
        <f ca="1"/>
        <v>0.16587604959815441</v>
      </c>
    </row>
    <row r="654" spans="5:6" x14ac:dyDescent="0.3">
      <c r="E654">
        <f ca="1"/>
        <v>24.398921538249542</v>
      </c>
      <c r="F654">
        <f ca="1"/>
        <v>0.95414018342091211</v>
      </c>
    </row>
    <row r="655" spans="5:6" x14ac:dyDescent="0.3">
      <c r="E655">
        <f ca="1"/>
        <v>7.0931603775618441</v>
      </c>
      <c r="F655">
        <f ca="1"/>
        <v>0.42470827896499119</v>
      </c>
    </row>
    <row r="656" spans="5:6" x14ac:dyDescent="0.3">
      <c r="E656">
        <f ca="1"/>
        <v>22.312051581943074</v>
      </c>
      <c r="F656">
        <f ca="1"/>
        <v>0.93870791008647914</v>
      </c>
    </row>
    <row r="657" spans="5:6" x14ac:dyDescent="0.3">
      <c r="E657">
        <f ca="1"/>
        <v>2.0497203590773765</v>
      </c>
      <c r="F657">
        <f ca="1"/>
        <v>1.1072037091520036E-2</v>
      </c>
    </row>
    <row r="658" spans="5:6" x14ac:dyDescent="0.3">
      <c r="E658">
        <f ca="1"/>
        <v>7.6095559129623158</v>
      </c>
      <c r="F658">
        <f ca="1"/>
        <v>0.4667200645909706</v>
      </c>
    </row>
    <row r="659" spans="5:6" x14ac:dyDescent="0.3">
      <c r="E659">
        <f ca="1"/>
        <v>7.3018236718219125</v>
      </c>
      <c r="F659">
        <f ca="1"/>
        <v>0.44199446814300158</v>
      </c>
    </row>
    <row r="660" spans="5:6" x14ac:dyDescent="0.3">
      <c r="E660">
        <f ca="1"/>
        <v>17.891883326265305</v>
      </c>
      <c r="F660">
        <f ca="1"/>
        <v>0.88501817249925163</v>
      </c>
    </row>
    <row r="661" spans="5:6" x14ac:dyDescent="0.3">
      <c r="E661">
        <f ca="1"/>
        <v>5.0390453595637501</v>
      </c>
      <c r="F661">
        <f ca="1"/>
        <v>0.23613622741742965</v>
      </c>
    </row>
    <row r="662" spans="5:6" x14ac:dyDescent="0.3">
      <c r="E662">
        <f ca="1"/>
        <v>3.8167109820414016</v>
      </c>
      <c r="F662">
        <f ca="1"/>
        <v>0.12112441993234083</v>
      </c>
    </row>
    <row r="663" spans="5:6" x14ac:dyDescent="0.3">
      <c r="E663">
        <f ca="1"/>
        <v>13.533220101365112</v>
      </c>
      <c r="F663">
        <f ca="1"/>
        <v>0.78156701214263535</v>
      </c>
    </row>
    <row r="664" spans="5:6" x14ac:dyDescent="0.3">
      <c r="E664">
        <f ca="1"/>
        <v>7.114147006813889</v>
      </c>
      <c r="F664">
        <f ca="1"/>
        <v>0.42646562960488937</v>
      </c>
    </row>
    <row r="665" spans="5:6" x14ac:dyDescent="0.3">
      <c r="E665">
        <f ca="1"/>
        <v>34.037467673048056</v>
      </c>
      <c r="F665">
        <f ca="1"/>
        <v>0.98740714865253343</v>
      </c>
    </row>
    <row r="666" spans="5:6" x14ac:dyDescent="0.3">
      <c r="E666">
        <f ca="1"/>
        <v>5.2182495176885331</v>
      </c>
      <c r="F666">
        <f ca="1"/>
        <v>0.25346506261145357</v>
      </c>
    </row>
    <row r="667" spans="5:6" x14ac:dyDescent="0.3">
      <c r="E667">
        <f ca="1"/>
        <v>3.093631342264155</v>
      </c>
      <c r="F667">
        <f ca="1"/>
        <v>6.331788747671882E-2</v>
      </c>
    </row>
    <row r="668" spans="5:6" x14ac:dyDescent="0.3">
      <c r="E668">
        <f ca="1"/>
        <v>7.5326421015921108</v>
      </c>
      <c r="F668">
        <f ca="1"/>
        <v>0.46062680934206501</v>
      </c>
    </row>
    <row r="669" spans="5:6" x14ac:dyDescent="0.3">
      <c r="E669">
        <f ca="1"/>
        <v>10.085280168549108</v>
      </c>
      <c r="F669">
        <f ca="1"/>
        <v>0.63247858482710462</v>
      </c>
    </row>
    <row r="670" spans="5:6" x14ac:dyDescent="0.3">
      <c r="E670">
        <f ca="1"/>
        <v>8.3912107567097216</v>
      </c>
      <c r="F670">
        <f ca="1"/>
        <v>0.52534541071496765</v>
      </c>
    </row>
    <row r="671" spans="5:6" x14ac:dyDescent="0.3">
      <c r="E671">
        <f ca="1"/>
        <v>10.531706533126979</v>
      </c>
      <c r="F671">
        <f ca="1"/>
        <v>0.65652491850093153</v>
      </c>
    </row>
    <row r="672" spans="5:6" x14ac:dyDescent="0.3">
      <c r="E672">
        <f ca="1"/>
        <v>5.3866840183737938</v>
      </c>
      <c r="F672">
        <f ca="1"/>
        <v>0.26969666843127904</v>
      </c>
    </row>
    <row r="673" spans="5:6" x14ac:dyDescent="0.3">
      <c r="E673">
        <f ca="1"/>
        <v>4.0271853653139598</v>
      </c>
      <c r="F673">
        <f ca="1"/>
        <v>0.13996627364797931</v>
      </c>
    </row>
    <row r="674" spans="5:6" x14ac:dyDescent="0.3">
      <c r="E674">
        <f ca="1"/>
        <v>5.8218944433262712</v>
      </c>
      <c r="F674">
        <f ca="1"/>
        <v>0.31113395103946129</v>
      </c>
    </row>
    <row r="675" spans="5:6" x14ac:dyDescent="0.3">
      <c r="E675">
        <f ca="1"/>
        <v>6.3244935462894079</v>
      </c>
      <c r="F675">
        <f ca="1"/>
        <v>0.35759163680203765</v>
      </c>
    </row>
    <row r="676" spans="5:6" x14ac:dyDescent="0.3">
      <c r="E676">
        <f ca="1"/>
        <v>12.177353714276514</v>
      </c>
      <c r="F676">
        <f ca="1"/>
        <v>0.73221827467274248</v>
      </c>
    </row>
    <row r="677" spans="5:6" x14ac:dyDescent="0.3">
      <c r="E677">
        <f ca="1"/>
        <v>10.793843658336273</v>
      </c>
      <c r="F677">
        <f ca="1"/>
        <v>0.66990269586864248</v>
      </c>
    </row>
    <row r="678" spans="5:6" x14ac:dyDescent="0.3">
      <c r="E678">
        <f ca="1"/>
        <v>4.8299795469747684</v>
      </c>
      <c r="F678">
        <f ca="1"/>
        <v>0.21590937483905853</v>
      </c>
    </row>
    <row r="679" spans="5:6" x14ac:dyDescent="0.3">
      <c r="E679">
        <f ca="1"/>
        <v>32.137387772401055</v>
      </c>
      <c r="F679">
        <f ca="1"/>
        <v>0.9838399206632944</v>
      </c>
    </row>
    <row r="680" spans="5:6" x14ac:dyDescent="0.3">
      <c r="E680">
        <f ca="1"/>
        <v>4.1270292848718668</v>
      </c>
      <c r="F680">
        <f ca="1"/>
        <v>0.1491180353263673</v>
      </c>
    </row>
    <row r="681" spans="5:6" x14ac:dyDescent="0.3">
      <c r="E681">
        <f ca="1"/>
        <v>3.4319191669278108</v>
      </c>
      <c r="F681">
        <f ca="1"/>
        <v>8.8760338572646147E-2</v>
      </c>
    </row>
    <row r="682" spans="5:6" x14ac:dyDescent="0.3">
      <c r="E682">
        <f ca="1"/>
        <v>4.8263869386960421</v>
      </c>
      <c r="F682">
        <f ca="1"/>
        <v>0.21556218727469642</v>
      </c>
    </row>
    <row r="683" spans="5:6" x14ac:dyDescent="0.3">
      <c r="E683">
        <f ca="1"/>
        <v>6.520474415451015</v>
      </c>
      <c r="F683">
        <f ca="1"/>
        <v>0.37519182337524642</v>
      </c>
    </row>
    <row r="684" spans="5:6" x14ac:dyDescent="0.3">
      <c r="E684">
        <f ca="1"/>
        <v>4.2633753174830034</v>
      </c>
      <c r="F684">
        <f ca="1"/>
        <v>0.16179620304566278</v>
      </c>
    </row>
    <row r="685" spans="5:6" x14ac:dyDescent="0.3">
      <c r="E685">
        <f ca="1"/>
        <v>21.897967648819389</v>
      </c>
      <c r="F685">
        <f ca="1"/>
        <v>0.93504386883205126</v>
      </c>
    </row>
    <row r="686" spans="5:6" x14ac:dyDescent="0.3">
      <c r="E686">
        <f ca="1"/>
        <v>22.284570412403173</v>
      </c>
      <c r="F686">
        <f ca="1"/>
        <v>0.93847160524675921</v>
      </c>
    </row>
    <row r="687" spans="5:6" x14ac:dyDescent="0.3">
      <c r="E687">
        <f ca="1"/>
        <v>25.836867878237808</v>
      </c>
      <c r="F687">
        <f ca="1"/>
        <v>0.96235956433425263</v>
      </c>
    </row>
    <row r="688" spans="5:6" x14ac:dyDescent="0.3">
      <c r="E688">
        <f ca="1"/>
        <v>7.0900440174696104</v>
      </c>
      <c r="F688">
        <f ca="1"/>
        <v>0.42444697017236033</v>
      </c>
    </row>
    <row r="689" spans="5:6" x14ac:dyDescent="0.3">
      <c r="E689">
        <f ca="1"/>
        <v>2.5322126783441981</v>
      </c>
      <c r="F689">
        <f ca="1"/>
        <v>2.961141675673824E-2</v>
      </c>
    </row>
    <row r="690" spans="5:6" x14ac:dyDescent="0.3">
      <c r="E690">
        <f ca="1"/>
        <v>7.647927225313401</v>
      </c>
      <c r="F690">
        <f ca="1"/>
        <v>0.46973822282382127</v>
      </c>
    </row>
    <row r="691" spans="5:6" x14ac:dyDescent="0.3">
      <c r="E691">
        <f ca="1"/>
        <v>11.241728735834302</v>
      </c>
      <c r="F691">
        <f ca="1"/>
        <v>0.69155196803144992</v>
      </c>
    </row>
    <row r="692" spans="5:6" x14ac:dyDescent="0.3">
      <c r="E692">
        <f ca="1"/>
        <v>20.665275046098518</v>
      </c>
      <c r="F692">
        <f ca="1"/>
        <v>0.92270765362081653</v>
      </c>
    </row>
    <row r="693" spans="5:6" x14ac:dyDescent="0.3">
      <c r="E693">
        <f ca="1"/>
        <v>17.920032746008516</v>
      </c>
      <c r="F693">
        <f ca="1"/>
        <v>0.88548569198848004</v>
      </c>
    </row>
    <row r="694" spans="5:6" x14ac:dyDescent="0.3">
      <c r="E694">
        <f ca="1"/>
        <v>12.626678926234421</v>
      </c>
      <c r="F694">
        <f ca="1"/>
        <v>0.74974211314602246</v>
      </c>
    </row>
    <row r="695" spans="5:6" x14ac:dyDescent="0.3">
      <c r="E695">
        <f ca="1"/>
        <v>6.8402437470921456</v>
      </c>
      <c r="F695">
        <f ca="1"/>
        <v>0.40320594501165252</v>
      </c>
    </row>
    <row r="696" spans="5:6" x14ac:dyDescent="0.3">
      <c r="E696">
        <f ca="1"/>
        <v>22.10402316731637</v>
      </c>
      <c r="F696">
        <f ca="1"/>
        <v>0.93689511297965811</v>
      </c>
    </row>
    <row r="697" spans="5:6" x14ac:dyDescent="0.3">
      <c r="E697">
        <f ca="1"/>
        <v>5.3408865316269658</v>
      </c>
      <c r="F697">
        <f ca="1"/>
        <v>0.2652909132105612</v>
      </c>
    </row>
    <row r="698" spans="5:6" x14ac:dyDescent="0.3">
      <c r="E698">
        <f ca="1"/>
        <v>6.4291491706247275</v>
      </c>
      <c r="F698">
        <f ca="1"/>
        <v>0.36702942721058612</v>
      </c>
    </row>
    <row r="699" spans="5:6" x14ac:dyDescent="0.3">
      <c r="E699">
        <f ca="1"/>
        <v>23.173430169580069</v>
      </c>
      <c r="F699">
        <f ca="1"/>
        <v>0.94565150416440602</v>
      </c>
    </row>
    <row r="700" spans="5:6" x14ac:dyDescent="0.3">
      <c r="E700">
        <f ca="1"/>
        <v>5.4471962537152354</v>
      </c>
      <c r="F700">
        <f ca="1"/>
        <v>0.27550742435224912</v>
      </c>
    </row>
    <row r="701" spans="5:6" x14ac:dyDescent="0.3">
      <c r="E701">
        <f ca="1"/>
        <v>3.3859141010395408</v>
      </c>
      <c r="F701">
        <f ca="1"/>
        <v>8.5114128557980409E-2</v>
      </c>
    </row>
    <row r="702" spans="5:6" x14ac:dyDescent="0.3">
      <c r="E702">
        <f ca="1"/>
        <v>5.0224162511772397</v>
      </c>
      <c r="F702">
        <f ca="1"/>
        <v>0.23452680171012055</v>
      </c>
    </row>
    <row r="703" spans="5:6" x14ac:dyDescent="0.3">
      <c r="E703">
        <f ca="1"/>
        <v>6.848969996143591</v>
      </c>
      <c r="F703">
        <f ca="1"/>
        <v>0.40395766351581286</v>
      </c>
    </row>
    <row r="704" spans="5:6" x14ac:dyDescent="0.3">
      <c r="E704">
        <f ca="1"/>
        <v>9.2675439149121814</v>
      </c>
      <c r="F704">
        <f ca="1"/>
        <v>0.58404027989074725</v>
      </c>
    </row>
    <row r="705" spans="5:6" x14ac:dyDescent="0.3">
      <c r="E705">
        <f ca="1"/>
        <v>4.2389944199814771</v>
      </c>
      <c r="F705">
        <f ca="1"/>
        <v>0.1595154106382263</v>
      </c>
    </row>
    <row r="706" spans="5:6" x14ac:dyDescent="0.3">
      <c r="E706">
        <f ca="1"/>
        <v>7.7608280482439005</v>
      </c>
      <c r="F706">
        <f ca="1"/>
        <v>0.4785347045924</v>
      </c>
    </row>
    <row r="707" spans="5:6" x14ac:dyDescent="0.3">
      <c r="E707">
        <f ca="1"/>
        <v>5.1471651288354465</v>
      </c>
      <c r="F707">
        <f ca="1"/>
        <v>0.24659604325704298</v>
      </c>
    </row>
    <row r="708" spans="5:6" x14ac:dyDescent="0.3">
      <c r="E708">
        <f ca="1"/>
        <v>3.8074496410304715</v>
      </c>
      <c r="F708">
        <f ca="1"/>
        <v>0.12031134705218666</v>
      </c>
    </row>
    <row r="709" spans="5:6" x14ac:dyDescent="0.3">
      <c r="E709">
        <f ca="1"/>
        <v>8.7088053537146184</v>
      </c>
      <c r="F709">
        <f ca="1"/>
        <v>0.54746021223324404</v>
      </c>
    </row>
    <row r="710" spans="5:6" x14ac:dyDescent="0.3">
      <c r="E710">
        <f ca="1"/>
        <v>2.7644644302785082</v>
      </c>
      <c r="F710">
        <f ca="1"/>
        <v>4.2095106099793722E-2</v>
      </c>
    </row>
    <row r="711" spans="5:6" x14ac:dyDescent="0.3">
      <c r="E711">
        <f ca="1"/>
        <v>12.636630555623753</v>
      </c>
      <c r="F711">
        <f ca="1"/>
        <v>0.75011649750562004</v>
      </c>
    </row>
    <row r="712" spans="5:6" x14ac:dyDescent="0.3">
      <c r="E712">
        <f ca="1"/>
        <v>11.017326112395931</v>
      </c>
      <c r="F712">
        <f ca="1"/>
        <v>0.68089143760136728</v>
      </c>
    </row>
    <row r="713" spans="5:6" x14ac:dyDescent="0.3">
      <c r="E713">
        <f ca="1"/>
        <v>15.169191062523497</v>
      </c>
      <c r="F713">
        <f ca="1"/>
        <v>0.82874888088132537</v>
      </c>
    </row>
    <row r="714" spans="5:6" x14ac:dyDescent="0.3">
      <c r="E714">
        <f ca="1"/>
        <v>16.846623612992875</v>
      </c>
      <c r="F714">
        <f ca="1"/>
        <v>0.8661521696319292</v>
      </c>
    </row>
    <row r="715" spans="5:6" x14ac:dyDescent="0.3">
      <c r="E715">
        <f ca="1"/>
        <v>6.3345047263038401</v>
      </c>
      <c r="F715">
        <f ca="1"/>
        <v>0.35849823540252157</v>
      </c>
    </row>
    <row r="716" spans="5:6" x14ac:dyDescent="0.3">
      <c r="E716">
        <f ca="1"/>
        <v>3.3602385190318849</v>
      </c>
      <c r="F716">
        <f ca="1"/>
        <v>8.3102866851866422E-2</v>
      </c>
    </row>
    <row r="717" spans="5:6" x14ac:dyDescent="0.3">
      <c r="E717">
        <f ca="1"/>
        <v>24.001056825584357</v>
      </c>
      <c r="F717">
        <f ca="1"/>
        <v>0.95154816938867759</v>
      </c>
    </row>
    <row r="718" spans="5:6" x14ac:dyDescent="0.3">
      <c r="E718">
        <f ca="1"/>
        <v>21.51844749063331</v>
      </c>
      <c r="F718">
        <f ca="1"/>
        <v>0.93148315058345177</v>
      </c>
    </row>
    <row r="719" spans="5:6" x14ac:dyDescent="0.3">
      <c r="E719">
        <f ca="1"/>
        <v>8.590933304635886</v>
      </c>
      <c r="F719">
        <f ca="1"/>
        <v>0.53936605680058403</v>
      </c>
    </row>
    <row r="720" spans="5:6" x14ac:dyDescent="0.3">
      <c r="E720">
        <f ca="1"/>
        <v>6.1164704535829681</v>
      </c>
      <c r="F720">
        <f ca="1"/>
        <v>0.3385791241578841</v>
      </c>
    </row>
    <row r="721" spans="5:6" x14ac:dyDescent="0.3">
      <c r="E721">
        <f ca="1"/>
        <v>9.0689913519183101</v>
      </c>
      <c r="F721">
        <f ca="1"/>
        <v>0.57137537685659634</v>
      </c>
    </row>
    <row r="722" spans="5:6" x14ac:dyDescent="0.3">
      <c r="E722">
        <f ca="1"/>
        <v>6.8247022937991506</v>
      </c>
      <c r="F722">
        <f ca="1"/>
        <v>0.40186541907101991</v>
      </c>
    </row>
    <row r="723" spans="5:6" x14ac:dyDescent="0.3">
      <c r="E723">
        <f ca="1"/>
        <v>15.802296006915022</v>
      </c>
      <c r="F723">
        <f ca="1"/>
        <v>0.844017062379258</v>
      </c>
    </row>
    <row r="724" spans="5:6" x14ac:dyDescent="0.3">
      <c r="E724">
        <f ca="1"/>
        <v>9.8559465082091346</v>
      </c>
      <c r="F724">
        <f ca="1"/>
        <v>0.61948219232873325</v>
      </c>
    </row>
    <row r="725" spans="5:6" x14ac:dyDescent="0.3">
      <c r="E725">
        <f ca="1"/>
        <v>17.82292682827876</v>
      </c>
      <c r="F725">
        <f ca="1"/>
        <v>0.88386438662005706</v>
      </c>
    </row>
    <row r="726" spans="5:6" x14ac:dyDescent="0.3">
      <c r="E726">
        <f ca="1"/>
        <v>3.2374599818816758</v>
      </c>
      <c r="F726">
        <f ca="1"/>
        <v>7.3732762424439421E-2</v>
      </c>
    </row>
    <row r="727" spans="5:6" x14ac:dyDescent="0.3">
      <c r="E727">
        <f ca="1"/>
        <v>25.895315819456485</v>
      </c>
      <c r="F727">
        <f ca="1"/>
        <v>0.96265909216156942</v>
      </c>
    </row>
    <row r="728" spans="5:6" x14ac:dyDescent="0.3">
      <c r="E728">
        <f ca="1"/>
        <v>12.868116553274978</v>
      </c>
      <c r="F728">
        <f ca="1"/>
        <v>0.75866297540196059</v>
      </c>
    </row>
    <row r="729" spans="5:6" x14ac:dyDescent="0.3">
      <c r="E729">
        <f ca="1"/>
        <v>6.757082578302879</v>
      </c>
      <c r="F729">
        <f ca="1"/>
        <v>0.39600746747334453</v>
      </c>
    </row>
    <row r="730" spans="5:6" x14ac:dyDescent="0.3">
      <c r="E730">
        <f ca="1"/>
        <v>21.371953730706526</v>
      </c>
      <c r="F730">
        <f ca="1"/>
        <v>0.93005432189630155</v>
      </c>
    </row>
    <row r="731" spans="5:6" x14ac:dyDescent="0.3">
      <c r="E731">
        <f ca="1"/>
        <v>13.894714650844964</v>
      </c>
      <c r="F731">
        <f ca="1"/>
        <v>0.79305274964310091</v>
      </c>
    </row>
    <row r="732" spans="5:6" x14ac:dyDescent="0.3">
      <c r="E732">
        <f ca="1"/>
        <v>5.5834112321582285</v>
      </c>
      <c r="F732">
        <f ca="1"/>
        <v>0.28853609195595359</v>
      </c>
    </row>
    <row r="733" spans="5:6" x14ac:dyDescent="0.3">
      <c r="E733">
        <f ca="1"/>
        <v>12.94164786723489</v>
      </c>
      <c r="F733">
        <f ca="1"/>
        <v>0.76131373723581686</v>
      </c>
    </row>
    <row r="734" spans="5:6" x14ac:dyDescent="0.3">
      <c r="E734">
        <f ca="1"/>
        <v>18.048539207454724</v>
      </c>
      <c r="F734">
        <f ca="1"/>
        <v>0.88759467632482747</v>
      </c>
    </row>
    <row r="735" spans="5:6" x14ac:dyDescent="0.3">
      <c r="E735">
        <f ca="1"/>
        <v>22.311827077130335</v>
      </c>
      <c r="F735">
        <f ca="1"/>
        <v>0.93870598348533596</v>
      </c>
    </row>
    <row r="736" spans="5:6" x14ac:dyDescent="0.3">
      <c r="E736">
        <f ca="1"/>
        <v>12.117546026176653</v>
      </c>
      <c r="F736">
        <f ca="1"/>
        <v>0.7297918390529694</v>
      </c>
    </row>
    <row r="737" spans="5:6" x14ac:dyDescent="0.3">
      <c r="E737">
        <f ca="1"/>
        <v>4.4473643129341607</v>
      </c>
      <c r="F737">
        <f ca="1"/>
        <v>0.17916917601754676</v>
      </c>
    </row>
    <row r="738" spans="5:6" x14ac:dyDescent="0.3">
      <c r="E738">
        <f ca="1"/>
        <v>6.8293688942002291</v>
      </c>
      <c r="F738">
        <f ca="1"/>
        <v>0.40226816653576458</v>
      </c>
    </row>
    <row r="739" spans="5:6" x14ac:dyDescent="0.3">
      <c r="E739">
        <f ca="1"/>
        <v>5.8066433820176213</v>
      </c>
      <c r="F739">
        <f ca="1"/>
        <v>0.30969808235963658</v>
      </c>
    </row>
    <row r="740" spans="5:6" x14ac:dyDescent="0.3">
      <c r="E740">
        <f ca="1"/>
        <v>7.4325933040685204</v>
      </c>
      <c r="F740">
        <f ca="1"/>
        <v>0.45261419897241828</v>
      </c>
    </row>
    <row r="741" spans="5:6" x14ac:dyDescent="0.3">
      <c r="E741">
        <f ca="1"/>
        <v>2.6537973128785204</v>
      </c>
      <c r="F741">
        <f ca="1"/>
        <v>3.5872267274336629E-2</v>
      </c>
    </row>
    <row r="742" spans="5:6" x14ac:dyDescent="0.3">
      <c r="E742">
        <f ca="1"/>
        <v>8.5193021904797384</v>
      </c>
      <c r="F742">
        <f ca="1"/>
        <v>0.53438191346923991</v>
      </c>
    </row>
    <row r="743" spans="5:6" x14ac:dyDescent="0.3">
      <c r="E743">
        <f ca="1"/>
        <v>10.725030805089673</v>
      </c>
      <c r="F743">
        <f ca="1"/>
        <v>0.66644263244300361</v>
      </c>
    </row>
    <row r="744" spans="5:6" x14ac:dyDescent="0.3">
      <c r="E744">
        <f ca="1"/>
        <v>8.7995721122940331</v>
      </c>
      <c r="F744">
        <f ca="1"/>
        <v>0.55360249462469691</v>
      </c>
    </row>
    <row r="745" spans="5:6" x14ac:dyDescent="0.3">
      <c r="E745">
        <f ca="1"/>
        <v>12.832407908679375</v>
      </c>
      <c r="F745">
        <f ca="1"/>
        <v>0.75736467646220029</v>
      </c>
    </row>
    <row r="746" spans="5:6" x14ac:dyDescent="0.3">
      <c r="E746">
        <f ca="1"/>
        <v>18.268406507229557</v>
      </c>
      <c r="F746">
        <f ca="1"/>
        <v>0.89110862584175166</v>
      </c>
    </row>
    <row r="747" spans="5:6" x14ac:dyDescent="0.3">
      <c r="E747">
        <f ca="1"/>
        <v>48.864807105225147</v>
      </c>
      <c r="F747">
        <f ca="1"/>
        <v>0.99807779254041873</v>
      </c>
    </row>
    <row r="748" spans="5:6" x14ac:dyDescent="0.3">
      <c r="E748">
        <f ca="1"/>
        <v>13.430563486078112</v>
      </c>
      <c r="F748">
        <f ca="1"/>
        <v>0.77818530062223434</v>
      </c>
    </row>
    <row r="749" spans="5:6" x14ac:dyDescent="0.3">
      <c r="E749">
        <f ca="1"/>
        <v>23.644947790658712</v>
      </c>
      <c r="F749">
        <f ca="1"/>
        <v>0.94909779130071048</v>
      </c>
    </row>
    <row r="750" spans="5:6" x14ac:dyDescent="0.3">
      <c r="E750">
        <f ca="1"/>
        <v>14.800080768679646</v>
      </c>
      <c r="F750">
        <f ca="1"/>
        <v>0.81912918408351854</v>
      </c>
    </row>
    <row r="751" spans="5:6" x14ac:dyDescent="0.3">
      <c r="E751">
        <f ca="1"/>
        <v>4.9887072657472489</v>
      </c>
      <c r="F751">
        <f ca="1"/>
        <v>0.23126418708409885</v>
      </c>
    </row>
    <row r="752" spans="5:6" x14ac:dyDescent="0.3">
      <c r="E752">
        <f ca="1"/>
        <v>5.2265721659770241</v>
      </c>
      <c r="F752">
        <f ca="1"/>
        <v>0.25426870862571122</v>
      </c>
    </row>
    <row r="753" spans="5:6" x14ac:dyDescent="0.3">
      <c r="E753">
        <f ca="1"/>
        <v>8.8248346803155471</v>
      </c>
      <c r="F753">
        <f ca="1"/>
        <v>0.55529809193675272</v>
      </c>
    </row>
    <row r="754" spans="5:6" x14ac:dyDescent="0.3">
      <c r="E754">
        <f ca="1"/>
        <v>32.519610831634331</v>
      </c>
      <c r="F754">
        <f ca="1"/>
        <v>0.98463362265135768</v>
      </c>
    </row>
    <row r="755" spans="5:6" x14ac:dyDescent="0.3">
      <c r="E755">
        <f ca="1"/>
        <v>25.985940825514579</v>
      </c>
      <c r="F755">
        <f ca="1"/>
        <v>0.96311859555190149</v>
      </c>
    </row>
    <row r="756" spans="5:6" x14ac:dyDescent="0.3">
      <c r="E756">
        <f ca="1"/>
        <v>10.481261838977669</v>
      </c>
      <c r="F756">
        <f ca="1"/>
        <v>0.65388861767885098</v>
      </c>
    </row>
    <row r="757" spans="5:6" x14ac:dyDescent="0.3">
      <c r="E757">
        <f ca="1"/>
        <v>24.033030058890919</v>
      </c>
      <c r="F757">
        <f ca="1"/>
        <v>0.95176203803237946</v>
      </c>
    </row>
    <row r="758" spans="5:6" x14ac:dyDescent="0.3">
      <c r="E758">
        <f ca="1"/>
        <v>7.1258241477632858</v>
      </c>
      <c r="F758">
        <f ca="1"/>
        <v>0.42744162868139307</v>
      </c>
    </row>
    <row r="759" spans="5:6" x14ac:dyDescent="0.3">
      <c r="E759">
        <f ca="1"/>
        <v>12.789352330320591</v>
      </c>
      <c r="F759">
        <f ca="1"/>
        <v>0.75578959888817632</v>
      </c>
    </row>
    <row r="760" spans="5:6" x14ac:dyDescent="0.3">
      <c r="E760">
        <f ca="1"/>
        <v>8.7578987120106007</v>
      </c>
      <c r="F760">
        <f ca="1"/>
        <v>0.55079216147987498</v>
      </c>
    </row>
    <row r="761" spans="5:6" x14ac:dyDescent="0.3">
      <c r="E761">
        <f ca="1"/>
        <v>4.2940640129026857</v>
      </c>
      <c r="F761">
        <f ca="1"/>
        <v>0.1646748347501667</v>
      </c>
    </row>
    <row r="762" spans="5:6" x14ac:dyDescent="0.3">
      <c r="E762">
        <f ca="1"/>
        <v>15.755188577929982</v>
      </c>
      <c r="F762">
        <f ca="1"/>
        <v>0.84293190295917808</v>
      </c>
    </row>
    <row r="763" spans="5:6" x14ac:dyDescent="0.3">
      <c r="E763">
        <f ca="1"/>
        <v>8.9646934154887763</v>
      </c>
      <c r="F763">
        <f ca="1"/>
        <v>0.56457605242678921</v>
      </c>
    </row>
    <row r="764" spans="5:6" x14ac:dyDescent="0.3">
      <c r="E764">
        <f ca="1"/>
        <v>8.3394924459823407</v>
      </c>
      <c r="F764">
        <f ca="1"/>
        <v>0.52165163034360074</v>
      </c>
    </row>
    <row r="765" spans="5:6" x14ac:dyDescent="0.3">
      <c r="E765">
        <f ca="1"/>
        <v>7.7092086956544152</v>
      </c>
      <c r="F765">
        <f ca="1"/>
        <v>0.47452842251535199</v>
      </c>
    </row>
    <row r="766" spans="5:6" x14ac:dyDescent="0.3">
      <c r="E766">
        <f ca="1"/>
        <v>18.76962960919445</v>
      </c>
      <c r="F766">
        <f ca="1"/>
        <v>0.89869344304200616</v>
      </c>
    </row>
    <row r="767" spans="5:6" x14ac:dyDescent="0.3">
      <c r="E767">
        <f ca="1"/>
        <v>14.586648015384643</v>
      </c>
      <c r="F767">
        <f ca="1"/>
        <v>0.81330926161627592</v>
      </c>
    </row>
    <row r="768" spans="5:6" x14ac:dyDescent="0.3">
      <c r="E768">
        <f ca="1"/>
        <v>8.8199108588717827</v>
      </c>
      <c r="F768">
        <f ca="1"/>
        <v>0.55496808543351972</v>
      </c>
    </row>
    <row r="769" spans="5:6" x14ac:dyDescent="0.3">
      <c r="E769">
        <f ca="1"/>
        <v>4.9202436379329253</v>
      </c>
      <c r="F769">
        <f ca="1"/>
        <v>0.22463853754297786</v>
      </c>
    </row>
    <row r="770" spans="5:6" x14ac:dyDescent="0.3">
      <c r="E770">
        <f ca="1"/>
        <v>16.305806519177253</v>
      </c>
      <c r="F770">
        <f ca="1"/>
        <v>0.85513491855282531</v>
      </c>
    </row>
    <row r="771" spans="5:6" x14ac:dyDescent="0.3">
      <c r="E771">
        <f ca="1"/>
        <v>11.253030364541205</v>
      </c>
      <c r="F771">
        <f ca="1"/>
        <v>0.69207917497159854</v>
      </c>
    </row>
    <row r="772" spans="5:6" x14ac:dyDescent="0.3">
      <c r="E772">
        <f ca="1"/>
        <v>13.976268571485864</v>
      </c>
      <c r="F772">
        <f ca="1"/>
        <v>0.79555552208271973</v>
      </c>
    </row>
    <row r="773" spans="5:6" x14ac:dyDescent="0.3">
      <c r="E773">
        <f ca="1"/>
        <v>12.630581303929191</v>
      </c>
      <c r="F773">
        <f ca="1"/>
        <v>0.74988899149607713</v>
      </c>
    </row>
    <row r="774" spans="5:6" x14ac:dyDescent="0.3">
      <c r="E774">
        <f ca="1"/>
        <v>2.359721237446994</v>
      </c>
      <c r="F774">
        <f ca="1"/>
        <v>2.1809179465220513E-2</v>
      </c>
    </row>
    <row r="775" spans="5:6" x14ac:dyDescent="0.3">
      <c r="E775">
        <f ca="1"/>
        <v>19.658011281344304</v>
      </c>
      <c r="F775">
        <f ca="1"/>
        <v>0.910801050481298</v>
      </c>
    </row>
    <row r="776" spans="5:6" x14ac:dyDescent="0.3">
      <c r="E776">
        <f ca="1"/>
        <v>7.5599824629228376</v>
      </c>
      <c r="F776">
        <f ca="1"/>
        <v>0.46279940192330626</v>
      </c>
    </row>
    <row r="777" spans="5:6" x14ac:dyDescent="0.3">
      <c r="E777">
        <f ca="1"/>
        <v>8.7054523100744596</v>
      </c>
      <c r="F777">
        <f ca="1"/>
        <v>0.54723180249135128</v>
      </c>
    </row>
    <row r="778" spans="5:6" x14ac:dyDescent="0.3">
      <c r="E778">
        <f ca="1"/>
        <v>5.3736367018522939</v>
      </c>
      <c r="F778">
        <f ca="1"/>
        <v>0.26844217031506645</v>
      </c>
    </row>
    <row r="779" spans="5:6" x14ac:dyDescent="0.3">
      <c r="E779">
        <f ca="1"/>
        <v>6.022705070763644</v>
      </c>
      <c r="F779">
        <f ca="1"/>
        <v>0.32990578005770155</v>
      </c>
    </row>
    <row r="780" spans="5:6" x14ac:dyDescent="0.3">
      <c r="E780">
        <f ca="1"/>
        <v>6.8888412771127339</v>
      </c>
      <c r="F780">
        <f ca="1"/>
        <v>0.40738351112081567</v>
      </c>
    </row>
    <row r="781" spans="5:6" x14ac:dyDescent="0.3">
      <c r="E781">
        <f ca="1"/>
        <v>8.8556739226925139</v>
      </c>
      <c r="F781">
        <f ca="1"/>
        <v>0.55735978582638812</v>
      </c>
    </row>
    <row r="782" spans="5:6" x14ac:dyDescent="0.3">
      <c r="E782">
        <f ca="1"/>
        <v>31.036960689868014</v>
      </c>
      <c r="F782">
        <f ca="1"/>
        <v>0.98130807122246244</v>
      </c>
    </row>
    <row r="783" spans="5:6" x14ac:dyDescent="0.3">
      <c r="E783">
        <f ca="1"/>
        <v>2.8255378117215599</v>
      </c>
      <c r="F783">
        <f ca="1"/>
        <v>4.5734767212790087E-2</v>
      </c>
    </row>
    <row r="784" spans="5:6" x14ac:dyDescent="0.3">
      <c r="E784">
        <f ca="1"/>
        <v>7.4764063802046046</v>
      </c>
      <c r="F784">
        <f ca="1"/>
        <v>0.45613507912362555</v>
      </c>
    </row>
    <row r="785" spans="5:6" x14ac:dyDescent="0.3">
      <c r="E785">
        <f ca="1"/>
        <v>5.1912523727214568</v>
      </c>
      <c r="F785">
        <f ca="1"/>
        <v>0.2508572762760381</v>
      </c>
    </row>
    <row r="786" spans="5:6" x14ac:dyDescent="0.3">
      <c r="E786">
        <f ca="1"/>
        <v>5.5843653858346771</v>
      </c>
      <c r="F786">
        <f ca="1"/>
        <v>0.28862707459455983</v>
      </c>
    </row>
    <row r="787" spans="5:6" x14ac:dyDescent="0.3">
      <c r="E787">
        <f ca="1"/>
        <v>4.4790793491202336</v>
      </c>
      <c r="F787">
        <f ca="1"/>
        <v>0.18218855130692405</v>
      </c>
    </row>
    <row r="788" spans="5:6" x14ac:dyDescent="0.3">
      <c r="E788">
        <f ca="1"/>
        <v>5.3653600006482867</v>
      </c>
      <c r="F788">
        <f ca="1"/>
        <v>0.26764608670895884</v>
      </c>
    </row>
    <row r="789" spans="5:6" x14ac:dyDescent="0.3">
      <c r="E789">
        <f ca="1"/>
        <v>16.978603729118401</v>
      </c>
      <c r="F789">
        <f ca="1"/>
        <v>0.86870440919117109</v>
      </c>
    </row>
    <row r="790" spans="5:6" x14ac:dyDescent="0.3">
      <c r="E790">
        <f ca="1"/>
        <v>4.668751714993217</v>
      </c>
      <c r="F790">
        <f ca="1"/>
        <v>0.20035846435121565</v>
      </c>
    </row>
    <row r="791" spans="5:6" x14ac:dyDescent="0.3">
      <c r="E791">
        <f ca="1"/>
        <v>3.4005776807724075</v>
      </c>
      <c r="F791">
        <f ca="1"/>
        <v>8.6270464361580673E-2</v>
      </c>
    </row>
    <row r="792" spans="5:6" x14ac:dyDescent="0.3">
      <c r="E792">
        <f ca="1"/>
        <v>7.0541793990598549</v>
      </c>
      <c r="F792">
        <f ca="1"/>
        <v>0.42143310478043022</v>
      </c>
    </row>
    <row r="793" spans="5:6" x14ac:dyDescent="0.3">
      <c r="E793">
        <f ca="1"/>
        <v>3.4222750023966118</v>
      </c>
      <c r="F793">
        <f ca="1"/>
        <v>8.7991536644711627E-2</v>
      </c>
    </row>
    <row r="794" spans="5:6" x14ac:dyDescent="0.3">
      <c r="E794">
        <f ca="1"/>
        <v>13.534482745492385</v>
      </c>
      <c r="F794">
        <f ca="1"/>
        <v>0.78160826938700534</v>
      </c>
    </row>
    <row r="795" spans="5:6" x14ac:dyDescent="0.3">
      <c r="E795">
        <f ca="1"/>
        <v>2.9495601705314005</v>
      </c>
      <c r="F795">
        <f ca="1"/>
        <v>5.3554702435400572E-2</v>
      </c>
    </row>
    <row r="796" spans="5:6" x14ac:dyDescent="0.3">
      <c r="E796">
        <f ca="1"/>
        <v>7.6605163188030225</v>
      </c>
      <c r="F796">
        <f ca="1"/>
        <v>0.47072528885426507</v>
      </c>
    </row>
    <row r="797" spans="5:6" x14ac:dyDescent="0.3">
      <c r="E797">
        <f ca="1"/>
        <v>17.127153026159039</v>
      </c>
      <c r="F797">
        <f ca="1"/>
        <v>0.87151582885769208</v>
      </c>
    </row>
    <row r="798" spans="5:6" x14ac:dyDescent="0.3">
      <c r="E798">
        <f ca="1"/>
        <v>21.378106359079919</v>
      </c>
      <c r="F798">
        <f ca="1"/>
        <v>0.93011495788275189</v>
      </c>
    </row>
    <row r="799" spans="5:6" x14ac:dyDescent="0.3">
      <c r="E799">
        <f ca="1"/>
        <v>5.7853861947679075</v>
      </c>
      <c r="F799">
        <f ca="1"/>
        <v>0.30769449172250857</v>
      </c>
    </row>
    <row r="800" spans="5:6" x14ac:dyDescent="0.3">
      <c r="E800">
        <f ca="1"/>
        <v>3.9321150104909481</v>
      </c>
      <c r="F800">
        <f ca="1"/>
        <v>0.13137342435862479</v>
      </c>
    </row>
    <row r="801" spans="5:6" x14ac:dyDescent="0.3">
      <c r="E801">
        <f ca="1"/>
        <v>3.5858476083491553</v>
      </c>
      <c r="F801">
        <f ca="1"/>
        <v>0.1013316093215246</v>
      </c>
    </row>
    <row r="802" spans="5:6" x14ac:dyDescent="0.3">
      <c r="E802">
        <f ca="1"/>
        <v>7.4520471364394467</v>
      </c>
      <c r="F802">
        <f ca="1"/>
        <v>0.45417984507931697</v>
      </c>
    </row>
    <row r="803" spans="5:6" x14ac:dyDescent="0.3">
      <c r="E803">
        <f ca="1"/>
        <v>5.2995039097045424</v>
      </c>
      <c r="F803">
        <f ca="1"/>
        <v>0.26130459438300713</v>
      </c>
    </row>
    <row r="804" spans="5:6" x14ac:dyDescent="0.3">
      <c r="E804">
        <f ca="1"/>
        <v>8.5483033442806526</v>
      </c>
      <c r="F804">
        <f ca="1"/>
        <v>0.5364058007567305</v>
      </c>
    </row>
    <row r="805" spans="5:6" x14ac:dyDescent="0.3">
      <c r="E805">
        <f ca="1"/>
        <v>15.320476702406486</v>
      </c>
      <c r="F805">
        <f ca="1"/>
        <v>0.83253490629838889</v>
      </c>
    </row>
    <row r="806" spans="5:6" x14ac:dyDescent="0.3">
      <c r="E806">
        <f ca="1"/>
        <v>9.0399681884576726</v>
      </c>
      <c r="F806">
        <f ca="1"/>
        <v>0.56949351965916528</v>
      </c>
    </row>
    <row r="807" spans="5:6" x14ac:dyDescent="0.3">
      <c r="E807">
        <f ca="1"/>
        <v>3.4616837030592134</v>
      </c>
      <c r="F807">
        <f ca="1"/>
        <v>9.1147594688813449E-2</v>
      </c>
    </row>
    <row r="808" spans="5:6" x14ac:dyDescent="0.3">
      <c r="E808">
        <f ca="1"/>
        <v>5.2047506049211183</v>
      </c>
      <c r="F808">
        <f ca="1"/>
        <v>0.25216130421749328</v>
      </c>
    </row>
    <row r="809" spans="5:6" x14ac:dyDescent="0.3">
      <c r="E809">
        <f ca="1"/>
        <v>7.3042794549482322</v>
      </c>
      <c r="F809">
        <f ca="1"/>
        <v>0.4421954258317754</v>
      </c>
    </row>
    <row r="810" spans="5:6" x14ac:dyDescent="0.3">
      <c r="E810">
        <f ca="1"/>
        <v>9.1865193855617324</v>
      </c>
      <c r="F810">
        <f ca="1"/>
        <v>0.57891593988122203</v>
      </c>
    </row>
    <row r="811" spans="5:6" x14ac:dyDescent="0.3">
      <c r="E811">
        <f ca="1"/>
        <v>7.3801018003520298</v>
      </c>
      <c r="F811">
        <f ca="1"/>
        <v>0.44837131161962845</v>
      </c>
    </row>
    <row r="812" spans="5:6" x14ac:dyDescent="0.3">
      <c r="E812">
        <f ca="1"/>
        <v>10.557311161737054</v>
      </c>
      <c r="F812">
        <f ca="1"/>
        <v>0.65785532113907164</v>
      </c>
    </row>
    <row r="813" spans="5:6" x14ac:dyDescent="0.3">
      <c r="E813">
        <f ca="1"/>
        <v>6.7357482076329029</v>
      </c>
      <c r="F813">
        <f ca="1"/>
        <v>0.39415073267274336</v>
      </c>
    </row>
    <row r="814" spans="5:6" x14ac:dyDescent="0.3">
      <c r="E814">
        <f ca="1"/>
        <v>6.8107148229324004</v>
      </c>
      <c r="F814">
        <f ca="1"/>
        <v>0.40065705799445017</v>
      </c>
    </row>
    <row r="815" spans="5:6" x14ac:dyDescent="0.3">
      <c r="E815">
        <f ca="1"/>
        <v>3.8499553631058507</v>
      </c>
      <c r="F815">
        <f ca="1"/>
        <v>0.12405491750646302</v>
      </c>
    </row>
    <row r="816" spans="5:6" x14ac:dyDescent="0.3">
      <c r="E816">
        <f ca="1"/>
        <v>5.4685330671459766</v>
      </c>
      <c r="F816">
        <f ca="1"/>
        <v>0.27755318335525042</v>
      </c>
    </row>
    <row r="817" spans="5:6" x14ac:dyDescent="0.3">
      <c r="E817">
        <f ca="1"/>
        <v>7.9444386637460847</v>
      </c>
      <c r="F817">
        <f ca="1"/>
        <v>0.49257244533069205</v>
      </c>
    </row>
    <row r="818" spans="5:6" x14ac:dyDescent="0.3">
      <c r="E818">
        <f ca="1"/>
        <v>21.432041294038502</v>
      </c>
      <c r="F818">
        <f ca="1"/>
        <v>0.93064414166632037</v>
      </c>
    </row>
    <row r="819" spans="5:6" x14ac:dyDescent="0.3">
      <c r="E819">
        <f ca="1"/>
        <v>2.3803522788999167</v>
      </c>
      <c r="F819">
        <f ca="1"/>
        <v>2.2674215810843921E-2</v>
      </c>
    </row>
    <row r="820" spans="5:6" x14ac:dyDescent="0.3">
      <c r="E820">
        <f ca="1"/>
        <v>10.928286766151304</v>
      </c>
      <c r="F820">
        <f ca="1"/>
        <v>0.67655844579593516</v>
      </c>
    </row>
    <row r="821" spans="5:6" x14ac:dyDescent="0.3">
      <c r="E821">
        <f ca="1"/>
        <v>15.045511414209349</v>
      </c>
      <c r="F821">
        <f ca="1"/>
        <v>0.82558689105307581</v>
      </c>
    </row>
    <row r="822" spans="5:6" x14ac:dyDescent="0.3">
      <c r="E822">
        <f ca="1"/>
        <v>6.2925363046800946</v>
      </c>
      <c r="F822">
        <f ca="1"/>
        <v>0.35469235258897325</v>
      </c>
    </row>
    <row r="823" spans="5:6" x14ac:dyDescent="0.3">
      <c r="E823">
        <f ca="1"/>
        <v>5.6086963579346207</v>
      </c>
      <c r="F823">
        <f ca="1"/>
        <v>0.29094571614662657</v>
      </c>
    </row>
    <row r="824" spans="5:6" x14ac:dyDescent="0.3">
      <c r="E824">
        <f ca="1"/>
        <v>8.4867190262485703</v>
      </c>
      <c r="F824">
        <f ca="1"/>
        <v>0.53209834780822796</v>
      </c>
    </row>
    <row r="825" spans="5:6" x14ac:dyDescent="0.3">
      <c r="E825">
        <f ca="1"/>
        <v>13.189213133395796</v>
      </c>
      <c r="F825">
        <f ca="1"/>
        <v>0.77001777790632286</v>
      </c>
    </row>
    <row r="826" spans="5:6" x14ac:dyDescent="0.3">
      <c r="E826">
        <f ca="1"/>
        <v>10.070688318419698</v>
      </c>
      <c r="F826">
        <f ca="1"/>
        <v>0.63166491394835944</v>
      </c>
    </row>
    <row r="827" spans="5:6" x14ac:dyDescent="0.3">
      <c r="E827">
        <f ca="1"/>
        <v>8.5532278074865786</v>
      </c>
      <c r="F827">
        <f ca="1"/>
        <v>0.5367486546713357</v>
      </c>
    </row>
    <row r="828" spans="5:6" x14ac:dyDescent="0.3">
      <c r="E828">
        <f ca="1"/>
        <v>7.0130737535760925</v>
      </c>
      <c r="F828">
        <f ca="1"/>
        <v>0.41796393940899557</v>
      </c>
    </row>
    <row r="829" spans="5:6" x14ac:dyDescent="0.3">
      <c r="E829">
        <f ca="1"/>
        <v>4.2300677801795477</v>
      </c>
      <c r="F829">
        <f ca="1"/>
        <v>0.15868175218297439</v>
      </c>
    </row>
    <row r="830" spans="5:6" x14ac:dyDescent="0.3">
      <c r="E830">
        <f ca="1"/>
        <v>6.6476373537698956</v>
      </c>
      <c r="F830">
        <f ca="1"/>
        <v>0.38643966936904445</v>
      </c>
    </row>
    <row r="831" spans="5:6" x14ac:dyDescent="0.3">
      <c r="E831">
        <f ca="1"/>
        <v>5.2523258456724804</v>
      </c>
      <c r="F831">
        <f ca="1"/>
        <v>0.25675461107159214</v>
      </c>
    </row>
    <row r="832" spans="5:6" x14ac:dyDescent="0.3">
      <c r="E832">
        <f ca="1"/>
        <v>5.8870138089743334</v>
      </c>
      <c r="F832">
        <f ca="1"/>
        <v>0.31724922583522958</v>
      </c>
    </row>
    <row r="833" spans="5:6" x14ac:dyDescent="0.3">
      <c r="E833">
        <f ca="1"/>
        <v>18.520243001381228</v>
      </c>
      <c r="F833">
        <f ca="1"/>
        <v>0.89499171196873017</v>
      </c>
    </row>
    <row r="834" spans="5:6" x14ac:dyDescent="0.3">
      <c r="E834">
        <f ca="1"/>
        <v>8.9772760443442188</v>
      </c>
      <c r="F834">
        <f ca="1"/>
        <v>0.56540172944698242</v>
      </c>
    </row>
    <row r="835" spans="5:6" x14ac:dyDescent="0.3">
      <c r="E835">
        <f ca="1"/>
        <v>4.6982715399937423</v>
      </c>
      <c r="F835">
        <f ca="1"/>
        <v>0.20320019052889132</v>
      </c>
    </row>
    <row r="836" spans="5:6" x14ac:dyDescent="0.3">
      <c r="E836">
        <f ca="1"/>
        <v>4.9256084350476419</v>
      </c>
      <c r="F836">
        <f ca="1"/>
        <v>0.22515762991019286</v>
      </c>
    </row>
    <row r="837" spans="5:6" x14ac:dyDescent="0.3">
      <c r="E837">
        <f ca="1"/>
        <v>2.4350189040098371</v>
      </c>
      <c r="F837">
        <f ca="1"/>
        <v>2.5056419800323096E-2</v>
      </c>
    </row>
    <row r="838" spans="5:6" x14ac:dyDescent="0.3">
      <c r="E838">
        <f ca="1"/>
        <v>6.293426841600021</v>
      </c>
      <c r="F838">
        <f ca="1"/>
        <v>0.35477325387104686</v>
      </c>
    </row>
    <row r="839" spans="5:6" x14ac:dyDescent="0.3">
      <c r="E839">
        <f ca="1"/>
        <v>7.9490225587211274</v>
      </c>
      <c r="F839">
        <f ca="1"/>
        <v>0.49291865302028887</v>
      </c>
    </row>
    <row r="840" spans="5:6" x14ac:dyDescent="0.3">
      <c r="E840">
        <f ca="1"/>
        <v>12.121613928986603</v>
      </c>
      <c r="F840">
        <f ca="1"/>
        <v>0.72995759357277723</v>
      </c>
    </row>
    <row r="841" spans="5:6" x14ac:dyDescent="0.3">
      <c r="E841">
        <f ca="1"/>
        <v>9.6535299019954071</v>
      </c>
      <c r="F841">
        <f ca="1"/>
        <v>0.60763563762271011</v>
      </c>
    </row>
    <row r="842" spans="5:6" x14ac:dyDescent="0.3">
      <c r="E842">
        <f ca="1"/>
        <v>1.856259726242925</v>
      </c>
      <c r="F842">
        <f ca="1"/>
        <v>6.4744609571986394E-3</v>
      </c>
    </row>
    <row r="843" spans="5:6" x14ac:dyDescent="0.3">
      <c r="E843">
        <f ca="1"/>
        <v>8.9605585877334644</v>
      </c>
      <c r="F843">
        <f ca="1"/>
        <v>0.56430439912152708</v>
      </c>
    </row>
    <row r="844" spans="5:6" x14ac:dyDescent="0.3">
      <c r="E844">
        <f ca="1"/>
        <v>4.7680163746835973</v>
      </c>
      <c r="F844">
        <f ca="1"/>
        <v>0.20992488843302581</v>
      </c>
    </row>
    <row r="845" spans="5:6" x14ac:dyDescent="0.3">
      <c r="E845">
        <f ca="1"/>
        <v>19.55236093727687</v>
      </c>
      <c r="F845">
        <f ca="1"/>
        <v>0.90944470383506426</v>
      </c>
    </row>
    <row r="846" spans="5:6" x14ac:dyDescent="0.3">
      <c r="E846">
        <f ca="1"/>
        <v>8.900367655162281</v>
      </c>
      <c r="F846">
        <f ca="1"/>
        <v>0.56033172463943914</v>
      </c>
    </row>
    <row r="847" spans="5:6" x14ac:dyDescent="0.3">
      <c r="E847">
        <f ca="1"/>
        <v>4.7152840451770448</v>
      </c>
      <c r="F847">
        <f ca="1"/>
        <v>0.20483920635098246</v>
      </c>
    </row>
    <row r="848" spans="5:6" x14ac:dyDescent="0.3">
      <c r="E848">
        <f ca="1"/>
        <v>2.603521189793252</v>
      </c>
      <c r="F848">
        <f ca="1"/>
        <v>3.3208794690827589E-2</v>
      </c>
    </row>
    <row r="849" spans="5:6" x14ac:dyDescent="0.3">
      <c r="E849">
        <f ca="1"/>
        <v>2.6220495314094983</v>
      </c>
      <c r="F849">
        <f ca="1"/>
        <v>3.4178258876137964E-2</v>
      </c>
    </row>
    <row r="850" spans="5:6" x14ac:dyDescent="0.3">
      <c r="E850">
        <f ca="1"/>
        <v>17.384161528693589</v>
      </c>
      <c r="F850">
        <f ca="1"/>
        <v>0.87623111099623674</v>
      </c>
    </row>
    <row r="851" spans="5:6" x14ac:dyDescent="0.3">
      <c r="E851">
        <f ca="1"/>
        <v>4.4555474945927962</v>
      </c>
      <c r="F851">
        <f ca="1"/>
        <v>0.17994763403059072</v>
      </c>
    </row>
    <row r="852" spans="5:6" x14ac:dyDescent="0.3">
      <c r="E852">
        <f ca="1"/>
        <v>8.0784795736027881</v>
      </c>
      <c r="F852">
        <f ca="1"/>
        <v>0.5026107336774106</v>
      </c>
    </row>
    <row r="853" spans="5:6" x14ac:dyDescent="0.3">
      <c r="E853">
        <f ca="1"/>
        <v>4.0428643137370166</v>
      </c>
      <c r="F853">
        <f ca="1"/>
        <v>0.14139520080748069</v>
      </c>
    </row>
    <row r="854" spans="5:6" x14ac:dyDescent="0.3">
      <c r="E854">
        <f ca="1"/>
        <v>7.7664474482831736</v>
      </c>
      <c r="F854">
        <f ca="1"/>
        <v>0.47896925481420405</v>
      </c>
    </row>
    <row r="855" spans="5:6" x14ac:dyDescent="0.3">
      <c r="E855">
        <f ca="1"/>
        <v>10.79820203205332</v>
      </c>
      <c r="F855">
        <f ca="1"/>
        <v>0.67012061975485193</v>
      </c>
    </row>
    <row r="856" spans="5:6" x14ac:dyDescent="0.3">
      <c r="E856">
        <f ca="1"/>
        <v>15.76532292180276</v>
      </c>
      <c r="F856">
        <f ca="1"/>
        <v>0.84316602511564742</v>
      </c>
    </row>
    <row r="857" spans="5:6" x14ac:dyDescent="0.3">
      <c r="E857">
        <f ca="1"/>
        <v>3.8425527851335399</v>
      </c>
      <c r="F857">
        <f ca="1"/>
        <v>0.12340078921976877</v>
      </c>
    </row>
    <row r="858" spans="5:6" x14ac:dyDescent="0.3">
      <c r="E858">
        <f ca="1"/>
        <v>4.0624043768719513</v>
      </c>
      <c r="F858">
        <f ca="1"/>
        <v>0.14318042955065594</v>
      </c>
    </row>
    <row r="859" spans="5:6" x14ac:dyDescent="0.3">
      <c r="E859">
        <f ca="1"/>
        <v>5.6274355606570694</v>
      </c>
      <c r="F859">
        <f ca="1"/>
        <v>0.29272958520804149</v>
      </c>
    </row>
    <row r="860" spans="5:6" x14ac:dyDescent="0.3">
      <c r="E860">
        <f ca="1"/>
        <v>4.7762222697366372</v>
      </c>
      <c r="F860">
        <f ca="1"/>
        <v>0.21071694486490183</v>
      </c>
    </row>
    <row r="861" spans="5:6" x14ac:dyDescent="0.3">
      <c r="E861">
        <f ca="1"/>
        <v>3.2182138886737377</v>
      </c>
      <c r="F861">
        <f ca="1"/>
        <v>7.2302755666928079E-2</v>
      </c>
    </row>
    <row r="862" spans="5:6" x14ac:dyDescent="0.3">
      <c r="E862">
        <f ca="1"/>
        <v>2.4830576667495237</v>
      </c>
      <c r="F862">
        <f ca="1"/>
        <v>2.7257011376799235E-2</v>
      </c>
    </row>
    <row r="863" spans="5:6" x14ac:dyDescent="0.3">
      <c r="E863">
        <f ca="1"/>
        <v>4.8444129239428095</v>
      </c>
      <c r="F863">
        <f ca="1"/>
        <v>0.21730443034539296</v>
      </c>
    </row>
    <row r="864" spans="5:6" x14ac:dyDescent="0.3">
      <c r="E864">
        <f ca="1"/>
        <v>6.6804014055366459</v>
      </c>
      <c r="F864">
        <f ca="1"/>
        <v>0.38931502520632955</v>
      </c>
    </row>
    <row r="865" spans="5:6" x14ac:dyDescent="0.3">
      <c r="E865">
        <f ca="1"/>
        <v>7.3517848589721417</v>
      </c>
      <c r="F865">
        <f ca="1"/>
        <v>0.44607134822956712</v>
      </c>
    </row>
    <row r="866" spans="5:6" x14ac:dyDescent="0.3">
      <c r="E866">
        <f ca="1"/>
        <v>24.073355507207143</v>
      </c>
      <c r="F866">
        <f ca="1"/>
        <v>0.95203036359022553</v>
      </c>
    </row>
    <row r="867" spans="5:6" x14ac:dyDescent="0.3">
      <c r="E867">
        <f ca="1"/>
        <v>8.8350055550361439</v>
      </c>
      <c r="F867">
        <f ca="1"/>
        <v>0.5559790407250722</v>
      </c>
    </row>
    <row r="868" spans="5:6" x14ac:dyDescent="0.3">
      <c r="E868">
        <f ca="1"/>
        <v>11.99420558362211</v>
      </c>
      <c r="F868">
        <f ca="1"/>
        <v>0.72471593958093838</v>
      </c>
    </row>
    <row r="869" spans="5:6" x14ac:dyDescent="0.3">
      <c r="E869">
        <f ca="1"/>
        <v>20.535952505190952</v>
      </c>
      <c r="F869">
        <f ca="1"/>
        <v>0.92127749053634678</v>
      </c>
    </row>
    <row r="870" spans="5:6" x14ac:dyDescent="0.3">
      <c r="E870">
        <f ca="1"/>
        <v>4.5809340286136262</v>
      </c>
      <c r="F870">
        <f ca="1"/>
        <v>0.19192451470171507</v>
      </c>
    </row>
    <row r="871" spans="5:6" x14ac:dyDescent="0.3">
      <c r="E871">
        <f ca="1"/>
        <v>2.289811798745081</v>
      </c>
      <c r="F871">
        <f ca="1"/>
        <v>1.9017352979090473E-2</v>
      </c>
    </row>
    <row r="872" spans="5:6" x14ac:dyDescent="0.3">
      <c r="E872">
        <f ca="1"/>
        <v>12.591142659944458</v>
      </c>
      <c r="F872">
        <f ca="1"/>
        <v>0.74840046882438704</v>
      </c>
    </row>
    <row r="873" spans="5:6" x14ac:dyDescent="0.3">
      <c r="E873">
        <f ca="1"/>
        <v>3.4199451239587635</v>
      </c>
      <c r="F873">
        <f ca="1"/>
        <v>8.7806155779651895E-2</v>
      </c>
    </row>
    <row r="874" spans="5:6" x14ac:dyDescent="0.3">
      <c r="E874">
        <f ca="1"/>
        <v>24.828204534337043</v>
      </c>
      <c r="F874">
        <f ca="1"/>
        <v>0.95677451648941969</v>
      </c>
    </row>
    <row r="875" spans="5:6" x14ac:dyDescent="0.3">
      <c r="E875">
        <f ca="1"/>
        <v>5.4339929514576273</v>
      </c>
      <c r="F875">
        <f ca="1"/>
        <v>0.27424065776397699</v>
      </c>
    </row>
    <row r="876" spans="5:6" x14ac:dyDescent="0.3">
      <c r="E876">
        <f ca="1"/>
        <v>2.4370043682910243</v>
      </c>
      <c r="F876">
        <f ca="1"/>
        <v>2.5145391699133712E-2</v>
      </c>
    </row>
    <row r="877" spans="5:6" x14ac:dyDescent="0.3">
      <c r="E877">
        <f ca="1"/>
        <v>3.5733361622317847</v>
      </c>
      <c r="F877">
        <f ca="1"/>
        <v>0.10028962911813671</v>
      </c>
    </row>
    <row r="878" spans="5:6" x14ac:dyDescent="0.3">
      <c r="E878">
        <f ca="1"/>
        <v>8.1287640261602263</v>
      </c>
      <c r="F878">
        <f ca="1"/>
        <v>0.50633093910579641</v>
      </c>
    </row>
    <row r="879" spans="5:6" x14ac:dyDescent="0.3">
      <c r="E879">
        <f ca="1"/>
        <v>6.0252454048340169</v>
      </c>
      <c r="F879">
        <f ca="1"/>
        <v>0.33014156649977855</v>
      </c>
    </row>
    <row r="880" spans="5:6" x14ac:dyDescent="0.3">
      <c r="E880">
        <f ca="1"/>
        <v>4.1997267567520122</v>
      </c>
      <c r="F880">
        <f ca="1"/>
        <v>0.15585407067418205</v>
      </c>
    </row>
    <row r="881" spans="5:6" x14ac:dyDescent="0.3">
      <c r="E881">
        <f ca="1"/>
        <v>6.9515328684798954</v>
      </c>
      <c r="F881">
        <f ca="1"/>
        <v>0.41274060443374855</v>
      </c>
    </row>
    <row r="882" spans="5:6" x14ac:dyDescent="0.3">
      <c r="E882">
        <f ca="1"/>
        <v>5.901022557270946</v>
      </c>
      <c r="F882">
        <f ca="1"/>
        <v>0.31856137321633871</v>
      </c>
    </row>
    <row r="883" spans="5:6" x14ac:dyDescent="0.3">
      <c r="E883">
        <f ca="1"/>
        <v>11.123704527535555</v>
      </c>
      <c r="F883">
        <f ca="1"/>
        <v>0.68599102935713641</v>
      </c>
    </row>
    <row r="884" spans="5:6" x14ac:dyDescent="0.3">
      <c r="E884">
        <f ca="1"/>
        <v>18.58589588185853</v>
      </c>
      <c r="F884">
        <f ca="1"/>
        <v>0.89597984223328175</v>
      </c>
    </row>
    <row r="885" spans="5:6" x14ac:dyDescent="0.3">
      <c r="E885">
        <f ca="1"/>
        <v>13.925081262710371</v>
      </c>
      <c r="F885">
        <f ca="1"/>
        <v>0.79398838348674061</v>
      </c>
    </row>
    <row r="886" spans="5:6" x14ac:dyDescent="0.3">
      <c r="E886">
        <f ca="1"/>
        <v>5.5842195592896182</v>
      </c>
      <c r="F886">
        <f ca="1"/>
        <v>0.28861316967836959</v>
      </c>
    </row>
    <row r="887" spans="5:6" x14ac:dyDescent="0.3">
      <c r="E887">
        <f ca="1"/>
        <v>5.7221357486359974</v>
      </c>
      <c r="F887">
        <f ca="1"/>
        <v>0.30171778272261185</v>
      </c>
    </row>
    <row r="888" spans="5:6" x14ac:dyDescent="0.3">
      <c r="E888">
        <f ca="1"/>
        <v>4.3136755237253013</v>
      </c>
      <c r="F888">
        <f ca="1"/>
        <v>0.16651875245065451</v>
      </c>
    </row>
    <row r="889" spans="5:6" x14ac:dyDescent="0.3">
      <c r="E889">
        <f ca="1"/>
        <v>9.5629111010239249</v>
      </c>
      <c r="F889">
        <f ca="1"/>
        <v>0.6022157852383978</v>
      </c>
    </row>
    <row r="890" spans="5:6" x14ac:dyDescent="0.3">
      <c r="E890">
        <f ca="1"/>
        <v>14.381258578553998</v>
      </c>
      <c r="F890">
        <f ca="1"/>
        <v>0.80752290656212999</v>
      </c>
    </row>
    <row r="891" spans="5:6" x14ac:dyDescent="0.3">
      <c r="E891">
        <f ca="1"/>
        <v>7.3512820298797035</v>
      </c>
      <c r="F891">
        <f ca="1"/>
        <v>0.44603043715550239</v>
      </c>
    </row>
    <row r="892" spans="5:6" x14ac:dyDescent="0.3">
      <c r="E892">
        <f ca="1"/>
        <v>8.7643290495749238</v>
      </c>
      <c r="F892">
        <f ca="1"/>
        <v>0.55122688341306847</v>
      </c>
    </row>
    <row r="893" spans="5:6" x14ac:dyDescent="0.3">
      <c r="E893">
        <f ca="1"/>
        <v>6.9205998581383783</v>
      </c>
      <c r="F893">
        <f ca="1"/>
        <v>0.4101018615844878</v>
      </c>
    </row>
    <row r="894" spans="5:6" x14ac:dyDescent="0.3">
      <c r="E894">
        <f ca="1"/>
        <v>5.9039215843736503</v>
      </c>
      <c r="F894">
        <f ca="1"/>
        <v>0.31883276095793089</v>
      </c>
    </row>
    <row r="895" spans="5:6" x14ac:dyDescent="0.3">
      <c r="E895">
        <f ca="1"/>
        <v>12.338753185066231</v>
      </c>
      <c r="F895">
        <f ca="1"/>
        <v>0.73865464784072676</v>
      </c>
    </row>
    <row r="896" spans="5:6" x14ac:dyDescent="0.3">
      <c r="E896">
        <f ca="1"/>
        <v>5.3122912276963383</v>
      </c>
      <c r="F896">
        <f ca="1"/>
        <v>0.26253687611067378</v>
      </c>
    </row>
    <row r="897" spans="5:6" x14ac:dyDescent="0.3">
      <c r="E897">
        <f ca="1"/>
        <v>6.7140871189974272</v>
      </c>
      <c r="F897">
        <f ca="1"/>
        <v>0.39226141389880631</v>
      </c>
    </row>
    <row r="898" spans="5:6" x14ac:dyDescent="0.3">
      <c r="E898">
        <f ca="1"/>
        <v>5.6810726658289372</v>
      </c>
      <c r="F898">
        <f ca="1"/>
        <v>0.29782603307772537</v>
      </c>
    </row>
    <row r="899" spans="5:6" x14ac:dyDescent="0.3">
      <c r="E899">
        <f ca="1"/>
        <v>15.389604629532647</v>
      </c>
      <c r="F899">
        <f ca="1"/>
        <v>0.83423548680420845</v>
      </c>
    </row>
    <row r="900" spans="5:6" x14ac:dyDescent="0.3">
      <c r="E900">
        <f ca="1"/>
        <v>7.8353197141155535</v>
      </c>
      <c r="F900">
        <f ca="1"/>
        <v>0.48426991309543038</v>
      </c>
    </row>
    <row r="901" spans="5:6" x14ac:dyDescent="0.3">
      <c r="E901">
        <f ca="1"/>
        <v>18.938591482325425</v>
      </c>
      <c r="F901">
        <f ca="1"/>
        <v>0.90112306003150144</v>
      </c>
    </row>
    <row r="902" spans="5:6" x14ac:dyDescent="0.3">
      <c r="E902">
        <f ca="1"/>
        <v>10.744113691168018</v>
      </c>
      <c r="F902">
        <f ca="1"/>
        <v>0.66740581601122739</v>
      </c>
    </row>
    <row r="903" spans="5:6" x14ac:dyDescent="0.3">
      <c r="E903">
        <f ca="1"/>
        <v>11.992805033466755</v>
      </c>
      <c r="F903">
        <f ca="1"/>
        <v>0.7246577407676188</v>
      </c>
    </row>
    <row r="904" spans="5:6" x14ac:dyDescent="0.3">
      <c r="E904">
        <f ca="1"/>
        <v>9.0694733590427035</v>
      </c>
      <c r="F904">
        <f ca="1"/>
        <v>0.57140656389807931</v>
      </c>
    </row>
    <row r="905" spans="5:6" x14ac:dyDescent="0.3">
      <c r="E905">
        <f ca="1"/>
        <v>12.533153490269582</v>
      </c>
      <c r="F905">
        <f ca="1"/>
        <v>0.74619509301135578</v>
      </c>
    </row>
    <row r="906" spans="5:6" x14ac:dyDescent="0.3">
      <c r="E906">
        <f ca="1"/>
        <v>8.8738782067791355</v>
      </c>
      <c r="F906">
        <f ca="1"/>
        <v>0.55857256977397407</v>
      </c>
    </row>
    <row r="907" spans="5:6" x14ac:dyDescent="0.3">
      <c r="E907">
        <f ca="1"/>
        <v>8.2562975313504605</v>
      </c>
      <c r="F907">
        <f ca="1"/>
        <v>0.5156549976290804</v>
      </c>
    </row>
    <row r="908" spans="5:6" x14ac:dyDescent="0.3">
      <c r="E908">
        <f ca="1"/>
        <v>6.7658440183106281</v>
      </c>
      <c r="F908">
        <f ca="1"/>
        <v>0.39676879828320166</v>
      </c>
    </row>
    <row r="909" spans="5:6" x14ac:dyDescent="0.3">
      <c r="E909">
        <f ca="1"/>
        <v>23.753919404610787</v>
      </c>
      <c r="F909">
        <f ca="1"/>
        <v>0.94986113643207049</v>
      </c>
    </row>
    <row r="910" spans="5:6" x14ac:dyDescent="0.3">
      <c r="E910">
        <f ca="1"/>
        <v>3.67452866359314</v>
      </c>
      <c r="F910">
        <f ca="1"/>
        <v>0.10881188967031466</v>
      </c>
    </row>
    <row r="911" spans="5:6" x14ac:dyDescent="0.3">
      <c r="E911">
        <f ca="1"/>
        <v>2.7390739545465834</v>
      </c>
      <c r="F911">
        <f ca="1"/>
        <v>4.0624426172891859E-2</v>
      </c>
    </row>
    <row r="912" spans="5:6" x14ac:dyDescent="0.3">
      <c r="E912">
        <f ca="1"/>
        <v>4.013762145027016</v>
      </c>
      <c r="F912">
        <f ca="1"/>
        <v>0.13874548613310295</v>
      </c>
    </row>
    <row r="913" spans="5:6" x14ac:dyDescent="0.3">
      <c r="E913">
        <f ca="1"/>
        <v>8.5173485874191694</v>
      </c>
      <c r="F913">
        <f ca="1"/>
        <v>0.53424528621842937</v>
      </c>
    </row>
    <row r="914" spans="5:6" x14ac:dyDescent="0.3">
      <c r="E914">
        <f ca="1"/>
        <v>7.1793622961554231</v>
      </c>
      <c r="F914">
        <f ca="1"/>
        <v>0.43189987048148404</v>
      </c>
    </row>
    <row r="915" spans="5:6" x14ac:dyDescent="0.3">
      <c r="E915">
        <f ca="1"/>
        <v>5.0360935084423426</v>
      </c>
      <c r="F915">
        <f ca="1"/>
        <v>0.23585054278774853</v>
      </c>
    </row>
    <row r="916" spans="5:6" x14ac:dyDescent="0.3">
      <c r="E916">
        <f ca="1"/>
        <v>7.1227915257952752</v>
      </c>
      <c r="F916">
        <f ca="1"/>
        <v>0.42718828026489847</v>
      </c>
    </row>
    <row r="917" spans="5:6" x14ac:dyDescent="0.3">
      <c r="E917">
        <f ca="1"/>
        <v>9.7118141297350267</v>
      </c>
      <c r="F917">
        <f ca="1"/>
        <v>0.61108336251759843</v>
      </c>
    </row>
    <row r="918" spans="5:6" x14ac:dyDescent="0.3">
      <c r="E918">
        <f ca="1"/>
        <v>11.69766682169192</v>
      </c>
      <c r="F918">
        <f ca="1"/>
        <v>0.71210648649560127</v>
      </c>
    </row>
    <row r="919" spans="5:6" x14ac:dyDescent="0.3">
      <c r="E919">
        <f ca="1"/>
        <v>5.1224973823270012</v>
      </c>
      <c r="F919">
        <f ca="1"/>
        <v>0.24421060080433232</v>
      </c>
    </row>
    <row r="920" spans="5:6" x14ac:dyDescent="0.3">
      <c r="E920">
        <f ca="1"/>
        <v>3.551254484584117</v>
      </c>
      <c r="F920">
        <f ca="1"/>
        <v>9.8459009187057467E-2</v>
      </c>
    </row>
    <row r="921" spans="5:6" x14ac:dyDescent="0.3">
      <c r="E921">
        <f ca="1"/>
        <v>13.168301075712334</v>
      </c>
      <c r="F921">
        <f ca="1"/>
        <v>0.76929548748860133</v>
      </c>
    </row>
    <row r="922" spans="5:6" x14ac:dyDescent="0.3">
      <c r="E922">
        <f ca="1"/>
        <v>5.0030730393562921</v>
      </c>
      <c r="F922">
        <f ca="1"/>
        <v>0.23265462336886195</v>
      </c>
    </row>
    <row r="923" spans="5:6" x14ac:dyDescent="0.3">
      <c r="E923">
        <f ca="1"/>
        <v>5.6462067822699229</v>
      </c>
      <c r="F923">
        <f ca="1"/>
        <v>0.29451480143756814</v>
      </c>
    </row>
    <row r="924" spans="5:6" x14ac:dyDescent="0.3">
      <c r="E924">
        <f ca="1"/>
        <v>6.3606726515818686</v>
      </c>
      <c r="F924">
        <f ca="1"/>
        <v>0.36086420597724223</v>
      </c>
    </row>
    <row r="925" spans="5:6" x14ac:dyDescent="0.3">
      <c r="E925">
        <f ca="1"/>
        <v>15.025566202083287</v>
      </c>
      <c r="F925">
        <f ca="1"/>
        <v>0.82507125424392147</v>
      </c>
    </row>
    <row r="926" spans="5:6" x14ac:dyDescent="0.3">
      <c r="E926">
        <f ca="1"/>
        <v>3.7010412968866451</v>
      </c>
      <c r="F926">
        <f ca="1"/>
        <v>0.1110791443084311</v>
      </c>
    </row>
    <row r="927" spans="5:6" x14ac:dyDescent="0.3">
      <c r="E927">
        <f ca="1"/>
        <v>9.3724240521033995</v>
      </c>
      <c r="F927">
        <f ca="1"/>
        <v>0.59058428321427947</v>
      </c>
    </row>
    <row r="928" spans="5:6" x14ac:dyDescent="0.3">
      <c r="E928">
        <f ca="1"/>
        <v>4.9432764777543428</v>
      </c>
      <c r="F928">
        <f ca="1"/>
        <v>0.2268673139190045</v>
      </c>
    </row>
    <row r="929" spans="5:6" x14ac:dyDescent="0.3">
      <c r="E929">
        <f ca="1"/>
        <v>8.8559671012072201</v>
      </c>
      <c r="F929">
        <f ca="1"/>
        <v>0.55737934244945753</v>
      </c>
    </row>
    <row r="930" spans="5:6" x14ac:dyDescent="0.3">
      <c r="E930">
        <f ca="1"/>
        <v>5.1347310639282169</v>
      </c>
      <c r="F930">
        <f ca="1"/>
        <v>0.24539372771491233</v>
      </c>
    </row>
    <row r="931" spans="5:6" x14ac:dyDescent="0.3">
      <c r="E931">
        <f ca="1"/>
        <v>10.545296912602506</v>
      </c>
      <c r="F931">
        <f ca="1"/>
        <v>0.65723171334712982</v>
      </c>
    </row>
    <row r="932" spans="5:6" x14ac:dyDescent="0.3">
      <c r="E932">
        <f ca="1"/>
        <v>15.414866391203473</v>
      </c>
      <c r="F932">
        <f ca="1"/>
        <v>0.83485239884650908</v>
      </c>
    </row>
    <row r="933" spans="5:6" x14ac:dyDescent="0.3">
      <c r="E933">
        <f ca="1"/>
        <v>10.769015617596231</v>
      </c>
      <c r="F933">
        <f ca="1"/>
        <v>0.66865848646496806</v>
      </c>
    </row>
    <row r="934" spans="5:6" x14ac:dyDescent="0.3">
      <c r="E934">
        <f ca="1"/>
        <v>27.525214983573882</v>
      </c>
      <c r="F934">
        <f ca="1"/>
        <v>0.97008197065231017</v>
      </c>
    </row>
    <row r="935" spans="5:6" x14ac:dyDescent="0.3">
      <c r="E935">
        <f ca="1"/>
        <v>18.586474621591872</v>
      </c>
      <c r="F935">
        <f ca="1"/>
        <v>0.89598850903696081</v>
      </c>
    </row>
    <row r="936" spans="5:6" x14ac:dyDescent="0.3">
      <c r="E936">
        <f ca="1"/>
        <v>8.0955579458458278</v>
      </c>
      <c r="F936">
        <f ca="1"/>
        <v>0.50387703307698195</v>
      </c>
    </row>
    <row r="937" spans="5:6" x14ac:dyDescent="0.3">
      <c r="E937">
        <f ca="1"/>
        <v>3.0892267623375051</v>
      </c>
      <c r="F937">
        <f ca="1"/>
        <v>6.300915211628004E-2</v>
      </c>
    </row>
    <row r="938" spans="5:6" x14ac:dyDescent="0.3">
      <c r="E938">
        <f ca="1"/>
        <v>29.872005567481658</v>
      </c>
      <c r="F938">
        <f ca="1"/>
        <v>0.97817396532994239</v>
      </c>
    </row>
    <row r="939" spans="5:6" x14ac:dyDescent="0.3">
      <c r="E939">
        <f ca="1"/>
        <v>8.3782227215563143</v>
      </c>
      <c r="F939">
        <f ca="1"/>
        <v>0.52442024047906277</v>
      </c>
    </row>
    <row r="940" spans="5:6" x14ac:dyDescent="0.3">
      <c r="E940">
        <f ca="1"/>
        <v>3.8570982809036973</v>
      </c>
      <c r="F940">
        <f ca="1"/>
        <v>0.12468695107516359</v>
      </c>
    </row>
    <row r="941" spans="5:6" x14ac:dyDescent="0.3">
      <c r="E941">
        <f ca="1"/>
        <v>4.192923387479528</v>
      </c>
      <c r="F941">
        <f ca="1"/>
        <v>0.15522129449332556</v>
      </c>
    </row>
    <row r="942" spans="5:6" x14ac:dyDescent="0.3">
      <c r="E942">
        <f ca="1"/>
        <v>8.5400931766606956</v>
      </c>
      <c r="F942">
        <f ca="1"/>
        <v>0.53583366696745305</v>
      </c>
    </row>
    <row r="943" spans="5:6" x14ac:dyDescent="0.3">
      <c r="E943">
        <f ca="1"/>
        <v>9.4331662127502938</v>
      </c>
      <c r="F943">
        <f ca="1"/>
        <v>0.59432869403703892</v>
      </c>
    </row>
    <row r="944" spans="5:6" x14ac:dyDescent="0.3">
      <c r="E944">
        <f ca="1"/>
        <v>11.653881869288133</v>
      </c>
      <c r="F944">
        <f ca="1"/>
        <v>0.71019497604955861</v>
      </c>
    </row>
    <row r="945" spans="5:6" x14ac:dyDescent="0.3">
      <c r="E945">
        <f ca="1"/>
        <v>8.0660092557646585</v>
      </c>
      <c r="F945">
        <f ca="1"/>
        <v>0.50168429345334742</v>
      </c>
    </row>
    <row r="946" spans="5:6" x14ac:dyDescent="0.3">
      <c r="E946">
        <f ca="1"/>
        <v>18.047164584201713</v>
      </c>
      <c r="F946">
        <f ca="1"/>
        <v>0.887572334626203</v>
      </c>
    </row>
    <row r="947" spans="5:6" x14ac:dyDescent="0.3">
      <c r="E947">
        <f ca="1"/>
        <v>6.3977955038319285</v>
      </c>
      <c r="F947">
        <f ca="1"/>
        <v>0.36421124714808845</v>
      </c>
    </row>
    <row r="948" spans="5:6" x14ac:dyDescent="0.3">
      <c r="E948">
        <f ca="1"/>
        <v>13.718446389398252</v>
      </c>
      <c r="F948">
        <f ca="1"/>
        <v>0.78753318916886506</v>
      </c>
    </row>
    <row r="949" spans="5:6" x14ac:dyDescent="0.3">
      <c r="E949">
        <f ca="1"/>
        <v>6.7787783120863585</v>
      </c>
      <c r="F949">
        <f ca="1"/>
        <v>0.3978914731944817</v>
      </c>
    </row>
    <row r="950" spans="5:6" x14ac:dyDescent="0.3">
      <c r="E950">
        <f ca="1"/>
        <v>7.1924821593006971</v>
      </c>
      <c r="F950">
        <f ca="1"/>
        <v>0.43298822509029333</v>
      </c>
    </row>
    <row r="951" spans="5:6" x14ac:dyDescent="0.3">
      <c r="E951">
        <f ca="1"/>
        <v>6.2914399700998525</v>
      </c>
      <c r="F951">
        <f ca="1"/>
        <v>0.35459274702107613</v>
      </c>
    </row>
    <row r="952" spans="5:6" x14ac:dyDescent="0.3">
      <c r="E952">
        <f ca="1"/>
        <v>8.4565874657368028</v>
      </c>
      <c r="F952">
        <f ca="1"/>
        <v>0.5299774488670046</v>
      </c>
    </row>
    <row r="953" spans="5:6" x14ac:dyDescent="0.3">
      <c r="E953">
        <f ca="1"/>
        <v>6.6669570094717301</v>
      </c>
      <c r="F953">
        <f ca="1"/>
        <v>0.3881362911026327</v>
      </c>
    </row>
    <row r="954" spans="5:6" x14ac:dyDescent="0.3">
      <c r="E954">
        <f ca="1"/>
        <v>20.095869447095225</v>
      </c>
      <c r="F954">
        <f ca="1"/>
        <v>0.91619826355893597</v>
      </c>
    </row>
    <row r="955" spans="5:6" x14ac:dyDescent="0.3">
      <c r="E955">
        <f ca="1"/>
        <v>12.280511879580528</v>
      </c>
      <c r="F955">
        <f ca="1"/>
        <v>0.73635071540254193</v>
      </c>
    </row>
    <row r="956" spans="5:6" x14ac:dyDescent="0.3">
      <c r="E956">
        <f ca="1"/>
        <v>12.555765012229456</v>
      </c>
      <c r="F956">
        <f ca="1"/>
        <v>0.74705740208219407</v>
      </c>
    </row>
    <row r="957" spans="5:6" x14ac:dyDescent="0.3">
      <c r="E957">
        <f ca="1"/>
        <v>4.1217335985679853</v>
      </c>
      <c r="F957">
        <f ca="1"/>
        <v>0.14862962444306144</v>
      </c>
    </row>
    <row r="958" spans="5:6" x14ac:dyDescent="0.3">
      <c r="E958">
        <f ca="1"/>
        <v>3.4677554648284925</v>
      </c>
      <c r="F958">
        <f ca="1"/>
        <v>9.1637237077274086E-2</v>
      </c>
    </row>
    <row r="959" spans="5:6" x14ac:dyDescent="0.3">
      <c r="E959">
        <f ca="1"/>
        <v>7.3676657323985495</v>
      </c>
      <c r="F959">
        <f ca="1"/>
        <v>0.44736218435152675</v>
      </c>
    </row>
    <row r="960" spans="5:6" x14ac:dyDescent="0.3">
      <c r="E960">
        <f ca="1"/>
        <v>9.2200703190957096</v>
      </c>
      <c r="F960">
        <f ca="1"/>
        <v>0.58104515559419811</v>
      </c>
    </row>
    <row r="961" spans="5:6" x14ac:dyDescent="0.3">
      <c r="E961">
        <f ca="1"/>
        <v>3.7437432927653571</v>
      </c>
      <c r="F961">
        <f ca="1"/>
        <v>0.1147591790366608</v>
      </c>
    </row>
    <row r="962" spans="5:6" x14ac:dyDescent="0.3">
      <c r="E962">
        <f ca="1"/>
        <v>21.354278035994994</v>
      </c>
      <c r="F962">
        <f ca="1"/>
        <v>0.92987981455965263</v>
      </c>
    </row>
    <row r="963" spans="5:6" x14ac:dyDescent="0.3">
      <c r="E963">
        <f ca="1"/>
        <v>96.221395237472663</v>
      </c>
      <c r="F963">
        <f ca="1"/>
        <v>0.99999264868277293</v>
      </c>
    </row>
    <row r="964" spans="5:6" x14ac:dyDescent="0.3">
      <c r="E964">
        <f ca="1"/>
        <v>4.215408494049953</v>
      </c>
      <c r="F964">
        <f ca="1"/>
        <v>0.15731440988523188</v>
      </c>
    </row>
    <row r="965" spans="5:6" x14ac:dyDescent="0.3">
      <c r="E965">
        <f ca="1"/>
        <v>4.8609257859109256</v>
      </c>
      <c r="F965">
        <f ca="1"/>
        <v>0.21890088304849159</v>
      </c>
    </row>
    <row r="966" spans="5:6" x14ac:dyDescent="0.3">
      <c r="E966">
        <f ca="1"/>
        <v>9.6610644054413406</v>
      </c>
      <c r="F966">
        <f ca="1"/>
        <v>0.60808300896973022</v>
      </c>
    </row>
    <row r="967" spans="5:6" x14ac:dyDescent="0.3">
      <c r="E967">
        <f ca="1"/>
        <v>19.881844255956924</v>
      </c>
      <c r="F967">
        <f ca="1"/>
        <v>0.91360442251901708</v>
      </c>
    </row>
    <row r="968" spans="5:6" x14ac:dyDescent="0.3">
      <c r="E968">
        <f ca="1"/>
        <v>27.75717789071577</v>
      </c>
      <c r="F968">
        <f ca="1"/>
        <v>0.97100572659980144</v>
      </c>
    </row>
    <row r="969" spans="5:6" x14ac:dyDescent="0.3">
      <c r="E969">
        <f ca="1"/>
        <v>10.300524329540051</v>
      </c>
      <c r="F969">
        <f ca="1"/>
        <v>0.64427544597328479</v>
      </c>
    </row>
    <row r="970" spans="5:6" x14ac:dyDescent="0.3">
      <c r="E970">
        <f ca="1"/>
        <v>6.8379572656094503</v>
      </c>
      <c r="F970">
        <f ca="1"/>
        <v>0.40300886257958241</v>
      </c>
    </row>
    <row r="971" spans="5:6" x14ac:dyDescent="0.3">
      <c r="E971">
        <f ca="1"/>
        <v>16.213776603548592</v>
      </c>
      <c r="F971">
        <f ca="1"/>
        <v>0.85316692611449563</v>
      </c>
    </row>
    <row r="972" spans="5:6" x14ac:dyDescent="0.3">
      <c r="E972">
        <f ca="1"/>
        <v>22.341075869521248</v>
      </c>
      <c r="F972">
        <f ca="1"/>
        <v>0.93895644854179594</v>
      </c>
    </row>
    <row r="973" spans="5:6" x14ac:dyDescent="0.3">
      <c r="E973">
        <f ca="1"/>
        <v>9.1997538963709822</v>
      </c>
      <c r="F973">
        <f ca="1"/>
        <v>0.57975706749442857</v>
      </c>
    </row>
    <row r="974" spans="5:6" x14ac:dyDescent="0.3">
      <c r="E974">
        <f ca="1"/>
        <v>13.413133270651251</v>
      </c>
      <c r="F974">
        <f ca="1"/>
        <v>0.77760570890119307</v>
      </c>
    </row>
    <row r="975" spans="5:6" x14ac:dyDescent="0.3">
      <c r="E975">
        <f ca="1"/>
        <v>9.8765789284591978</v>
      </c>
      <c r="F975">
        <f ca="1"/>
        <v>0.62066978532019423</v>
      </c>
    </row>
    <row r="976" spans="5:6" x14ac:dyDescent="0.3">
      <c r="E976">
        <f ca="1"/>
        <v>5.1572664756600206</v>
      </c>
      <c r="F976">
        <f ca="1"/>
        <v>0.24757264299518145</v>
      </c>
    </row>
    <row r="977" spans="5:6" x14ac:dyDescent="0.3">
      <c r="E977">
        <f ca="1"/>
        <v>4.1261094926032467</v>
      </c>
      <c r="F977">
        <f ca="1"/>
        <v>0.14903318163910093</v>
      </c>
    </row>
    <row r="978" spans="5:6" x14ac:dyDescent="0.3">
      <c r="E978">
        <f ca="1"/>
        <v>11.327761142460202</v>
      </c>
      <c r="F978">
        <f ca="1"/>
        <v>0.69554221878198597</v>
      </c>
    </row>
    <row r="979" spans="5:6" x14ac:dyDescent="0.3">
      <c r="E979">
        <f ca="1"/>
        <v>4.6236441440518465</v>
      </c>
      <c r="F979">
        <f ca="1"/>
        <v>0.19602236262780603</v>
      </c>
    </row>
    <row r="980" spans="5:6" x14ac:dyDescent="0.3">
      <c r="E980">
        <f ca="1"/>
        <v>3.6287934566402917</v>
      </c>
      <c r="F980">
        <f ca="1"/>
        <v>0.10493374883227354</v>
      </c>
    </row>
    <row r="981" spans="5:6" x14ac:dyDescent="0.3">
      <c r="E981">
        <f ca="1"/>
        <v>9.8719102648937334</v>
      </c>
      <c r="F981">
        <f ca="1"/>
        <v>0.62040137928814509</v>
      </c>
    </row>
    <row r="982" spans="5:6" x14ac:dyDescent="0.3">
      <c r="E982">
        <f ca="1"/>
        <v>13.083595829050214</v>
      </c>
      <c r="F982">
        <f ca="1"/>
        <v>0.76634555806238602</v>
      </c>
    </row>
    <row r="983" spans="5:6" x14ac:dyDescent="0.3">
      <c r="E983">
        <f ca="1"/>
        <v>2.433384236379613</v>
      </c>
      <c r="F983">
        <f ca="1"/>
        <v>2.4983296228660273E-2</v>
      </c>
    </row>
    <row r="984" spans="5:6" x14ac:dyDescent="0.3">
      <c r="E984">
        <f ca="1"/>
        <v>6.7394734075627474</v>
      </c>
      <c r="F984">
        <f ca="1"/>
        <v>0.39447523041950999</v>
      </c>
    </row>
    <row r="985" spans="5:6" x14ac:dyDescent="0.3">
      <c r="E985">
        <f ca="1"/>
        <v>7.0853806628437139</v>
      </c>
      <c r="F985">
        <f ca="1"/>
        <v>0.4240557735573402</v>
      </c>
    </row>
    <row r="986" spans="5:6" x14ac:dyDescent="0.3">
      <c r="E986">
        <f ca="1"/>
        <v>8.4129530710918736</v>
      </c>
      <c r="F986">
        <f ca="1"/>
        <v>0.52689049641501451</v>
      </c>
    </row>
    <row r="987" spans="5:6" x14ac:dyDescent="0.3">
      <c r="E987">
        <f ca="1"/>
        <v>11.946321518509166</v>
      </c>
      <c r="F987">
        <f ca="1"/>
        <v>0.72271894283571392</v>
      </c>
    </row>
    <row r="988" spans="5:6" x14ac:dyDescent="0.3">
      <c r="E988">
        <f ca="1"/>
        <v>19.646529123487273</v>
      </c>
      <c r="F988">
        <f ca="1"/>
        <v>0.91065468394859106</v>
      </c>
    </row>
    <row r="989" spans="5:6" x14ac:dyDescent="0.3">
      <c r="E989">
        <f ca="1"/>
        <v>3.4042994399976934</v>
      </c>
      <c r="F989">
        <f ca="1"/>
        <v>8.6564831640739665E-2</v>
      </c>
    </row>
    <row r="990" spans="5:6" x14ac:dyDescent="0.3">
      <c r="E990">
        <f ca="1"/>
        <v>5.9451473051991304</v>
      </c>
      <c r="F990">
        <f ca="1"/>
        <v>0.32268626762114971</v>
      </c>
    </row>
    <row r="991" spans="5:6" x14ac:dyDescent="0.3">
      <c r="E991">
        <f ca="1"/>
        <v>6.860162604211208</v>
      </c>
      <c r="F991">
        <f ca="1"/>
        <v>0.4049208293955997</v>
      </c>
    </row>
    <row r="992" spans="5:6" x14ac:dyDescent="0.3">
      <c r="E992">
        <f ca="1"/>
        <v>11.092666801118819</v>
      </c>
      <c r="F992">
        <f ca="1"/>
        <v>0.68451175319612512</v>
      </c>
    </row>
    <row r="993" spans="5:6" x14ac:dyDescent="0.3">
      <c r="E993">
        <f ca="1"/>
        <v>20.277142722033794</v>
      </c>
      <c r="F993">
        <f ca="1"/>
        <v>0.91833101550726859</v>
      </c>
    </row>
    <row r="994" spans="5:6" x14ac:dyDescent="0.3">
      <c r="E994">
        <f ca="1"/>
        <v>14.277783041178887</v>
      </c>
      <c r="F994">
        <f ca="1"/>
        <v>0.80453677401039103</v>
      </c>
    </row>
    <row r="995" spans="5:6" x14ac:dyDescent="0.3">
      <c r="E995">
        <f ca="1"/>
        <v>7.1648995655006011</v>
      </c>
      <c r="F995">
        <f ca="1"/>
        <v>0.43069821584082513</v>
      </c>
    </row>
    <row r="996" spans="5:6" x14ac:dyDescent="0.3">
      <c r="E996">
        <f ca="1"/>
        <v>2.1124606289438077</v>
      </c>
      <c r="F996">
        <f ca="1"/>
        <v>1.2903961596502892E-2</v>
      </c>
    </row>
    <row r="997" spans="5:6" x14ac:dyDescent="0.3">
      <c r="E997">
        <f ca="1"/>
        <v>16.686727057282827</v>
      </c>
      <c r="F997">
        <f ca="1"/>
        <v>0.86298986074588691</v>
      </c>
    </row>
    <row r="998" spans="5:6" x14ac:dyDescent="0.3">
      <c r="E998">
        <f ca="1"/>
        <v>9.5884132958668786</v>
      </c>
      <c r="F998">
        <f ca="1"/>
        <v>0.6037483997129488</v>
      </c>
    </row>
    <row r="999" spans="5:6" x14ac:dyDescent="0.3">
      <c r="E999">
        <f ca="1"/>
        <v>21.154361147330345</v>
      </c>
      <c r="F999">
        <f ca="1"/>
        <v>0.92787389357277883</v>
      </c>
    </row>
    <row r="1000" spans="5:6" x14ac:dyDescent="0.3">
      <c r="E1000">
        <f ca="1"/>
        <v>15.449230365112863</v>
      </c>
      <c r="F1000">
        <f ca="1"/>
        <v>0.83568772001695091</v>
      </c>
    </row>
    <row r="1001" spans="5:6" x14ac:dyDescent="0.3">
      <c r="E1001">
        <f ca="1"/>
        <v>9.2242512392876037</v>
      </c>
      <c r="F1001">
        <f ca="1"/>
        <v>0.58130976096582176</v>
      </c>
    </row>
    <row r="1002" spans="5:6" x14ac:dyDescent="0.3">
      <c r="E1002">
        <f ca="1"/>
        <v>7.2309726891843074</v>
      </c>
      <c r="F1002">
        <f ca="1"/>
        <v>0.43617169991588567</v>
      </c>
    </row>
    <row r="1003" spans="5:6" x14ac:dyDescent="0.3">
      <c r="E1003">
        <f ca="1"/>
        <v>3.1646871251816648</v>
      </c>
      <c r="F1003">
        <f ca="1"/>
        <v>6.8383726538478906E-2</v>
      </c>
    </row>
    <row r="1004" spans="5:6" x14ac:dyDescent="0.3">
      <c r="E1004">
        <f ca="1"/>
        <v>11.553550771265071</v>
      </c>
      <c r="F1004">
        <f ca="1"/>
        <v>0.70576559414629902</v>
      </c>
    </row>
    <row r="1005" spans="5:6" x14ac:dyDescent="0.3">
      <c r="E1005">
        <f ca="1"/>
        <v>9.0052477036706051</v>
      </c>
      <c r="F1005">
        <f ca="1"/>
        <v>0.56723192510461196</v>
      </c>
    </row>
    <row r="1006" spans="5:6" x14ac:dyDescent="0.3">
      <c r="E1006">
        <f ca="1"/>
        <v>11.273895352860217</v>
      </c>
      <c r="F1006">
        <f ca="1"/>
        <v>0.69305008805104562</v>
      </c>
    </row>
    <row r="1007" spans="5:6" x14ac:dyDescent="0.3">
      <c r="E1007">
        <f ca="1"/>
        <v>7.7506263509334214</v>
      </c>
      <c r="F1007">
        <f ca="1"/>
        <v>0.47774500929333202</v>
      </c>
    </row>
    <row r="1008" spans="5:6" x14ac:dyDescent="0.3">
      <c r="E1008">
        <f ca="1"/>
        <v>10.208068890828445</v>
      </c>
      <c r="F1008">
        <f ca="1"/>
        <v>0.63925516866431176</v>
      </c>
    </row>
    <row r="1009" spans="5:6" x14ac:dyDescent="0.3">
      <c r="E1009">
        <f ca="1"/>
        <v>10.288163704332025</v>
      </c>
      <c r="F1009">
        <f ca="1"/>
        <v>0.64360832893896691</v>
      </c>
    </row>
    <row r="1010" spans="5:6" x14ac:dyDescent="0.3">
      <c r="E1010">
        <f ca="1"/>
        <v>36.390451500260625</v>
      </c>
      <c r="F1010">
        <f ca="1"/>
        <v>0.99072452762547569</v>
      </c>
    </row>
    <row r="1011" spans="5:6" x14ac:dyDescent="0.3">
      <c r="E1011">
        <f ca="1"/>
        <v>4.7397075762736147</v>
      </c>
      <c r="F1011">
        <f ca="1"/>
        <v>0.20719374267612894</v>
      </c>
    </row>
    <row r="1012" spans="5:6" x14ac:dyDescent="0.3">
      <c r="E1012">
        <f ca="1"/>
        <v>6.7658074218188098</v>
      </c>
      <c r="F1012">
        <f ca="1"/>
        <v>0.39676561963901091</v>
      </c>
    </row>
    <row r="1013" spans="5:6" x14ac:dyDescent="0.3">
      <c r="E1013">
        <f ca="1"/>
        <v>5.8160233505370709</v>
      </c>
      <c r="F1013">
        <f ca="1"/>
        <v>0.31058135614067955</v>
      </c>
    </row>
    <row r="1014" spans="5:6" x14ac:dyDescent="0.3">
      <c r="E1014">
        <f ca="1"/>
        <v>16.688589446839174</v>
      </c>
      <c r="F1014">
        <f ca="1"/>
        <v>0.86302714339507614</v>
      </c>
    </row>
    <row r="1015" spans="5:6" x14ac:dyDescent="0.3">
      <c r="E1015">
        <f ca="1"/>
        <v>3.9480593093068013</v>
      </c>
      <c r="F1015">
        <f ca="1"/>
        <v>0.13280560594563076</v>
      </c>
    </row>
    <row r="1016" spans="5:6" x14ac:dyDescent="0.3">
      <c r="E1016">
        <f ca="1"/>
        <v>3.2737440317172055</v>
      </c>
      <c r="F1016">
        <f ca="1"/>
        <v>7.6457944698621189E-2</v>
      </c>
    </row>
    <row r="1017" spans="5:6" x14ac:dyDescent="0.3">
      <c r="E1017">
        <f ca="1"/>
        <v>21.979124855845345</v>
      </c>
      <c r="F1017">
        <f ca="1"/>
        <v>0.93577972609739057</v>
      </c>
    </row>
    <row r="1018" spans="5:6" x14ac:dyDescent="0.3">
      <c r="E1018">
        <f ca="1"/>
        <v>9.2336950206670831</v>
      </c>
      <c r="F1018">
        <f ca="1"/>
        <v>0.58190685597111935</v>
      </c>
    </row>
    <row r="1019" spans="5:6" x14ac:dyDescent="0.3">
      <c r="E1019">
        <f ca="1"/>
        <v>10.687601864921186</v>
      </c>
      <c r="F1019">
        <f ca="1"/>
        <v>0.6645452743085003</v>
      </c>
    </row>
    <row r="1020" spans="5:6" x14ac:dyDescent="0.3">
      <c r="E1020">
        <f ca="1"/>
        <v>8.2281774523459781</v>
      </c>
      <c r="F1020">
        <f ca="1"/>
        <v>0.51361281872966913</v>
      </c>
    </row>
    <row r="1021" spans="5:6" x14ac:dyDescent="0.3">
      <c r="E1021">
        <f ca="1"/>
        <v>4.4605107189688162</v>
      </c>
      <c r="F1021">
        <f ca="1"/>
        <v>0.1804199893795187</v>
      </c>
    </row>
    <row r="1022" spans="5:6" x14ac:dyDescent="0.3">
      <c r="E1022">
        <f ca="1"/>
        <v>11.491887046238887</v>
      </c>
      <c r="F1022">
        <f ca="1"/>
        <v>0.70300892431128448</v>
      </c>
    </row>
    <row r="1023" spans="5:6" x14ac:dyDescent="0.3">
      <c r="E1023">
        <f ca="1"/>
        <v>21.789697148468324</v>
      </c>
      <c r="F1023">
        <f ca="1"/>
        <v>0.93404834348635024</v>
      </c>
    </row>
    <row r="1024" spans="5:6" x14ac:dyDescent="0.3">
      <c r="E1024">
        <f ca="1"/>
        <v>4.4818049918172882</v>
      </c>
      <c r="F1024">
        <f ca="1"/>
        <v>0.18244833197582749</v>
      </c>
    </row>
    <row r="1025" spans="5:6" x14ac:dyDescent="0.3">
      <c r="E1025">
        <f ca="1"/>
        <v>2.9900324913646212</v>
      </c>
      <c r="F1025">
        <f ca="1"/>
        <v>5.6226016500003181E-2</v>
      </c>
    </row>
    <row r="1026" spans="5:6" x14ac:dyDescent="0.3">
      <c r="E1026">
        <f ca="1"/>
        <v>6.6912004188361527</v>
      </c>
      <c r="F1026">
        <f ca="1"/>
        <v>0.39026067406537335</v>
      </c>
    </row>
    <row r="1027" spans="5:6" x14ac:dyDescent="0.3">
      <c r="E1027">
        <f ca="1"/>
        <v>13.742417260704807</v>
      </c>
      <c r="F1027">
        <f ca="1"/>
        <v>0.78829275611898342</v>
      </c>
    </row>
    <row r="1028" spans="5:6" x14ac:dyDescent="0.3">
      <c r="E1028">
        <f ca="1"/>
        <v>5.1317160108899227</v>
      </c>
      <c r="F1028">
        <f ca="1"/>
        <v>0.24510215671228386</v>
      </c>
    </row>
    <row r="1029" spans="5:6" x14ac:dyDescent="0.3">
      <c r="E1029">
        <f ca="1"/>
        <v>10.428165919446927</v>
      </c>
      <c r="F1029">
        <f ca="1"/>
        <v>0.65109182640223184</v>
      </c>
    </row>
    <row r="1030" spans="5:6" x14ac:dyDescent="0.3">
      <c r="E1030">
        <f ca="1"/>
        <v>2.9960610990948524</v>
      </c>
      <c r="F1030">
        <f ca="1"/>
        <v>5.6628791850119223E-2</v>
      </c>
    </row>
    <row r="1031" spans="5:6" x14ac:dyDescent="0.3">
      <c r="E1031">
        <f ca="1"/>
        <v>5.6510350748410305</v>
      </c>
      <c r="F1031">
        <f ca="1"/>
        <v>0.29497371086583934</v>
      </c>
    </row>
    <row r="1032" spans="5:6" x14ac:dyDescent="0.3">
      <c r="E1032">
        <f ca="1"/>
        <v>8.6831025372777297</v>
      </c>
      <c r="F1032">
        <f ca="1"/>
        <v>0.54570658532631655</v>
      </c>
    </row>
    <row r="1033" spans="5:6" x14ac:dyDescent="0.3">
      <c r="E1033">
        <f ca="1"/>
        <v>8.5382879953094228</v>
      </c>
      <c r="F1033">
        <f ca="1"/>
        <v>0.53570778378334905</v>
      </c>
    </row>
    <row r="1034" spans="5:6" x14ac:dyDescent="0.3">
      <c r="E1034">
        <f ca="1"/>
        <v>15.937555791749718</v>
      </c>
      <c r="F1034">
        <f ca="1"/>
        <v>0.84708924975404476</v>
      </c>
    </row>
    <row r="1035" spans="5:6" x14ac:dyDescent="0.3">
      <c r="E1035">
        <f ca="1"/>
        <v>24.114369217495202</v>
      </c>
      <c r="F1035">
        <f ca="1"/>
        <v>0.95230166365218372</v>
      </c>
    </row>
    <row r="1036" spans="5:6" x14ac:dyDescent="0.3">
      <c r="E1036">
        <f ca="1"/>
        <v>13.174968555372759</v>
      </c>
      <c r="F1036">
        <f ca="1"/>
        <v>0.76952603471122905</v>
      </c>
    </row>
    <row r="1037" spans="5:6" x14ac:dyDescent="0.3">
      <c r="E1037">
        <f ca="1"/>
        <v>18.56502462123748</v>
      </c>
      <c r="F1037">
        <f ca="1"/>
        <v>0.89566677946781503</v>
      </c>
    </row>
    <row r="1038" spans="5:6" x14ac:dyDescent="0.3">
      <c r="E1038">
        <f ca="1"/>
        <v>3.3384015579879236</v>
      </c>
      <c r="F1038">
        <f ca="1"/>
        <v>8.1406010470379431E-2</v>
      </c>
    </row>
    <row r="1039" spans="5:6" x14ac:dyDescent="0.3">
      <c r="E1039">
        <f ca="1"/>
        <v>3.5710798790518581</v>
      </c>
      <c r="F1039">
        <f ca="1"/>
        <v>0.10010208464936708</v>
      </c>
    </row>
    <row r="1040" spans="5:6" x14ac:dyDescent="0.3">
      <c r="E1040">
        <f ca="1"/>
        <v>6.4821569898098534</v>
      </c>
      <c r="F1040">
        <f ca="1"/>
        <v>0.37177557831168762</v>
      </c>
    </row>
    <row r="1041" spans="5:6" x14ac:dyDescent="0.3">
      <c r="E1041">
        <f ca="1"/>
        <v>19.754607190925327</v>
      </c>
      <c r="F1041">
        <f ca="1"/>
        <v>0.91202243172258679</v>
      </c>
    </row>
    <row r="1042" spans="5:6" x14ac:dyDescent="0.3">
      <c r="E1042">
        <f ca="1"/>
        <v>11.606677613953384</v>
      </c>
      <c r="F1042">
        <f ca="1"/>
        <v>0.70811959831318416</v>
      </c>
    </row>
    <row r="1043" spans="5:6" x14ac:dyDescent="0.3">
      <c r="E1043">
        <f ca="1"/>
        <v>6.545793045326838</v>
      </c>
      <c r="F1043">
        <f ca="1"/>
        <v>0.37744235143599864</v>
      </c>
    </row>
    <row r="1044" spans="5:6" x14ac:dyDescent="0.3">
      <c r="E1044">
        <f ca="1"/>
        <v>14.55677182863937</v>
      </c>
      <c r="F1044">
        <f ca="1"/>
        <v>0.81247904194391651</v>
      </c>
    </row>
    <row r="1045" spans="5:6" x14ac:dyDescent="0.3">
      <c r="E1045">
        <f ca="1"/>
        <v>11.01319961806063</v>
      </c>
      <c r="F1045">
        <f ca="1"/>
        <v>0.6806919342971316</v>
      </c>
    </row>
    <row r="1046" spans="5:6" x14ac:dyDescent="0.3">
      <c r="E1046">
        <f ca="1"/>
        <v>3.488002428883707</v>
      </c>
      <c r="F1046">
        <f ca="1"/>
        <v>9.3276407745613299E-2</v>
      </c>
    </row>
    <row r="1047" spans="5:6" x14ac:dyDescent="0.3">
      <c r="E1047">
        <f ca="1"/>
        <v>3.2419618079049979</v>
      </c>
      <c r="F1047">
        <f ca="1"/>
        <v>7.4068816914694746E-2</v>
      </c>
    </row>
    <row r="1048" spans="5:6" x14ac:dyDescent="0.3">
      <c r="E1048">
        <f ca="1"/>
        <v>12.585859425572266</v>
      </c>
      <c r="F1048">
        <f ca="1"/>
        <v>0.74820036830028425</v>
      </c>
    </row>
    <row r="1049" spans="5:6" x14ac:dyDescent="0.3">
      <c r="E1049">
        <f ca="1"/>
        <v>14.035786031711142</v>
      </c>
      <c r="F1049">
        <f ca="1"/>
        <v>0.7973620166688935</v>
      </c>
    </row>
    <row r="1050" spans="5:6" x14ac:dyDescent="0.3">
      <c r="E1050">
        <f ca="1"/>
        <v>6.3300022640245386</v>
      </c>
      <c r="F1050">
        <f ca="1"/>
        <v>0.3580905967868408</v>
      </c>
    </row>
    <row r="1051" spans="5:6" x14ac:dyDescent="0.3">
      <c r="E1051">
        <f ca="1"/>
        <v>8.4113080847566497</v>
      </c>
      <c r="F1051">
        <f ca="1"/>
        <v>0.52677375863202147</v>
      </c>
    </row>
    <row r="1052" spans="5:6" x14ac:dyDescent="0.3">
      <c r="E1052">
        <f ca="1"/>
        <v>23.264898949684966</v>
      </c>
      <c r="F1052">
        <f ca="1"/>
        <v>0.94633870478761706</v>
      </c>
    </row>
    <row r="1053" spans="5:6" x14ac:dyDescent="0.3">
      <c r="E1053">
        <f ca="1"/>
        <v>12.034184303551195</v>
      </c>
      <c r="F1053">
        <f ca="1"/>
        <v>0.72637188968273547</v>
      </c>
    </row>
    <row r="1054" spans="5:6" x14ac:dyDescent="0.3">
      <c r="E1054">
        <f ca="1"/>
        <v>4.4867409841963042</v>
      </c>
      <c r="F1054">
        <f ca="1"/>
        <v>0.18291889444369469</v>
      </c>
    </row>
    <row r="1055" spans="5:6" x14ac:dyDescent="0.3">
      <c r="E1055">
        <f ca="1"/>
        <v>9.8038399239332499</v>
      </c>
      <c r="F1055">
        <f ca="1"/>
        <v>0.61646663599836349</v>
      </c>
    </row>
    <row r="1056" spans="5:6" x14ac:dyDescent="0.3">
      <c r="E1056">
        <f ca="1"/>
        <v>8.0647760239732946</v>
      </c>
      <c r="F1056">
        <f ca="1"/>
        <v>0.50159259156420144</v>
      </c>
    </row>
    <row r="1057" spans="5:6" x14ac:dyDescent="0.3">
      <c r="E1057">
        <f ca="1"/>
        <v>10.611504638375571</v>
      </c>
      <c r="F1057">
        <f ca="1"/>
        <v>0.66065412145340918</v>
      </c>
    </row>
    <row r="1058" spans="5:6" x14ac:dyDescent="0.3">
      <c r="E1058">
        <f ca="1"/>
        <v>7.3235413852973004</v>
      </c>
      <c r="F1058">
        <f ca="1"/>
        <v>0.44376961808592197</v>
      </c>
    </row>
    <row r="1059" spans="5:6" x14ac:dyDescent="0.3">
      <c r="E1059">
        <f ca="1"/>
        <v>5.8158775521631334</v>
      </c>
      <c r="F1059">
        <f ca="1"/>
        <v>0.31056763083206607</v>
      </c>
    </row>
    <row r="1060" spans="5:6" x14ac:dyDescent="0.3">
      <c r="E1060">
        <f ca="1"/>
        <v>5.5851172177309962</v>
      </c>
      <c r="F1060">
        <f ca="1"/>
        <v>0.28869876205376105</v>
      </c>
    </row>
    <row r="1061" spans="5:6" x14ac:dyDescent="0.3">
      <c r="E1061">
        <f ca="1"/>
        <v>4.0082806316408064</v>
      </c>
      <c r="F1061">
        <f ca="1"/>
        <v>0.13824765432306657</v>
      </c>
    </row>
    <row r="1062" spans="5:6" x14ac:dyDescent="0.3">
      <c r="E1062">
        <f ca="1"/>
        <v>5.2171098852898785</v>
      </c>
      <c r="F1062">
        <f ca="1"/>
        <v>0.25335500755738927</v>
      </c>
    </row>
    <row r="1063" spans="5:6" x14ac:dyDescent="0.3">
      <c r="E1063">
        <f ca="1"/>
        <v>6.8169950445447007</v>
      </c>
      <c r="F1063">
        <f ca="1"/>
        <v>0.4011998181727961</v>
      </c>
    </row>
    <row r="1064" spans="5:6" x14ac:dyDescent="0.3">
      <c r="E1064">
        <f ca="1"/>
        <v>5.1545928192432084</v>
      </c>
      <c r="F1064">
        <f ca="1"/>
        <v>0.24731416740221607</v>
      </c>
    </row>
    <row r="1065" spans="5:6" x14ac:dyDescent="0.3">
      <c r="E1065">
        <f ca="1"/>
        <v>3.6004449394500337</v>
      </c>
      <c r="F1065">
        <f ca="1"/>
        <v>0.10255158499209019</v>
      </c>
    </row>
    <row r="1066" spans="5:6" x14ac:dyDescent="0.3">
      <c r="E1066">
        <f ca="1"/>
        <v>6.1701048675973276</v>
      </c>
      <c r="F1066">
        <f ca="1"/>
        <v>0.34351214704259242</v>
      </c>
    </row>
    <row r="1067" spans="5:6" x14ac:dyDescent="0.3">
      <c r="E1067">
        <f ca="1"/>
        <v>7.7029473668918298</v>
      </c>
      <c r="F1067">
        <f ca="1"/>
        <v>0.47404068544482264</v>
      </c>
    </row>
    <row r="1068" spans="5:6" x14ac:dyDescent="0.3">
      <c r="E1068">
        <f ca="1"/>
        <v>4.1028007817574998</v>
      </c>
      <c r="F1068">
        <f ca="1"/>
        <v>0.14688614194580296</v>
      </c>
    </row>
    <row r="1069" spans="5:6" x14ac:dyDescent="0.3">
      <c r="E1069">
        <f ca="1"/>
        <v>10.773666012093868</v>
      </c>
      <c r="F1069">
        <f ca="1"/>
        <v>0.66889189210374944</v>
      </c>
    </row>
    <row r="1070" spans="5:6" x14ac:dyDescent="0.3">
      <c r="E1070">
        <f ca="1"/>
        <v>10.766752820506969</v>
      </c>
      <c r="F1070">
        <f ca="1"/>
        <v>0.66854485543914377</v>
      </c>
    </row>
    <row r="1071" spans="5:6" x14ac:dyDescent="0.3">
      <c r="E1071">
        <f ca="1"/>
        <v>5.4844318459623596</v>
      </c>
      <c r="F1071">
        <f ca="1"/>
        <v>0.27907641904043834</v>
      </c>
    </row>
    <row r="1072" spans="5:6" x14ac:dyDescent="0.3">
      <c r="E1072">
        <f ca="1"/>
        <v>5.8559944761447786</v>
      </c>
      <c r="F1072">
        <f ca="1"/>
        <v>0.31433944305412986</v>
      </c>
    </row>
    <row r="1073" spans="5:6" x14ac:dyDescent="0.3">
      <c r="E1073">
        <f ca="1"/>
        <v>5.7275718285962904</v>
      </c>
      <c r="F1073">
        <f ca="1"/>
        <v>0.30223231620032009</v>
      </c>
    </row>
    <row r="1074" spans="5:6" x14ac:dyDescent="0.3">
      <c r="E1074">
        <f ca="1"/>
        <v>18.503087551450111</v>
      </c>
      <c r="F1074">
        <f ca="1"/>
        <v>0.89473188107562884</v>
      </c>
    </row>
    <row r="1075" spans="5:6" x14ac:dyDescent="0.3">
      <c r="E1075">
        <f ca="1"/>
        <v>8.463600773702316</v>
      </c>
      <c r="F1075">
        <f ca="1"/>
        <v>0.53047188726643313</v>
      </c>
    </row>
    <row r="1076" spans="5:6" x14ac:dyDescent="0.3">
      <c r="E1076">
        <f ca="1"/>
        <v>3.7441407662331674</v>
      </c>
      <c r="F1076">
        <f ca="1"/>
        <v>0.11479359331146947</v>
      </c>
    </row>
    <row r="1077" spans="5:6" x14ac:dyDescent="0.3">
      <c r="E1077">
        <f ca="1"/>
        <v>12.993126269920818</v>
      </c>
      <c r="F1077">
        <f ca="1"/>
        <v>0.76315146933769995</v>
      </c>
    </row>
    <row r="1078" spans="5:6" x14ac:dyDescent="0.3">
      <c r="E1078">
        <f ca="1"/>
        <v>10.634141432745329</v>
      </c>
      <c r="F1078">
        <f ca="1"/>
        <v>0.66181635755524315</v>
      </c>
    </row>
    <row r="1079" spans="5:6" x14ac:dyDescent="0.3">
      <c r="E1079">
        <f ca="1"/>
        <v>5.5061690267800882</v>
      </c>
      <c r="F1079">
        <f ca="1"/>
        <v>0.28115740912526993</v>
      </c>
    </row>
    <row r="1080" spans="5:6" x14ac:dyDescent="0.3">
      <c r="E1080">
        <f ca="1"/>
        <v>6.7523223275993356</v>
      </c>
      <c r="F1080">
        <f ca="1"/>
        <v>0.39559353433545624</v>
      </c>
    </row>
    <row r="1081" spans="5:6" x14ac:dyDescent="0.3">
      <c r="E1081">
        <f ca="1"/>
        <v>3.6713604165305078</v>
      </c>
      <c r="F1081">
        <f ca="1"/>
        <v>0.1085418780301308</v>
      </c>
    </row>
    <row r="1082" spans="5:6" x14ac:dyDescent="0.3">
      <c r="E1082">
        <f ca="1"/>
        <v>23.81803373029312</v>
      </c>
      <c r="F1082">
        <f ca="1"/>
        <v>0.95030463599177062</v>
      </c>
    </row>
    <row r="1083" spans="5:6" x14ac:dyDescent="0.3">
      <c r="E1083">
        <f ca="1"/>
        <v>15.401439579055905</v>
      </c>
      <c r="F1083">
        <f ca="1"/>
        <v>0.83452480677356267</v>
      </c>
    </row>
    <row r="1084" spans="5:6" x14ac:dyDescent="0.3">
      <c r="E1084">
        <f ca="1"/>
        <v>11.669198194594097</v>
      </c>
      <c r="F1084">
        <f ca="1"/>
        <v>0.71086511449295298</v>
      </c>
    </row>
    <row r="1085" spans="5:6" x14ac:dyDescent="0.3">
      <c r="E1085">
        <f ca="1"/>
        <v>3.6129626581706535</v>
      </c>
      <c r="F1085">
        <f ca="1"/>
        <v>0.10360137969169461</v>
      </c>
    </row>
    <row r="1086" spans="5:6" x14ac:dyDescent="0.3">
      <c r="E1086">
        <f ca="1"/>
        <v>6.5180396183440266</v>
      </c>
      <c r="F1086">
        <f ca="1"/>
        <v>0.37497511276873319</v>
      </c>
    </row>
    <row r="1087" spans="5:6" x14ac:dyDescent="0.3">
      <c r="E1087">
        <f ca="1"/>
        <v>3.5666320784845684</v>
      </c>
      <c r="F1087">
        <f ca="1"/>
        <v>9.9732706544318511E-2</v>
      </c>
    </row>
    <row r="1088" spans="5:6" x14ac:dyDescent="0.3">
      <c r="E1088">
        <f ca="1"/>
        <v>10.808569887952551</v>
      </c>
      <c r="F1088">
        <f ca="1"/>
        <v>0.67063844068817202</v>
      </c>
    </row>
    <row r="1089" spans="5:6" x14ac:dyDescent="0.3">
      <c r="E1089">
        <f ca="1"/>
        <v>4.666355464580132</v>
      </c>
      <c r="F1089">
        <f ca="1"/>
        <v>0.20012792303216992</v>
      </c>
    </row>
    <row r="1090" spans="5:6" x14ac:dyDescent="0.3">
      <c r="E1090">
        <f ca="1"/>
        <v>17.516596704076576</v>
      </c>
      <c r="F1090">
        <f ca="1"/>
        <v>0.87858932709855286</v>
      </c>
    </row>
    <row r="1091" spans="5:6" x14ac:dyDescent="0.3">
      <c r="E1091">
        <f ca="1"/>
        <v>17.871943361415902</v>
      </c>
      <c r="F1091">
        <f ca="1"/>
        <v>0.88468578248523744</v>
      </c>
    </row>
    <row r="1092" spans="5:6" x14ac:dyDescent="0.3">
      <c r="E1092">
        <f ca="1"/>
        <v>17.283500925629863</v>
      </c>
      <c r="F1092">
        <f ca="1"/>
        <v>0.87440641638109828</v>
      </c>
    </row>
    <row r="1093" spans="5:6" x14ac:dyDescent="0.3">
      <c r="E1093">
        <f ca="1"/>
        <v>7.2117008720412663</v>
      </c>
      <c r="F1093">
        <f ca="1"/>
        <v>0.43457953886170625</v>
      </c>
    </row>
    <row r="1094" spans="5:6" x14ac:dyDescent="0.3">
      <c r="E1094">
        <f ca="1"/>
        <v>9.9045957704635779</v>
      </c>
      <c r="F1094">
        <f ca="1"/>
        <v>0.62227657412350301</v>
      </c>
    </row>
    <row r="1095" spans="5:6" x14ac:dyDescent="0.3">
      <c r="E1095">
        <f ca="1"/>
        <v>21.454487604984035</v>
      </c>
      <c r="F1095">
        <f ca="1"/>
        <v>0.93086313042997892</v>
      </c>
    </row>
    <row r="1096" spans="5:6" x14ac:dyDescent="0.3">
      <c r="E1096">
        <f ca="1"/>
        <v>4.5181349723632707</v>
      </c>
      <c r="F1096">
        <f ca="1"/>
        <v>0.18591510080003304</v>
      </c>
    </row>
    <row r="1097" spans="5:6" x14ac:dyDescent="0.3">
      <c r="E1097">
        <f ca="1"/>
        <v>12.248848910287316</v>
      </c>
      <c r="F1097">
        <f ca="1"/>
        <v>0.73508937680732533</v>
      </c>
    </row>
    <row r="1098" spans="5:6" x14ac:dyDescent="0.3">
      <c r="E1098">
        <f ca="1"/>
        <v>20.73129408705115</v>
      </c>
      <c r="F1098">
        <f ca="1"/>
        <v>0.92342718045912064</v>
      </c>
    </row>
    <row r="1099" spans="5:6" x14ac:dyDescent="0.3">
      <c r="E1099">
        <f ca="1"/>
        <v>9.0817790455529188</v>
      </c>
      <c r="F1099">
        <f ca="1"/>
        <v>0.5722020400732023</v>
      </c>
    </row>
    <row r="1100" spans="5:6" x14ac:dyDescent="0.3">
      <c r="E1100">
        <f ca="1"/>
        <v>7.1498152888079343</v>
      </c>
      <c r="F1100">
        <f ca="1"/>
        <v>0.42944279643044897</v>
      </c>
    </row>
    <row r="1101" spans="5:6" x14ac:dyDescent="0.3">
      <c r="E1101">
        <f ca="1"/>
        <v>8.3243910358875617</v>
      </c>
      <c r="F1101">
        <f ca="1"/>
        <v>0.52056815218279551</v>
      </c>
    </row>
    <row r="1102" spans="5:6" x14ac:dyDescent="0.3">
      <c r="E1102">
        <f ca="1"/>
        <v>6.8896017506501899</v>
      </c>
      <c r="F1102">
        <f ca="1"/>
        <v>0.40744871159970492</v>
      </c>
    </row>
    <row r="1103" spans="5:6" x14ac:dyDescent="0.3">
      <c r="E1103">
        <f ca="1"/>
        <v>5.2091818116995112</v>
      </c>
      <c r="F1103">
        <f ca="1"/>
        <v>0.25258931909811483</v>
      </c>
    </row>
    <row r="1104" spans="5:6" x14ac:dyDescent="0.3">
      <c r="E1104">
        <f ca="1"/>
        <v>9.3891471138774261</v>
      </c>
      <c r="F1104">
        <f ca="1"/>
        <v>0.59161848908215342</v>
      </c>
    </row>
    <row r="1105" spans="5:6" x14ac:dyDescent="0.3">
      <c r="E1105">
        <f ca="1"/>
        <v>17.292203986874664</v>
      </c>
      <c r="F1105">
        <f ca="1"/>
        <v>0.87456529262718585</v>
      </c>
    </row>
    <row r="1106" spans="5:6" x14ac:dyDescent="0.3">
      <c r="E1106">
        <f ca="1"/>
        <v>5.5104382635721896</v>
      </c>
      <c r="F1106">
        <f ca="1"/>
        <v>0.28156589671328014</v>
      </c>
    </row>
    <row r="1107" spans="5:6" x14ac:dyDescent="0.3">
      <c r="E1107">
        <f ca="1"/>
        <v>25.114192508231334</v>
      </c>
      <c r="F1107">
        <f ca="1"/>
        <v>0.95844111715423863</v>
      </c>
    </row>
    <row r="1108" spans="5:6" x14ac:dyDescent="0.3">
      <c r="E1108">
        <f ca="1"/>
        <v>5.5417123293733708</v>
      </c>
      <c r="F1108">
        <f ca="1"/>
        <v>0.28455593793020301</v>
      </c>
    </row>
    <row r="1109" spans="5:6" x14ac:dyDescent="0.3">
      <c r="E1109">
        <f ca="1"/>
        <v>6.2040614457772865</v>
      </c>
      <c r="F1109">
        <f ca="1"/>
        <v>0.3466243595447791</v>
      </c>
    </row>
    <row r="1110" spans="5:6" x14ac:dyDescent="0.3">
      <c r="E1110">
        <f ca="1"/>
        <v>4.7594932956794853</v>
      </c>
      <c r="F1110">
        <f ca="1"/>
        <v>0.20910239048707113</v>
      </c>
    </row>
    <row r="1111" spans="5:6" x14ac:dyDescent="0.3">
      <c r="E1111">
        <f ca="1"/>
        <v>16.53740017984466</v>
      </c>
      <c r="F1111">
        <f ca="1"/>
        <v>0.85996545054631734</v>
      </c>
    </row>
    <row r="1112" spans="5:6" x14ac:dyDescent="0.3">
      <c r="E1112">
        <f ca="1"/>
        <v>8.3722567509776962</v>
      </c>
      <c r="F1112">
        <f ca="1"/>
        <v>0.52399471899152861</v>
      </c>
    </row>
    <row r="1113" spans="5:6" x14ac:dyDescent="0.3">
      <c r="E1113">
        <f ca="1"/>
        <v>18.271460443993895</v>
      </c>
      <c r="F1113">
        <f ca="1"/>
        <v>0.89115661084757702</v>
      </c>
    </row>
    <row r="1114" spans="5:6" x14ac:dyDescent="0.3">
      <c r="E1114">
        <f ca="1"/>
        <v>15.473152655834372</v>
      </c>
      <c r="F1114">
        <f ca="1"/>
        <v>0.83626659970772577</v>
      </c>
    </row>
    <row r="1115" spans="5:6" x14ac:dyDescent="0.3">
      <c r="E1115">
        <f ca="1"/>
        <v>6.6235342566562556</v>
      </c>
      <c r="F1115">
        <f ca="1"/>
        <v>0.38431840483318425</v>
      </c>
    </row>
    <row r="1116" spans="5:6" x14ac:dyDescent="0.3">
      <c r="E1116">
        <f ca="1"/>
        <v>12.257319648800955</v>
      </c>
      <c r="F1116">
        <f ca="1"/>
        <v>0.73542743046957182</v>
      </c>
    </row>
    <row r="1117" spans="5:6" x14ac:dyDescent="0.3">
      <c r="E1117">
        <f ca="1"/>
        <v>11.201541757239838</v>
      </c>
      <c r="F1117">
        <f ca="1"/>
        <v>0.68966983187111341</v>
      </c>
    </row>
    <row r="1118" spans="5:6" x14ac:dyDescent="0.3">
      <c r="E1118">
        <f ca="1"/>
        <v>8.9551041990707425</v>
      </c>
      <c r="F1118">
        <f ca="1"/>
        <v>0.56394580669782379</v>
      </c>
    </row>
    <row r="1119" spans="5:6" x14ac:dyDescent="0.3">
      <c r="E1119">
        <f ca="1"/>
        <v>19.321879296644802</v>
      </c>
      <c r="F1119">
        <f ca="1"/>
        <v>0.906409789032108</v>
      </c>
    </row>
    <row r="1120" spans="5:6" x14ac:dyDescent="0.3">
      <c r="E1120">
        <f ca="1"/>
        <v>4.984059192510764</v>
      </c>
      <c r="F1120">
        <f ca="1"/>
        <v>0.23081431224993471</v>
      </c>
    </row>
    <row r="1121" spans="5:6" x14ac:dyDescent="0.3">
      <c r="E1121">
        <f ca="1"/>
        <v>15.918253865729348</v>
      </c>
      <c r="F1121">
        <f ca="1"/>
        <v>0.84665476545043417</v>
      </c>
    </row>
    <row r="1122" spans="5:6" x14ac:dyDescent="0.3">
      <c r="E1122">
        <f ca="1"/>
        <v>15.293521692096526</v>
      </c>
      <c r="F1122">
        <f ca="1"/>
        <v>0.8318668371284198</v>
      </c>
    </row>
    <row r="1123" spans="5:6" x14ac:dyDescent="0.3">
      <c r="E1123">
        <f ca="1"/>
        <v>3.5839870761788859</v>
      </c>
      <c r="F1123">
        <f ca="1"/>
        <v>0.10117644480485506</v>
      </c>
    </row>
    <row r="1124" spans="5:6" x14ac:dyDescent="0.3">
      <c r="E1124">
        <f ca="1"/>
        <v>15.440558986152711</v>
      </c>
      <c r="F1124">
        <f ca="1"/>
        <v>0.83547735579458804</v>
      </c>
    </row>
    <row r="1125" spans="5:6" x14ac:dyDescent="0.3">
      <c r="E1125">
        <f ca="1"/>
        <v>12.070190668834059</v>
      </c>
      <c r="F1125">
        <f ca="1"/>
        <v>0.72785451099541532</v>
      </c>
    </row>
    <row r="1126" spans="5:6" x14ac:dyDescent="0.3">
      <c r="E1126">
        <f ca="1"/>
        <v>6.7659825248038192</v>
      </c>
      <c r="F1126">
        <f ca="1"/>
        <v>0.39678082836745887</v>
      </c>
    </row>
    <row r="1127" spans="5:6" x14ac:dyDescent="0.3">
      <c r="E1127">
        <f ca="1"/>
        <v>11.596886949744599</v>
      </c>
      <c r="F1127">
        <f ca="1"/>
        <v>0.70768723795053146</v>
      </c>
    </row>
    <row r="1128" spans="5:6" x14ac:dyDescent="0.3">
      <c r="E1128">
        <f ca="1"/>
        <v>17.371916546512626</v>
      </c>
      <c r="F1128">
        <f ca="1"/>
        <v>0.87601064454790545</v>
      </c>
    </row>
    <row r="1129" spans="5:6" x14ac:dyDescent="0.3">
      <c r="E1129">
        <f ca="1"/>
        <v>17.146453058741383</v>
      </c>
      <c r="F1129">
        <f ca="1"/>
        <v>0.87187641387792492</v>
      </c>
    </row>
    <row r="1130" spans="5:6" x14ac:dyDescent="0.3">
      <c r="E1130">
        <f ca="1"/>
        <v>6.6391436227378229</v>
      </c>
      <c r="F1130">
        <f ca="1"/>
        <v>0.38569273078601646</v>
      </c>
    </row>
    <row r="1131" spans="5:6" x14ac:dyDescent="0.3">
      <c r="E1131">
        <f ca="1"/>
        <v>12.842340830925876</v>
      </c>
      <c r="F1131">
        <f ca="1"/>
        <v>0.75772654594044986</v>
      </c>
    </row>
    <row r="1132" spans="5:6" x14ac:dyDescent="0.3">
      <c r="E1132">
        <f ca="1"/>
        <v>6.1158150697203819</v>
      </c>
      <c r="F1132">
        <f ca="1"/>
        <v>0.33851871627737506</v>
      </c>
    </row>
    <row r="1133" spans="5:6" x14ac:dyDescent="0.3">
      <c r="E1133">
        <f ca="1"/>
        <v>14.540172263790435</v>
      </c>
      <c r="F1133">
        <f ca="1"/>
        <v>0.81201608869345931</v>
      </c>
    </row>
    <row r="1134" spans="5:6" x14ac:dyDescent="0.3">
      <c r="E1134">
        <f ca="1"/>
        <v>5.2068471110531007</v>
      </c>
      <c r="F1134">
        <f ca="1"/>
        <v>0.25236381247747491</v>
      </c>
    </row>
    <row r="1135" spans="5:6" x14ac:dyDescent="0.3">
      <c r="E1135">
        <f ca="1"/>
        <v>10.214168569123329</v>
      </c>
      <c r="F1135">
        <f ca="1"/>
        <v>0.63958854321980529</v>
      </c>
    </row>
    <row r="1136" spans="5:6" x14ac:dyDescent="0.3">
      <c r="E1136">
        <f ca="1"/>
        <v>3.8800803528770764</v>
      </c>
      <c r="F1136">
        <f ca="1"/>
        <v>0.12672607845726755</v>
      </c>
    </row>
    <row r="1137" spans="5:6" x14ac:dyDescent="0.3">
      <c r="E1137">
        <f ca="1"/>
        <v>4.0199224918405587</v>
      </c>
      <c r="F1137">
        <f ca="1"/>
        <v>0.13930544850102561</v>
      </c>
    </row>
    <row r="1138" spans="5:6" x14ac:dyDescent="0.3">
      <c r="E1138">
        <f ca="1"/>
        <v>7.7148209683761007</v>
      </c>
      <c r="F1138">
        <f ca="1"/>
        <v>0.47496527253358756</v>
      </c>
    </row>
    <row r="1139" spans="5:6" x14ac:dyDescent="0.3">
      <c r="E1139">
        <f ca="1"/>
        <v>4.3134924641661367</v>
      </c>
      <c r="F1139">
        <f ca="1"/>
        <v>0.16650152560026218</v>
      </c>
    </row>
    <row r="1140" spans="5:6" x14ac:dyDescent="0.3">
      <c r="E1140">
        <f ca="1"/>
        <v>5.2389108878610013</v>
      </c>
      <c r="F1140">
        <f ca="1"/>
        <v>0.25545989316115303</v>
      </c>
    </row>
    <row r="1141" spans="5:6" x14ac:dyDescent="0.3">
      <c r="E1141">
        <f ca="1"/>
        <v>16.003963828979252</v>
      </c>
      <c r="F1141">
        <f ca="1"/>
        <v>0.84857421400336386</v>
      </c>
    </row>
    <row r="1142" spans="5:6" x14ac:dyDescent="0.3">
      <c r="E1142">
        <f ca="1"/>
        <v>12.209207700067315</v>
      </c>
      <c r="F1142">
        <f ca="1"/>
        <v>0.73350141653982504</v>
      </c>
    </row>
    <row r="1143" spans="5:6" x14ac:dyDescent="0.3">
      <c r="E1143">
        <f ca="1"/>
        <v>3.8114337742875311</v>
      </c>
      <c r="F1143">
        <f ca="1"/>
        <v>0.12066094291558485</v>
      </c>
    </row>
    <row r="1144" spans="5:6" x14ac:dyDescent="0.3">
      <c r="E1144">
        <f ca="1"/>
        <v>3.4338338152501624</v>
      </c>
      <c r="F1144">
        <f ca="1"/>
        <v>8.8913244424148413E-2</v>
      </c>
    </row>
    <row r="1145" spans="5:6" x14ac:dyDescent="0.3">
      <c r="E1145">
        <f ca="1"/>
        <v>7.0269698961948146</v>
      </c>
      <c r="F1145">
        <f ca="1"/>
        <v>0.4191384952933993</v>
      </c>
    </row>
    <row r="1146" spans="5:6" x14ac:dyDescent="0.3">
      <c r="E1146">
        <f ca="1"/>
        <v>4.0493273983126592</v>
      </c>
      <c r="F1146">
        <f ca="1"/>
        <v>0.14198514780634724</v>
      </c>
    </row>
    <row r="1147" spans="5:6" x14ac:dyDescent="0.3">
      <c r="E1147">
        <f ca="1"/>
        <v>1.3290009025659089</v>
      </c>
      <c r="F1147">
        <f ca="1"/>
        <v>6.8708910364658751E-4</v>
      </c>
    </row>
    <row r="1148" spans="5:6" x14ac:dyDescent="0.3">
      <c r="E1148">
        <f ca="1"/>
        <v>23.693626783805023</v>
      </c>
      <c r="F1148">
        <f ca="1"/>
        <v>0.94944028321414942</v>
      </c>
    </row>
    <row r="1149" spans="5:6" x14ac:dyDescent="0.3">
      <c r="E1149">
        <f ca="1"/>
        <v>9.4313491525819124</v>
      </c>
      <c r="F1149">
        <f ca="1"/>
        <v>0.59421716530618385</v>
      </c>
    </row>
    <row r="1150" spans="5:6" x14ac:dyDescent="0.3">
      <c r="E1150">
        <f ca="1"/>
        <v>6.556835424250635</v>
      </c>
      <c r="F1150">
        <f ca="1"/>
        <v>0.37842218430934355</v>
      </c>
    </row>
    <row r="1151" spans="5:6" x14ac:dyDescent="0.3">
      <c r="E1151">
        <f ca="1"/>
        <v>3.1096857473967727</v>
      </c>
      <c r="F1151">
        <f ca="1"/>
        <v>6.4448494566861497E-2</v>
      </c>
    </row>
    <row r="1152" spans="5:6" x14ac:dyDescent="0.3">
      <c r="E1152">
        <f ca="1"/>
        <v>12.098474287905253</v>
      </c>
      <c r="F1152">
        <f ca="1"/>
        <v>0.72901332316261314</v>
      </c>
    </row>
    <row r="1153" spans="5:6" x14ac:dyDescent="0.3">
      <c r="E1153">
        <f ca="1"/>
        <v>4.7961879909492087</v>
      </c>
      <c r="F1153">
        <f ca="1"/>
        <v>0.21264474070886252</v>
      </c>
    </row>
    <row r="1154" spans="5:6" x14ac:dyDescent="0.3">
      <c r="E1154">
        <f ca="1"/>
        <v>8.9070369967347212</v>
      </c>
      <c r="F1154">
        <f ca="1"/>
        <v>0.56077358978892489</v>
      </c>
    </row>
    <row r="1155" spans="5:6" x14ac:dyDescent="0.3">
      <c r="E1155">
        <f ca="1"/>
        <v>2.9729721842135746</v>
      </c>
      <c r="F1155">
        <f ca="1"/>
        <v>5.5093011564724063E-2</v>
      </c>
    </row>
    <row r="1156" spans="5:6" x14ac:dyDescent="0.3">
      <c r="E1156">
        <f ca="1"/>
        <v>31.449402445291842</v>
      </c>
      <c r="F1156">
        <f ca="1"/>
        <v>0.98230216237704426</v>
      </c>
    </row>
    <row r="1157" spans="5:6" x14ac:dyDescent="0.3">
      <c r="E1157">
        <f ca="1"/>
        <v>4.0237241971260982</v>
      </c>
      <c r="F1157">
        <f ca="1"/>
        <v>0.13965126652123691</v>
      </c>
    </row>
    <row r="1158" spans="5:6" x14ac:dyDescent="0.3">
      <c r="E1158">
        <f ca="1"/>
        <v>8.7034373332925554</v>
      </c>
      <c r="F1158">
        <f ca="1"/>
        <v>0.54709449030906576</v>
      </c>
    </row>
    <row r="1159" spans="5:6" x14ac:dyDescent="0.3">
      <c r="E1159">
        <f ca="1"/>
        <v>10.754179540377079</v>
      </c>
      <c r="F1159">
        <f ca="1"/>
        <v>0.66791274491993913</v>
      </c>
    </row>
    <row r="1160" spans="5:6" x14ac:dyDescent="0.3">
      <c r="E1160">
        <f ca="1"/>
        <v>8.7536126527147822</v>
      </c>
      <c r="F1160">
        <f ca="1"/>
        <v>0.55050218428997233</v>
      </c>
    </row>
    <row r="1161" spans="5:6" x14ac:dyDescent="0.3">
      <c r="E1161">
        <f ca="1"/>
        <v>23.665520654660206</v>
      </c>
      <c r="F1161">
        <f ca="1"/>
        <v>0.94924283234177931</v>
      </c>
    </row>
    <row r="1162" spans="5:6" x14ac:dyDescent="0.3">
      <c r="E1162">
        <f ca="1"/>
        <v>7.4166047764789997</v>
      </c>
      <c r="F1162">
        <f ca="1"/>
        <v>0.45132468296410949</v>
      </c>
    </row>
    <row r="1163" spans="5:6" x14ac:dyDescent="0.3">
      <c r="E1163">
        <f ca="1"/>
        <v>30.847350417829226</v>
      </c>
      <c r="F1163">
        <f ca="1"/>
        <v>0.98083174402253281</v>
      </c>
    </row>
    <row r="1164" spans="5:6" x14ac:dyDescent="0.3">
      <c r="E1164">
        <f ca="1"/>
        <v>8.7070609199187441</v>
      </c>
      <c r="F1164">
        <f ca="1"/>
        <v>0.54734139460639708</v>
      </c>
    </row>
    <row r="1165" spans="5:6" x14ac:dyDescent="0.3">
      <c r="E1165">
        <f ca="1"/>
        <v>7.0624453436704151</v>
      </c>
      <c r="F1165">
        <f ca="1"/>
        <v>0.42212880398267671</v>
      </c>
    </row>
    <row r="1166" spans="5:6" x14ac:dyDescent="0.3">
      <c r="E1166">
        <f ca="1"/>
        <v>7.4682706823957101</v>
      </c>
      <c r="F1166">
        <f ca="1"/>
        <v>0.45548269770686023</v>
      </c>
    </row>
    <row r="1167" spans="5:6" x14ac:dyDescent="0.3">
      <c r="E1167">
        <f ca="1"/>
        <v>4.8673825528935826</v>
      </c>
      <c r="F1167">
        <f ca="1"/>
        <v>0.21952522664309204</v>
      </c>
    </row>
    <row r="1168" spans="5:6" x14ac:dyDescent="0.3">
      <c r="E1168">
        <f ca="1"/>
        <v>5.8232309300319205</v>
      </c>
      <c r="F1168">
        <f ca="1"/>
        <v>0.31125971456537999</v>
      </c>
    </row>
    <row r="1169" spans="5:6" x14ac:dyDescent="0.3">
      <c r="E1169">
        <f ca="1"/>
        <v>3.01541230590475</v>
      </c>
      <c r="F1169">
        <f ca="1"/>
        <v>5.793007187013352E-2</v>
      </c>
    </row>
    <row r="1170" spans="5:6" x14ac:dyDescent="0.3">
      <c r="E1170">
        <f ca="1"/>
        <v>8.1656267474664439</v>
      </c>
      <c r="F1170">
        <f ca="1"/>
        <v>0.50904238537757085</v>
      </c>
    </row>
    <row r="1171" spans="5:6" x14ac:dyDescent="0.3">
      <c r="E1171">
        <f ca="1"/>
        <v>28.670954802364879</v>
      </c>
      <c r="F1171">
        <f ca="1"/>
        <v>0.97436480149274773</v>
      </c>
    </row>
    <row r="1172" spans="5:6" x14ac:dyDescent="0.3">
      <c r="E1172">
        <f ca="1"/>
        <v>5.1720652453099278</v>
      </c>
      <c r="F1172">
        <f ca="1"/>
        <v>0.24900312286257004</v>
      </c>
    </row>
    <row r="1173" spans="5:6" x14ac:dyDescent="0.3">
      <c r="E1173">
        <f ca="1"/>
        <v>8.7276266355383711</v>
      </c>
      <c r="F1173">
        <f ca="1"/>
        <v>0.54874032577827569</v>
      </c>
    </row>
    <row r="1174" spans="5:6" x14ac:dyDescent="0.3">
      <c r="E1174">
        <f ca="1"/>
        <v>15.17792765242231</v>
      </c>
      <c r="F1174">
        <f ca="1"/>
        <v>0.82896994973823279</v>
      </c>
    </row>
    <row r="1175" spans="5:6" x14ac:dyDescent="0.3">
      <c r="E1175">
        <f ca="1"/>
        <v>7.847469737529698</v>
      </c>
      <c r="F1175">
        <f ca="1"/>
        <v>0.48520017493539863</v>
      </c>
    </row>
    <row r="1176" spans="5:6" x14ac:dyDescent="0.3">
      <c r="E1176">
        <f ca="1"/>
        <v>2.3614894460500544</v>
      </c>
      <c r="F1176">
        <f ca="1"/>
        <v>2.1882585826649155E-2</v>
      </c>
    </row>
    <row r="1177" spans="5:6" x14ac:dyDescent="0.3">
      <c r="E1177">
        <f ca="1"/>
        <v>18.319983662286706</v>
      </c>
      <c r="F1177">
        <f ca="1"/>
        <v>0.89191604887407738</v>
      </c>
    </row>
    <row r="1178" spans="5:6" x14ac:dyDescent="0.3">
      <c r="E1178">
        <f ca="1"/>
        <v>7.1188690588609109</v>
      </c>
      <c r="F1178">
        <f ca="1"/>
        <v>0.42686046392752541</v>
      </c>
    </row>
    <row r="1179" spans="5:6" x14ac:dyDescent="0.3">
      <c r="E1179">
        <f ca="1"/>
        <v>9.1594975250402833</v>
      </c>
      <c r="F1179">
        <f ca="1"/>
        <v>0.57719353674760332</v>
      </c>
    </row>
    <row r="1180" spans="5:6" x14ac:dyDescent="0.3">
      <c r="E1180">
        <f ca="1"/>
        <v>6.4216563087029517</v>
      </c>
      <c r="F1180">
        <f ca="1"/>
        <v>0.36635667187938431</v>
      </c>
    </row>
    <row r="1181" spans="5:6" x14ac:dyDescent="0.3">
      <c r="E1181">
        <f ca="1"/>
        <v>6.107527612476118</v>
      </c>
      <c r="F1181">
        <f ca="1"/>
        <v>0.33775458105074391</v>
      </c>
    </row>
    <row r="1182" spans="5:6" x14ac:dyDescent="0.3">
      <c r="E1182">
        <f ca="1"/>
        <v>4.2131451029697171</v>
      </c>
      <c r="F1182">
        <f ca="1"/>
        <v>0.15710348207174485</v>
      </c>
    </row>
    <row r="1183" spans="5:6" x14ac:dyDescent="0.3">
      <c r="E1183">
        <f ca="1"/>
        <v>14.835842946582623</v>
      </c>
      <c r="F1183">
        <f ca="1"/>
        <v>0.82008557057145515</v>
      </c>
    </row>
    <row r="1184" spans="5:6" x14ac:dyDescent="0.3">
      <c r="E1184">
        <f ca="1"/>
        <v>8.8402680128778197</v>
      </c>
      <c r="F1184">
        <f ca="1"/>
        <v>0.55633098185903151</v>
      </c>
    </row>
    <row r="1185" spans="5:6" x14ac:dyDescent="0.3">
      <c r="E1185">
        <f ca="1"/>
        <v>9.8350888674978432</v>
      </c>
      <c r="F1185">
        <f ca="1"/>
        <v>0.61827791288562994</v>
      </c>
    </row>
    <row r="1186" spans="5:6" x14ac:dyDescent="0.3">
      <c r="E1186">
        <f ca="1"/>
        <v>16.211564197578006</v>
      </c>
      <c r="F1186">
        <f ca="1"/>
        <v>0.8531192702679774</v>
      </c>
    </row>
    <row r="1187" spans="5:6" x14ac:dyDescent="0.3">
      <c r="E1187">
        <f ca="1"/>
        <v>6.0832318404567287</v>
      </c>
      <c r="F1187">
        <f ca="1"/>
        <v>0.3355115962718519</v>
      </c>
    </row>
    <row r="1188" spans="5:6" x14ac:dyDescent="0.3">
      <c r="E1188">
        <f ca="1"/>
        <v>4.4047313455742323</v>
      </c>
      <c r="F1188">
        <f ca="1"/>
        <v>0.17512075551542083</v>
      </c>
    </row>
    <row r="1189" spans="5:6" x14ac:dyDescent="0.3">
      <c r="E1189">
        <f ca="1"/>
        <v>3.8258117240979583</v>
      </c>
      <c r="F1189">
        <f ca="1"/>
        <v>0.12192481397311551</v>
      </c>
    </row>
    <row r="1190" spans="5:6" x14ac:dyDescent="0.3">
      <c r="E1190">
        <f ca="1"/>
        <v>8.6049193701731745</v>
      </c>
      <c r="F1190">
        <f ca="1"/>
        <v>0.5403334442757024</v>
      </c>
    </row>
    <row r="1191" spans="5:6" x14ac:dyDescent="0.3">
      <c r="E1191">
        <f ca="1"/>
        <v>4.9337178855637456</v>
      </c>
      <c r="F1191">
        <f ca="1"/>
        <v>0.22594233207181424</v>
      </c>
    </row>
    <row r="1192" spans="5:6" x14ac:dyDescent="0.3">
      <c r="E1192">
        <f ca="1"/>
        <v>6.5031491044637004</v>
      </c>
      <c r="F1192">
        <f ca="1"/>
        <v>0.37364868683158131</v>
      </c>
    </row>
    <row r="1193" spans="5:6" x14ac:dyDescent="0.3">
      <c r="E1193">
        <f ca="1"/>
        <v>7.1746180965353901</v>
      </c>
      <c r="F1193">
        <f ca="1"/>
        <v>0.43150591232630237</v>
      </c>
    </row>
    <row r="1194" spans="5:6" x14ac:dyDescent="0.3">
      <c r="E1194">
        <f ca="1"/>
        <v>14.832876872381934</v>
      </c>
      <c r="F1194">
        <f ca="1"/>
        <v>0.82000645130997796</v>
      </c>
    </row>
    <row r="1195" spans="5:6" x14ac:dyDescent="0.3">
      <c r="E1195">
        <f ca="1"/>
        <v>6.0964148558351852</v>
      </c>
      <c r="F1195">
        <f ca="1"/>
        <v>0.33672917213193421</v>
      </c>
    </row>
    <row r="1196" spans="5:6" x14ac:dyDescent="0.3">
      <c r="E1196">
        <f ca="1"/>
        <v>2.9506256129510593</v>
      </c>
      <c r="F1196">
        <f ca="1"/>
        <v>5.3624289935202532E-2</v>
      </c>
    </row>
    <row r="1197" spans="5:6" x14ac:dyDescent="0.3">
      <c r="E1197">
        <f ca="1"/>
        <v>13.770750648328043</v>
      </c>
      <c r="F1197">
        <f ca="1"/>
        <v>0.7891868986826972</v>
      </c>
    </row>
    <row r="1198" spans="5:6" x14ac:dyDescent="0.3">
      <c r="E1198">
        <f ca="1"/>
        <v>11.499999157851487</v>
      </c>
      <c r="F1198">
        <f ca="1"/>
        <v>0.70337308071441762</v>
      </c>
    </row>
    <row r="1199" spans="5:6" x14ac:dyDescent="0.3">
      <c r="E1199">
        <f ca="1"/>
        <v>4.7515231236584725</v>
      </c>
      <c r="F1199">
        <f ca="1"/>
        <v>0.20833341599771815</v>
      </c>
    </row>
    <row r="1200" spans="5:6" x14ac:dyDescent="0.3">
      <c r="E1200">
        <f ca="1"/>
        <v>7.6422639869464799</v>
      </c>
      <c r="F1200">
        <f ca="1"/>
        <v>0.4692936808132927</v>
      </c>
    </row>
    <row r="1201" spans="5:6" x14ac:dyDescent="0.3">
      <c r="E1201">
        <f ca="1"/>
        <v>4.0633839813144892</v>
      </c>
      <c r="F1201">
        <f ca="1"/>
        <v>0.14327005542333995</v>
      </c>
    </row>
    <row r="1202" spans="5:6" x14ac:dyDescent="0.3">
      <c r="E1202">
        <f ca="1"/>
        <v>2.8796705039246788</v>
      </c>
      <c r="F1202">
        <f ca="1"/>
        <v>4.9078707943983044E-2</v>
      </c>
    </row>
    <row r="1203" spans="5:6" x14ac:dyDescent="0.3">
      <c r="E1203">
        <f ca="1"/>
        <v>6.3778701482772968</v>
      </c>
      <c r="F1203">
        <f ca="1"/>
        <v>0.36241613389665922</v>
      </c>
    </row>
    <row r="1204" spans="5:6" x14ac:dyDescent="0.3">
      <c r="E1204">
        <f ca="1"/>
        <v>12.714978618282439</v>
      </c>
      <c r="F1204">
        <f ca="1"/>
        <v>0.75304375916726007</v>
      </c>
    </row>
    <row r="1205" spans="5:6" x14ac:dyDescent="0.3">
      <c r="E1205">
        <f ca="1"/>
        <v>5.3449178427788198</v>
      </c>
      <c r="F1205">
        <f ca="1"/>
        <v>0.26567898441072602</v>
      </c>
    </row>
    <row r="1206" spans="5:6" x14ac:dyDescent="0.3">
      <c r="E1206">
        <f ca="1"/>
        <v>7.296040947360904</v>
      </c>
      <c r="F1206">
        <f ca="1"/>
        <v>0.44152103578141233</v>
      </c>
    </row>
    <row r="1207" spans="5:6" x14ac:dyDescent="0.3">
      <c r="E1207">
        <f ca="1"/>
        <v>18.155878083443465</v>
      </c>
      <c r="F1207">
        <f ca="1"/>
        <v>0.88932488088235151</v>
      </c>
    </row>
    <row r="1208" spans="5:6" x14ac:dyDescent="0.3">
      <c r="E1208">
        <f ca="1"/>
        <v>7.4365982129896286</v>
      </c>
      <c r="F1208">
        <f ca="1"/>
        <v>0.45293681562515414</v>
      </c>
    </row>
    <row r="1209" spans="5:6" x14ac:dyDescent="0.3">
      <c r="E1209">
        <f ca="1"/>
        <v>8.3559640996061937</v>
      </c>
      <c r="F1209">
        <f ca="1"/>
        <v>0.52283088302934555</v>
      </c>
    </row>
    <row r="1210" spans="5:6" x14ac:dyDescent="0.3">
      <c r="E1210">
        <f ca="1"/>
        <v>4.2573293995725106</v>
      </c>
      <c r="F1210">
        <f ca="1"/>
        <v>0.16123009824950554</v>
      </c>
    </row>
    <row r="1211" spans="5:6" x14ac:dyDescent="0.3">
      <c r="E1211">
        <f ca="1"/>
        <v>11.471920645271252</v>
      </c>
      <c r="F1211">
        <f ca="1"/>
        <v>0.7021106731260649</v>
      </c>
    </row>
    <row r="1212" spans="5:6" x14ac:dyDescent="0.3">
      <c r="E1212">
        <f ca="1"/>
        <v>5.5166034318773205</v>
      </c>
      <c r="F1212">
        <f ca="1"/>
        <v>0.28215565804441733</v>
      </c>
    </row>
    <row r="1213" spans="5:6" x14ac:dyDescent="0.3">
      <c r="E1213">
        <f ca="1"/>
        <v>4.361126526574898</v>
      </c>
      <c r="F1213">
        <f ca="1"/>
        <v>0.17099340735790755</v>
      </c>
    </row>
    <row r="1214" spans="5:6" x14ac:dyDescent="0.3">
      <c r="E1214">
        <f ca="1"/>
        <v>9.6309999276205787</v>
      </c>
      <c r="F1214">
        <f ca="1"/>
        <v>0.60629490890687054</v>
      </c>
    </row>
    <row r="1215" spans="5:6" x14ac:dyDescent="0.3">
      <c r="E1215">
        <f ca="1"/>
        <v>14.884200203677722</v>
      </c>
      <c r="F1215">
        <f ca="1"/>
        <v>0.8213703485327295</v>
      </c>
    </row>
    <row r="1216" spans="5:6" x14ac:dyDescent="0.3">
      <c r="E1216">
        <f ca="1"/>
        <v>18.636518371421197</v>
      </c>
      <c r="F1216">
        <f ca="1"/>
        <v>0.89673505848484991</v>
      </c>
    </row>
    <row r="1217" spans="5:6" x14ac:dyDescent="0.3">
      <c r="E1217">
        <f ca="1"/>
        <v>8.9388743946717213</v>
      </c>
      <c r="F1217">
        <f ca="1"/>
        <v>0.56287714396835242</v>
      </c>
    </row>
    <row r="1218" spans="5:6" x14ac:dyDescent="0.3">
      <c r="E1218">
        <f ca="1"/>
        <v>17.799600971183104</v>
      </c>
      <c r="F1218">
        <f ca="1"/>
        <v>0.88347133911638154</v>
      </c>
    </row>
    <row r="1219" spans="5:6" x14ac:dyDescent="0.3">
      <c r="E1219">
        <f ca="1"/>
        <v>10.634246224678696</v>
      </c>
      <c r="F1219">
        <f ca="1"/>
        <v>0.6618217285346748</v>
      </c>
    </row>
    <row r="1220" spans="5:6" x14ac:dyDescent="0.3">
      <c r="E1220">
        <f ca="1"/>
        <v>3.5662901061077843</v>
      </c>
      <c r="F1220">
        <f ca="1"/>
        <v>9.9704324667279409E-2</v>
      </c>
    </row>
    <row r="1221" spans="5:6" x14ac:dyDescent="0.3">
      <c r="E1221">
        <f ca="1"/>
        <v>7.5940839163833118</v>
      </c>
      <c r="F1221">
        <f ca="1"/>
        <v>0.46549900219034668</v>
      </c>
    </row>
    <row r="1222" spans="5:6" x14ac:dyDescent="0.3">
      <c r="E1222">
        <f ca="1"/>
        <v>4.5757979139390486</v>
      </c>
      <c r="F1222">
        <f ca="1"/>
        <v>0.19143228552415351</v>
      </c>
    </row>
    <row r="1223" spans="5:6" x14ac:dyDescent="0.3">
      <c r="E1223">
        <f ca="1"/>
        <v>2.7346811923921273</v>
      </c>
      <c r="F1223">
        <f ca="1"/>
        <v>4.0372552477719127E-2</v>
      </c>
    </row>
    <row r="1224" spans="5:6" x14ac:dyDescent="0.3">
      <c r="E1224">
        <f ca="1"/>
        <v>17.626055169726978</v>
      </c>
      <c r="F1224">
        <f ca="1"/>
        <v>0.88050264887705931</v>
      </c>
    </row>
    <row r="1225" spans="5:6" x14ac:dyDescent="0.3">
      <c r="E1225">
        <f ca="1"/>
        <v>5.3536054022603476</v>
      </c>
      <c r="F1225">
        <f ca="1"/>
        <v>0.26651512255557541</v>
      </c>
    </row>
    <row r="1226" spans="5:6" x14ac:dyDescent="0.3">
      <c r="E1226">
        <f ca="1"/>
        <v>41.580034582528221</v>
      </c>
      <c r="F1226">
        <f ca="1"/>
        <v>0.99522292666129053</v>
      </c>
    </row>
    <row r="1227" spans="5:6" x14ac:dyDescent="0.3">
      <c r="E1227">
        <f ca="1"/>
        <v>8.2376756981562664</v>
      </c>
      <c r="F1227">
        <f ca="1"/>
        <v>0.51430348044128693</v>
      </c>
    </row>
    <row r="1228" spans="5:6" x14ac:dyDescent="0.3">
      <c r="E1228">
        <f ca="1"/>
        <v>3.0454089785764147</v>
      </c>
      <c r="F1228">
        <f ca="1"/>
        <v>5.9972279333288428E-2</v>
      </c>
    </row>
    <row r="1229" spans="5:6" x14ac:dyDescent="0.3">
      <c r="E1229">
        <f ca="1"/>
        <v>10.630966819447227</v>
      </c>
      <c r="F1229">
        <f ca="1"/>
        <v>0.66165360599665168</v>
      </c>
    </row>
    <row r="1230" spans="5:6" x14ac:dyDescent="0.3">
      <c r="E1230">
        <f ca="1"/>
        <v>13.027660411139326</v>
      </c>
      <c r="F1230">
        <f ca="1"/>
        <v>0.76437605046406476</v>
      </c>
    </row>
    <row r="1231" spans="5:6" x14ac:dyDescent="0.3">
      <c r="E1231">
        <f ca="1"/>
        <v>13.148144789442821</v>
      </c>
      <c r="F1231">
        <f ca="1"/>
        <v>0.76859706385177085</v>
      </c>
    </row>
    <row r="1232" spans="5:6" x14ac:dyDescent="0.3">
      <c r="E1232">
        <f ca="1"/>
        <v>18.191626902829359</v>
      </c>
      <c r="F1232">
        <f ca="1"/>
        <v>0.88989486842609777</v>
      </c>
    </row>
    <row r="1233" spans="5:6" x14ac:dyDescent="0.3">
      <c r="E1233">
        <f ca="1"/>
        <v>11.581173226345427</v>
      </c>
      <c r="F1233">
        <f ca="1"/>
        <v>0.70699193955279305</v>
      </c>
    </row>
    <row r="1234" spans="5:6" x14ac:dyDescent="0.3">
      <c r="E1234">
        <f ca="1"/>
        <v>6.4951414340905265</v>
      </c>
      <c r="F1234">
        <f ca="1"/>
        <v>0.37293460448757199</v>
      </c>
    </row>
    <row r="1235" spans="5:6" x14ac:dyDescent="0.3">
      <c r="E1235">
        <f ca="1"/>
        <v>5.9065518084924795</v>
      </c>
      <c r="F1235">
        <f ca="1"/>
        <v>0.31907893942168658</v>
      </c>
    </row>
    <row r="1236" spans="5:6" x14ac:dyDescent="0.3">
      <c r="E1236">
        <f ca="1"/>
        <v>16.373408434685949</v>
      </c>
      <c r="F1236">
        <f ca="1"/>
        <v>0.85656282593197264</v>
      </c>
    </row>
    <row r="1237" spans="5:6" x14ac:dyDescent="0.3">
      <c r="E1237">
        <f ca="1"/>
        <v>4.091177860748946</v>
      </c>
      <c r="F1237">
        <f ca="1"/>
        <v>0.14581790301826281</v>
      </c>
    </row>
    <row r="1238" spans="5:6" x14ac:dyDescent="0.3">
      <c r="E1238">
        <f ca="1"/>
        <v>7.6027136602752812</v>
      </c>
      <c r="F1238">
        <f ca="1"/>
        <v>0.46618035807417757</v>
      </c>
    </row>
    <row r="1239" spans="5:6" x14ac:dyDescent="0.3">
      <c r="E1239">
        <f ca="1"/>
        <v>4.3876180000261318</v>
      </c>
      <c r="F1239">
        <f ca="1"/>
        <v>0.17349924222557836</v>
      </c>
    </row>
    <row r="1240" spans="5:6" x14ac:dyDescent="0.3">
      <c r="E1240">
        <f ca="1"/>
        <v>9.6124264220869584</v>
      </c>
      <c r="F1240">
        <f ca="1"/>
        <v>0.60518625876305587</v>
      </c>
    </row>
    <row r="1241" spans="5:6" x14ac:dyDescent="0.3">
      <c r="E1241">
        <f ca="1"/>
        <v>5.6592569597419073</v>
      </c>
      <c r="F1241">
        <f ca="1"/>
        <v>0.29575490037258273</v>
      </c>
    </row>
    <row r="1242" spans="5:6" x14ac:dyDescent="0.3">
      <c r="E1242">
        <f ca="1"/>
        <v>11.185616024082119</v>
      </c>
      <c r="F1242">
        <f ca="1"/>
        <v>0.68892072498016466</v>
      </c>
    </row>
    <row r="1243" spans="5:6" x14ac:dyDescent="0.3">
      <c r="E1243">
        <f ca="1"/>
        <v>5.5419439929570045</v>
      </c>
      <c r="F1243">
        <f ca="1"/>
        <v>0.28457807128381901</v>
      </c>
    </row>
    <row r="1244" spans="5:6" x14ac:dyDescent="0.3">
      <c r="E1244">
        <f ca="1"/>
        <v>6.5523798250663221</v>
      </c>
      <c r="F1244">
        <f ca="1"/>
        <v>0.37802694677946574</v>
      </c>
    </row>
    <row r="1245" spans="5:6" x14ac:dyDescent="0.3">
      <c r="E1245">
        <f ca="1"/>
        <v>11.011081405462681</v>
      </c>
      <c r="F1245">
        <f ca="1"/>
        <v>0.68058947606066789</v>
      </c>
    </row>
    <row r="1246" spans="5:6" x14ac:dyDescent="0.3">
      <c r="E1246">
        <f ca="1"/>
        <v>9.8727143946728209</v>
      </c>
      <c r="F1246">
        <f ca="1"/>
        <v>0.62044762283699351</v>
      </c>
    </row>
    <row r="1247" spans="5:6" x14ac:dyDescent="0.3">
      <c r="E1247">
        <f ca="1"/>
        <v>9.1946464526978069</v>
      </c>
      <c r="F1247">
        <f ca="1"/>
        <v>0.57943265176116632</v>
      </c>
    </row>
    <row r="1248" spans="5:6" x14ac:dyDescent="0.3">
      <c r="E1248">
        <f ca="1"/>
        <v>15.882068978248798</v>
      </c>
      <c r="F1248">
        <f ca="1"/>
        <v>0.84583674173054035</v>
      </c>
    </row>
    <row r="1249" spans="5:6" x14ac:dyDescent="0.3">
      <c r="E1249">
        <f ca="1"/>
        <v>4.6222811829228281</v>
      </c>
      <c r="F1249">
        <f ca="1"/>
        <v>0.19589146997263879</v>
      </c>
    </row>
    <row r="1250" spans="5:6" x14ac:dyDescent="0.3">
      <c r="E1250">
        <f ca="1"/>
        <v>15.300152143507921</v>
      </c>
      <c r="F1250">
        <f ca="1"/>
        <v>0.83203142969034505</v>
      </c>
    </row>
    <row r="1251" spans="5:6" x14ac:dyDescent="0.3">
      <c r="E1251">
        <f ca="1"/>
        <v>9.2433116135614917</v>
      </c>
      <c r="F1251">
        <f ca="1"/>
        <v>0.58251403663569556</v>
      </c>
    </row>
    <row r="1252" spans="5:6" x14ac:dyDescent="0.3">
      <c r="E1252">
        <f ca="1"/>
        <v>17.215652805232395</v>
      </c>
      <c r="F1252">
        <f ca="1"/>
        <v>0.87316053832785323</v>
      </c>
    </row>
    <row r="1253" spans="5:6" x14ac:dyDescent="0.3">
      <c r="E1253">
        <f ca="1"/>
        <v>4.9731008247487534</v>
      </c>
      <c r="F1253">
        <f ca="1"/>
        <v>0.22975369557144804</v>
      </c>
    </row>
    <row r="1254" spans="5:6" x14ac:dyDescent="0.3">
      <c r="E1254">
        <f ca="1"/>
        <v>6.3945215168696787</v>
      </c>
      <c r="F1254">
        <f ca="1"/>
        <v>0.36391650800009878</v>
      </c>
    </row>
    <row r="1255" spans="5:6" x14ac:dyDescent="0.3">
      <c r="E1255">
        <f ca="1"/>
        <v>7.9570113475719459</v>
      </c>
      <c r="F1255">
        <f ca="1"/>
        <v>0.4935215274089757</v>
      </c>
    </row>
    <row r="1256" spans="5:6" x14ac:dyDescent="0.3">
      <c r="E1256">
        <f ca="1"/>
        <v>10.211478940294013</v>
      </c>
      <c r="F1256">
        <f ca="1"/>
        <v>0.63944158088214853</v>
      </c>
    </row>
    <row r="1257" spans="5:6" x14ac:dyDescent="0.3">
      <c r="E1257">
        <f ca="1"/>
        <v>35.973357428116266</v>
      </c>
      <c r="F1257">
        <f ca="1"/>
        <v>0.99021027257702465</v>
      </c>
    </row>
    <row r="1258" spans="5:6" x14ac:dyDescent="0.3">
      <c r="E1258">
        <f ca="1"/>
        <v>12.081418233135459</v>
      </c>
      <c r="F1258">
        <f ca="1"/>
        <v>0.72831512781511176</v>
      </c>
    </row>
    <row r="1259" spans="5:6" x14ac:dyDescent="0.3">
      <c r="E1259">
        <f ca="1"/>
        <v>5.5574322885210092</v>
      </c>
      <c r="F1259">
        <f ca="1"/>
        <v>0.28605730927747736</v>
      </c>
    </row>
    <row r="1260" spans="5:6" x14ac:dyDescent="0.3">
      <c r="E1260">
        <f ca="1"/>
        <v>2.831248909488405</v>
      </c>
      <c r="F1260">
        <f ca="1"/>
        <v>4.6082388982098071E-2</v>
      </c>
    </row>
    <row r="1261" spans="5:6" x14ac:dyDescent="0.3">
      <c r="E1261">
        <f ca="1"/>
        <v>4.5062333566177557</v>
      </c>
      <c r="F1261">
        <f ca="1"/>
        <v>0.18477856037642021</v>
      </c>
    </row>
    <row r="1262" spans="5:6" x14ac:dyDescent="0.3">
      <c r="E1262">
        <f ca="1"/>
        <v>3.7293376208193401</v>
      </c>
      <c r="F1262">
        <f ca="1"/>
        <v>0.1135138734473321</v>
      </c>
    </row>
    <row r="1263" spans="5:6" x14ac:dyDescent="0.3">
      <c r="E1263">
        <f ca="1"/>
        <v>3.314058536083424</v>
      </c>
      <c r="F1263">
        <f ca="1"/>
        <v>7.9529569448765949E-2</v>
      </c>
    </row>
    <row r="1264" spans="5:6" x14ac:dyDescent="0.3">
      <c r="E1264">
        <f ca="1"/>
        <v>6.3101436650005569</v>
      </c>
      <c r="F1264">
        <f ca="1"/>
        <v>0.35629075184679443</v>
      </c>
    </row>
    <row r="1265" spans="5:6" x14ac:dyDescent="0.3">
      <c r="E1265">
        <f ca="1"/>
        <v>15.060140070059346</v>
      </c>
      <c r="F1265">
        <f ca="1"/>
        <v>0.82596406526234412</v>
      </c>
    </row>
    <row r="1266" spans="5:6" x14ac:dyDescent="0.3">
      <c r="E1266">
        <f ca="1"/>
        <v>10.662067077124114</v>
      </c>
      <c r="F1266">
        <f ca="1"/>
        <v>0.66324461643086596</v>
      </c>
    </row>
    <row r="1267" spans="5:6" x14ac:dyDescent="0.3">
      <c r="E1267">
        <f ca="1"/>
        <v>8.4834335555100377</v>
      </c>
      <c r="F1267">
        <f ca="1"/>
        <v>0.53186751767722074</v>
      </c>
    </row>
    <row r="1268" spans="5:6" x14ac:dyDescent="0.3">
      <c r="E1268">
        <f ca="1"/>
        <v>26.64966948358035</v>
      </c>
      <c r="F1268">
        <f ca="1"/>
        <v>0.96630876384794462</v>
      </c>
    </row>
    <row r="1269" spans="5:6" x14ac:dyDescent="0.3">
      <c r="E1269">
        <f ca="1"/>
        <v>2.9585861636198612</v>
      </c>
      <c r="F1269">
        <f ca="1"/>
        <v>5.4145485626896646E-2</v>
      </c>
    </row>
    <row r="1270" spans="5:6" x14ac:dyDescent="0.3">
      <c r="E1270">
        <f ca="1"/>
        <v>4.6907995823116497</v>
      </c>
      <c r="F1270">
        <f ca="1"/>
        <v>0.20248062246078319</v>
      </c>
    </row>
    <row r="1271" spans="5:6" x14ac:dyDescent="0.3">
      <c r="E1271">
        <f ca="1"/>
        <v>5.7098666364141906</v>
      </c>
      <c r="F1271">
        <f ca="1"/>
        <v>0.30055591010672167</v>
      </c>
    </row>
    <row r="1272" spans="5:6" x14ac:dyDescent="0.3">
      <c r="E1272">
        <f ca="1"/>
        <v>3.4207889429908214</v>
      </c>
      <c r="F1272">
        <f ca="1"/>
        <v>8.7873279957704623E-2</v>
      </c>
    </row>
    <row r="1273" spans="5:6" x14ac:dyDescent="0.3">
      <c r="E1273">
        <f ca="1"/>
        <v>3.6662602247631693</v>
      </c>
      <c r="F1273">
        <f ca="1"/>
        <v>0.10810763717003272</v>
      </c>
    </row>
    <row r="1274" spans="5:6" x14ac:dyDescent="0.3">
      <c r="E1274">
        <f ca="1"/>
        <v>6.223457378224956</v>
      </c>
      <c r="F1274">
        <f ca="1"/>
        <v>0.34839817634189663</v>
      </c>
    </row>
    <row r="1275" spans="5:6" x14ac:dyDescent="0.3">
      <c r="E1275">
        <f ca="1"/>
        <v>5.1231257247508504</v>
      </c>
      <c r="F1275">
        <f ca="1"/>
        <v>0.24427137246236957</v>
      </c>
    </row>
    <row r="1276" spans="5:6" x14ac:dyDescent="0.3">
      <c r="E1276">
        <f ca="1"/>
        <v>15.893712868674488</v>
      </c>
      <c r="F1276">
        <f ca="1"/>
        <v>0.8461004726981679</v>
      </c>
    </row>
    <row r="1277" spans="5:6" x14ac:dyDescent="0.3">
      <c r="E1277">
        <f ca="1"/>
        <v>13.775002438940351</v>
      </c>
      <c r="F1277">
        <f ca="1"/>
        <v>0.78932073518702994</v>
      </c>
    </row>
    <row r="1278" spans="5:6" x14ac:dyDescent="0.3">
      <c r="E1278">
        <f ca="1"/>
        <v>4.5738266626237767</v>
      </c>
      <c r="F1278">
        <f ca="1"/>
        <v>0.19124340028692161</v>
      </c>
    </row>
    <row r="1279" spans="5:6" x14ac:dyDescent="0.3">
      <c r="E1279">
        <f ca="1"/>
        <v>20.885799459651384</v>
      </c>
      <c r="F1279">
        <f ca="1"/>
        <v>0.92508368162028765</v>
      </c>
    </row>
    <row r="1280" spans="5:6" x14ac:dyDescent="0.3">
      <c r="E1280">
        <f ca="1"/>
        <v>10.644422593729589</v>
      </c>
      <c r="F1280">
        <f ca="1"/>
        <v>0.66234289655743284</v>
      </c>
    </row>
    <row r="1281" spans="5:6" x14ac:dyDescent="0.3">
      <c r="E1281">
        <f ca="1"/>
        <v>6.9945451987663851</v>
      </c>
      <c r="F1281">
        <f ca="1"/>
        <v>0.41639502526057987</v>
      </c>
    </row>
    <row r="1282" spans="5:6" x14ac:dyDescent="0.3">
      <c r="E1282">
        <f ca="1"/>
        <v>4.9743876947456727</v>
      </c>
      <c r="F1282">
        <f ca="1"/>
        <v>0.22987824519649641</v>
      </c>
    </row>
    <row r="1283" spans="5:6" x14ac:dyDescent="0.3">
      <c r="E1283">
        <f ca="1"/>
        <v>2.4757803646097614</v>
      </c>
      <c r="F1283">
        <f ca="1"/>
        <v>2.6917243932839938E-2</v>
      </c>
    </row>
    <row r="1284" spans="5:6" x14ac:dyDescent="0.3">
      <c r="E1284">
        <f ca="1"/>
        <v>7.6497428650386912</v>
      </c>
      <c r="F1284">
        <f ca="1"/>
        <v>0.46988067674442713</v>
      </c>
    </row>
    <row r="1285" spans="5:6" x14ac:dyDescent="0.3">
      <c r="E1285">
        <f ca="1"/>
        <v>25.991059286085168</v>
      </c>
      <c r="F1285">
        <f ca="1"/>
        <v>0.96314437093376681</v>
      </c>
    </row>
    <row r="1286" spans="5:6" x14ac:dyDescent="0.3">
      <c r="E1286">
        <f ca="1"/>
        <v>16.375959877901419</v>
      </c>
      <c r="F1286">
        <f ca="1"/>
        <v>0.85661642705917074</v>
      </c>
    </row>
    <row r="1287" spans="5:6" x14ac:dyDescent="0.3">
      <c r="E1287">
        <f ca="1"/>
        <v>5.8440148222229142</v>
      </c>
      <c r="F1287">
        <f ca="1"/>
        <v>0.31321411736246246</v>
      </c>
    </row>
    <row r="1288" spans="5:6" x14ac:dyDescent="0.3">
      <c r="E1288">
        <f ca="1"/>
        <v>6.8908430824924061</v>
      </c>
      <c r="F1288">
        <f ca="1"/>
        <v>0.40755512787213422</v>
      </c>
    </row>
    <row r="1289" spans="5:6" x14ac:dyDescent="0.3">
      <c r="E1289">
        <f ca="1"/>
        <v>14.450544714332189</v>
      </c>
      <c r="F1289">
        <f ca="1"/>
        <v>0.80949562200331426</v>
      </c>
    </row>
    <row r="1290" spans="5:6" x14ac:dyDescent="0.3">
      <c r="E1290">
        <f ca="1"/>
        <v>11.801388285833008</v>
      </c>
      <c r="F1290">
        <f ca="1"/>
        <v>0.71658314308661231</v>
      </c>
    </row>
    <row r="1291" spans="5:6" x14ac:dyDescent="0.3">
      <c r="E1291">
        <f ca="1"/>
        <v>31.767206925203897</v>
      </c>
      <c r="F1291">
        <f ca="1"/>
        <v>0.98303057634829893</v>
      </c>
    </row>
    <row r="1292" spans="5:6" x14ac:dyDescent="0.3">
      <c r="E1292">
        <f ca="1"/>
        <v>3.3966428747602357</v>
      </c>
      <c r="F1292">
        <f ca="1"/>
        <v>8.5959631853773907E-2</v>
      </c>
    </row>
    <row r="1293" spans="5:6" x14ac:dyDescent="0.3">
      <c r="E1293">
        <f ca="1"/>
        <v>6.6719314609790779</v>
      </c>
      <c r="F1293">
        <f ca="1"/>
        <v>0.38857261002179627</v>
      </c>
    </row>
    <row r="1294" spans="5:6" x14ac:dyDescent="0.3">
      <c r="E1294">
        <f ca="1"/>
        <v>8.385370265240681</v>
      </c>
      <c r="F1294">
        <f ca="1"/>
        <v>0.52492958107621446</v>
      </c>
    </row>
    <row r="1295" spans="5:6" x14ac:dyDescent="0.3">
      <c r="E1295">
        <f ca="1"/>
        <v>10.606626993133681</v>
      </c>
      <c r="F1295">
        <f ca="1"/>
        <v>0.66040316348255867</v>
      </c>
    </row>
    <row r="1296" spans="5:6" x14ac:dyDescent="0.3">
      <c r="E1296">
        <f ca="1"/>
        <v>14.847434679406888</v>
      </c>
      <c r="F1296">
        <f ca="1"/>
        <v>0.82039442691498521</v>
      </c>
    </row>
    <row r="1297" spans="5:6" x14ac:dyDescent="0.3">
      <c r="E1297">
        <f ca="1"/>
        <v>3.845273577447804</v>
      </c>
      <c r="F1297">
        <f ca="1"/>
        <v>0.12364110713591332</v>
      </c>
    </row>
    <row r="1298" spans="5:6" x14ac:dyDescent="0.3">
      <c r="E1298">
        <f ca="1"/>
        <v>4.7908698941153975</v>
      </c>
      <c r="F1298">
        <f ca="1"/>
        <v>0.21213116405135657</v>
      </c>
    </row>
    <row r="1299" spans="5:6" x14ac:dyDescent="0.3">
      <c r="E1299">
        <f ca="1"/>
        <v>13.440328721909504</v>
      </c>
      <c r="F1299">
        <f ca="1"/>
        <v>0.77850932624770486</v>
      </c>
    </row>
    <row r="1300" spans="5:6" x14ac:dyDescent="0.3">
      <c r="E1300">
        <f ca="1"/>
        <v>7.6312703733840728</v>
      </c>
      <c r="F1300">
        <f ca="1"/>
        <v>0.46842982618562667</v>
      </c>
    </row>
    <row r="1301" spans="5:6" x14ac:dyDescent="0.3">
      <c r="E1301">
        <f ca="1"/>
        <v>6.7893894016922856</v>
      </c>
      <c r="F1301">
        <f ca="1"/>
        <v>0.39881137485262419</v>
      </c>
    </row>
    <row r="1302" spans="5:6" x14ac:dyDescent="0.3">
      <c r="E1302">
        <f ca="1"/>
        <v>23.093974915507729</v>
      </c>
      <c r="F1302">
        <f ca="1"/>
        <v>0.94504706138078098</v>
      </c>
    </row>
    <row r="1303" spans="5:6" x14ac:dyDescent="0.3">
      <c r="E1303">
        <f ca="1"/>
        <v>10.29857166060806</v>
      </c>
      <c r="F1303">
        <f ca="1"/>
        <v>0.64417014119495564</v>
      </c>
    </row>
    <row r="1304" spans="5:6" x14ac:dyDescent="0.3">
      <c r="E1304">
        <f ca="1"/>
        <v>2.711720574792988</v>
      </c>
      <c r="F1304">
        <f ca="1"/>
        <v>3.9068443320312077E-2</v>
      </c>
    </row>
    <row r="1305" spans="5:6" x14ac:dyDescent="0.3">
      <c r="E1305">
        <f ca="1"/>
        <v>3.9621756423200676</v>
      </c>
      <c r="F1305">
        <f ca="1"/>
        <v>0.13407667880594823</v>
      </c>
    </row>
    <row r="1306" spans="5:6" x14ac:dyDescent="0.3">
      <c r="E1306">
        <f ca="1"/>
        <v>25.124272171434104</v>
      </c>
      <c r="F1306">
        <f ca="1"/>
        <v>0.95849861385571988</v>
      </c>
    </row>
    <row r="1307" spans="5:6" x14ac:dyDescent="0.3">
      <c r="E1307">
        <f ca="1"/>
        <v>10.443062391617062</v>
      </c>
      <c r="F1307">
        <f ca="1"/>
        <v>0.65187876679181156</v>
      </c>
    </row>
    <row r="1308" spans="5:6" x14ac:dyDescent="0.3">
      <c r="E1308">
        <f ca="1"/>
        <v>4.0743637633781908</v>
      </c>
      <c r="F1308">
        <f ca="1"/>
        <v>0.14427543280963007</v>
      </c>
    </row>
    <row r="1309" spans="5:6" x14ac:dyDescent="0.3">
      <c r="E1309">
        <f ca="1"/>
        <v>4.6219422929298855</v>
      </c>
      <c r="F1309">
        <f ca="1"/>
        <v>0.1958589257065374</v>
      </c>
    </row>
    <row r="1310" spans="5:6" x14ac:dyDescent="0.3">
      <c r="E1310">
        <f ca="1"/>
        <v>7.323309784771542</v>
      </c>
      <c r="F1310">
        <f ca="1"/>
        <v>0.44375071168452562</v>
      </c>
    </row>
    <row r="1311" spans="5:6" x14ac:dyDescent="0.3">
      <c r="E1311">
        <f ca="1"/>
        <v>22.286000891136219</v>
      </c>
      <c r="F1311">
        <f ca="1"/>
        <v>0.93848392922690793</v>
      </c>
    </row>
    <row r="1312" spans="5:6" x14ac:dyDescent="0.3">
      <c r="E1312">
        <f ca="1"/>
        <v>8.6469883032607822</v>
      </c>
      <c r="F1312">
        <f ca="1"/>
        <v>0.54323192576831791</v>
      </c>
    </row>
    <row r="1313" spans="5:6" x14ac:dyDescent="0.3">
      <c r="E1313">
        <f ca="1"/>
        <v>9.938865344984368</v>
      </c>
      <c r="F1313">
        <f ca="1"/>
        <v>0.62423283235305804</v>
      </c>
    </row>
    <row r="1314" spans="5:6" x14ac:dyDescent="0.3">
      <c r="E1314">
        <f ca="1"/>
        <v>2.7570659319061548</v>
      </c>
      <c r="F1314">
        <f ca="1"/>
        <v>4.1663964442249853E-2</v>
      </c>
    </row>
    <row r="1315" spans="5:6" x14ac:dyDescent="0.3">
      <c r="E1315">
        <f ca="1"/>
        <v>17.10205875963743</v>
      </c>
      <c r="F1315">
        <f ca="1"/>
        <v>0.87104538918967567</v>
      </c>
    </row>
    <row r="1316" spans="5:6" x14ac:dyDescent="0.3">
      <c r="E1316">
        <f ca="1"/>
        <v>10.166956634991786</v>
      </c>
      <c r="F1316">
        <f ca="1"/>
        <v>0.63700017778208218</v>
      </c>
    </row>
    <row r="1317" spans="5:6" x14ac:dyDescent="0.3">
      <c r="E1317">
        <f ca="1"/>
        <v>3.3160305713320639</v>
      </c>
      <c r="F1317">
        <f ca="1"/>
        <v>7.9680978815555359E-2</v>
      </c>
    </row>
    <row r="1318" spans="5:6" x14ac:dyDescent="0.3">
      <c r="E1318">
        <f ca="1"/>
        <v>4.656839422579603</v>
      </c>
      <c r="F1318">
        <f ca="1"/>
        <v>0.19921260003613758</v>
      </c>
    </row>
    <row r="1319" spans="5:6" x14ac:dyDescent="0.3">
      <c r="E1319">
        <f ca="1"/>
        <v>14.673343477925446</v>
      </c>
      <c r="F1319">
        <f ca="1"/>
        <v>0.81569664820169252</v>
      </c>
    </row>
    <row r="1320" spans="5:6" x14ac:dyDescent="0.3">
      <c r="E1320">
        <f ca="1"/>
        <v>7.6586808172271343</v>
      </c>
      <c r="F1320">
        <f ca="1"/>
        <v>0.47058147065514305</v>
      </c>
    </row>
    <row r="1321" spans="5:6" x14ac:dyDescent="0.3">
      <c r="E1321">
        <f ca="1"/>
        <v>14.391594171083639</v>
      </c>
      <c r="F1321">
        <f ca="1"/>
        <v>0.80781853592031494</v>
      </c>
    </row>
    <row r="1322" spans="5:6" x14ac:dyDescent="0.3">
      <c r="E1322">
        <f ca="1"/>
        <v>10.691617123967976</v>
      </c>
      <c r="F1322">
        <f ca="1"/>
        <v>0.66474933708035955</v>
      </c>
    </row>
    <row r="1323" spans="5:6" x14ac:dyDescent="0.3">
      <c r="E1323">
        <f ca="1"/>
        <v>6.5979835851064941</v>
      </c>
      <c r="F1323">
        <f ca="1"/>
        <v>0.38206423602559986</v>
      </c>
    </row>
    <row r="1324" spans="5:6" x14ac:dyDescent="0.3">
      <c r="E1324">
        <f ca="1"/>
        <v>10.25525656718635</v>
      </c>
      <c r="F1324">
        <f ca="1"/>
        <v>0.64182619945845432</v>
      </c>
    </row>
    <row r="1325" spans="5:6" x14ac:dyDescent="0.3">
      <c r="E1325">
        <f ca="1"/>
        <v>5.2644457336993957</v>
      </c>
      <c r="F1325">
        <f ca="1"/>
        <v>0.25792399356182555</v>
      </c>
    </row>
    <row r="1326" spans="5:6" x14ac:dyDescent="0.3">
      <c r="E1326">
        <f ca="1"/>
        <v>3.3953365388041057</v>
      </c>
      <c r="F1326">
        <f ca="1"/>
        <v>8.5856524821658536E-2</v>
      </c>
    </row>
    <row r="1327" spans="5:6" x14ac:dyDescent="0.3">
      <c r="E1327">
        <f ca="1"/>
        <v>8.5747030536583928</v>
      </c>
      <c r="F1327">
        <f ca="1"/>
        <v>0.53824108184968811</v>
      </c>
    </row>
    <row r="1328" spans="5:6" x14ac:dyDescent="0.3">
      <c r="E1328">
        <f ca="1"/>
        <v>7.8120896072458068</v>
      </c>
      <c r="F1328">
        <f ca="1"/>
        <v>0.48248726111270551</v>
      </c>
    </row>
    <row r="1329" spans="5:6" x14ac:dyDescent="0.3">
      <c r="E1329">
        <f ca="1"/>
        <v>12.504327914157992</v>
      </c>
      <c r="F1329">
        <f ca="1"/>
        <v>0.74509138564084376</v>
      </c>
    </row>
    <row r="1330" spans="5:6" x14ac:dyDescent="0.3">
      <c r="E1330">
        <f ca="1"/>
        <v>12.975053649297354</v>
      </c>
      <c r="F1330">
        <f ca="1"/>
        <v>0.76250797588506436</v>
      </c>
    </row>
    <row r="1331" spans="5:6" x14ac:dyDescent="0.3">
      <c r="E1331">
        <f ca="1"/>
        <v>17.018192078172831</v>
      </c>
      <c r="F1331">
        <f ca="1"/>
        <v>0.86945993215941486</v>
      </c>
    </row>
    <row r="1332" spans="5:6" x14ac:dyDescent="0.3">
      <c r="E1332">
        <f ca="1"/>
        <v>10.179477913615974</v>
      </c>
      <c r="F1332">
        <f ca="1"/>
        <v>0.63768844681035486</v>
      </c>
    </row>
    <row r="1333" spans="5:6" x14ac:dyDescent="0.3">
      <c r="E1333">
        <f ca="1"/>
        <v>4.5443510606110635</v>
      </c>
      <c r="F1333">
        <f ca="1"/>
        <v>0.18842132722297603</v>
      </c>
    </row>
    <row r="1334" spans="5:6" x14ac:dyDescent="0.3">
      <c r="E1334">
        <f ca="1"/>
        <v>9.6473672069398688</v>
      </c>
      <c r="F1334">
        <f ca="1"/>
        <v>0.60726934798365428</v>
      </c>
    </row>
    <row r="1335" spans="5:6" x14ac:dyDescent="0.3">
      <c r="E1335">
        <f ca="1"/>
        <v>4.6410841947043711</v>
      </c>
      <c r="F1335">
        <f ca="1"/>
        <v>0.19769789827847134</v>
      </c>
    </row>
    <row r="1336" spans="5:6" x14ac:dyDescent="0.3">
      <c r="E1336">
        <f ca="1"/>
        <v>2.8015689677397013</v>
      </c>
      <c r="F1336">
        <f ca="1"/>
        <v>4.4289314001074775E-2</v>
      </c>
    </row>
    <row r="1337" spans="5:6" x14ac:dyDescent="0.3">
      <c r="E1337">
        <f ca="1"/>
        <v>16.778608810457367</v>
      </c>
      <c r="F1337">
        <f ca="1"/>
        <v>0.86481652994984681</v>
      </c>
    </row>
    <row r="1338" spans="5:6" x14ac:dyDescent="0.3">
      <c r="E1338">
        <f ca="1"/>
        <v>6.15441553935585</v>
      </c>
      <c r="F1338">
        <f ca="1"/>
        <v>0.34207129405520809</v>
      </c>
    </row>
    <row r="1339" spans="5:6" x14ac:dyDescent="0.3">
      <c r="E1339">
        <f ca="1"/>
        <v>5.9565530269378018</v>
      </c>
      <c r="F1339">
        <f ca="1"/>
        <v>0.32375046849356326</v>
      </c>
    </row>
    <row r="1340" spans="5:6" x14ac:dyDescent="0.3">
      <c r="E1340">
        <f ca="1"/>
        <v>5.797538340837491</v>
      </c>
      <c r="F1340">
        <f ca="1"/>
        <v>0.30884020795091632</v>
      </c>
    </row>
    <row r="1341" spans="5:6" x14ac:dyDescent="0.3">
      <c r="E1341">
        <f ca="1"/>
        <v>6.2918500303418066</v>
      </c>
      <c r="F1341">
        <f ca="1"/>
        <v>0.35463000342668538</v>
      </c>
    </row>
    <row r="1342" spans="5:6" x14ac:dyDescent="0.3">
      <c r="E1342">
        <f ca="1"/>
        <v>22.792982050653176</v>
      </c>
      <c r="F1342">
        <f ca="1"/>
        <v>0.94269251661490294</v>
      </c>
    </row>
    <row r="1343" spans="5:6" x14ac:dyDescent="0.3">
      <c r="E1343">
        <f ca="1"/>
        <v>6.6041643594547184</v>
      </c>
      <c r="F1343">
        <f ca="1"/>
        <v>0.38261004304223512</v>
      </c>
    </row>
    <row r="1344" spans="5:6" x14ac:dyDescent="0.3">
      <c r="E1344">
        <f ca="1"/>
        <v>5.7865391235484251</v>
      </c>
      <c r="F1344">
        <f ca="1"/>
        <v>0.30780322730514598</v>
      </c>
    </row>
    <row r="1345" spans="5:6" x14ac:dyDescent="0.3">
      <c r="E1345">
        <f ca="1"/>
        <v>9.8950677199540333</v>
      </c>
      <c r="F1345">
        <f ca="1"/>
        <v>0.62173088737749205</v>
      </c>
    </row>
    <row r="1346" spans="5:6" x14ac:dyDescent="0.3">
      <c r="E1346">
        <f ca="1"/>
        <v>6.4916983546628693</v>
      </c>
      <c r="F1346">
        <f ca="1"/>
        <v>0.37262740338698119</v>
      </c>
    </row>
    <row r="1347" spans="5:6" x14ac:dyDescent="0.3">
      <c r="E1347">
        <f ca="1"/>
        <v>7.5018192985635324</v>
      </c>
      <c r="F1347">
        <f ca="1"/>
        <v>0.45816871780226814</v>
      </c>
    </row>
    <row r="1348" spans="5:6" x14ac:dyDescent="0.3">
      <c r="E1348">
        <f ca="1"/>
        <v>35.808059718240742</v>
      </c>
      <c r="F1348">
        <f ca="1"/>
        <v>0.98999838832493214</v>
      </c>
    </row>
    <row r="1349" spans="5:6" x14ac:dyDescent="0.3">
      <c r="E1349">
        <f ca="1"/>
        <v>4.8752823868173323</v>
      </c>
      <c r="F1349">
        <f ca="1"/>
        <v>0.22028918509487799</v>
      </c>
    </row>
    <row r="1350" spans="5:6" x14ac:dyDescent="0.3">
      <c r="E1350">
        <f ca="1"/>
        <v>8.3134176442424206</v>
      </c>
      <c r="F1350">
        <f ca="1"/>
        <v>0.51977945009831727</v>
      </c>
    </row>
    <row r="1351" spans="5:6" x14ac:dyDescent="0.3">
      <c r="E1351">
        <f ca="1"/>
        <v>4.4906344963805562</v>
      </c>
      <c r="F1351">
        <f ca="1"/>
        <v>0.18329017665378136</v>
      </c>
    </row>
    <row r="1352" spans="5:6" x14ac:dyDescent="0.3">
      <c r="E1352">
        <f ca="1"/>
        <v>13.896782696017631</v>
      </c>
      <c r="F1352">
        <f ca="1"/>
        <v>0.79311660962102315</v>
      </c>
    </row>
    <row r="1353" spans="5:6" x14ac:dyDescent="0.3">
      <c r="E1353">
        <f ca="1"/>
        <v>11.196868337469866</v>
      </c>
      <c r="F1353">
        <f ca="1"/>
        <v>0.68945019649972239</v>
      </c>
    </row>
    <row r="1354" spans="5:6" x14ac:dyDescent="0.3">
      <c r="E1354">
        <f ca="1"/>
        <v>11.714787985278855</v>
      </c>
      <c r="F1354">
        <f ca="1"/>
        <v>0.71285041738564958</v>
      </c>
    </row>
    <row r="1355" spans="5:6" x14ac:dyDescent="0.3">
      <c r="E1355">
        <f ca="1"/>
        <v>9.6850379793319537</v>
      </c>
      <c r="F1355">
        <f ca="1"/>
        <v>0.60950315449215231</v>
      </c>
    </row>
    <row r="1356" spans="5:6" x14ac:dyDescent="0.3">
      <c r="E1356">
        <f ca="1"/>
        <v>26.418111456978014</v>
      </c>
      <c r="F1356">
        <f ca="1"/>
        <v>0.96522990272647335</v>
      </c>
    </row>
    <row r="1357" spans="5:6" x14ac:dyDescent="0.3">
      <c r="E1357">
        <f ca="1"/>
        <v>9.124988824751707</v>
      </c>
      <c r="F1357">
        <f ca="1"/>
        <v>0.57498410961658442</v>
      </c>
    </row>
    <row r="1358" spans="5:6" x14ac:dyDescent="0.3">
      <c r="E1358">
        <f ca="1"/>
        <v>17.41923547528847</v>
      </c>
      <c r="F1358">
        <f ca="1"/>
        <v>0.87686032071270859</v>
      </c>
    </row>
    <row r="1359" spans="5:6" x14ac:dyDescent="0.3">
      <c r="E1359">
        <f ca="1"/>
        <v>16.681062230780071</v>
      </c>
      <c r="F1359">
        <f ca="1"/>
        <v>0.86287639244692482</v>
      </c>
    </row>
    <row r="1360" spans="5:6" x14ac:dyDescent="0.3">
      <c r="E1360">
        <f ca="1"/>
        <v>9.5559046622259896</v>
      </c>
      <c r="F1360">
        <f ca="1"/>
        <v>0.60179370598455506</v>
      </c>
    </row>
    <row r="1361" spans="5:6" x14ac:dyDescent="0.3">
      <c r="E1361">
        <f ca="1"/>
        <v>7.9813722422452056</v>
      </c>
      <c r="F1361">
        <f ca="1"/>
        <v>0.49535604326635518</v>
      </c>
    </row>
    <row r="1362" spans="5:6" x14ac:dyDescent="0.3">
      <c r="E1362">
        <f ca="1"/>
        <v>9.1064550819704504</v>
      </c>
      <c r="F1362">
        <f ca="1"/>
        <v>0.57379293265673637</v>
      </c>
    </row>
    <row r="1363" spans="5:6" x14ac:dyDescent="0.3">
      <c r="E1363">
        <f ca="1"/>
        <v>10.127014451881436</v>
      </c>
      <c r="F1363">
        <f ca="1"/>
        <v>0.6347959353720628</v>
      </c>
    </row>
    <row r="1364" spans="5:6" x14ac:dyDescent="0.3">
      <c r="E1364">
        <f ca="1"/>
        <v>8.1396474468069133</v>
      </c>
      <c r="F1364">
        <f ca="1"/>
        <v>0.50713285957179921</v>
      </c>
    </row>
    <row r="1365" spans="5:6" x14ac:dyDescent="0.3">
      <c r="E1365">
        <f ca="1"/>
        <v>6.154920241340756</v>
      </c>
      <c r="F1365">
        <f ca="1"/>
        <v>0.34211767226351708</v>
      </c>
    </row>
    <row r="1366" spans="5:6" x14ac:dyDescent="0.3">
      <c r="E1366">
        <f ca="1"/>
        <v>8.1034565894716817</v>
      </c>
      <c r="F1366">
        <f ca="1"/>
        <v>0.50446171931962902</v>
      </c>
    </row>
    <row r="1367" spans="5:6" x14ac:dyDescent="0.3">
      <c r="E1367">
        <f ca="1"/>
        <v>16.769721444052962</v>
      </c>
      <c r="F1367">
        <f ca="1"/>
        <v>0.8646409696646784</v>
      </c>
    </row>
    <row r="1368" spans="5:6" x14ac:dyDescent="0.3">
      <c r="E1368">
        <f ca="1"/>
        <v>4.1803493606256907</v>
      </c>
      <c r="F1368">
        <f ca="1"/>
        <v>0.15405305562551164</v>
      </c>
    </row>
    <row r="1369" spans="5:6" x14ac:dyDescent="0.3">
      <c r="E1369">
        <f ca="1"/>
        <v>4.761316580726529</v>
      </c>
      <c r="F1369">
        <f ca="1"/>
        <v>0.20927832669654192</v>
      </c>
    </row>
    <row r="1370" spans="5:6" x14ac:dyDescent="0.3">
      <c r="E1370">
        <f ca="1"/>
        <v>15.571954501779889</v>
      </c>
      <c r="F1370">
        <f ca="1"/>
        <v>0.83863480812196056</v>
      </c>
    </row>
    <row r="1371" spans="5:6" x14ac:dyDescent="0.3">
      <c r="E1371">
        <f ca="1"/>
        <v>9.8237772693082785</v>
      </c>
      <c r="F1371">
        <f ca="1"/>
        <v>0.61762323476770176</v>
      </c>
    </row>
    <row r="1372" spans="5:6" x14ac:dyDescent="0.3">
      <c r="E1372">
        <f ca="1"/>
        <v>9.4093246390456002</v>
      </c>
      <c r="F1372">
        <f ca="1"/>
        <v>0.5928629653355828</v>
      </c>
    </row>
    <row r="1373" spans="5:6" x14ac:dyDescent="0.3">
      <c r="E1373">
        <f ca="1"/>
        <v>8.09627334686372</v>
      </c>
      <c r="F1373">
        <f ca="1"/>
        <v>0.50393001490638945</v>
      </c>
    </row>
    <row r="1374" spans="5:6" x14ac:dyDescent="0.3">
      <c r="E1374">
        <f ca="1"/>
        <v>6.6418476705743918</v>
      </c>
      <c r="F1374">
        <f ca="1"/>
        <v>0.38593059299765892</v>
      </c>
    </row>
    <row r="1375" spans="5:6" x14ac:dyDescent="0.3">
      <c r="E1375">
        <f ca="1"/>
        <v>5.1653205028293341</v>
      </c>
      <c r="F1375">
        <f ca="1"/>
        <v>0.24835120285645104</v>
      </c>
    </row>
    <row r="1376" spans="5:6" x14ac:dyDescent="0.3">
      <c r="E1376">
        <f ca="1"/>
        <v>11.565882877536469</v>
      </c>
      <c r="F1376">
        <f ca="1"/>
        <v>0.70631374735431929</v>
      </c>
    </row>
    <row r="1377" spans="5:6" x14ac:dyDescent="0.3">
      <c r="E1377">
        <f ca="1"/>
        <v>1.9902429118314302</v>
      </c>
      <c r="F1377">
        <f ca="1"/>
        <v>9.4920262613250143E-3</v>
      </c>
    </row>
    <row r="1378" spans="5:6" x14ac:dyDescent="0.3">
      <c r="E1378">
        <f ca="1"/>
        <v>8.6913973641575808</v>
      </c>
      <c r="F1378">
        <f ca="1"/>
        <v>0.54627320768957732</v>
      </c>
    </row>
    <row r="1379" spans="5:6" x14ac:dyDescent="0.3">
      <c r="E1379">
        <f ca="1"/>
        <v>6.4533064891890275</v>
      </c>
      <c r="F1379">
        <f ca="1"/>
        <v>0.36919527887098713</v>
      </c>
    </row>
    <row r="1380" spans="5:6" x14ac:dyDescent="0.3">
      <c r="E1380">
        <f ca="1"/>
        <v>3.713151689471319</v>
      </c>
      <c r="F1380">
        <f ca="1"/>
        <v>0.1121193080563142</v>
      </c>
    </row>
    <row r="1381" spans="5:6" x14ac:dyDescent="0.3">
      <c r="E1381">
        <f ca="1"/>
        <v>7.8806368824517925</v>
      </c>
      <c r="F1381">
        <f ca="1"/>
        <v>0.48773220130264788</v>
      </c>
    </row>
    <row r="1382" spans="5:6" x14ac:dyDescent="0.3">
      <c r="E1382">
        <f ca="1"/>
        <v>8.9292123337724085</v>
      </c>
      <c r="F1382">
        <f ca="1"/>
        <v>0.56223976275836707</v>
      </c>
    </row>
    <row r="1383" spans="5:6" x14ac:dyDescent="0.3">
      <c r="E1383">
        <f ca="1"/>
        <v>13.671932067666098</v>
      </c>
      <c r="F1383">
        <f ca="1"/>
        <v>0.78605114724237302</v>
      </c>
    </row>
    <row r="1384" spans="5:6" x14ac:dyDescent="0.3">
      <c r="E1384">
        <f ca="1"/>
        <v>12.751670038885869</v>
      </c>
      <c r="F1384">
        <f ca="1"/>
        <v>0.7544023728393694</v>
      </c>
    </row>
    <row r="1385" spans="5:6" x14ac:dyDescent="0.3">
      <c r="E1385">
        <f ca="1"/>
        <v>7.036131571273601</v>
      </c>
      <c r="F1385">
        <f ca="1"/>
        <v>0.41991188609749502</v>
      </c>
    </row>
    <row r="1386" spans="5:6" x14ac:dyDescent="0.3">
      <c r="E1386">
        <f ca="1"/>
        <v>1.8754422135196123</v>
      </c>
      <c r="F1386">
        <f ca="1"/>
        <v>6.8617044365153496E-3</v>
      </c>
    </row>
    <row r="1387" spans="5:6" x14ac:dyDescent="0.3">
      <c r="E1387">
        <f ca="1"/>
        <v>4.0944456803364133</v>
      </c>
      <c r="F1387">
        <f ca="1"/>
        <v>0.146118078792489</v>
      </c>
    </row>
    <row r="1388" spans="5:6" x14ac:dyDescent="0.3">
      <c r="E1388">
        <f ca="1"/>
        <v>11.418288252889248</v>
      </c>
      <c r="F1388">
        <f ca="1"/>
        <v>0.6996840663724303</v>
      </c>
    </row>
    <row r="1389" spans="5:6" x14ac:dyDescent="0.3">
      <c r="E1389">
        <f ca="1"/>
        <v>9.8767569559880464</v>
      </c>
      <c r="F1389">
        <f ca="1"/>
        <v>0.62068001659296645</v>
      </c>
    </row>
    <row r="1390" spans="5:6" x14ac:dyDescent="0.3">
      <c r="E1390">
        <f ca="1"/>
        <v>9.4825007654091884</v>
      </c>
      <c r="F1390">
        <f ca="1"/>
        <v>0.59734544628234587</v>
      </c>
    </row>
    <row r="1391" spans="5:6" x14ac:dyDescent="0.3">
      <c r="E1391">
        <f ca="1"/>
        <v>10.832531550995849</v>
      </c>
      <c r="F1391">
        <f ca="1"/>
        <v>0.6718320599252916</v>
      </c>
    </row>
    <row r="1392" spans="5:6" x14ac:dyDescent="0.3">
      <c r="E1392">
        <f ca="1"/>
        <v>7.4699550654169258</v>
      </c>
      <c r="F1392">
        <f ca="1"/>
        <v>0.45561781719659633</v>
      </c>
    </row>
    <row r="1393" spans="5:6" x14ac:dyDescent="0.3">
      <c r="E1393">
        <f ca="1"/>
        <v>6.4348445883279473</v>
      </c>
      <c r="F1393">
        <f ca="1"/>
        <v>0.36754048894844271</v>
      </c>
    </row>
    <row r="1394" spans="5:6" x14ac:dyDescent="0.3">
      <c r="E1394">
        <f ca="1"/>
        <v>2.9907234278621857</v>
      </c>
      <c r="F1394">
        <f ca="1"/>
        <v>5.6272114941883083E-2</v>
      </c>
    </row>
    <row r="1395" spans="5:6" x14ac:dyDescent="0.3">
      <c r="E1395">
        <f ca="1"/>
        <v>3.3734278126486359</v>
      </c>
      <c r="F1395">
        <f ca="1"/>
        <v>8.4133876595886448E-2</v>
      </c>
    </row>
    <row r="1396" spans="5:6" x14ac:dyDescent="0.3">
      <c r="E1396">
        <f ca="1"/>
        <v>1.3600038927195541</v>
      </c>
      <c r="F1396">
        <f ca="1"/>
        <v>8.2205661182202039E-4</v>
      </c>
    </row>
    <row r="1397" spans="5:6" x14ac:dyDescent="0.3">
      <c r="E1397">
        <f ca="1"/>
        <v>35.8700556211381</v>
      </c>
      <c r="F1397">
        <f ca="1"/>
        <v>0.99007840745852838</v>
      </c>
    </row>
    <row r="1398" spans="5:6" x14ac:dyDescent="0.3">
      <c r="E1398">
        <f ca="1"/>
        <v>5.4677663159738374</v>
      </c>
      <c r="F1398">
        <f ca="1"/>
        <v>0.27747969754361401</v>
      </c>
    </row>
    <row r="1399" spans="5:6" x14ac:dyDescent="0.3">
      <c r="E1399">
        <f ca="1"/>
        <v>4.7391896308664307</v>
      </c>
      <c r="F1399">
        <f ca="1"/>
        <v>0.20714379273643388</v>
      </c>
    </row>
    <row r="1400" spans="5:6" x14ac:dyDescent="0.3">
      <c r="E1400">
        <f ca="1"/>
        <v>31.025183213618305</v>
      </c>
      <c r="F1400">
        <f ca="1"/>
        <v>0.9812788462506552</v>
      </c>
    </row>
    <row r="1401" spans="5:6" x14ac:dyDescent="0.3">
      <c r="E1401">
        <f ca="1"/>
        <v>3.8362792378034367</v>
      </c>
      <c r="F1401">
        <f ca="1"/>
        <v>0.12284713535309755</v>
      </c>
    </row>
    <row r="1402" spans="5:6" x14ac:dyDescent="0.3">
      <c r="E1402">
        <f ca="1"/>
        <v>16.754003182046635</v>
      </c>
      <c r="F1402">
        <f ca="1"/>
        <v>0.86432988397624333</v>
      </c>
    </row>
    <row r="1403" spans="5:6" x14ac:dyDescent="0.3">
      <c r="E1403">
        <f ca="1"/>
        <v>25.160195566535752</v>
      </c>
      <c r="F1403">
        <f ca="1"/>
        <v>0.95870285241290198</v>
      </c>
    </row>
    <row r="1404" spans="5:6" x14ac:dyDescent="0.3">
      <c r="E1404">
        <f ca="1"/>
        <v>8.9461812738408426</v>
      </c>
      <c r="F1404">
        <f ca="1"/>
        <v>0.56335857687659041</v>
      </c>
    </row>
    <row r="1405" spans="5:6" x14ac:dyDescent="0.3">
      <c r="E1405">
        <f ca="1"/>
        <v>3.8251136447241336</v>
      </c>
      <c r="F1405">
        <f ca="1"/>
        <v>0.12186336960826352</v>
      </c>
    </row>
    <row r="1406" spans="5:6" x14ac:dyDescent="0.3">
      <c r="E1406">
        <f ca="1"/>
        <v>10.357841249001254</v>
      </c>
      <c r="F1406">
        <f ca="1"/>
        <v>0.64735263710427993</v>
      </c>
    </row>
    <row r="1407" spans="5:6" x14ac:dyDescent="0.3">
      <c r="E1407">
        <f ca="1"/>
        <v>7.0038083544182772</v>
      </c>
      <c r="F1407">
        <f ca="1"/>
        <v>0.41717978818234014</v>
      </c>
    </row>
    <row r="1408" spans="5:6" x14ac:dyDescent="0.3">
      <c r="E1408">
        <f ca="1"/>
        <v>11.004286243952835</v>
      </c>
      <c r="F1408">
        <f ca="1"/>
        <v>0.68026056785768219</v>
      </c>
    </row>
    <row r="1409" spans="5:6" x14ac:dyDescent="0.3">
      <c r="E1409">
        <f ca="1"/>
        <v>7.1422833886571571</v>
      </c>
      <c r="F1409">
        <f ca="1"/>
        <v>0.42881512855342963</v>
      </c>
    </row>
    <row r="1410" spans="5:6" x14ac:dyDescent="0.3">
      <c r="E1410">
        <f ca="1"/>
        <v>7.9190821543340704</v>
      </c>
      <c r="F1410">
        <f ca="1"/>
        <v>0.49065360619816434</v>
      </c>
    </row>
    <row r="1411" spans="5:6" x14ac:dyDescent="0.3">
      <c r="E1411">
        <f ca="1"/>
        <v>12.879403386628043</v>
      </c>
      <c r="F1411">
        <f ca="1"/>
        <v>0.75907183970916758</v>
      </c>
    </row>
    <row r="1412" spans="5:6" x14ac:dyDescent="0.3">
      <c r="E1412">
        <f ca="1"/>
        <v>7.6722328807284033</v>
      </c>
      <c r="F1412">
        <f ca="1"/>
        <v>0.47164254386915982</v>
      </c>
    </row>
    <row r="1413" spans="5:6" x14ac:dyDescent="0.3">
      <c r="E1413">
        <f ca="1"/>
        <v>3.1600226364645945</v>
      </c>
      <c r="F1413">
        <f ca="1"/>
        <v>6.8046333188533953E-2</v>
      </c>
    </row>
    <row r="1414" spans="5:6" x14ac:dyDescent="0.3">
      <c r="E1414">
        <f ca="1"/>
        <v>21.521776651518525</v>
      </c>
      <c r="F1414">
        <f ca="1"/>
        <v>0.93151526254075656</v>
      </c>
    </row>
    <row r="1415" spans="5:6" x14ac:dyDescent="0.3">
      <c r="E1415">
        <f ca="1"/>
        <v>3.9245443985488162</v>
      </c>
      <c r="F1415">
        <f ca="1"/>
        <v>0.13069471658181531</v>
      </c>
    </row>
    <row r="1416" spans="5:6" x14ac:dyDescent="0.3">
      <c r="E1416">
        <f ca="1"/>
        <v>10.812518081273266</v>
      </c>
      <c r="F1416">
        <f ca="1"/>
        <v>0.67083541647752987</v>
      </c>
    </row>
    <row r="1417" spans="5:6" x14ac:dyDescent="0.3">
      <c r="E1417">
        <f ca="1"/>
        <v>11.287333982588965</v>
      </c>
      <c r="F1417">
        <f ca="1"/>
        <v>0.69367377579488432</v>
      </c>
    </row>
    <row r="1418" spans="5:6" x14ac:dyDescent="0.3">
      <c r="E1418">
        <f ca="1"/>
        <v>4.0503104843815603</v>
      </c>
      <c r="F1418">
        <f ca="1"/>
        <v>0.14207493011269057</v>
      </c>
    </row>
    <row r="1419" spans="5:6" x14ac:dyDescent="0.3">
      <c r="E1419">
        <f ca="1"/>
        <v>5.14097337636096</v>
      </c>
      <c r="F1419">
        <f ca="1"/>
        <v>0.24599735499666125</v>
      </c>
    </row>
    <row r="1420" spans="5:6" x14ac:dyDescent="0.3">
      <c r="E1420">
        <f ca="1"/>
        <v>8.281096159725589</v>
      </c>
      <c r="F1420">
        <f ca="1"/>
        <v>0.51744954098876716</v>
      </c>
    </row>
    <row r="1421" spans="5:6" x14ac:dyDescent="0.3">
      <c r="E1421">
        <f ca="1"/>
        <v>2.2893515500976278</v>
      </c>
      <c r="F1421">
        <f ca="1"/>
        <v>1.8999688204010493E-2</v>
      </c>
    </row>
    <row r="1422" spans="5:6" x14ac:dyDescent="0.3">
      <c r="E1422">
        <f ca="1"/>
        <v>10.003335915756232</v>
      </c>
      <c r="F1422">
        <f ca="1"/>
        <v>0.62788599996481242</v>
      </c>
    </row>
    <row r="1423" spans="5:6" x14ac:dyDescent="0.3">
      <c r="E1423">
        <f ca="1"/>
        <v>15.022164436924657</v>
      </c>
      <c r="F1423">
        <f ca="1"/>
        <v>0.82498314977862663</v>
      </c>
    </row>
    <row r="1424" spans="5:6" x14ac:dyDescent="0.3">
      <c r="E1424">
        <f ca="1"/>
        <v>21.100049418001806</v>
      </c>
      <c r="F1424">
        <f ca="1"/>
        <v>0.92731857623830216</v>
      </c>
    </row>
    <row r="1425" spans="5:6" x14ac:dyDescent="0.3">
      <c r="E1425">
        <f ca="1"/>
        <v>27.284367461551529</v>
      </c>
      <c r="F1425">
        <f ca="1"/>
        <v>0.96909024933778753</v>
      </c>
    </row>
    <row r="1426" spans="5:6" x14ac:dyDescent="0.3">
      <c r="E1426">
        <f ca="1"/>
        <v>6.7790252659174826</v>
      </c>
      <c r="F1426">
        <f ca="1"/>
        <v>0.39791289374918093</v>
      </c>
    </row>
    <row r="1427" spans="5:6" x14ac:dyDescent="0.3">
      <c r="E1427">
        <f ca="1"/>
        <v>3.5762089413591589</v>
      </c>
      <c r="F1427">
        <f ca="1"/>
        <v>0.1005285786435953</v>
      </c>
    </row>
    <row r="1428" spans="5:6" x14ac:dyDescent="0.3">
      <c r="E1428">
        <f ca="1"/>
        <v>28.764816506415691</v>
      </c>
      <c r="F1428">
        <f ca="1"/>
        <v>0.97468605453698454</v>
      </c>
    </row>
    <row r="1429" spans="5:6" x14ac:dyDescent="0.3">
      <c r="E1429">
        <f ca="1"/>
        <v>11.780249129953663</v>
      </c>
      <c r="F1429">
        <f ca="1"/>
        <v>0.71567660845972747</v>
      </c>
    </row>
    <row r="1430" spans="5:6" x14ac:dyDescent="0.3">
      <c r="E1430">
        <f ca="1"/>
        <v>5.4024151966339966</v>
      </c>
      <c r="F1430">
        <f ca="1"/>
        <v>0.2712084819727521</v>
      </c>
    </row>
    <row r="1431" spans="5:6" x14ac:dyDescent="0.3">
      <c r="E1431">
        <f ca="1"/>
        <v>11.81738384781201</v>
      </c>
      <c r="F1431">
        <f ca="1"/>
        <v>0.71726712384655744</v>
      </c>
    </row>
    <row r="1432" spans="5:6" x14ac:dyDescent="0.3">
      <c r="E1432">
        <f ca="1"/>
        <v>2.4335918933004734</v>
      </c>
      <c r="F1432">
        <f ca="1"/>
        <v>2.4992578904881369E-2</v>
      </c>
    </row>
    <row r="1433" spans="5:6" x14ac:dyDescent="0.3">
      <c r="E1433">
        <f ca="1"/>
        <v>6.1490273325246667</v>
      </c>
      <c r="F1433">
        <f ca="1"/>
        <v>0.34157604332632308</v>
      </c>
    </row>
    <row r="1434" spans="5:6" x14ac:dyDescent="0.3">
      <c r="E1434">
        <f ca="1"/>
        <v>7.1535952722557692</v>
      </c>
      <c r="F1434">
        <f ca="1"/>
        <v>0.42975759652715229</v>
      </c>
    </row>
    <row r="1435" spans="5:6" x14ac:dyDescent="0.3">
      <c r="E1435">
        <f ca="1"/>
        <v>4.7432925555846257</v>
      </c>
      <c r="F1435">
        <f ca="1"/>
        <v>0.2075394933731976</v>
      </c>
    </row>
    <row r="1436" spans="5:6" x14ac:dyDescent="0.3">
      <c r="E1436">
        <f ca="1"/>
        <v>5.7934963501195087</v>
      </c>
      <c r="F1436">
        <f ca="1"/>
        <v>0.3084592192135503</v>
      </c>
    </row>
    <row r="1437" spans="5:6" x14ac:dyDescent="0.3">
      <c r="E1437">
        <f ca="1"/>
        <v>8.7775019180019278</v>
      </c>
      <c r="F1437">
        <f ca="1"/>
        <v>0.55211620336723222</v>
      </c>
    </row>
    <row r="1438" spans="5:6" x14ac:dyDescent="0.3">
      <c r="E1438">
        <f ca="1"/>
        <v>3.6322473388906911</v>
      </c>
      <c r="F1438">
        <f ca="1"/>
        <v>0.10522513212310872</v>
      </c>
    </row>
    <row r="1439" spans="5:6" x14ac:dyDescent="0.3">
      <c r="E1439">
        <f ca="1"/>
        <v>6.5419626191359956</v>
      </c>
      <c r="F1439">
        <f ca="1"/>
        <v>0.3771022205939466</v>
      </c>
    </row>
    <row r="1440" spans="5:6" x14ac:dyDescent="0.3">
      <c r="E1440">
        <f ca="1"/>
        <v>4.6203359024613615</v>
      </c>
      <c r="F1440">
        <f ca="1"/>
        <v>0.19570466744727708</v>
      </c>
    </row>
    <row r="1441" spans="5:6" x14ac:dyDescent="0.3">
      <c r="E1441">
        <f ca="1"/>
        <v>5.3584738771802494</v>
      </c>
      <c r="F1441">
        <f ca="1"/>
        <v>0.26698359213773376</v>
      </c>
    </row>
    <row r="1442" spans="5:6" x14ac:dyDescent="0.3">
      <c r="E1442">
        <f ca="1"/>
        <v>9.4019455266064345</v>
      </c>
      <c r="F1442">
        <f ca="1"/>
        <v>0.59240827488239034</v>
      </c>
    </row>
    <row r="1443" spans="5:6" x14ac:dyDescent="0.3">
      <c r="E1443">
        <f ca="1"/>
        <v>2.9906198100229346</v>
      </c>
      <c r="F1443">
        <f ca="1"/>
        <v>5.6265200636955982E-2</v>
      </c>
    </row>
    <row r="1444" spans="5:6" x14ac:dyDescent="0.3">
      <c r="E1444">
        <f ca="1"/>
        <v>7.3732620294726381</v>
      </c>
      <c r="F1444">
        <f ca="1"/>
        <v>0.4478164826154708</v>
      </c>
    </row>
    <row r="1445" spans="5:6" x14ac:dyDescent="0.3">
      <c r="E1445">
        <f ca="1"/>
        <v>2.1869473162438631</v>
      </c>
      <c r="F1445">
        <f ca="1"/>
        <v>1.5302405708744166E-2</v>
      </c>
    </row>
    <row r="1446" spans="5:6" x14ac:dyDescent="0.3">
      <c r="E1446">
        <f ca="1"/>
        <v>21.054103059146229</v>
      </c>
      <c r="F1446">
        <f ca="1"/>
        <v>0.9268452789131929</v>
      </c>
    </row>
    <row r="1447" spans="5:6" x14ac:dyDescent="0.3">
      <c r="E1447">
        <f ca="1"/>
        <v>11.259511954546156</v>
      </c>
      <c r="F1447">
        <f ca="1"/>
        <v>0.69238111845999062</v>
      </c>
    </row>
    <row r="1448" spans="5:6" x14ac:dyDescent="0.3">
      <c r="E1448">
        <f ca="1"/>
        <v>3.874889745403868</v>
      </c>
      <c r="F1448">
        <f ca="1"/>
        <v>0.12626479464862994</v>
      </c>
    </row>
    <row r="1449" spans="5:6" x14ac:dyDescent="0.3">
      <c r="E1449">
        <f ca="1"/>
        <v>13.347520857841996</v>
      </c>
      <c r="F1449">
        <f ca="1"/>
        <v>0.77540974728463297</v>
      </c>
    </row>
    <row r="1450" spans="5:6" x14ac:dyDescent="0.3">
      <c r="E1450">
        <f ca="1"/>
        <v>4.7730936396623349</v>
      </c>
      <c r="F1450">
        <f ca="1"/>
        <v>0.21041494157846258</v>
      </c>
    </row>
    <row r="1451" spans="5:6" x14ac:dyDescent="0.3">
      <c r="E1451">
        <f ca="1"/>
        <v>4.8975906010329542</v>
      </c>
      <c r="F1451">
        <f ca="1"/>
        <v>0.22244692340738487</v>
      </c>
    </row>
    <row r="1452" spans="5:6" x14ac:dyDescent="0.3">
      <c r="E1452">
        <f ca="1"/>
        <v>13.726099585824404</v>
      </c>
      <c r="F1452">
        <f ca="1"/>
        <v>0.78777600575707396</v>
      </c>
    </row>
    <row r="1453" spans="5:6" x14ac:dyDescent="0.3">
      <c r="E1453">
        <f ca="1"/>
        <v>22.084698609852538</v>
      </c>
      <c r="F1453">
        <f ca="1"/>
        <v>0.93672387812202551</v>
      </c>
    </row>
    <row r="1454" spans="5:6" x14ac:dyDescent="0.3">
      <c r="E1454">
        <f ca="1"/>
        <v>6.9470619545586647</v>
      </c>
      <c r="F1454">
        <f ca="1"/>
        <v>0.41235976009326708</v>
      </c>
    </row>
    <row r="1455" spans="5:6" x14ac:dyDescent="0.3">
      <c r="E1455">
        <f ca="1"/>
        <v>9.1525354554575138</v>
      </c>
      <c r="F1455">
        <f ca="1"/>
        <v>0.57674867515126182</v>
      </c>
    </row>
    <row r="1456" spans="5:6" x14ac:dyDescent="0.3">
      <c r="E1456">
        <f ca="1"/>
        <v>10.823431457181297</v>
      </c>
      <c r="F1456">
        <f ca="1"/>
        <v>0.67137926656278468</v>
      </c>
    </row>
    <row r="1457" spans="5:6" x14ac:dyDescent="0.3">
      <c r="E1457">
        <f ca="1"/>
        <v>7.3078042047774296</v>
      </c>
      <c r="F1457">
        <f ca="1"/>
        <v>0.44248375578360177</v>
      </c>
    </row>
    <row r="1458" spans="5:6" x14ac:dyDescent="0.3">
      <c r="E1458">
        <f ca="1"/>
        <v>5.3783013980784009</v>
      </c>
      <c r="F1458">
        <f ca="1"/>
        <v>0.2688907429403587</v>
      </c>
    </row>
    <row r="1459" spans="5:6" x14ac:dyDescent="0.3">
      <c r="E1459">
        <f ca="1"/>
        <v>11.566356479748615</v>
      </c>
      <c r="F1459">
        <f ca="1"/>
        <v>0.70633477775471654</v>
      </c>
    </row>
    <row r="1460" spans="5:6" x14ac:dyDescent="0.3">
      <c r="E1460">
        <f ca="1"/>
        <v>17.113793448567908</v>
      </c>
      <c r="F1460">
        <f ca="1"/>
        <v>0.87126560379344919</v>
      </c>
    </row>
    <row r="1461" spans="5:6" x14ac:dyDescent="0.3">
      <c r="E1461">
        <f ca="1"/>
        <v>4.1561494169011564</v>
      </c>
      <c r="F1461">
        <f ca="1"/>
        <v>0.15180937924133053</v>
      </c>
    </row>
    <row r="1462" spans="5:6" x14ac:dyDescent="0.3">
      <c r="E1462">
        <f ca="1"/>
        <v>27.289352516441006</v>
      </c>
      <c r="F1462">
        <f ca="1"/>
        <v>0.96911112025481994</v>
      </c>
    </row>
    <row r="1463" spans="5:6" x14ac:dyDescent="0.3">
      <c r="E1463">
        <f ca="1"/>
        <v>11.389027954677131</v>
      </c>
      <c r="F1463">
        <f ca="1"/>
        <v>0.69835166709490659</v>
      </c>
    </row>
    <row r="1464" spans="5:6" x14ac:dyDescent="0.3">
      <c r="E1464">
        <f ca="1"/>
        <v>4.1656839580704439</v>
      </c>
      <c r="F1464">
        <f ca="1"/>
        <v>0.15269261484189683</v>
      </c>
    </row>
    <row r="1465" spans="5:6" x14ac:dyDescent="0.3">
      <c r="E1465">
        <f ca="1"/>
        <v>14.510729989836612</v>
      </c>
      <c r="F1465">
        <f ca="1"/>
        <v>0.81119200682313697</v>
      </c>
    </row>
    <row r="1466" spans="5:6" x14ac:dyDescent="0.3">
      <c r="E1466">
        <f ca="1"/>
        <v>8.7313579479931658</v>
      </c>
      <c r="F1466">
        <f ca="1"/>
        <v>0.54899370591676555</v>
      </c>
    </row>
    <row r="1467" spans="5:6" x14ac:dyDescent="0.3">
      <c r="E1467">
        <f ca="1"/>
        <v>4.9725874676059441</v>
      </c>
      <c r="F1467">
        <f ca="1"/>
        <v>0.22970401045562555</v>
      </c>
    </row>
    <row r="1468" spans="5:6" x14ac:dyDescent="0.3">
      <c r="E1468">
        <f ca="1"/>
        <v>9.1439105457057455</v>
      </c>
      <c r="F1468">
        <f ca="1"/>
        <v>0.5761969405272922</v>
      </c>
    </row>
    <row r="1469" spans="5:6" x14ac:dyDescent="0.3">
      <c r="E1469">
        <f ca="1"/>
        <v>9.5400035267164185</v>
      </c>
      <c r="F1469">
        <f ca="1"/>
        <v>0.6008341765305012</v>
      </c>
    </row>
    <row r="1470" spans="5:6" x14ac:dyDescent="0.3">
      <c r="E1470">
        <f ca="1"/>
        <v>10.025451830070233</v>
      </c>
      <c r="F1470">
        <f ca="1"/>
        <v>0.62913106551428843</v>
      </c>
    </row>
    <row r="1471" spans="5:6" x14ac:dyDescent="0.3">
      <c r="E1471">
        <f ca="1"/>
        <v>5.4074852839717664</v>
      </c>
      <c r="F1471">
        <f ca="1"/>
        <v>0.27169555650861466</v>
      </c>
    </row>
    <row r="1472" spans="5:6" x14ac:dyDescent="0.3">
      <c r="E1472">
        <f ca="1"/>
        <v>4.2057047105725331</v>
      </c>
      <c r="F1472">
        <f ca="1"/>
        <v>0.15641046606026376</v>
      </c>
    </row>
    <row r="1473" spans="5:6" x14ac:dyDescent="0.3">
      <c r="E1473">
        <f ca="1"/>
        <v>2.6761290120448287</v>
      </c>
      <c r="F1473">
        <f ca="1"/>
        <v>3.7088490058502774E-2</v>
      </c>
    </row>
    <row r="1474" spans="5:6" x14ac:dyDescent="0.3">
      <c r="E1474">
        <f ca="1"/>
        <v>3.6406457323242858</v>
      </c>
      <c r="F1474">
        <f ca="1"/>
        <v>0.1059346815566045</v>
      </c>
    </row>
    <row r="1475" spans="5:6" x14ac:dyDescent="0.3">
      <c r="E1475">
        <f ca="1"/>
        <v>7.5337855359981747</v>
      </c>
      <c r="F1475">
        <f ca="1"/>
        <v>0.46071781853781796</v>
      </c>
    </row>
    <row r="1476" spans="5:6" x14ac:dyDescent="0.3">
      <c r="E1476">
        <f ca="1"/>
        <v>3.6204025623610114</v>
      </c>
      <c r="F1476">
        <f ca="1"/>
        <v>0.10422689228125609</v>
      </c>
    </row>
    <row r="1477" spans="5:6" x14ac:dyDescent="0.3">
      <c r="E1477">
        <f ca="1"/>
        <v>5.5589550470096283</v>
      </c>
      <c r="F1477">
        <f ca="1"/>
        <v>0.28620268645275831</v>
      </c>
    </row>
    <row r="1478" spans="5:6" x14ac:dyDescent="0.3">
      <c r="E1478">
        <f ca="1"/>
        <v>3.3118927072630697</v>
      </c>
      <c r="F1478">
        <f ca="1"/>
        <v>7.9363404043993196E-2</v>
      </c>
    </row>
    <row r="1479" spans="5:6" x14ac:dyDescent="0.3">
      <c r="E1479">
        <f ca="1"/>
        <v>2.8213617951101355</v>
      </c>
      <c r="F1479">
        <f ca="1"/>
        <v>4.54813620173357E-2</v>
      </c>
    </row>
    <row r="1480" spans="5:6" x14ac:dyDescent="0.3">
      <c r="E1480">
        <f ca="1"/>
        <v>5.8788270320148976</v>
      </c>
      <c r="F1480">
        <f ca="1"/>
        <v>0.31648183594112822</v>
      </c>
    </row>
    <row r="1481" spans="5:6" x14ac:dyDescent="0.3">
      <c r="E1481">
        <f ca="1"/>
        <v>3.0325536342735564</v>
      </c>
      <c r="F1481">
        <f ca="1"/>
        <v>5.9093369471411195E-2</v>
      </c>
    </row>
    <row r="1482" spans="5:6" x14ac:dyDescent="0.3">
      <c r="E1482">
        <f ca="1"/>
        <v>15.106362586903195</v>
      </c>
      <c r="F1482">
        <f ca="1"/>
        <v>0.8271502087777316</v>
      </c>
    </row>
    <row r="1483" spans="5:6" x14ac:dyDescent="0.3">
      <c r="E1483">
        <f ca="1"/>
        <v>12.031624892105222</v>
      </c>
      <c r="F1483">
        <f ca="1"/>
        <v>0.7262661851477501</v>
      </c>
    </row>
    <row r="1484" spans="5:6" x14ac:dyDescent="0.3">
      <c r="E1484">
        <f ca="1"/>
        <v>4.2670228485533066</v>
      </c>
      <c r="F1484">
        <f ca="1"/>
        <v>0.1621378998031095</v>
      </c>
    </row>
    <row r="1485" spans="5:6" x14ac:dyDescent="0.3">
      <c r="E1485">
        <f ca="1"/>
        <v>12.737104905532947</v>
      </c>
      <c r="F1485">
        <f ca="1"/>
        <v>0.7538639849429698</v>
      </c>
    </row>
    <row r="1486" spans="5:6" x14ac:dyDescent="0.3">
      <c r="E1486">
        <f ca="1"/>
        <v>3.099621439673049</v>
      </c>
      <c r="F1486">
        <f ca="1"/>
        <v>6.3738762854958872E-2</v>
      </c>
    </row>
    <row r="1487" spans="5:6" x14ac:dyDescent="0.3">
      <c r="E1487">
        <f ca="1"/>
        <v>15.442796144291009</v>
      </c>
      <c r="F1487">
        <f ca="1"/>
        <v>0.83553165546665131</v>
      </c>
    </row>
    <row r="1488" spans="5:6" x14ac:dyDescent="0.3">
      <c r="E1488">
        <f ca="1"/>
        <v>7.5704360104216697</v>
      </c>
      <c r="F1488">
        <f ca="1"/>
        <v>0.46362815546782032</v>
      </c>
    </row>
    <row r="1489" spans="5:6" x14ac:dyDescent="0.3">
      <c r="E1489">
        <f ca="1"/>
        <v>17.537679635725482</v>
      </c>
      <c r="F1489">
        <f ca="1"/>
        <v>0.87896035002601902</v>
      </c>
    </row>
    <row r="1490" spans="5:6" x14ac:dyDescent="0.3">
      <c r="E1490">
        <f ca="1"/>
        <v>10.217851894442534</v>
      </c>
      <c r="F1490">
        <f ca="1"/>
        <v>0.63978970469362373</v>
      </c>
    </row>
    <row r="1491" spans="5:6" x14ac:dyDescent="0.3">
      <c r="E1491">
        <f ca="1"/>
        <v>2.6250640115990471</v>
      </c>
      <c r="F1491">
        <f ca="1"/>
        <v>3.4337327968110509E-2</v>
      </c>
    </row>
    <row r="1492" spans="5:6" x14ac:dyDescent="0.3">
      <c r="E1492">
        <f ca="1"/>
        <v>3.4302226166086864</v>
      </c>
      <c r="F1492">
        <f ca="1"/>
        <v>8.8624926549811758E-2</v>
      </c>
    </row>
    <row r="1493" spans="5:6" x14ac:dyDescent="0.3">
      <c r="E1493">
        <f ca="1"/>
        <v>8.4859998845424069</v>
      </c>
      <c r="F1493">
        <f ca="1"/>
        <v>0.53204783139286993</v>
      </c>
    </row>
    <row r="1494" spans="5:6" x14ac:dyDescent="0.3">
      <c r="E1494">
        <f ca="1"/>
        <v>10.715181891170964</v>
      </c>
      <c r="F1494">
        <f ca="1"/>
        <v>0.66594442061925829</v>
      </c>
    </row>
    <row r="1495" spans="5:6" x14ac:dyDescent="0.3">
      <c r="E1495">
        <f ca="1"/>
        <v>5.5379950917026424</v>
      </c>
      <c r="F1495">
        <f ca="1"/>
        <v>0.28420075805739475</v>
      </c>
    </row>
    <row r="1496" spans="5:6" x14ac:dyDescent="0.3">
      <c r="E1496">
        <f ca="1"/>
        <v>9.1732541285207585</v>
      </c>
      <c r="F1496">
        <f ca="1"/>
        <v>0.57807123922934078</v>
      </c>
    </row>
    <row r="1497" spans="5:6" x14ac:dyDescent="0.3">
      <c r="E1497">
        <f ca="1"/>
        <v>3.8646609878322433</v>
      </c>
      <c r="F1497">
        <f ca="1"/>
        <v>0.12535703146980096</v>
      </c>
    </row>
    <row r="1498" spans="5:6" x14ac:dyDescent="0.3">
      <c r="E1498">
        <f ca="1"/>
        <v>15.596232618865166</v>
      </c>
      <c r="F1498">
        <f ca="1"/>
        <v>0.83921120330126142</v>
      </c>
    </row>
    <row r="1499" spans="5:6" x14ac:dyDescent="0.3">
      <c r="E1499">
        <f ca="1"/>
        <v>11.725867930169812</v>
      </c>
      <c r="F1499">
        <f ca="1"/>
        <v>0.71333079923862563</v>
      </c>
    </row>
    <row r="1500" spans="5:6" x14ac:dyDescent="0.3">
      <c r="E1500">
        <f ca="1"/>
        <v>11.374239850144592</v>
      </c>
      <c r="F1500">
        <f ca="1"/>
        <v>0.69767597814644655</v>
      </c>
    </row>
    <row r="1501" spans="5:6" x14ac:dyDescent="0.3">
      <c r="E1501">
        <f ca="1"/>
        <v>6.6213310779622594</v>
      </c>
      <c r="F1501">
        <f ca="1"/>
        <v>0.38412425552377116</v>
      </c>
    </row>
    <row r="1502" spans="5:6" x14ac:dyDescent="0.3">
      <c r="E1502">
        <f ca="1"/>
        <v>8.6125478742162507</v>
      </c>
      <c r="F1502">
        <f ca="1"/>
        <v>0.54086029878013675</v>
      </c>
    </row>
    <row r="1503" spans="5:6" x14ac:dyDescent="0.3">
      <c r="E1503">
        <f ca="1"/>
        <v>9.0014612229766087</v>
      </c>
      <c r="F1503">
        <f ca="1"/>
        <v>0.56698460301816345</v>
      </c>
    </row>
    <row r="1504" spans="5:6" x14ac:dyDescent="0.3">
      <c r="E1504">
        <f ca="1"/>
        <v>6.3385320815874451</v>
      </c>
      <c r="F1504">
        <f ca="1"/>
        <v>0.35886272317768675</v>
      </c>
    </row>
    <row r="1505" spans="5:6" x14ac:dyDescent="0.3">
      <c r="E1505">
        <f ca="1"/>
        <v>6.7230240464461026</v>
      </c>
      <c r="F1505">
        <f ca="1"/>
        <v>0.39304141407764065</v>
      </c>
    </row>
    <row r="1506" spans="5:6" x14ac:dyDescent="0.3">
      <c r="E1506">
        <f ca="1"/>
        <v>17.61511452469508</v>
      </c>
      <c r="F1506">
        <f ca="1"/>
        <v>0.88031284534308751</v>
      </c>
    </row>
    <row r="1507" spans="5:6" x14ac:dyDescent="0.3">
      <c r="E1507">
        <f ca="1"/>
        <v>6.1081584132052127</v>
      </c>
      <c r="F1507">
        <f ca="1"/>
        <v>0.33781276058141146</v>
      </c>
    </row>
    <row r="1508" spans="5:6" x14ac:dyDescent="0.3">
      <c r="E1508">
        <f ca="1"/>
        <v>11.51499023761094</v>
      </c>
      <c r="F1508">
        <f ca="1"/>
        <v>0.70404483476566937</v>
      </c>
    </row>
    <row r="1509" spans="5:6" x14ac:dyDescent="0.3">
      <c r="E1509">
        <f ca="1"/>
        <v>20.238912563086437</v>
      </c>
      <c r="F1509">
        <f ca="1"/>
        <v>0.91788602716724887</v>
      </c>
    </row>
    <row r="1510" spans="5:6" x14ac:dyDescent="0.3">
      <c r="E1510">
        <f ca="1"/>
        <v>4.6778300857045991</v>
      </c>
      <c r="F1510">
        <f ca="1"/>
        <v>0.20123207353322453</v>
      </c>
    </row>
    <row r="1511" spans="5:6" x14ac:dyDescent="0.3">
      <c r="E1511">
        <f ca="1"/>
        <v>16.152936659516321</v>
      </c>
      <c r="F1511">
        <f ca="1"/>
        <v>0.85185046320528435</v>
      </c>
    </row>
    <row r="1512" spans="5:6" x14ac:dyDescent="0.3">
      <c r="E1512">
        <f ca="1"/>
        <v>24.651151312351423</v>
      </c>
      <c r="F1512">
        <f ca="1"/>
        <v>0.95570776573008454</v>
      </c>
    </row>
    <row r="1513" spans="5:6" x14ac:dyDescent="0.3">
      <c r="E1513">
        <f ca="1"/>
        <v>8.4040560457899591</v>
      </c>
      <c r="F1513">
        <f ca="1"/>
        <v>0.52625879814701781</v>
      </c>
    </row>
    <row r="1514" spans="5:6" x14ac:dyDescent="0.3">
      <c r="E1514">
        <f ca="1"/>
        <v>5.9261104088803869</v>
      </c>
      <c r="F1514">
        <f ca="1"/>
        <v>0.32090817350288114</v>
      </c>
    </row>
    <row r="1515" spans="5:6" x14ac:dyDescent="0.3">
      <c r="E1515">
        <f ca="1"/>
        <v>3.4276147189456534</v>
      </c>
      <c r="F1515">
        <f ca="1"/>
        <v>8.8416914375305966E-2</v>
      </c>
    </row>
    <row r="1516" spans="5:6" x14ac:dyDescent="0.3">
      <c r="E1516">
        <f ca="1"/>
        <v>12.275157466876191</v>
      </c>
      <c r="F1516">
        <f ca="1"/>
        <v>0.73613785187628655</v>
      </c>
    </row>
    <row r="1517" spans="5:6" x14ac:dyDescent="0.3">
      <c r="E1517">
        <f ca="1"/>
        <v>12.06798669439979</v>
      </c>
      <c r="F1517">
        <f ca="1"/>
        <v>0.72776399722093565</v>
      </c>
    </row>
    <row r="1518" spans="5:6" x14ac:dyDescent="0.3">
      <c r="E1518">
        <f ca="1"/>
        <v>7.1208754610884863</v>
      </c>
      <c r="F1518">
        <f ca="1"/>
        <v>0.4270281652540952</v>
      </c>
    </row>
    <row r="1519" spans="5:6" x14ac:dyDescent="0.3">
      <c r="E1519">
        <f ca="1"/>
        <v>7.7226671477071598</v>
      </c>
      <c r="F1519">
        <f ca="1"/>
        <v>0.47557548678214839</v>
      </c>
    </row>
    <row r="1520" spans="5:6" x14ac:dyDescent="0.3">
      <c r="E1520">
        <f ca="1"/>
        <v>14.008136591427995</v>
      </c>
      <c r="F1520">
        <f ca="1"/>
        <v>0.79652487871036348</v>
      </c>
    </row>
    <row r="1521" spans="5:6" x14ac:dyDescent="0.3">
      <c r="E1521">
        <f ca="1"/>
        <v>6.1574664311629279</v>
      </c>
      <c r="F1521">
        <f ca="1"/>
        <v>0.34235161894363592</v>
      </c>
    </row>
    <row r="1522" spans="5:6" x14ac:dyDescent="0.3">
      <c r="E1522">
        <f ca="1"/>
        <v>6.4760623638909323</v>
      </c>
      <c r="F1522">
        <f ca="1"/>
        <v>0.37123107029684504</v>
      </c>
    </row>
    <row r="1523" spans="5:6" x14ac:dyDescent="0.3">
      <c r="E1523">
        <f ca="1"/>
        <v>11.684274931263861</v>
      </c>
      <c r="F1523">
        <f ca="1"/>
        <v>0.71152321713460986</v>
      </c>
    </row>
    <row r="1524" spans="5:6" x14ac:dyDescent="0.3">
      <c r="E1524">
        <f ca="1"/>
        <v>11.271541951309278</v>
      </c>
      <c r="F1524">
        <f ca="1"/>
        <v>0.69294073331821004</v>
      </c>
    </row>
    <row r="1525" spans="5:6" x14ac:dyDescent="0.3">
      <c r="E1525">
        <f ca="1"/>
        <v>10.972310630454997</v>
      </c>
      <c r="F1525">
        <f ca="1"/>
        <v>0.67870822271192033</v>
      </c>
    </row>
    <row r="1526" spans="5:6" x14ac:dyDescent="0.3">
      <c r="E1526">
        <f ca="1"/>
        <v>12.308995461443651</v>
      </c>
      <c r="F1526">
        <f ca="1"/>
        <v>0.73748009320485219</v>
      </c>
    </row>
    <row r="1527" spans="5:6" x14ac:dyDescent="0.3">
      <c r="E1527">
        <f ca="1"/>
        <v>6.5758738395699092</v>
      </c>
      <c r="F1527">
        <f ca="1"/>
        <v>0.38010909234590384</v>
      </c>
    </row>
    <row r="1528" spans="5:6" x14ac:dyDescent="0.3">
      <c r="E1528">
        <f ca="1"/>
        <v>20.442223657800152</v>
      </c>
      <c r="F1528">
        <f ca="1"/>
        <v>0.92022355627252261</v>
      </c>
    </row>
    <row r="1529" spans="5:6" x14ac:dyDescent="0.3">
      <c r="E1529">
        <f ca="1"/>
        <v>10.860223948737401</v>
      </c>
      <c r="F1529">
        <f ca="1"/>
        <v>0.67320607183879388</v>
      </c>
    </row>
    <row r="1530" spans="5:6" x14ac:dyDescent="0.3">
      <c r="E1530">
        <f ca="1"/>
        <v>17.098167763500726</v>
      </c>
      <c r="F1530">
        <f ca="1"/>
        <v>0.87097228265953586</v>
      </c>
    </row>
    <row r="1531" spans="5:6" x14ac:dyDescent="0.3">
      <c r="E1531">
        <f ca="1"/>
        <v>5.4381583579751052</v>
      </c>
      <c r="F1531">
        <f ca="1"/>
        <v>0.27464036832514249</v>
      </c>
    </row>
    <row r="1532" spans="5:6" x14ac:dyDescent="0.3">
      <c r="E1532">
        <f ca="1"/>
        <v>6.726762442159103</v>
      </c>
      <c r="F1532">
        <f ca="1"/>
        <v>0.39336748456646942</v>
      </c>
    </row>
    <row r="1533" spans="5:6" x14ac:dyDescent="0.3">
      <c r="E1533">
        <f ca="1"/>
        <v>4.0026597864125364</v>
      </c>
      <c r="F1533">
        <f ca="1"/>
        <v>0.13773758818688159</v>
      </c>
    </row>
    <row r="1534" spans="5:6" x14ac:dyDescent="0.3">
      <c r="E1534">
        <f ca="1"/>
        <v>5.3441234537221112</v>
      </c>
      <c r="F1534">
        <f ca="1"/>
        <v>0.26560251690459302</v>
      </c>
    </row>
    <row r="1535" spans="5:6" x14ac:dyDescent="0.3">
      <c r="E1535">
        <f ca="1"/>
        <v>4.1817003686478369</v>
      </c>
      <c r="F1535">
        <f ca="1"/>
        <v>0.15417849702349731</v>
      </c>
    </row>
    <row r="1536" spans="5:6" x14ac:dyDescent="0.3">
      <c r="E1536">
        <f ca="1"/>
        <v>3.0571248121984134</v>
      </c>
      <c r="F1536">
        <f ca="1"/>
        <v>6.0778077360419083E-2</v>
      </c>
    </row>
    <row r="1537" spans="5:6" x14ac:dyDescent="0.3">
      <c r="E1537">
        <f ca="1"/>
        <v>3.2301329914541732</v>
      </c>
      <c r="F1537">
        <f ca="1"/>
        <v>7.3187077563112768E-2</v>
      </c>
    </row>
    <row r="1538" spans="5:6" x14ac:dyDescent="0.3">
      <c r="E1538">
        <f ca="1"/>
        <v>23.489315772356417</v>
      </c>
      <c r="F1538">
        <f ca="1"/>
        <v>0.94798637841347366</v>
      </c>
    </row>
    <row r="1539" spans="5:6" x14ac:dyDescent="0.3">
      <c r="E1539">
        <f ca="1"/>
        <v>5.0085477397059792</v>
      </c>
      <c r="F1539">
        <f ca="1"/>
        <v>0.23318450929380014</v>
      </c>
    </row>
    <row r="1540" spans="5:6" x14ac:dyDescent="0.3">
      <c r="E1540">
        <f ca="1"/>
        <v>5.2695716121880407</v>
      </c>
      <c r="F1540">
        <f ca="1"/>
        <v>0.25841845990274998</v>
      </c>
    </row>
    <row r="1541" spans="5:6" x14ac:dyDescent="0.3">
      <c r="E1541">
        <f ca="1"/>
        <v>3.333439602338494</v>
      </c>
      <c r="F1541">
        <f ca="1"/>
        <v>8.1022220986772531E-2</v>
      </c>
    </row>
    <row r="1542" spans="5:6" x14ac:dyDescent="0.3">
      <c r="E1542">
        <f ca="1"/>
        <v>9.2165445337223666</v>
      </c>
      <c r="F1542">
        <f ca="1"/>
        <v>0.58082188815075031</v>
      </c>
    </row>
    <row r="1543" spans="5:6" x14ac:dyDescent="0.3">
      <c r="E1543">
        <f ca="1"/>
        <v>6.4820481011126008</v>
      </c>
      <c r="F1543">
        <f ca="1"/>
        <v>0.37176585266020223</v>
      </c>
    </row>
    <row r="1544" spans="5:6" x14ac:dyDescent="0.3">
      <c r="E1544">
        <f ca="1"/>
        <v>19.720965900068311</v>
      </c>
      <c r="F1544">
        <f ca="1"/>
        <v>0.91159907514766447</v>
      </c>
    </row>
    <row r="1545" spans="5:6" x14ac:dyDescent="0.3">
      <c r="E1545">
        <f ca="1"/>
        <v>8.5437728219416975</v>
      </c>
      <c r="F1545">
        <f ca="1"/>
        <v>0.53609016724478331</v>
      </c>
    </row>
    <row r="1546" spans="5:6" x14ac:dyDescent="0.3">
      <c r="E1546">
        <f ca="1"/>
        <v>7.9991513249787038</v>
      </c>
      <c r="F1546">
        <f ca="1"/>
        <v>0.49669122224346274</v>
      </c>
    </row>
    <row r="1547" spans="5:6" x14ac:dyDescent="0.3">
      <c r="E1547">
        <f ca="1"/>
        <v>7.1964050378858797</v>
      </c>
      <c r="F1547">
        <f ca="1"/>
        <v>0.43331332715254911</v>
      </c>
    </row>
    <row r="1548" spans="5:6" x14ac:dyDescent="0.3">
      <c r="E1548">
        <f ca="1"/>
        <v>12.086181491201136</v>
      </c>
      <c r="F1548">
        <f ca="1"/>
        <v>0.72851029996958572</v>
      </c>
    </row>
    <row r="1549" spans="5:6" x14ac:dyDescent="0.3">
      <c r="E1549">
        <f ca="1"/>
        <v>4.1650731639284597</v>
      </c>
      <c r="F1549">
        <f ca="1"/>
        <v>0.15263600421028345</v>
      </c>
    </row>
    <row r="1550" spans="5:6" x14ac:dyDescent="0.3">
      <c r="E1550">
        <f ca="1"/>
        <v>4.7386459969677315</v>
      </c>
      <c r="F1550">
        <f ca="1"/>
        <v>0.20709136623355345</v>
      </c>
    </row>
    <row r="1551" spans="5:6" x14ac:dyDescent="0.3">
      <c r="E1551">
        <f ca="1"/>
        <v>2.9074965094283591</v>
      </c>
      <c r="F1551">
        <f ca="1"/>
        <v>5.0839676903236389E-2</v>
      </c>
    </row>
    <row r="1552" spans="5:6" x14ac:dyDescent="0.3">
      <c r="E1552">
        <f ca="1"/>
        <v>3.6716905193345486</v>
      </c>
      <c r="F1552">
        <f ca="1"/>
        <v>0.10857000151004906</v>
      </c>
    </row>
    <row r="1553" spans="5:6" x14ac:dyDescent="0.3">
      <c r="E1553">
        <f ca="1"/>
        <v>10.430564708404495</v>
      </c>
      <c r="F1553">
        <f ca="1"/>
        <v>0.65121866826358299</v>
      </c>
    </row>
    <row r="1554" spans="5:6" x14ac:dyDescent="0.3">
      <c r="E1554">
        <f ca="1"/>
        <v>5.4535926568285893</v>
      </c>
      <c r="F1554">
        <f ca="1"/>
        <v>0.27612088588830147</v>
      </c>
    </row>
    <row r="1555" spans="5:6" x14ac:dyDescent="0.3">
      <c r="E1555">
        <f ca="1"/>
        <v>16.170025952334324</v>
      </c>
      <c r="F1555">
        <f ca="1"/>
        <v>0.85222149432411898</v>
      </c>
    </row>
    <row r="1556" spans="5:6" x14ac:dyDescent="0.3">
      <c r="E1556">
        <f ca="1"/>
        <v>8.1437875048679</v>
      </c>
      <c r="F1556">
        <f ca="1"/>
        <v>0.50743760511554026</v>
      </c>
    </row>
    <row r="1557" spans="5:6" x14ac:dyDescent="0.3">
      <c r="E1557">
        <f ca="1"/>
        <v>10.660776866227645</v>
      </c>
      <c r="F1557">
        <f ca="1"/>
        <v>0.66317876260761177</v>
      </c>
    </row>
    <row r="1558" spans="5:6" x14ac:dyDescent="0.3">
      <c r="E1558">
        <f ca="1"/>
        <v>4.7990586858390074</v>
      </c>
      <c r="F1558">
        <f ca="1"/>
        <v>0.21292199310361959</v>
      </c>
    </row>
    <row r="1559" spans="5:6" x14ac:dyDescent="0.3">
      <c r="E1559">
        <f ca="1"/>
        <v>8.4553828391114134</v>
      </c>
      <c r="F1559">
        <f ca="1"/>
        <v>0.52989247464206679</v>
      </c>
    </row>
    <row r="1560" spans="5:6" x14ac:dyDescent="0.3">
      <c r="E1560">
        <f ca="1"/>
        <v>7.4621530504189222</v>
      </c>
      <c r="F1560">
        <f ca="1"/>
        <v>0.45499171478383604</v>
      </c>
    </row>
    <row r="1561" spans="5:6" x14ac:dyDescent="0.3">
      <c r="E1561">
        <f ca="1"/>
        <v>2.0913736501333702</v>
      </c>
      <c r="F1561">
        <f ca="1"/>
        <v>1.2269157791486424E-2</v>
      </c>
    </row>
    <row r="1562" spans="5:6" x14ac:dyDescent="0.3">
      <c r="E1562">
        <f ca="1"/>
        <v>18.863614794617106</v>
      </c>
      <c r="F1562">
        <f ca="1"/>
        <v>0.90005258757320084</v>
      </c>
    </row>
    <row r="1563" spans="5:6" x14ac:dyDescent="0.3">
      <c r="E1563">
        <f ca="1"/>
        <v>6.4514515803208869</v>
      </c>
      <c r="F1563">
        <f ca="1"/>
        <v>0.36902914544689569</v>
      </c>
    </row>
    <row r="1564" spans="5:6" x14ac:dyDescent="0.3">
      <c r="E1564">
        <f ca="1"/>
        <v>4.1006932762639483</v>
      </c>
      <c r="F1564">
        <f ca="1"/>
        <v>0.14669232616421962</v>
      </c>
    </row>
    <row r="1565" spans="5:6" x14ac:dyDescent="0.3">
      <c r="E1565">
        <f ca="1"/>
        <v>9.9685395075139471</v>
      </c>
      <c r="F1565">
        <f ca="1"/>
        <v>0.62591867671717194</v>
      </c>
    </row>
    <row r="1566" spans="5:6" x14ac:dyDescent="0.3">
      <c r="E1566">
        <f ca="1"/>
        <v>10.244756041083543</v>
      </c>
      <c r="F1566">
        <f ca="1"/>
        <v>0.64125566072473827</v>
      </c>
    </row>
    <row r="1567" spans="5:6" x14ac:dyDescent="0.3">
      <c r="E1567">
        <f ca="1"/>
        <v>8.0540320183790506</v>
      </c>
      <c r="F1567">
        <f ca="1"/>
        <v>0.50079304520256818</v>
      </c>
    </row>
    <row r="1568" spans="5:6" x14ac:dyDescent="0.3">
      <c r="E1568">
        <f ca="1"/>
        <v>12.651404498660947</v>
      </c>
      <c r="F1568">
        <f ca="1"/>
        <v>0.75067122790927321</v>
      </c>
    </row>
    <row r="1569" spans="5:6" x14ac:dyDescent="0.3">
      <c r="E1569">
        <f ca="1"/>
        <v>3.2633548075989243</v>
      </c>
      <c r="F1569">
        <f ca="1"/>
        <v>7.5673783055884444E-2</v>
      </c>
    </row>
    <row r="1570" spans="5:6" x14ac:dyDescent="0.3">
      <c r="E1570">
        <f ca="1"/>
        <v>8.6665794946437575</v>
      </c>
      <c r="F1570">
        <f ca="1"/>
        <v>0.54457592688288292</v>
      </c>
    </row>
    <row r="1571" spans="5:6" x14ac:dyDescent="0.3">
      <c r="E1571">
        <f ca="1"/>
        <v>12.52225284776771</v>
      </c>
      <c r="F1571">
        <f ca="1"/>
        <v>0.74577829995558276</v>
      </c>
    </row>
    <row r="1572" spans="5:6" x14ac:dyDescent="0.3">
      <c r="E1572">
        <f ca="1"/>
        <v>9.86599855460803</v>
      </c>
      <c r="F1572">
        <f ca="1"/>
        <v>0.62006124067920088</v>
      </c>
    </row>
    <row r="1573" spans="5:6" x14ac:dyDescent="0.3">
      <c r="E1573">
        <f ca="1"/>
        <v>22.026705168320976</v>
      </c>
      <c r="F1573">
        <f ca="1"/>
        <v>0.93620705969564166</v>
      </c>
    </row>
    <row r="1574" spans="5:6" x14ac:dyDescent="0.3">
      <c r="E1574">
        <f ca="1"/>
        <v>23.946241372440038</v>
      </c>
      <c r="F1574">
        <f ca="1"/>
        <v>0.95117919200838696</v>
      </c>
    </row>
    <row r="1575" spans="5:6" x14ac:dyDescent="0.3">
      <c r="E1575">
        <f ca="1"/>
        <v>10.017786157449549</v>
      </c>
      <c r="F1575">
        <f ca="1"/>
        <v>0.62869997695872071</v>
      </c>
    </row>
    <row r="1576" spans="5:6" x14ac:dyDescent="0.3">
      <c r="E1576">
        <f ca="1"/>
        <v>15.195042784022554</v>
      </c>
      <c r="F1576">
        <f ca="1"/>
        <v>0.82940215843320086</v>
      </c>
    </row>
    <row r="1577" spans="5:6" x14ac:dyDescent="0.3">
      <c r="E1577">
        <f ca="1"/>
        <v>28.425736709548644</v>
      </c>
      <c r="F1577">
        <f ca="1"/>
        <v>0.97350528795881308</v>
      </c>
    </row>
    <row r="1578" spans="5:6" x14ac:dyDescent="0.3">
      <c r="E1578">
        <f ca="1"/>
        <v>6.2527083607897467</v>
      </c>
      <c r="F1578">
        <f ca="1"/>
        <v>0.35106787392009736</v>
      </c>
    </row>
    <row r="1579" spans="5:6" x14ac:dyDescent="0.3">
      <c r="E1579">
        <f ca="1"/>
        <v>21.626082341289411</v>
      </c>
      <c r="F1579">
        <f ca="1"/>
        <v>0.9325133845196808</v>
      </c>
    </row>
    <row r="1580" spans="5:6" x14ac:dyDescent="0.3">
      <c r="E1580">
        <f ca="1"/>
        <v>3.2512494438396118</v>
      </c>
      <c r="F1580">
        <f ca="1"/>
        <v>7.4763982609902302E-2</v>
      </c>
    </row>
    <row r="1581" spans="5:6" x14ac:dyDescent="0.3">
      <c r="E1581">
        <f ca="1"/>
        <v>9.9684852260476884</v>
      </c>
      <c r="F1581">
        <f ca="1"/>
        <v>0.62591559972220034</v>
      </c>
    </row>
    <row r="1582" spans="5:6" x14ac:dyDescent="0.3">
      <c r="E1582">
        <f ca="1"/>
        <v>9.0937547428151042</v>
      </c>
      <c r="F1582">
        <f ca="1"/>
        <v>0.57297483326990417</v>
      </c>
    </row>
    <row r="1583" spans="5:6" x14ac:dyDescent="0.3">
      <c r="E1583">
        <f ca="1"/>
        <v>4.9613229511263288</v>
      </c>
      <c r="F1583">
        <f ca="1"/>
        <v>0.22861379776078938</v>
      </c>
    </row>
    <row r="1584" spans="5:6" x14ac:dyDescent="0.3">
      <c r="E1584">
        <f ca="1"/>
        <v>6.4365728616599185</v>
      </c>
      <c r="F1584">
        <f ca="1"/>
        <v>0.36769551783501764</v>
      </c>
    </row>
    <row r="1585" spans="5:6" x14ac:dyDescent="0.3">
      <c r="E1585">
        <f ca="1"/>
        <v>4.5480904541150284</v>
      </c>
      <c r="F1585">
        <f ca="1"/>
        <v>0.18877910444821505</v>
      </c>
    </row>
    <row r="1586" spans="5:6" x14ac:dyDescent="0.3">
      <c r="E1586">
        <f ca="1"/>
        <v>5.2396255956402475</v>
      </c>
      <c r="F1586">
        <f ca="1"/>
        <v>0.25552888155516473</v>
      </c>
    </row>
    <row r="1587" spans="5:6" x14ac:dyDescent="0.3">
      <c r="E1587">
        <f ca="1"/>
        <v>12.13239536258998</v>
      </c>
      <c r="F1587">
        <f ca="1"/>
        <v>0.73039639632812658</v>
      </c>
    </row>
    <row r="1588" spans="5:6" x14ac:dyDescent="0.3">
      <c r="E1588">
        <f ca="1"/>
        <v>6.7533455715941475</v>
      </c>
      <c r="F1588">
        <f ca="1"/>
        <v>0.39568252881246474</v>
      </c>
    </row>
    <row r="1589" spans="5:6" x14ac:dyDescent="0.3">
      <c r="E1589">
        <f ca="1"/>
        <v>7.9138832267983954</v>
      </c>
      <c r="F1589">
        <f ca="1"/>
        <v>0.49025939798816159</v>
      </c>
    </row>
    <row r="1590" spans="5:6" x14ac:dyDescent="0.3">
      <c r="E1590">
        <f ca="1"/>
        <v>4.1115377184037065</v>
      </c>
      <c r="F1590">
        <f ca="1"/>
        <v>0.14769018834266706</v>
      </c>
    </row>
    <row r="1591" spans="5:6" x14ac:dyDescent="0.3">
      <c r="E1591">
        <f ca="1"/>
        <v>8.6528243934110893</v>
      </c>
      <c r="F1591">
        <f ca="1"/>
        <v>0.54363268014629584</v>
      </c>
    </row>
    <row r="1592" spans="5:6" x14ac:dyDescent="0.3">
      <c r="E1592">
        <f ca="1"/>
        <v>44.058526549602632</v>
      </c>
      <c r="F1592">
        <f ca="1"/>
        <v>0.99650415788947522</v>
      </c>
    </row>
    <row r="1593" spans="5:6" x14ac:dyDescent="0.3">
      <c r="E1593">
        <f ca="1"/>
        <v>13.553991352022873</v>
      </c>
      <c r="F1593">
        <f ca="1"/>
        <v>0.78224468522291324</v>
      </c>
    </row>
    <row r="1594" spans="5:6" x14ac:dyDescent="0.3">
      <c r="E1594">
        <f ca="1"/>
        <v>16.860997922820371</v>
      </c>
      <c r="F1594">
        <f ca="1"/>
        <v>0.86643266067326108</v>
      </c>
    </row>
    <row r="1595" spans="5:6" x14ac:dyDescent="0.3">
      <c r="E1595">
        <f ca="1"/>
        <v>20.982396485503966</v>
      </c>
      <c r="F1595">
        <f ca="1"/>
        <v>0.9261001317879991</v>
      </c>
    </row>
    <row r="1596" spans="5:6" x14ac:dyDescent="0.3">
      <c r="E1596">
        <f ca="1"/>
        <v>14.984127641714091</v>
      </c>
      <c r="F1596">
        <f ca="1"/>
        <v>0.82399482929269174</v>
      </c>
    </row>
    <row r="1597" spans="5:6" x14ac:dyDescent="0.3">
      <c r="E1597">
        <f ca="1"/>
        <v>10.136793164246352</v>
      </c>
      <c r="F1597">
        <f ca="1"/>
        <v>0.63533680874563314</v>
      </c>
    </row>
    <row r="1598" spans="5:6" x14ac:dyDescent="0.3">
      <c r="E1598">
        <f ca="1"/>
        <v>6.7890701465283811</v>
      </c>
      <c r="F1598">
        <f ca="1"/>
        <v>0.39878371262345202</v>
      </c>
    </row>
    <row r="1599" spans="5:6" x14ac:dyDescent="0.3">
      <c r="E1599">
        <f ca="1"/>
        <v>36.99967569800279</v>
      </c>
      <c r="F1599">
        <f ca="1"/>
        <v>0.99142599167877277</v>
      </c>
    </row>
    <row r="1600" spans="5:6" x14ac:dyDescent="0.3">
      <c r="E1600">
        <f ca="1"/>
        <v>15.658736489195894</v>
      </c>
      <c r="F1600">
        <f ca="1"/>
        <v>0.84068518392343528</v>
      </c>
    </row>
    <row r="1601" spans="5:6" x14ac:dyDescent="0.3">
      <c r="E1601">
        <f ca="1"/>
        <v>5.2802676744457964</v>
      </c>
      <c r="F1601">
        <f ca="1"/>
        <v>0.25945005089708706</v>
      </c>
    </row>
    <row r="1602" spans="5:6" x14ac:dyDescent="0.3">
      <c r="E1602">
        <f ca="1"/>
        <v>13.574065624774788</v>
      </c>
      <c r="F1602">
        <f ca="1"/>
        <v>0.78289753260890649</v>
      </c>
    </row>
    <row r="1603" spans="5:6" x14ac:dyDescent="0.3">
      <c r="E1603">
        <f ca="1"/>
        <v>18.280270482636286</v>
      </c>
      <c r="F1603">
        <f ca="1"/>
        <v>0.89129491378639214</v>
      </c>
    </row>
    <row r="1604" spans="5:6" x14ac:dyDescent="0.3">
      <c r="E1604">
        <f ca="1"/>
        <v>5.2645100743669282</v>
      </c>
      <c r="F1604">
        <f ca="1"/>
        <v>0.25793020054606447</v>
      </c>
    </row>
    <row r="1605" spans="5:6" x14ac:dyDescent="0.3">
      <c r="E1605">
        <f ca="1"/>
        <v>7.1212768679460376</v>
      </c>
      <c r="F1605">
        <f ca="1"/>
        <v>0.42706171150420158</v>
      </c>
    </row>
    <row r="1606" spans="5:6" x14ac:dyDescent="0.3">
      <c r="E1606">
        <f ca="1"/>
        <v>8.0721201782495839</v>
      </c>
      <c r="F1606">
        <f ca="1"/>
        <v>0.50213847490150065</v>
      </c>
    </row>
    <row r="1607" spans="5:6" x14ac:dyDescent="0.3">
      <c r="E1607">
        <f ca="1"/>
        <v>4.5488150698991152</v>
      </c>
      <c r="F1607">
        <f ca="1"/>
        <v>0.18884844246799937</v>
      </c>
    </row>
    <row r="1608" spans="5:6" x14ac:dyDescent="0.3">
      <c r="E1608">
        <f ca="1"/>
        <v>1.9600573251811433</v>
      </c>
      <c r="F1608">
        <f ca="1"/>
        <v>8.7475464192317189E-3</v>
      </c>
    </row>
    <row r="1609" spans="5:6" x14ac:dyDescent="0.3">
      <c r="E1609">
        <f ca="1"/>
        <v>4.5701515307617075</v>
      </c>
      <c r="F1609">
        <f ca="1"/>
        <v>0.19089129911473129</v>
      </c>
    </row>
    <row r="1610" spans="5:6" x14ac:dyDescent="0.3">
      <c r="E1610">
        <f ca="1"/>
        <v>10.309444355689891</v>
      </c>
      <c r="F1610">
        <f ca="1"/>
        <v>0.6447560951562834</v>
      </c>
    </row>
    <row r="1611" spans="5:6" x14ac:dyDescent="0.3">
      <c r="E1611">
        <f ca="1"/>
        <v>12.926033225517234</v>
      </c>
      <c r="F1611">
        <f ca="1"/>
        <v>0.76075338151267169</v>
      </c>
    </row>
    <row r="1612" spans="5:6" x14ac:dyDescent="0.3">
      <c r="E1612">
        <f ca="1"/>
        <v>7.8942926117202896</v>
      </c>
      <c r="F1612">
        <f ca="1"/>
        <v>0.48877154935375544</v>
      </c>
    </row>
    <row r="1613" spans="5:6" x14ac:dyDescent="0.3">
      <c r="E1613">
        <f ca="1"/>
        <v>17.865428030079158</v>
      </c>
      <c r="F1613">
        <f ca="1"/>
        <v>0.88457695548091664</v>
      </c>
    </row>
    <row r="1614" spans="5:6" x14ac:dyDescent="0.3">
      <c r="E1614">
        <f ca="1"/>
        <v>18.684273189482024</v>
      </c>
      <c r="F1614">
        <f ca="1"/>
        <v>0.89744219670460801</v>
      </c>
    </row>
    <row r="1615" spans="5:6" x14ac:dyDescent="0.3">
      <c r="E1615">
        <f ca="1"/>
        <v>8.7794696080281245</v>
      </c>
      <c r="F1615">
        <f ca="1"/>
        <v>0.5522489032513237</v>
      </c>
    </row>
    <row r="1616" spans="5:6" x14ac:dyDescent="0.3">
      <c r="E1616">
        <f ca="1"/>
        <v>13.184586212286501</v>
      </c>
      <c r="F1616">
        <f ca="1"/>
        <v>0.76985816997078382</v>
      </c>
    </row>
    <row r="1617" spans="5:6" x14ac:dyDescent="0.3">
      <c r="E1617">
        <f ca="1"/>
        <v>7.8567779645615232</v>
      </c>
      <c r="F1617">
        <f ca="1"/>
        <v>0.48591187194293434</v>
      </c>
    </row>
    <row r="1618" spans="5:6" x14ac:dyDescent="0.3">
      <c r="E1618">
        <f ca="1"/>
        <v>12.562181375700714</v>
      </c>
      <c r="F1618">
        <f ca="1"/>
        <v>0.74730154177590924</v>
      </c>
    </row>
    <row r="1619" spans="5:6" x14ac:dyDescent="0.3">
      <c r="E1619">
        <f ca="1"/>
        <v>4.3568843803071822</v>
      </c>
      <c r="F1619">
        <f ca="1"/>
        <v>0.17059263868389649</v>
      </c>
    </row>
    <row r="1620" spans="5:6" x14ac:dyDescent="0.3">
      <c r="E1620">
        <f ca="1"/>
        <v>4.4372256452004191</v>
      </c>
      <c r="F1620">
        <f ca="1"/>
        <v>0.17820529875323105</v>
      </c>
    </row>
    <row r="1621" spans="5:6" x14ac:dyDescent="0.3">
      <c r="E1621">
        <f ca="1"/>
        <v>6.1966115863526996</v>
      </c>
      <c r="F1621">
        <f ca="1"/>
        <v>0.34594229570017443</v>
      </c>
    </row>
    <row r="1622" spans="5:6" x14ac:dyDescent="0.3">
      <c r="E1622">
        <f ca="1"/>
        <v>2.1777729201432443</v>
      </c>
      <c r="F1622">
        <f ca="1"/>
        <v>1.4993801896295757E-2</v>
      </c>
    </row>
    <row r="1623" spans="5:6" x14ac:dyDescent="0.3">
      <c r="E1623">
        <f ca="1"/>
        <v>10.998089342709017</v>
      </c>
      <c r="F1623">
        <f ca="1"/>
        <v>0.67996031773266696</v>
      </c>
    </row>
    <row r="1624" spans="5:6" x14ac:dyDescent="0.3">
      <c r="E1624">
        <f ca="1"/>
        <v>20.993117090385155</v>
      </c>
      <c r="F1624">
        <f ca="1"/>
        <v>0.92621204209798869</v>
      </c>
    </row>
    <row r="1625" spans="5:6" x14ac:dyDescent="0.3">
      <c r="E1625">
        <f ca="1"/>
        <v>6.9791557192825708</v>
      </c>
      <c r="F1625">
        <f ca="1"/>
        <v>0.41508947885728231</v>
      </c>
    </row>
    <row r="1626" spans="5:6" x14ac:dyDescent="0.3">
      <c r="E1626">
        <f ca="1"/>
        <v>5.2636384303267105</v>
      </c>
      <c r="F1626">
        <f ca="1"/>
        <v>0.25784611168549421</v>
      </c>
    </row>
    <row r="1627" spans="5:6" x14ac:dyDescent="0.3">
      <c r="E1627">
        <f ca="1"/>
        <v>7.0218437125712683</v>
      </c>
      <c r="F1627">
        <f ca="1"/>
        <v>0.41870542081289103</v>
      </c>
    </row>
    <row r="1628" spans="5:6" x14ac:dyDescent="0.3">
      <c r="E1628">
        <f ca="1"/>
        <v>5.955066486108211</v>
      </c>
      <c r="F1628">
        <f ca="1"/>
        <v>0.32361181608244971</v>
      </c>
    </row>
    <row r="1629" spans="5:6" x14ac:dyDescent="0.3">
      <c r="E1629">
        <f ca="1"/>
        <v>11.146442529891047</v>
      </c>
      <c r="F1629">
        <f ca="1"/>
        <v>0.68707025660160737</v>
      </c>
    </row>
    <row r="1630" spans="5:6" x14ac:dyDescent="0.3">
      <c r="E1630">
        <f ca="1"/>
        <v>30.117008148205471</v>
      </c>
      <c r="F1630">
        <f ca="1"/>
        <v>0.97887575639887336</v>
      </c>
    </row>
    <row r="1631" spans="5:6" x14ac:dyDescent="0.3">
      <c r="E1631">
        <f ca="1"/>
        <v>3.3107950409680047</v>
      </c>
      <c r="F1631">
        <f ca="1"/>
        <v>7.9279238825400375E-2</v>
      </c>
    </row>
    <row r="1632" spans="5:6" x14ac:dyDescent="0.3">
      <c r="E1632">
        <f ca="1"/>
        <v>12.853242745965339</v>
      </c>
      <c r="F1632">
        <f ca="1"/>
        <v>0.7581230714952224</v>
      </c>
    </row>
    <row r="1633" spans="5:6" x14ac:dyDescent="0.3">
      <c r="E1633">
        <f ca="1"/>
        <v>11.437529943829032</v>
      </c>
      <c r="F1633">
        <f ca="1"/>
        <v>0.70055697696160779</v>
      </c>
    </row>
    <row r="1634" spans="5:6" x14ac:dyDescent="0.3">
      <c r="E1634">
        <f ca="1"/>
        <v>9.1405081278962026</v>
      </c>
      <c r="F1634">
        <f ca="1"/>
        <v>0.57597909904878075</v>
      </c>
    </row>
    <row r="1635" spans="5:6" x14ac:dyDescent="0.3">
      <c r="E1635">
        <f ca="1"/>
        <v>2.5589693417888348</v>
      </c>
      <c r="F1635">
        <f ca="1"/>
        <v>3.0936187527215529E-2</v>
      </c>
    </row>
    <row r="1636" spans="5:6" x14ac:dyDescent="0.3">
      <c r="E1636">
        <f ca="1"/>
        <v>6.0415679125614128</v>
      </c>
      <c r="F1636">
        <f ca="1"/>
        <v>0.33165552132714132</v>
      </c>
    </row>
    <row r="1637" spans="5:6" x14ac:dyDescent="0.3">
      <c r="E1637">
        <f ca="1"/>
        <v>4.8176871294335681</v>
      </c>
      <c r="F1637">
        <f ca="1"/>
        <v>0.21472153940066735</v>
      </c>
    </row>
    <row r="1638" spans="5:6" x14ac:dyDescent="0.3">
      <c r="E1638">
        <f ca="1"/>
        <v>10.414908464239302</v>
      </c>
      <c r="F1638">
        <f ca="1"/>
        <v>0.6503899718512578</v>
      </c>
    </row>
    <row r="1639" spans="5:6" x14ac:dyDescent="0.3">
      <c r="E1639">
        <f ca="1"/>
        <v>13.892581555745457</v>
      </c>
      <c r="F1639">
        <f ca="1"/>
        <v>0.79298685935308966</v>
      </c>
    </row>
    <row r="1640" spans="5:6" x14ac:dyDescent="0.3">
      <c r="E1640">
        <f ca="1"/>
        <v>8.2644964158617977</v>
      </c>
      <c r="F1640">
        <f ca="1"/>
        <v>0.51624897235349532</v>
      </c>
    </row>
    <row r="1641" spans="5:6" x14ac:dyDescent="0.3">
      <c r="E1641">
        <f ca="1"/>
        <v>12.895751573514687</v>
      </c>
      <c r="F1641">
        <f ca="1"/>
        <v>0.7596627744497384</v>
      </c>
    </row>
    <row r="1642" spans="5:6" x14ac:dyDescent="0.3">
      <c r="E1642">
        <f ca="1"/>
        <v>5.6593102048108452</v>
      </c>
      <c r="F1642">
        <f ca="1"/>
        <v>0.29575995826747842</v>
      </c>
    </row>
    <row r="1643" spans="5:6" x14ac:dyDescent="0.3">
      <c r="E1643">
        <f ca="1"/>
        <v>7.4449789760665279</v>
      </c>
      <c r="F1643">
        <f ca="1"/>
        <v>0.45361142521991088</v>
      </c>
    </row>
    <row r="1644" spans="5:6" x14ac:dyDescent="0.3">
      <c r="E1644">
        <f ca="1"/>
        <v>3.004625775588682</v>
      </c>
      <c r="F1644">
        <f ca="1"/>
        <v>5.7203149348105144E-2</v>
      </c>
    </row>
    <row r="1645" spans="5:6" x14ac:dyDescent="0.3">
      <c r="E1645">
        <f ca="1"/>
        <v>5.5261066989656991</v>
      </c>
      <c r="F1645">
        <f ca="1"/>
        <v>0.28306443364393885</v>
      </c>
    </row>
    <row r="1646" spans="5:6" x14ac:dyDescent="0.3">
      <c r="E1646">
        <f ca="1"/>
        <v>4.6404968473219554</v>
      </c>
      <c r="F1646">
        <f ca="1"/>
        <v>0.19764144955902091</v>
      </c>
    </row>
    <row r="1647" spans="5:6" x14ac:dyDescent="0.3">
      <c r="E1647">
        <f ca="1"/>
        <v>25.890860008576777</v>
      </c>
      <c r="F1647">
        <f ca="1"/>
        <v>0.96263634556281985</v>
      </c>
    </row>
    <row r="1648" spans="5:6" x14ac:dyDescent="0.3">
      <c r="E1648">
        <f ca="1"/>
        <v>3.6486612530350033</v>
      </c>
      <c r="F1648">
        <f ca="1"/>
        <v>0.10661323255171015</v>
      </c>
    </row>
    <row r="1649" spans="5:6" x14ac:dyDescent="0.3">
      <c r="E1649">
        <f ca="1"/>
        <v>5.9216252811437231</v>
      </c>
      <c r="F1649">
        <f ca="1"/>
        <v>0.32048891303136606</v>
      </c>
    </row>
    <row r="1650" spans="5:6" x14ac:dyDescent="0.3">
      <c r="E1650">
        <f ca="1"/>
        <v>8.5613872029560305</v>
      </c>
      <c r="F1650">
        <f ca="1"/>
        <v>0.53731621779119931</v>
      </c>
    </row>
    <row r="1651" spans="5:6" x14ac:dyDescent="0.3">
      <c r="E1651">
        <f ca="1"/>
        <v>10.728140646654023</v>
      </c>
      <c r="F1651">
        <f ca="1"/>
        <v>0.66659978940189535</v>
      </c>
    </row>
    <row r="1652" spans="5:6" x14ac:dyDescent="0.3">
      <c r="E1652">
        <f ca="1"/>
        <v>3.842868540167883</v>
      </c>
      <c r="F1652">
        <f ca="1"/>
        <v>0.12342867248050067</v>
      </c>
    </row>
    <row r="1653" spans="5:6" x14ac:dyDescent="0.3">
      <c r="E1653">
        <f ca="1"/>
        <v>9.8634390247247321</v>
      </c>
      <c r="F1653">
        <f ca="1"/>
        <v>0.61991388135007885</v>
      </c>
    </row>
    <row r="1654" spans="5:6" x14ac:dyDescent="0.3">
      <c r="E1654">
        <f ca="1"/>
        <v>8.8134048702778021</v>
      </c>
      <c r="F1654">
        <f ca="1"/>
        <v>0.55453168543583886</v>
      </c>
    </row>
    <row r="1655" spans="5:6" x14ac:dyDescent="0.3">
      <c r="E1655">
        <f ca="1"/>
        <v>6.3759934630085171</v>
      </c>
      <c r="F1655">
        <f ca="1"/>
        <v>0.36224689456168158</v>
      </c>
    </row>
    <row r="1656" spans="5:6" x14ac:dyDescent="0.3">
      <c r="E1656">
        <f ca="1"/>
        <v>15.929585345797539</v>
      </c>
      <c r="F1656">
        <f ca="1"/>
        <v>0.84690999316127191</v>
      </c>
    </row>
    <row r="1657" spans="5:6" x14ac:dyDescent="0.3">
      <c r="E1657">
        <f ca="1"/>
        <v>4.613394083704172</v>
      </c>
      <c r="F1657">
        <f ca="1"/>
        <v>0.19503818477433549</v>
      </c>
    </row>
    <row r="1658" spans="5:6" x14ac:dyDescent="0.3">
      <c r="E1658">
        <f ca="1"/>
        <v>15.517906471081881</v>
      </c>
      <c r="F1658">
        <f ca="1"/>
        <v>0.83734381433196181</v>
      </c>
    </row>
    <row r="1659" spans="5:6" x14ac:dyDescent="0.3">
      <c r="E1659">
        <f ca="1"/>
        <v>5.8621645331567516</v>
      </c>
      <c r="F1659">
        <f ca="1"/>
        <v>0.31491869725926924</v>
      </c>
    </row>
    <row r="1660" spans="5:6" x14ac:dyDescent="0.3">
      <c r="E1660">
        <f ca="1"/>
        <v>6.7360879525017214</v>
      </c>
      <c r="F1660">
        <f ca="1"/>
        <v>0.39418033257170154</v>
      </c>
    </row>
    <row r="1661" spans="5:6" x14ac:dyDescent="0.3">
      <c r="E1661">
        <f ca="1"/>
        <v>12.810104412116683</v>
      </c>
      <c r="F1661">
        <f ca="1"/>
        <v>0.75655008248419509</v>
      </c>
    </row>
    <row r="1662" spans="5:6" x14ac:dyDescent="0.3">
      <c r="E1662">
        <f ca="1"/>
        <v>8.4286475861319676</v>
      </c>
      <c r="F1662">
        <f ca="1"/>
        <v>0.52800294780099433</v>
      </c>
    </row>
    <row r="1663" spans="5:6" x14ac:dyDescent="0.3">
      <c r="E1663">
        <f ca="1"/>
        <v>11.163465401630081</v>
      </c>
      <c r="F1663">
        <f ca="1"/>
        <v>0.6878757518812002</v>
      </c>
    </row>
    <row r="1664" spans="5:6" x14ac:dyDescent="0.3">
      <c r="E1664">
        <f ca="1"/>
        <v>4.1452707893102101</v>
      </c>
      <c r="F1664">
        <f ca="1"/>
        <v>0.15080284765329838</v>
      </c>
    </row>
    <row r="1665" spans="5:6" x14ac:dyDescent="0.3">
      <c r="E1665">
        <f ca="1"/>
        <v>3.6755256827652065</v>
      </c>
      <c r="F1665">
        <f ca="1"/>
        <v>0.10889690110475395</v>
      </c>
    </row>
    <row r="1666" spans="5:6" x14ac:dyDescent="0.3">
      <c r="E1666">
        <f ca="1"/>
        <v>58.734334278184598</v>
      </c>
      <c r="F1666">
        <f ca="1"/>
        <v>0.99942247906369253</v>
      </c>
    </row>
    <row r="1667" spans="5:6" x14ac:dyDescent="0.3">
      <c r="E1667">
        <f ca="1"/>
        <v>10.155019934650973</v>
      </c>
      <c r="F1667">
        <f ca="1"/>
        <v>0.63634283075625431</v>
      </c>
    </row>
    <row r="1668" spans="5:6" x14ac:dyDescent="0.3">
      <c r="E1668">
        <f ca="1"/>
        <v>7.3381271720899122</v>
      </c>
      <c r="F1668">
        <f ca="1"/>
        <v>0.44495926485805504</v>
      </c>
    </row>
    <row r="1669" spans="5:6" x14ac:dyDescent="0.3">
      <c r="E1669">
        <f ca="1"/>
        <v>5.3108133946445042</v>
      </c>
      <c r="F1669">
        <f ca="1"/>
        <v>0.26239448329885057</v>
      </c>
    </row>
    <row r="1670" spans="5:6" x14ac:dyDescent="0.3">
      <c r="E1670">
        <f ca="1"/>
        <v>11.402744158843383</v>
      </c>
      <c r="F1670">
        <f ca="1"/>
        <v>0.69897699995884321</v>
      </c>
    </row>
    <row r="1671" spans="5:6" x14ac:dyDescent="0.3">
      <c r="E1671">
        <f ca="1"/>
        <v>5.2944658981023753</v>
      </c>
      <c r="F1671">
        <f ca="1"/>
        <v>0.26081897619422639</v>
      </c>
    </row>
    <row r="1672" spans="5:6" x14ac:dyDescent="0.3">
      <c r="E1672">
        <f ca="1"/>
        <v>6.8536445986873229</v>
      </c>
      <c r="F1672">
        <f ca="1"/>
        <v>0.40436006954295789</v>
      </c>
    </row>
    <row r="1673" spans="5:6" x14ac:dyDescent="0.3">
      <c r="E1673">
        <f ca="1"/>
        <v>5.7731937444454431</v>
      </c>
      <c r="F1673">
        <f ca="1"/>
        <v>0.3065441286727672</v>
      </c>
    </row>
    <row r="1674" spans="5:6" x14ac:dyDescent="0.3">
      <c r="E1674">
        <f ca="1"/>
        <v>6.1335009551596995</v>
      </c>
      <c r="F1674">
        <f ca="1"/>
        <v>0.34014777039797361</v>
      </c>
    </row>
    <row r="1675" spans="5:6" x14ac:dyDescent="0.3">
      <c r="E1675">
        <f ca="1"/>
        <v>11.798977748225759</v>
      </c>
      <c r="F1675">
        <f ca="1"/>
        <v>0.71647991950434398</v>
      </c>
    </row>
    <row r="1676" spans="5:6" x14ac:dyDescent="0.3">
      <c r="E1676">
        <f ca="1"/>
        <v>6.8062896110445372</v>
      </c>
      <c r="F1676">
        <f ca="1"/>
        <v>0.40027440033359596</v>
      </c>
    </row>
    <row r="1677" spans="5:6" x14ac:dyDescent="0.3">
      <c r="E1677">
        <f ca="1"/>
        <v>7.0776582415751044</v>
      </c>
      <c r="F1677">
        <f ca="1"/>
        <v>0.42340750841073616</v>
      </c>
    </row>
    <row r="1678" spans="5:6" x14ac:dyDescent="0.3">
      <c r="E1678">
        <f ca="1"/>
        <v>4.2272423350744521</v>
      </c>
      <c r="F1678">
        <f ca="1"/>
        <v>0.15841804504738055</v>
      </c>
    </row>
    <row r="1679" spans="5:6" x14ac:dyDescent="0.3">
      <c r="E1679">
        <f ca="1"/>
        <v>10.734969411045032</v>
      </c>
      <c r="F1679">
        <f ca="1"/>
        <v>0.66694462130390453</v>
      </c>
    </row>
    <row r="1680" spans="5:6" x14ac:dyDescent="0.3">
      <c r="E1680">
        <f ca="1"/>
        <v>4.8393388461093911</v>
      </c>
      <c r="F1680">
        <f ca="1"/>
        <v>0.21681395676822349</v>
      </c>
    </row>
    <row r="1681" spans="5:6" x14ac:dyDescent="0.3">
      <c r="E1681">
        <f ca="1"/>
        <v>5.0264260636218188</v>
      </c>
      <c r="F1681">
        <f ca="1"/>
        <v>0.23491489306808805</v>
      </c>
    </row>
    <row r="1682" spans="5:6" x14ac:dyDescent="0.3">
      <c r="E1682">
        <f ca="1"/>
        <v>5.2919849847860192</v>
      </c>
      <c r="F1682">
        <f ca="1"/>
        <v>0.26057981491480908</v>
      </c>
    </row>
    <row r="1683" spans="5:6" x14ac:dyDescent="0.3">
      <c r="E1683">
        <f ca="1"/>
        <v>20.976195447670577</v>
      </c>
      <c r="F1683">
        <f ca="1"/>
        <v>0.92603531883291046</v>
      </c>
    </row>
    <row r="1684" spans="5:6" x14ac:dyDescent="0.3">
      <c r="E1684">
        <f ca="1"/>
        <v>5.3684904886224221</v>
      </c>
      <c r="F1684">
        <f ca="1"/>
        <v>0.26794721374248437</v>
      </c>
    </row>
    <row r="1685" spans="5:6" x14ac:dyDescent="0.3">
      <c r="E1685">
        <f ca="1"/>
        <v>16.030906648936522</v>
      </c>
      <c r="F1685">
        <f ca="1"/>
        <v>0.84917235142430658</v>
      </c>
    </row>
    <row r="1686" spans="5:6" x14ac:dyDescent="0.3">
      <c r="E1686">
        <f ca="1"/>
        <v>14.285328067824441</v>
      </c>
      <c r="F1686">
        <f ca="1"/>
        <v>0.80475614380102389</v>
      </c>
    </row>
    <row r="1687" spans="5:6" x14ac:dyDescent="0.3">
      <c r="E1687">
        <f ca="1"/>
        <v>17.615554297804835</v>
      </c>
      <c r="F1687">
        <f ca="1"/>
        <v>0.88032048086424519</v>
      </c>
    </row>
    <row r="1688" spans="5:6" x14ac:dyDescent="0.3">
      <c r="E1688">
        <f ca="1"/>
        <v>25.03381013424584</v>
      </c>
      <c r="F1688">
        <f ca="1"/>
        <v>0.95797960110983527</v>
      </c>
    </row>
    <row r="1689" spans="5:6" x14ac:dyDescent="0.3">
      <c r="E1689">
        <f ca="1"/>
        <v>12.656135434041905</v>
      </c>
      <c r="F1689">
        <f ca="1"/>
        <v>0.7508485943260288</v>
      </c>
    </row>
    <row r="1690" spans="5:6" x14ac:dyDescent="0.3">
      <c r="E1690">
        <f ca="1"/>
        <v>7.6264413611471262</v>
      </c>
      <c r="F1690">
        <f ca="1"/>
        <v>0.46804999767554678</v>
      </c>
    </row>
    <row r="1691" spans="5:6" x14ac:dyDescent="0.3">
      <c r="E1691">
        <f ca="1"/>
        <v>24.55355031251581</v>
      </c>
      <c r="F1691">
        <f ca="1"/>
        <v>0.95510795386443526</v>
      </c>
    </row>
    <row r="1692" spans="5:6" x14ac:dyDescent="0.3">
      <c r="E1692">
        <f ca="1"/>
        <v>13.534842343626867</v>
      </c>
      <c r="F1692">
        <f ca="1"/>
        <v>0.7816200178660514</v>
      </c>
    </row>
    <row r="1693" spans="5:6" x14ac:dyDescent="0.3">
      <c r="E1693">
        <f ca="1"/>
        <v>2.2732835543943821</v>
      </c>
      <c r="F1693">
        <f ca="1"/>
        <v>1.8388858280503718E-2</v>
      </c>
    </row>
    <row r="1694" spans="5:6" x14ac:dyDescent="0.3">
      <c r="E1694">
        <f ca="1"/>
        <v>25.057727324912506</v>
      </c>
      <c r="F1694">
        <f ca="1"/>
        <v>0.95811748026527888</v>
      </c>
    </row>
    <row r="1695" spans="5:6" x14ac:dyDescent="0.3">
      <c r="E1695">
        <f ca="1"/>
        <v>27.551304258260043</v>
      </c>
      <c r="F1695">
        <f ca="1"/>
        <v>0.97018738367828505</v>
      </c>
    </row>
    <row r="1696" spans="5:6" x14ac:dyDescent="0.3">
      <c r="E1696">
        <f ca="1"/>
        <v>4.7404271199787811</v>
      </c>
      <c r="F1696">
        <f ca="1"/>
        <v>0.20726313570765864</v>
      </c>
    </row>
    <row r="1697" spans="5:6" x14ac:dyDescent="0.3">
      <c r="E1697">
        <f ca="1"/>
        <v>10.969818391937448</v>
      </c>
      <c r="F1697">
        <f ca="1"/>
        <v>0.6785869093209087</v>
      </c>
    </row>
    <row r="1698" spans="5:6" x14ac:dyDescent="0.3">
      <c r="E1698">
        <f ca="1"/>
        <v>14.763685831277071</v>
      </c>
      <c r="F1698">
        <f ca="1"/>
        <v>0.81815039289305203</v>
      </c>
    </row>
    <row r="1699" spans="5:6" x14ac:dyDescent="0.3">
      <c r="E1699">
        <f ca="1"/>
        <v>9.9582903091986577</v>
      </c>
      <c r="F1699">
        <f ca="1"/>
        <v>0.62533724752250275</v>
      </c>
    </row>
    <row r="1700" spans="5:6" x14ac:dyDescent="0.3">
      <c r="E1700">
        <f ca="1"/>
        <v>14.606468582351587</v>
      </c>
      <c r="F1700">
        <f ca="1"/>
        <v>0.81385791996743606</v>
      </c>
    </row>
    <row r="1701" spans="5:6" x14ac:dyDescent="0.3">
      <c r="E1701">
        <f ca="1"/>
        <v>6.2534426023898666</v>
      </c>
      <c r="F1701">
        <f ca="1"/>
        <v>0.35113480309644912</v>
      </c>
    </row>
    <row r="1702" spans="5:6" x14ac:dyDescent="0.3">
      <c r="E1702">
        <f ca="1"/>
        <v>10.666900735613854</v>
      </c>
      <c r="F1702">
        <f ca="1"/>
        <v>0.66349121648767373</v>
      </c>
    </row>
    <row r="1703" spans="5:6" x14ac:dyDescent="0.3">
      <c r="E1703">
        <f ca="1"/>
        <v>6.5637468256856266</v>
      </c>
      <c r="F1703">
        <f ca="1"/>
        <v>0.37903493066768235</v>
      </c>
    </row>
    <row r="1704" spans="5:6" x14ac:dyDescent="0.3">
      <c r="E1704">
        <f ca="1"/>
        <v>5.9833917673042372</v>
      </c>
      <c r="F1704">
        <f ca="1"/>
        <v>0.32625127244085372</v>
      </c>
    </row>
    <row r="1705" spans="5:6" x14ac:dyDescent="0.3">
      <c r="E1705">
        <f ca="1"/>
        <v>13.332941866728872</v>
      </c>
      <c r="F1705">
        <f ca="1"/>
        <v>0.77491874306197694</v>
      </c>
    </row>
    <row r="1706" spans="5:6" x14ac:dyDescent="0.3">
      <c r="E1706">
        <f ca="1"/>
        <v>9.2481074490541051</v>
      </c>
      <c r="F1706">
        <f ca="1"/>
        <v>0.58281652345597645</v>
      </c>
    </row>
    <row r="1707" spans="5:6" x14ac:dyDescent="0.3">
      <c r="E1707">
        <f ca="1"/>
        <v>8.2858573273645639</v>
      </c>
      <c r="F1707">
        <f ca="1"/>
        <v>0.51779339302174443</v>
      </c>
    </row>
    <row r="1708" spans="5:6" x14ac:dyDescent="0.3">
      <c r="E1708">
        <f ca="1"/>
        <v>36.575658134459751</v>
      </c>
      <c r="F1708">
        <f ca="1"/>
        <v>0.99094384159880511</v>
      </c>
    </row>
    <row r="1709" spans="5:6" x14ac:dyDescent="0.3">
      <c r="E1709">
        <f ca="1"/>
        <v>9.0271396490826099</v>
      </c>
      <c r="F1709">
        <f ca="1"/>
        <v>0.56865921630187566</v>
      </c>
    </row>
    <row r="1710" spans="5:6" x14ac:dyDescent="0.3">
      <c r="E1710">
        <f ca="1"/>
        <v>17.233868911544178</v>
      </c>
      <c r="F1710">
        <f ca="1"/>
        <v>0.87349631014663609</v>
      </c>
    </row>
    <row r="1711" spans="5:6" x14ac:dyDescent="0.3">
      <c r="E1711">
        <f ca="1"/>
        <v>7.1935488276722142</v>
      </c>
      <c r="F1711">
        <f ca="1"/>
        <v>0.43307663801868612</v>
      </c>
    </row>
    <row r="1712" spans="5:6" x14ac:dyDescent="0.3">
      <c r="E1712">
        <f ca="1"/>
        <v>6.0460707734666093</v>
      </c>
      <c r="F1712">
        <f ca="1"/>
        <v>0.33207285110962043</v>
      </c>
    </row>
    <row r="1713" spans="5:6" x14ac:dyDescent="0.3">
      <c r="E1713">
        <f ca="1"/>
        <v>13.866045234214464</v>
      </c>
      <c r="F1713">
        <f ca="1"/>
        <v>0.79216532749270885</v>
      </c>
    </row>
    <row r="1714" spans="5:6" x14ac:dyDescent="0.3">
      <c r="E1714">
        <f ca="1"/>
        <v>4.004716484760861</v>
      </c>
      <c r="F1714">
        <f ca="1"/>
        <v>0.13792417469723442</v>
      </c>
    </row>
    <row r="1715" spans="5:6" x14ac:dyDescent="0.3">
      <c r="E1715">
        <f ca="1"/>
        <v>6.8256082171143095</v>
      </c>
      <c r="F1715">
        <f ca="1"/>
        <v>0.40194361956543179</v>
      </c>
    </row>
    <row r="1716" spans="5:6" x14ac:dyDescent="0.3">
      <c r="E1716">
        <f ca="1"/>
        <v>3.6455498433404649</v>
      </c>
      <c r="F1716">
        <f ca="1"/>
        <v>0.10634968152546115</v>
      </c>
    </row>
    <row r="1717" spans="5:6" x14ac:dyDescent="0.3">
      <c r="E1717">
        <f ca="1"/>
        <v>3.2637555581734929</v>
      </c>
      <c r="F1717">
        <f ca="1"/>
        <v>7.5703974015093156E-2</v>
      </c>
    </row>
    <row r="1718" spans="5:6" x14ac:dyDescent="0.3">
      <c r="E1718">
        <f ca="1"/>
        <v>7.5915880335553023</v>
      </c>
      <c r="F1718">
        <f ca="1"/>
        <v>0.4653018052188222</v>
      </c>
    </row>
    <row r="1719" spans="5:6" x14ac:dyDescent="0.3">
      <c r="E1719">
        <f ca="1"/>
        <v>4.2473265375851099</v>
      </c>
      <c r="F1719">
        <f ca="1"/>
        <v>0.16029423654580369</v>
      </c>
    </row>
    <row r="1720" spans="5:6" x14ac:dyDescent="0.3">
      <c r="E1720">
        <f ca="1"/>
        <v>10.984735056385185</v>
      </c>
      <c r="F1720">
        <f ca="1"/>
        <v>0.67931230740278115</v>
      </c>
    </row>
    <row r="1721" spans="5:6" x14ac:dyDescent="0.3">
      <c r="E1721">
        <f ca="1"/>
        <v>10.040840484932522</v>
      </c>
      <c r="F1721">
        <f ca="1"/>
        <v>0.62999496921553921</v>
      </c>
    </row>
    <row r="1722" spans="5:6" x14ac:dyDescent="0.3">
      <c r="E1722">
        <f ca="1"/>
        <v>5.4751079536336222</v>
      </c>
      <c r="F1722">
        <f ca="1"/>
        <v>0.27818323111440313</v>
      </c>
    </row>
    <row r="1723" spans="5:6" x14ac:dyDescent="0.3">
      <c r="E1723">
        <f ca="1"/>
        <v>20.995744711849046</v>
      </c>
      <c r="F1723">
        <f ca="1"/>
        <v>0.92623944410462555</v>
      </c>
    </row>
    <row r="1724" spans="5:6" x14ac:dyDescent="0.3">
      <c r="E1724">
        <f ca="1"/>
        <v>20.192448902841154</v>
      </c>
      <c r="F1724">
        <f ca="1"/>
        <v>0.91734176335923212</v>
      </c>
    </row>
    <row r="1725" spans="5:6" x14ac:dyDescent="0.3">
      <c r="E1725">
        <f ca="1"/>
        <v>25.606813855641754</v>
      </c>
      <c r="F1725">
        <f ca="1"/>
        <v>0.96115596087421273</v>
      </c>
    </row>
    <row r="1726" spans="5:6" x14ac:dyDescent="0.3">
      <c r="E1726">
        <f ca="1"/>
        <v>2.2888223151572014</v>
      </c>
      <c r="F1726">
        <f ca="1"/>
        <v>1.8979387251989773E-2</v>
      </c>
    </row>
    <row r="1727" spans="5:6" x14ac:dyDescent="0.3">
      <c r="E1727">
        <f ca="1"/>
        <v>31.330569432636555</v>
      </c>
      <c r="F1727">
        <f ca="1"/>
        <v>0.9820215122253354</v>
      </c>
    </row>
    <row r="1728" spans="5:6" x14ac:dyDescent="0.3">
      <c r="E1728">
        <f ca="1"/>
        <v>11.453049470455543</v>
      </c>
      <c r="F1728">
        <f ca="1"/>
        <v>0.70125913876802026</v>
      </c>
    </row>
    <row r="1729" spans="5:6" x14ac:dyDescent="0.3">
      <c r="E1729">
        <f ca="1"/>
        <v>4.1592009151015041</v>
      </c>
      <c r="F1729">
        <f ca="1"/>
        <v>0.15209194847057156</v>
      </c>
    </row>
    <row r="1730" spans="5:6" x14ac:dyDescent="0.3">
      <c r="E1730">
        <f ca="1"/>
        <v>21.044707303247232</v>
      </c>
      <c r="F1730">
        <f ca="1"/>
        <v>0.92674809363147703</v>
      </c>
    </row>
    <row r="1731" spans="5:6" x14ac:dyDescent="0.3">
      <c r="E1731">
        <f ca="1"/>
        <v>7.8303610969866986</v>
      </c>
      <c r="F1731">
        <f ca="1"/>
        <v>0.48388984066111074</v>
      </c>
    </row>
    <row r="1732" spans="5:6" x14ac:dyDescent="0.3">
      <c r="E1732">
        <f ca="1"/>
        <v>3.975250116488894</v>
      </c>
      <c r="F1732">
        <f ca="1"/>
        <v>0.13525647927571269</v>
      </c>
    </row>
    <row r="1733" spans="5:6" x14ac:dyDescent="0.3">
      <c r="E1733">
        <f ca="1"/>
        <v>7.3709654083753939</v>
      </c>
      <c r="F1733">
        <f ca="1"/>
        <v>0.44763008339945609</v>
      </c>
    </row>
    <row r="1734" spans="5:6" x14ac:dyDescent="0.3">
      <c r="E1734">
        <f ca="1"/>
        <v>12.932274628897721</v>
      </c>
      <c r="F1734">
        <f ca="1"/>
        <v>0.76097752796378904</v>
      </c>
    </row>
    <row r="1735" spans="5:6" x14ac:dyDescent="0.3">
      <c r="E1735">
        <f ca="1"/>
        <v>21.609943389381538</v>
      </c>
      <c r="F1735">
        <f ca="1"/>
        <v>0.9323599536631304</v>
      </c>
    </row>
    <row r="1736" spans="5:6" x14ac:dyDescent="0.3">
      <c r="E1736">
        <f ca="1"/>
        <v>3.2565761175779109</v>
      </c>
      <c r="F1736">
        <f ca="1"/>
        <v>7.5163799956000379E-2</v>
      </c>
    </row>
    <row r="1737" spans="5:6" x14ac:dyDescent="0.3">
      <c r="E1737">
        <f ca="1"/>
        <v>7.1784905955029839</v>
      </c>
      <c r="F1737">
        <f ca="1"/>
        <v>0.43182750059206704</v>
      </c>
    </row>
    <row r="1738" spans="5:6" x14ac:dyDescent="0.3">
      <c r="E1738">
        <f ca="1"/>
        <v>7.397167758409382</v>
      </c>
      <c r="F1738">
        <f ca="1"/>
        <v>0.44975368972591784</v>
      </c>
    </row>
    <row r="1739" spans="5:6" x14ac:dyDescent="0.3">
      <c r="E1739">
        <f ca="1"/>
        <v>10.550743619518029</v>
      </c>
      <c r="F1739">
        <f ca="1"/>
        <v>0.6575145698138507</v>
      </c>
    </row>
    <row r="1740" spans="5:6" x14ac:dyDescent="0.3">
      <c r="E1740">
        <f ca="1"/>
        <v>6.562471944243657</v>
      </c>
      <c r="F1740">
        <f ca="1"/>
        <v>0.37892193376952366</v>
      </c>
    </row>
    <row r="1741" spans="5:6" x14ac:dyDescent="0.3">
      <c r="E1741">
        <f ca="1"/>
        <v>12.546598125918658</v>
      </c>
      <c r="F1741">
        <f ca="1"/>
        <v>0.74670818192940991</v>
      </c>
    </row>
    <row r="1742" spans="5:6" x14ac:dyDescent="0.3">
      <c r="E1742">
        <f ca="1"/>
        <v>6.2942643613048572</v>
      </c>
      <c r="F1742">
        <f ca="1"/>
        <v>0.35484933313264544</v>
      </c>
    </row>
    <row r="1743" spans="5:6" x14ac:dyDescent="0.3">
      <c r="E1743">
        <f ca="1"/>
        <v>8.6863216052274126</v>
      </c>
      <c r="F1743">
        <f ca="1"/>
        <v>0.54592655914188304</v>
      </c>
    </row>
    <row r="1744" spans="5:6" x14ac:dyDescent="0.3">
      <c r="E1744">
        <f ca="1"/>
        <v>13.899823774150549</v>
      </c>
      <c r="F1744">
        <f ca="1"/>
        <v>0.7932104788126153</v>
      </c>
    </row>
    <row r="1745" spans="5:6" x14ac:dyDescent="0.3">
      <c r="E1745">
        <f ca="1"/>
        <v>6.4804637948999329</v>
      </c>
      <c r="F1745">
        <f ca="1"/>
        <v>0.37162433541575746</v>
      </c>
    </row>
    <row r="1746" spans="5:6" x14ac:dyDescent="0.3">
      <c r="E1746">
        <f ca="1"/>
        <v>5.9289882383838348</v>
      </c>
      <c r="F1746">
        <f ca="1"/>
        <v>0.32117711938292215</v>
      </c>
    </row>
    <row r="1747" spans="5:6" x14ac:dyDescent="0.3">
      <c r="E1747">
        <f ca="1"/>
        <v>7.1073057328659921</v>
      </c>
      <c r="F1747">
        <f ca="1"/>
        <v>0.42589322190746615</v>
      </c>
    </row>
    <row r="1748" spans="5:6" x14ac:dyDescent="0.3">
      <c r="E1748">
        <f ca="1"/>
        <v>11.296852212514276</v>
      </c>
      <c r="F1748">
        <f ca="1"/>
        <v>0.69411473528384315</v>
      </c>
    </row>
    <row r="1749" spans="5:6" x14ac:dyDescent="0.3">
      <c r="E1749">
        <f ca="1"/>
        <v>25.828984230455038</v>
      </c>
      <c r="F1749">
        <f ca="1"/>
        <v>0.96231897102134656</v>
      </c>
    </row>
    <row r="1750" spans="5:6" x14ac:dyDescent="0.3">
      <c r="E1750">
        <f ca="1"/>
        <v>8.0984746557230132</v>
      </c>
      <c r="F1750">
        <f ca="1"/>
        <v>0.50409300992019335</v>
      </c>
    </row>
    <row r="1751" spans="5:6" x14ac:dyDescent="0.3">
      <c r="E1751">
        <f ca="1"/>
        <v>10.882965014699044</v>
      </c>
      <c r="F1751">
        <f ca="1"/>
        <v>0.67433005933072077</v>
      </c>
    </row>
    <row r="1752" spans="5:6" x14ac:dyDescent="0.3">
      <c r="E1752">
        <f ca="1"/>
        <v>2.5470001035721843</v>
      </c>
      <c r="F1752">
        <f ca="1"/>
        <v>3.033982773923543E-2</v>
      </c>
    </row>
    <row r="1753" spans="5:6" x14ac:dyDescent="0.3">
      <c r="E1753">
        <f ca="1"/>
        <v>16.092163849052056</v>
      </c>
      <c r="F1753">
        <f ca="1"/>
        <v>0.85052303785512817</v>
      </c>
    </row>
    <row r="1754" spans="5:6" x14ac:dyDescent="0.3">
      <c r="E1754">
        <f ca="1"/>
        <v>4.442774875157065</v>
      </c>
      <c r="F1754">
        <f ca="1"/>
        <v>0.17873277723196757</v>
      </c>
    </row>
    <row r="1755" spans="5:6" x14ac:dyDescent="0.3">
      <c r="E1755">
        <f ca="1"/>
        <v>6.4472156682425732</v>
      </c>
      <c r="F1755">
        <f ca="1"/>
        <v>0.3686496528223473</v>
      </c>
    </row>
    <row r="1756" spans="5:6" x14ac:dyDescent="0.3">
      <c r="E1756">
        <f ca="1"/>
        <v>4.1499307215575421</v>
      </c>
      <c r="F1756">
        <f ca="1"/>
        <v>0.15123384246532137</v>
      </c>
    </row>
    <row r="1757" spans="5:6" x14ac:dyDescent="0.3">
      <c r="E1757">
        <f ca="1"/>
        <v>13.000158985214373</v>
      </c>
      <c r="F1757">
        <f ca="1"/>
        <v>0.763401385488783</v>
      </c>
    </row>
    <row r="1758" spans="5:6" x14ac:dyDescent="0.3">
      <c r="E1758">
        <f ca="1"/>
        <v>4.6908469233527459</v>
      </c>
      <c r="F1758">
        <f ca="1"/>
        <v>0.20248518093865325</v>
      </c>
    </row>
    <row r="1759" spans="5:6" x14ac:dyDescent="0.3">
      <c r="E1759">
        <f ca="1"/>
        <v>2.5615623372042933</v>
      </c>
      <c r="F1759">
        <f ca="1"/>
        <v>3.1066177708194066E-2</v>
      </c>
    </row>
    <row r="1760" spans="5:6" x14ac:dyDescent="0.3">
      <c r="E1760">
        <f ca="1"/>
        <v>10.050755837266575</v>
      </c>
      <c r="F1760">
        <f ca="1"/>
        <v>0.63055055037069252</v>
      </c>
    </row>
    <row r="1761" spans="5:6" x14ac:dyDescent="0.3">
      <c r="E1761">
        <f ca="1"/>
        <v>12.428402527072285</v>
      </c>
      <c r="F1761">
        <f ca="1"/>
        <v>0.74216040198191102</v>
      </c>
    </row>
    <row r="1762" spans="5:6" x14ac:dyDescent="0.3">
      <c r="E1762">
        <f ca="1"/>
        <v>3.8994497627160687</v>
      </c>
      <c r="F1762">
        <f ca="1"/>
        <v>0.12845115311294419</v>
      </c>
    </row>
    <row r="1763" spans="5:6" x14ac:dyDescent="0.3">
      <c r="E1763">
        <f ca="1"/>
        <v>5.5756704071768191</v>
      </c>
      <c r="F1763">
        <f ca="1"/>
        <v>0.28779781797580262</v>
      </c>
    </row>
    <row r="1764" spans="5:6" x14ac:dyDescent="0.3">
      <c r="E1764">
        <f ca="1"/>
        <v>13.899543270760795</v>
      </c>
      <c r="F1764">
        <f ca="1"/>
        <v>0.79320182235911074</v>
      </c>
    </row>
    <row r="1765" spans="5:6" x14ac:dyDescent="0.3">
      <c r="E1765">
        <f ca="1"/>
        <v>7.4078427017617194</v>
      </c>
      <c r="F1765">
        <f ca="1"/>
        <v>0.45061694446987943</v>
      </c>
    </row>
    <row r="1766" spans="5:6" x14ac:dyDescent="0.3">
      <c r="E1766">
        <f ca="1"/>
        <v>9.5552053977837073</v>
      </c>
      <c r="F1766">
        <f ca="1"/>
        <v>0.6017515572186497</v>
      </c>
    </row>
    <row r="1767" spans="5:6" x14ac:dyDescent="0.3">
      <c r="E1767">
        <f ca="1"/>
        <v>11.793322835671765</v>
      </c>
      <c r="F1767">
        <f ca="1"/>
        <v>0.71623761420841248</v>
      </c>
    </row>
    <row r="1768" spans="5:6" x14ac:dyDescent="0.3">
      <c r="E1768">
        <f ca="1"/>
        <v>4.7970634968878834</v>
      </c>
      <c r="F1768">
        <f ca="1"/>
        <v>0.21272929543952857</v>
      </c>
    </row>
    <row r="1769" spans="5:6" x14ac:dyDescent="0.3">
      <c r="E1769">
        <f ca="1"/>
        <v>7.3964722616955605</v>
      </c>
      <c r="F1769">
        <f ca="1"/>
        <v>0.44969740831482757</v>
      </c>
    </row>
    <row r="1770" spans="5:6" x14ac:dyDescent="0.3">
      <c r="E1770">
        <f ca="1"/>
        <v>10.630486188344765</v>
      </c>
      <c r="F1770">
        <f ca="1"/>
        <v>0.66162895881138861</v>
      </c>
    </row>
    <row r="1771" spans="5:6" x14ac:dyDescent="0.3">
      <c r="E1771">
        <f ca="1"/>
        <v>5.1669370813719775</v>
      </c>
      <c r="F1771">
        <f ca="1"/>
        <v>0.24850746126097778</v>
      </c>
    </row>
    <row r="1772" spans="5:6" x14ac:dyDescent="0.3">
      <c r="E1772">
        <f ca="1"/>
        <v>10.718659323052169</v>
      </c>
      <c r="F1772">
        <f ca="1"/>
        <v>0.66612041379859399</v>
      </c>
    </row>
    <row r="1773" spans="5:6" x14ac:dyDescent="0.3">
      <c r="E1773">
        <f ca="1"/>
        <v>15.795684122589439</v>
      </c>
      <c r="F1773">
        <f ca="1"/>
        <v>0.84386522930390084</v>
      </c>
    </row>
    <row r="1774" spans="5:6" x14ac:dyDescent="0.3">
      <c r="E1774">
        <f ca="1"/>
        <v>11.221832426446158</v>
      </c>
      <c r="F1774">
        <f ca="1"/>
        <v>0.69062159307299176</v>
      </c>
    </row>
    <row r="1775" spans="5:6" x14ac:dyDescent="0.3">
      <c r="E1775">
        <f ca="1"/>
        <v>4.298850076598848</v>
      </c>
      <c r="F1775">
        <f ca="1"/>
        <v>0.16512452548440801</v>
      </c>
    </row>
    <row r="1776" spans="5:6" x14ac:dyDescent="0.3">
      <c r="E1776">
        <f ca="1"/>
        <v>4.061117919780207</v>
      </c>
      <c r="F1776">
        <f ca="1"/>
        <v>0.14306274737801547</v>
      </c>
    </row>
    <row r="1777" spans="5:6" x14ac:dyDescent="0.3">
      <c r="E1777">
        <f ca="1"/>
        <v>5.4176805205800429</v>
      </c>
      <c r="F1777">
        <f ca="1"/>
        <v>0.2726747296783017</v>
      </c>
    </row>
    <row r="1778" spans="5:6" x14ac:dyDescent="0.3">
      <c r="E1778">
        <f ca="1"/>
        <v>11.842577366560901</v>
      </c>
      <c r="F1778">
        <f ca="1"/>
        <v>0.71834097503965122</v>
      </c>
    </row>
    <row r="1779" spans="5:6" x14ac:dyDescent="0.3">
      <c r="E1779">
        <f ca="1"/>
        <v>4.1928542042870589</v>
      </c>
      <c r="F1779">
        <f ca="1"/>
        <v>0.15521486226364006</v>
      </c>
    </row>
    <row r="1780" spans="5:6" x14ac:dyDescent="0.3">
      <c r="E1780">
        <f ca="1"/>
        <v>5.0969227507816619</v>
      </c>
      <c r="F1780">
        <f ca="1"/>
        <v>0.24173673313028687</v>
      </c>
    </row>
    <row r="1781" spans="5:6" x14ac:dyDescent="0.3">
      <c r="E1781">
        <f ca="1"/>
        <v>3.4204209069797766</v>
      </c>
      <c r="F1781">
        <f ca="1"/>
        <v>8.7844001199788788E-2</v>
      </c>
    </row>
    <row r="1782" spans="5:6" x14ac:dyDescent="0.3">
      <c r="E1782">
        <f ca="1"/>
        <v>7.010203980361883</v>
      </c>
      <c r="F1782">
        <f ca="1"/>
        <v>0.41772114993394288</v>
      </c>
    </row>
    <row r="1783" spans="5:6" x14ac:dyDescent="0.3">
      <c r="E1783">
        <f ca="1"/>
        <v>6.1006564218655095</v>
      </c>
      <c r="F1783">
        <f ca="1"/>
        <v>0.33712065858566198</v>
      </c>
    </row>
    <row r="1784" spans="5:6" x14ac:dyDescent="0.3">
      <c r="E1784">
        <f ca="1"/>
        <v>9.8185980574009779</v>
      </c>
      <c r="F1784">
        <f ca="1"/>
        <v>0.61732311033721954</v>
      </c>
    </row>
    <row r="1785" spans="5:6" x14ac:dyDescent="0.3">
      <c r="E1785">
        <f ca="1"/>
        <v>5.5990836048344921</v>
      </c>
      <c r="F1785">
        <f ca="1"/>
        <v>0.29002998932395491</v>
      </c>
    </row>
    <row r="1786" spans="5:6" x14ac:dyDescent="0.3">
      <c r="E1786">
        <f ca="1"/>
        <v>13.160283604350989</v>
      </c>
      <c r="F1786">
        <f ca="1"/>
        <v>0.76901794221094166</v>
      </c>
    </row>
    <row r="1787" spans="5:6" x14ac:dyDescent="0.3">
      <c r="E1787">
        <f ca="1"/>
        <v>4.6775645607311773</v>
      </c>
      <c r="F1787">
        <f ca="1"/>
        <v>0.20120651800062023</v>
      </c>
    </row>
    <row r="1788" spans="5:6" x14ac:dyDescent="0.3">
      <c r="E1788">
        <f ca="1"/>
        <v>10.454218937052154</v>
      </c>
      <c r="F1788">
        <f ca="1"/>
        <v>0.65246697156898537</v>
      </c>
    </row>
    <row r="1789" spans="5:6" x14ac:dyDescent="0.3">
      <c r="E1789">
        <f ca="1"/>
        <v>5.9536232256566501</v>
      </c>
      <c r="F1789">
        <f ca="1"/>
        <v>0.32347718672701031</v>
      </c>
    </row>
    <row r="1790" spans="5:6" x14ac:dyDescent="0.3">
      <c r="E1790">
        <f ca="1"/>
        <v>6.2465823044895181</v>
      </c>
      <c r="F1790">
        <f ca="1"/>
        <v>0.35050929740066422</v>
      </c>
    </row>
    <row r="1791" spans="5:6" x14ac:dyDescent="0.3">
      <c r="E1791">
        <f ca="1"/>
        <v>7.43674488800443</v>
      </c>
      <c r="F1791">
        <f ca="1"/>
        <v>0.452948628111561</v>
      </c>
    </row>
    <row r="1792" spans="5:6" x14ac:dyDescent="0.3">
      <c r="E1792">
        <f ca="1"/>
        <v>5.7837324639941876</v>
      </c>
      <c r="F1792">
        <f ca="1"/>
        <v>0.30753851101607882</v>
      </c>
    </row>
    <row r="1793" spans="5:6" x14ac:dyDescent="0.3">
      <c r="E1793">
        <f ca="1"/>
        <v>7.8266220969111329</v>
      </c>
      <c r="F1793">
        <f ca="1"/>
        <v>0.48360309033917592</v>
      </c>
    </row>
    <row r="1794" spans="5:6" x14ac:dyDescent="0.3">
      <c r="E1794">
        <f ca="1"/>
        <v>10.464627898683213</v>
      </c>
      <c r="F1794">
        <f ca="1"/>
        <v>0.65301486297918621</v>
      </c>
    </row>
    <row r="1795" spans="5:6" x14ac:dyDescent="0.3">
      <c r="E1795">
        <f ca="1"/>
        <v>6.6566770939754418</v>
      </c>
      <c r="F1795">
        <f ca="1"/>
        <v>0.38723393183904536</v>
      </c>
    </row>
    <row r="1796" spans="5:6" x14ac:dyDescent="0.3">
      <c r="E1796">
        <f ca="1"/>
        <v>4.3406020712303146</v>
      </c>
      <c r="F1796">
        <f ca="1"/>
        <v>0.16905571092252247</v>
      </c>
    </row>
    <row r="1797" spans="5:6" x14ac:dyDescent="0.3">
      <c r="E1797">
        <f ca="1"/>
        <v>3.3275651350320903</v>
      </c>
      <c r="F1797">
        <f ca="1"/>
        <v>8.0568713010054513E-2</v>
      </c>
    </row>
    <row r="1798" spans="5:6" x14ac:dyDescent="0.3">
      <c r="E1798">
        <f ca="1"/>
        <v>6.2928706864164035</v>
      </c>
      <c r="F1798">
        <f ca="1"/>
        <v>0.35472273039401686</v>
      </c>
    </row>
    <row r="1799" spans="5:6" x14ac:dyDescent="0.3">
      <c r="E1799">
        <f ca="1"/>
        <v>6.7761409277888074</v>
      </c>
      <c r="F1799">
        <f ca="1"/>
        <v>0.39766267464255239</v>
      </c>
    </row>
    <row r="1800" spans="5:6" x14ac:dyDescent="0.3">
      <c r="E1800">
        <f ca="1"/>
        <v>8.244849672167776</v>
      </c>
      <c r="F1800">
        <f ca="1"/>
        <v>0.51482454801416644</v>
      </c>
    </row>
    <row r="1801" spans="5:6" x14ac:dyDescent="0.3">
      <c r="E1801">
        <f ca="1"/>
        <v>9.2691511615899991</v>
      </c>
      <c r="F1801">
        <f ca="1"/>
        <v>0.58414132045553013</v>
      </c>
    </row>
    <row r="1802" spans="5:6" x14ac:dyDescent="0.3">
      <c r="E1802">
        <f ca="1"/>
        <v>13.811678908702421</v>
      </c>
      <c r="F1802">
        <f ca="1"/>
        <v>0.79047154273545039</v>
      </c>
    </row>
    <row r="1803" spans="5:6" x14ac:dyDescent="0.3">
      <c r="E1803">
        <f ca="1"/>
        <v>4.1383353873544362</v>
      </c>
      <c r="F1803">
        <f ca="1"/>
        <v>0.15016184281789663</v>
      </c>
    </row>
    <row r="1804" spans="5:6" x14ac:dyDescent="0.3">
      <c r="E1804">
        <f ca="1"/>
        <v>5.2633964514483011</v>
      </c>
      <c r="F1804">
        <f ca="1"/>
        <v>0.25782276729283404</v>
      </c>
    </row>
    <row r="1805" spans="5:6" x14ac:dyDescent="0.3">
      <c r="E1805">
        <f ca="1"/>
        <v>9.7587731060669096</v>
      </c>
      <c r="F1805">
        <f ca="1"/>
        <v>0.6138395462704701</v>
      </c>
    </row>
    <row r="1806" spans="5:6" x14ac:dyDescent="0.3">
      <c r="E1806">
        <f ca="1"/>
        <v>6.5514386340189725</v>
      </c>
      <c r="F1806">
        <f ca="1"/>
        <v>0.37794343602541697</v>
      </c>
    </row>
    <row r="1807" spans="5:6" x14ac:dyDescent="0.3">
      <c r="E1807">
        <f ca="1"/>
        <v>5.0219129896135213</v>
      </c>
      <c r="F1807">
        <f ca="1"/>
        <v>0.23447809307422873</v>
      </c>
    </row>
    <row r="1808" spans="5:6" x14ac:dyDescent="0.3">
      <c r="E1808">
        <f ca="1"/>
        <v>12.766228603604132</v>
      </c>
      <c r="F1808">
        <f ca="1"/>
        <v>0.75493929580317898</v>
      </c>
    </row>
    <row r="1809" spans="5:6" x14ac:dyDescent="0.3">
      <c r="E1809">
        <f ca="1"/>
        <v>16.833486619242176</v>
      </c>
      <c r="F1809">
        <f ca="1"/>
        <v>0.86589527987213033</v>
      </c>
    </row>
    <row r="1810" spans="5:6" x14ac:dyDescent="0.3">
      <c r="E1810">
        <f ca="1"/>
        <v>3.5710391356427316</v>
      </c>
      <c r="F1810">
        <f ca="1"/>
        <v>0.10009869904353697</v>
      </c>
    </row>
    <row r="1811" spans="5:6" x14ac:dyDescent="0.3">
      <c r="E1811">
        <f ca="1"/>
        <v>18.315849437958082</v>
      </c>
      <c r="F1811">
        <f ca="1"/>
        <v>0.89185156224408979</v>
      </c>
    </row>
    <row r="1812" spans="5:6" x14ac:dyDescent="0.3">
      <c r="E1812">
        <f ca="1"/>
        <v>5.2359024818786688</v>
      </c>
      <c r="F1812">
        <f ca="1"/>
        <v>0.25516948977295872</v>
      </c>
    </row>
    <row r="1813" spans="5:6" x14ac:dyDescent="0.3">
      <c r="E1813">
        <f ca="1"/>
        <v>5.4821491155169246</v>
      </c>
      <c r="F1813">
        <f ca="1"/>
        <v>0.27885777487561353</v>
      </c>
    </row>
    <row r="1814" spans="5:6" x14ac:dyDescent="0.3">
      <c r="E1814">
        <f ca="1"/>
        <v>27.210819123785434</v>
      </c>
      <c r="F1814">
        <f ca="1"/>
        <v>0.96878060682010558</v>
      </c>
    </row>
    <row r="1815" spans="5:6" x14ac:dyDescent="0.3">
      <c r="E1815">
        <f ca="1"/>
        <v>6.6841996297451516</v>
      </c>
      <c r="F1815">
        <f ca="1"/>
        <v>0.3896477455644296</v>
      </c>
    </row>
    <row r="1816" spans="5:6" x14ac:dyDescent="0.3">
      <c r="E1816">
        <f ca="1"/>
        <v>7.5197701200601621</v>
      </c>
      <c r="F1816">
        <f ca="1"/>
        <v>0.45960140950476425</v>
      </c>
    </row>
    <row r="1817" spans="5:6" x14ac:dyDescent="0.3">
      <c r="E1817">
        <f ca="1"/>
        <v>22.105608067523743</v>
      </c>
      <c r="F1817">
        <f ca="1"/>
        <v>0.93690913514655838</v>
      </c>
    </row>
    <row r="1818" spans="5:6" x14ac:dyDescent="0.3">
      <c r="E1818">
        <f ca="1"/>
        <v>15.140041486450791</v>
      </c>
      <c r="F1818">
        <f ca="1"/>
        <v>0.82800911054619286</v>
      </c>
    </row>
    <row r="1819" spans="5:6" x14ac:dyDescent="0.3">
      <c r="E1819">
        <f ca="1"/>
        <v>12.102447632835332</v>
      </c>
      <c r="F1819">
        <f ca="1"/>
        <v>0.72917570733685677</v>
      </c>
    </row>
    <row r="1820" spans="5:6" x14ac:dyDescent="0.3">
      <c r="E1820">
        <f ca="1"/>
        <v>10.20475048122452</v>
      </c>
      <c r="F1820">
        <f ca="1"/>
        <v>0.63907367382757929</v>
      </c>
    </row>
    <row r="1821" spans="5:6" x14ac:dyDescent="0.3">
      <c r="E1821">
        <f ca="1"/>
        <v>3.4706170200599882</v>
      </c>
      <c r="F1821">
        <f ca="1"/>
        <v>9.1868308992640701E-2</v>
      </c>
    </row>
    <row r="1822" spans="5:6" x14ac:dyDescent="0.3">
      <c r="E1822">
        <f ca="1"/>
        <v>11.28030979036507</v>
      </c>
      <c r="F1822">
        <f ca="1"/>
        <v>0.69334794396264199</v>
      </c>
    </row>
    <row r="1823" spans="5:6" x14ac:dyDescent="0.3">
      <c r="E1823">
        <f ca="1"/>
        <v>6.4853433970226657</v>
      </c>
      <c r="F1823">
        <f ca="1"/>
        <v>0.37206013598948129</v>
      </c>
    </row>
    <row r="1824" spans="5:6" x14ac:dyDescent="0.3">
      <c r="E1824">
        <f ca="1"/>
        <v>6.9857157750075816</v>
      </c>
      <c r="F1824">
        <f ca="1"/>
        <v>0.41564626246296232</v>
      </c>
    </row>
    <row r="1825" spans="5:6" x14ac:dyDescent="0.3">
      <c r="E1825">
        <f ca="1"/>
        <v>54.31095210106794</v>
      </c>
      <c r="F1825">
        <f ca="1"/>
        <v>0.99901382125921789</v>
      </c>
    </row>
    <row r="1826" spans="5:6" x14ac:dyDescent="0.3">
      <c r="E1826">
        <f ca="1"/>
        <v>12.913095924563548</v>
      </c>
      <c r="F1826">
        <f ca="1"/>
        <v>0.76028806995820286</v>
      </c>
    </row>
    <row r="1827" spans="5:6" x14ac:dyDescent="0.3">
      <c r="E1827">
        <f ca="1"/>
        <v>7.1721035872985155</v>
      </c>
      <c r="F1827">
        <f ca="1"/>
        <v>0.43129702054512492</v>
      </c>
    </row>
    <row r="1828" spans="5:6" x14ac:dyDescent="0.3">
      <c r="E1828">
        <f ca="1"/>
        <v>8.7600536581657025</v>
      </c>
      <c r="F1828">
        <f ca="1"/>
        <v>0.55093789015774974</v>
      </c>
    </row>
    <row r="1829" spans="5:6" x14ac:dyDescent="0.3">
      <c r="E1829">
        <f ca="1"/>
        <v>8.5639462098840902</v>
      </c>
      <c r="F1829">
        <f ca="1"/>
        <v>0.53749408860030568</v>
      </c>
    </row>
    <row r="1830" spans="5:6" x14ac:dyDescent="0.3">
      <c r="E1830">
        <f ca="1"/>
        <v>9.3897823689536359</v>
      </c>
      <c r="F1830">
        <f ca="1"/>
        <v>0.59165772536392003</v>
      </c>
    </row>
    <row r="1831" spans="5:6" x14ac:dyDescent="0.3">
      <c r="E1831">
        <f ca="1"/>
        <v>7.118081479523175</v>
      </c>
      <c r="F1831">
        <f ca="1"/>
        <v>0.42679462517294187</v>
      </c>
    </row>
    <row r="1832" spans="5:6" x14ac:dyDescent="0.3">
      <c r="E1832">
        <f ca="1"/>
        <v>37.098506724709523</v>
      </c>
      <c r="F1832">
        <f ca="1"/>
        <v>0.99153450956074829</v>
      </c>
    </row>
    <row r="1833" spans="5:6" x14ac:dyDescent="0.3">
      <c r="E1833">
        <f ca="1"/>
        <v>4.6240756960544971</v>
      </c>
      <c r="F1833">
        <f ca="1"/>
        <v>0.19606380855423028</v>
      </c>
    </row>
    <row r="1834" spans="5:6" x14ac:dyDescent="0.3">
      <c r="E1834">
        <f ca="1"/>
        <v>8.9513941472447112</v>
      </c>
      <c r="F1834">
        <f ca="1"/>
        <v>0.56370173400369183</v>
      </c>
    </row>
    <row r="1835" spans="5:6" x14ac:dyDescent="0.3">
      <c r="E1835">
        <f ca="1"/>
        <v>7.9191337601260434</v>
      </c>
      <c r="F1835">
        <f ca="1"/>
        <v>0.49065751786811229</v>
      </c>
    </row>
    <row r="1836" spans="5:6" x14ac:dyDescent="0.3">
      <c r="E1836">
        <f ca="1"/>
        <v>8.3195292640134841</v>
      </c>
      <c r="F1836">
        <f ca="1"/>
        <v>0.52021886197492573</v>
      </c>
    </row>
    <row r="1837" spans="5:6" x14ac:dyDescent="0.3">
      <c r="E1837">
        <f ca="1"/>
        <v>5.2241594019459932</v>
      </c>
      <c r="F1837">
        <f ca="1"/>
        <v>0.25403574310841903</v>
      </c>
    </row>
    <row r="1838" spans="5:6" x14ac:dyDescent="0.3">
      <c r="E1838">
        <f ca="1"/>
        <v>14.462076423175471</v>
      </c>
      <c r="F1838">
        <f ca="1"/>
        <v>0.80982188914939013</v>
      </c>
    </row>
    <row r="1839" spans="5:6" x14ac:dyDescent="0.3">
      <c r="E1839">
        <f ca="1"/>
        <v>19.055732566284892</v>
      </c>
      <c r="F1839">
        <f ca="1"/>
        <v>0.90277141108496894</v>
      </c>
    </row>
    <row r="1840" spans="5:6" x14ac:dyDescent="0.3">
      <c r="E1840">
        <f ca="1"/>
        <v>24.113400698613965</v>
      </c>
      <c r="F1840">
        <f ca="1"/>
        <v>0.95229527561832483</v>
      </c>
    </row>
    <row r="1841" spans="5:6" x14ac:dyDescent="0.3">
      <c r="E1841">
        <f ca="1"/>
        <v>5.5466535159174182</v>
      </c>
      <c r="F1841">
        <f ca="1"/>
        <v>0.28502797326307194</v>
      </c>
    </row>
    <row r="1842" spans="5:6" x14ac:dyDescent="0.3">
      <c r="E1842">
        <f ca="1"/>
        <v>6.6069391432668052</v>
      </c>
      <c r="F1842">
        <f ca="1"/>
        <v>0.38285496919637552</v>
      </c>
    </row>
    <row r="1843" spans="5:6" x14ac:dyDescent="0.3">
      <c r="E1843">
        <f ca="1"/>
        <v>8.1470227723939601</v>
      </c>
      <c r="F1843">
        <f ca="1"/>
        <v>0.50767563280321348</v>
      </c>
    </row>
    <row r="1844" spans="5:6" x14ac:dyDescent="0.3">
      <c r="E1844">
        <f ca="1"/>
        <v>6.7483719019418071</v>
      </c>
      <c r="F1844">
        <f ca="1"/>
        <v>0.39524986660232853</v>
      </c>
    </row>
    <row r="1845" spans="5:6" x14ac:dyDescent="0.3">
      <c r="E1845">
        <f ca="1"/>
        <v>5.9189154694126831</v>
      </c>
      <c r="F1845">
        <f ca="1"/>
        <v>0.32023554331117093</v>
      </c>
    </row>
    <row r="1846" spans="5:6" x14ac:dyDescent="0.3">
      <c r="E1846">
        <f ca="1"/>
        <v>26.681947463840526</v>
      </c>
      <c r="F1846">
        <f ca="1"/>
        <v>0.96645634864665397</v>
      </c>
    </row>
    <row r="1847" spans="5:6" x14ac:dyDescent="0.3">
      <c r="E1847">
        <f ca="1"/>
        <v>6.7238623584374233</v>
      </c>
      <c r="F1847">
        <f ca="1"/>
        <v>0.39311454416363789</v>
      </c>
    </row>
    <row r="1848" spans="5:6" x14ac:dyDescent="0.3">
      <c r="E1848">
        <f ca="1"/>
        <v>3.2760708135173751</v>
      </c>
      <c r="F1848">
        <f ca="1"/>
        <v>7.6633986654776637E-2</v>
      </c>
    </row>
    <row r="1849" spans="5:6" x14ac:dyDescent="0.3">
      <c r="E1849">
        <f ca="1"/>
        <v>5.6442150184949833</v>
      </c>
      <c r="F1849">
        <f ca="1"/>
        <v>0.29432545884991906</v>
      </c>
    </row>
    <row r="1850" spans="5:6" x14ac:dyDescent="0.3">
      <c r="E1850">
        <f ca="1"/>
        <v>8.9162677353444018</v>
      </c>
      <c r="F1850">
        <f ca="1"/>
        <v>0.56138446388975882</v>
      </c>
    </row>
    <row r="1851" spans="5:6" x14ac:dyDescent="0.3">
      <c r="E1851">
        <f ca="1"/>
        <v>5.3076647723914974</v>
      </c>
      <c r="F1851">
        <f ca="1"/>
        <v>0.26209108633698774</v>
      </c>
    </row>
    <row r="1852" spans="5:6" x14ac:dyDescent="0.3">
      <c r="E1852">
        <f ca="1"/>
        <v>8.9548729799619515</v>
      </c>
      <c r="F1852">
        <f ca="1"/>
        <v>0.56393059929435496</v>
      </c>
    </row>
    <row r="1853" spans="5:6" x14ac:dyDescent="0.3">
      <c r="E1853">
        <f ca="1"/>
        <v>24.960091513406034</v>
      </c>
      <c r="F1853">
        <f ca="1"/>
        <v>0.95755162447372166</v>
      </c>
    </row>
    <row r="1854" spans="5:6" x14ac:dyDescent="0.3">
      <c r="E1854">
        <f ca="1"/>
        <v>6.4171109354710421</v>
      </c>
      <c r="F1854">
        <f ca="1"/>
        <v>0.36594833634638552</v>
      </c>
    </row>
    <row r="1855" spans="5:6" x14ac:dyDescent="0.3">
      <c r="E1855">
        <f ca="1"/>
        <v>1.9626008393313903</v>
      </c>
      <c r="F1855">
        <f ca="1"/>
        <v>8.8088035249311736E-3</v>
      </c>
    </row>
    <row r="1856" spans="5:6" x14ac:dyDescent="0.3">
      <c r="E1856">
        <f ca="1"/>
        <v>4.6810073144816773</v>
      </c>
      <c r="F1856">
        <f ca="1"/>
        <v>0.20153788595378402</v>
      </c>
    </row>
    <row r="1857" spans="5:6" x14ac:dyDescent="0.3">
      <c r="E1857">
        <f ca="1"/>
        <v>4.9397956720601561</v>
      </c>
      <c r="F1857">
        <f ca="1"/>
        <v>0.22653047109656044</v>
      </c>
    </row>
    <row r="1858" spans="5:6" x14ac:dyDescent="0.3">
      <c r="E1858">
        <f ca="1"/>
        <v>26.401663495748796</v>
      </c>
      <c r="F1858">
        <f ca="1"/>
        <v>0.96515190792761452</v>
      </c>
    </row>
    <row r="1859" spans="5:6" x14ac:dyDescent="0.3">
      <c r="E1859">
        <f ca="1"/>
        <v>9.5483868394234257</v>
      </c>
      <c r="F1859">
        <f ca="1"/>
        <v>0.60134033488375305</v>
      </c>
    </row>
    <row r="1860" spans="5:6" x14ac:dyDescent="0.3">
      <c r="E1860">
        <f ca="1"/>
        <v>4.3620219783571024</v>
      </c>
      <c r="F1860">
        <f ca="1"/>
        <v>0.1710780212798188</v>
      </c>
    </row>
    <row r="1861" spans="5:6" x14ac:dyDescent="0.3">
      <c r="E1861">
        <f ca="1"/>
        <v>16.929309638552006</v>
      </c>
      <c r="F1861">
        <f ca="1"/>
        <v>0.86775721015054508</v>
      </c>
    </row>
    <row r="1862" spans="5:6" x14ac:dyDescent="0.3">
      <c r="E1862">
        <f ca="1"/>
        <v>3.8040914601240061</v>
      </c>
      <c r="F1862">
        <f ca="1"/>
        <v>0.12001688838253856</v>
      </c>
    </row>
    <row r="1863" spans="5:6" x14ac:dyDescent="0.3">
      <c r="E1863">
        <f ca="1"/>
        <v>4.5230879092479981</v>
      </c>
      <c r="F1863">
        <f ca="1"/>
        <v>0.18638831175202061</v>
      </c>
    </row>
    <row r="1864" spans="5:6" x14ac:dyDescent="0.3">
      <c r="E1864">
        <f ca="1"/>
        <v>7.4504223219006658</v>
      </c>
      <c r="F1864">
        <f ca="1"/>
        <v>0.45404922094379752</v>
      </c>
    </row>
    <row r="1865" spans="5:6" x14ac:dyDescent="0.3">
      <c r="E1865">
        <f ca="1"/>
        <v>6.9894264718842987</v>
      </c>
      <c r="F1865">
        <f ca="1"/>
        <v>0.41596102971589732</v>
      </c>
    </row>
    <row r="1866" spans="5:6" x14ac:dyDescent="0.3">
      <c r="E1866">
        <f ca="1"/>
        <v>6.491562480209752</v>
      </c>
      <c r="F1866">
        <f ca="1"/>
        <v>0.3726152782559326</v>
      </c>
    </row>
    <row r="1867" spans="5:6" x14ac:dyDescent="0.3">
      <c r="E1867">
        <f ca="1"/>
        <v>4.0149742314536621</v>
      </c>
      <c r="F1867">
        <f ca="1"/>
        <v>0.13885562227607057</v>
      </c>
    </row>
    <row r="1868" spans="5:6" x14ac:dyDescent="0.3">
      <c r="E1868">
        <f ca="1"/>
        <v>6.085176966354874</v>
      </c>
      <c r="F1868">
        <f ca="1"/>
        <v>0.33569132432876891</v>
      </c>
    </row>
    <row r="1869" spans="5:6" x14ac:dyDescent="0.3">
      <c r="E1869">
        <f ca="1"/>
        <v>16.346132313519551</v>
      </c>
      <c r="F1869">
        <f ca="1"/>
        <v>0.85598848407634898</v>
      </c>
    </row>
    <row r="1870" spans="5:6" x14ac:dyDescent="0.3">
      <c r="E1870">
        <f ca="1"/>
        <v>23.601516810937834</v>
      </c>
      <c r="F1870">
        <f ca="1"/>
        <v>0.94879016788852832</v>
      </c>
    </row>
    <row r="1871" spans="5:6" x14ac:dyDescent="0.3">
      <c r="E1871">
        <f ca="1"/>
        <v>10.29299683212081</v>
      </c>
      <c r="F1871">
        <f ca="1"/>
        <v>0.64386932695307697</v>
      </c>
    </row>
    <row r="1872" spans="5:6" x14ac:dyDescent="0.3">
      <c r="E1872">
        <f ca="1"/>
        <v>5.7161018318154007</v>
      </c>
      <c r="F1872">
        <f ca="1"/>
        <v>0.30114647724928262</v>
      </c>
    </row>
    <row r="1873" spans="5:6" x14ac:dyDescent="0.3">
      <c r="E1873">
        <f ca="1"/>
        <v>5.7258726549375067</v>
      </c>
      <c r="F1873">
        <f ca="1"/>
        <v>0.30207150385664633</v>
      </c>
    </row>
    <row r="1874" spans="5:6" x14ac:dyDescent="0.3">
      <c r="E1874">
        <f ca="1"/>
        <v>14.352419765180695</v>
      </c>
      <c r="F1874">
        <f ca="1"/>
        <v>0.80669550462733142</v>
      </c>
    </row>
    <row r="1875" spans="5:6" x14ac:dyDescent="0.3">
      <c r="E1875">
        <f ca="1"/>
        <v>18.055809038730896</v>
      </c>
      <c r="F1875">
        <f ca="1"/>
        <v>0.88771275480841683</v>
      </c>
    </row>
    <row r="1876" spans="5:6" x14ac:dyDescent="0.3">
      <c r="E1876">
        <f ca="1"/>
        <v>11.654525373965262</v>
      </c>
      <c r="F1876">
        <f ca="1"/>
        <v>0.71022316349374603</v>
      </c>
    </row>
    <row r="1877" spans="5:6" x14ac:dyDescent="0.3">
      <c r="E1877">
        <f ca="1"/>
        <v>5.0783639419028566</v>
      </c>
      <c r="F1877">
        <f ca="1"/>
        <v>0.2399411357001052</v>
      </c>
    </row>
    <row r="1878" spans="5:6" x14ac:dyDescent="0.3">
      <c r="E1878">
        <f ca="1"/>
        <v>4.4238518471715764</v>
      </c>
      <c r="F1878">
        <f ca="1"/>
        <v>0.1769349056224474</v>
      </c>
    </row>
    <row r="1879" spans="5:6" x14ac:dyDescent="0.3">
      <c r="E1879">
        <f ca="1"/>
        <v>4.6956767107238697</v>
      </c>
      <c r="F1879">
        <f ca="1"/>
        <v>0.20295028120201358</v>
      </c>
    </row>
    <row r="1880" spans="5:6" x14ac:dyDescent="0.3">
      <c r="E1880">
        <f ca="1"/>
        <v>10.074801250684194</v>
      </c>
      <c r="F1880">
        <f ca="1"/>
        <v>0.63189444004173145</v>
      </c>
    </row>
    <row r="1881" spans="5:6" x14ac:dyDescent="0.3">
      <c r="E1881">
        <f ca="1"/>
        <v>8.4868493139787109</v>
      </c>
      <c r="F1881">
        <f ca="1"/>
        <v>0.53210749938928714</v>
      </c>
    </row>
    <row r="1882" spans="5:6" x14ac:dyDescent="0.3">
      <c r="E1882">
        <f ca="1"/>
        <v>11.643268474864376</v>
      </c>
      <c r="F1882">
        <f ca="1"/>
        <v>0.70972967137649046</v>
      </c>
    </row>
    <row r="1883" spans="5:6" x14ac:dyDescent="0.3">
      <c r="E1883">
        <f ca="1"/>
        <v>5.877940803055723</v>
      </c>
      <c r="F1883">
        <f ca="1"/>
        <v>0.31639874016234493</v>
      </c>
    </row>
    <row r="1884" spans="5:6" x14ac:dyDescent="0.3">
      <c r="E1884">
        <f ca="1"/>
        <v>5.1826293721890089</v>
      </c>
      <c r="F1884">
        <f ca="1"/>
        <v>0.25002406532464749</v>
      </c>
    </row>
    <row r="1885" spans="5:6" x14ac:dyDescent="0.3">
      <c r="E1885">
        <f ca="1"/>
        <v>3.3201148079521889</v>
      </c>
      <c r="F1885">
        <f ca="1"/>
        <v>7.9994898244115653E-2</v>
      </c>
    </row>
    <row r="1886" spans="5:6" x14ac:dyDescent="0.3">
      <c r="E1886">
        <f ca="1"/>
        <v>8.710549638911731</v>
      </c>
      <c r="F1886">
        <f ca="1"/>
        <v>0.54757899064766624</v>
      </c>
    </row>
    <row r="1887" spans="5:6" x14ac:dyDescent="0.3">
      <c r="E1887">
        <f ca="1"/>
        <v>5.1282825843424087</v>
      </c>
      <c r="F1887">
        <f ca="1"/>
        <v>0.24477011341464899</v>
      </c>
    </row>
    <row r="1888" spans="5:6" x14ac:dyDescent="0.3">
      <c r="E1888">
        <f ca="1"/>
        <v>11.48552543673391</v>
      </c>
      <c r="F1888">
        <f ca="1"/>
        <v>0.70272302864235292</v>
      </c>
    </row>
    <row r="1889" spans="5:6" x14ac:dyDescent="0.3">
      <c r="E1889">
        <f ca="1"/>
        <v>2.9983832218567645</v>
      </c>
      <c r="F1889">
        <f ca="1"/>
        <v>5.6784267759346835E-2</v>
      </c>
    </row>
    <row r="1890" spans="5:6" x14ac:dyDescent="0.3">
      <c r="E1890">
        <f ca="1"/>
        <v>3.7298815086326851</v>
      </c>
      <c r="F1890">
        <f ca="1"/>
        <v>0.11356081994043349</v>
      </c>
    </row>
    <row r="1891" spans="5:6" x14ac:dyDescent="0.3">
      <c r="E1891">
        <f ca="1"/>
        <v>12.663611686878086</v>
      </c>
      <c r="F1891">
        <f ca="1"/>
        <v>0.75112861791399954</v>
      </c>
    </row>
    <row r="1892" spans="5:6" x14ac:dyDescent="0.3">
      <c r="E1892">
        <f ca="1"/>
        <v>10.849847816812789</v>
      </c>
      <c r="F1892">
        <f ca="1"/>
        <v>0.67269192316324933</v>
      </c>
    </row>
    <row r="1893" spans="5:6" x14ac:dyDescent="0.3">
      <c r="E1893">
        <f ca="1"/>
        <v>10.306488201771183</v>
      </c>
      <c r="F1893">
        <f ca="1"/>
        <v>0.64459687683782185</v>
      </c>
    </row>
    <row r="1894" spans="5:6" x14ac:dyDescent="0.3">
      <c r="E1894">
        <f ca="1"/>
        <v>4.1004158568750348</v>
      </c>
      <c r="F1894">
        <f ca="1"/>
        <v>0.14666681733393808</v>
      </c>
    </row>
    <row r="1895" spans="5:6" x14ac:dyDescent="0.3">
      <c r="E1895">
        <f ca="1"/>
        <v>8.6602755485113221</v>
      </c>
      <c r="F1895">
        <f ca="1"/>
        <v>0.54414386330764319</v>
      </c>
    </row>
    <row r="1896" spans="5:6" x14ac:dyDescent="0.3">
      <c r="E1896">
        <f ca="1"/>
        <v>14.284129454280183</v>
      </c>
      <c r="F1896">
        <f ca="1"/>
        <v>0.80472131165658523</v>
      </c>
    </row>
    <row r="1897" spans="5:6" x14ac:dyDescent="0.3">
      <c r="E1897">
        <f ca="1"/>
        <v>18.39315702474552</v>
      </c>
      <c r="F1897">
        <f ca="1"/>
        <v>0.8930507417602247</v>
      </c>
    </row>
    <row r="1898" spans="5:6" x14ac:dyDescent="0.3">
      <c r="E1898">
        <f ca="1"/>
        <v>5.9976480976013393</v>
      </c>
      <c r="F1898">
        <f ca="1"/>
        <v>0.32757772053082918</v>
      </c>
    </row>
    <row r="1899" spans="5:6" x14ac:dyDescent="0.3">
      <c r="E1899">
        <f ca="1"/>
        <v>5.4860063888267643</v>
      </c>
      <c r="F1899">
        <f ca="1"/>
        <v>0.27922721974981274</v>
      </c>
    </row>
    <row r="1900" spans="5:6" x14ac:dyDescent="0.3">
      <c r="E1900">
        <f ca="1"/>
        <v>7.4441248648511786</v>
      </c>
      <c r="F1900">
        <f ca="1"/>
        <v>0.453542704832337</v>
      </c>
    </row>
    <row r="1901" spans="5:6" x14ac:dyDescent="0.3">
      <c r="E1901">
        <f ca="1"/>
        <v>41.740385160193625</v>
      </c>
      <c r="F1901">
        <f ca="1"/>
        <v>0.99531886314266427</v>
      </c>
    </row>
    <row r="1902" spans="5:6" x14ac:dyDescent="0.3">
      <c r="E1902">
        <f ca="1"/>
        <v>3.6133436225432334</v>
      </c>
      <c r="F1902">
        <f ca="1"/>
        <v>0.10363338114114148</v>
      </c>
    </row>
    <row r="1903" spans="5:6" x14ac:dyDescent="0.3">
      <c r="E1903">
        <f ca="1"/>
        <v>12.524656381712141</v>
      </c>
      <c r="F1903">
        <f ca="1"/>
        <v>0.74587026154274483</v>
      </c>
    </row>
    <row r="1904" spans="5:6" x14ac:dyDescent="0.3">
      <c r="E1904">
        <f ca="1"/>
        <v>19.769868188227171</v>
      </c>
      <c r="F1904">
        <f ca="1"/>
        <v>0.91221377799995362</v>
      </c>
    </row>
    <row r="1905" spans="5:6" x14ac:dyDescent="0.3">
      <c r="E1905">
        <f ca="1"/>
        <v>10.172201898914098</v>
      </c>
      <c r="F1905">
        <f ca="1"/>
        <v>0.63728865739801499</v>
      </c>
    </row>
    <row r="1906" spans="5:6" x14ac:dyDescent="0.3">
      <c r="E1906">
        <f ca="1"/>
        <v>3.5116549857119033</v>
      </c>
      <c r="F1906">
        <f ca="1"/>
        <v>9.5203584535702435E-2</v>
      </c>
    </row>
    <row r="1907" spans="5:6" x14ac:dyDescent="0.3">
      <c r="E1907">
        <f ca="1"/>
        <v>9.8825373880287657</v>
      </c>
      <c r="F1907">
        <f ca="1"/>
        <v>0.62101207122886137</v>
      </c>
    </row>
    <row r="1908" spans="5:6" x14ac:dyDescent="0.3">
      <c r="E1908">
        <f ca="1"/>
        <v>10.297312502498842</v>
      </c>
      <c r="F1908">
        <f ca="1"/>
        <v>0.64410222000334239</v>
      </c>
    </row>
    <row r="1909" spans="5:6" x14ac:dyDescent="0.3">
      <c r="E1909">
        <f ca="1"/>
        <v>14.419081694435395</v>
      </c>
      <c r="F1909">
        <f ca="1"/>
        <v>0.80860244788122759</v>
      </c>
    </row>
    <row r="1910" spans="5:6" x14ac:dyDescent="0.3">
      <c r="E1910">
        <f ca="1"/>
        <v>1.9192768890282714</v>
      </c>
      <c r="F1910">
        <f ca="1"/>
        <v>7.8020797256394131E-3</v>
      </c>
    </row>
    <row r="1911" spans="5:6" x14ac:dyDescent="0.3">
      <c r="E1911">
        <f ca="1"/>
        <v>13.431536851498738</v>
      </c>
      <c r="F1911">
        <f ca="1"/>
        <v>0.77821762058033528</v>
      </c>
    </row>
    <row r="1912" spans="5:6" x14ac:dyDescent="0.3">
      <c r="E1912">
        <f ca="1"/>
        <v>4.4160497444542326</v>
      </c>
      <c r="F1912">
        <f ca="1"/>
        <v>0.17619433631173859</v>
      </c>
    </row>
    <row r="1913" spans="5:6" x14ac:dyDescent="0.3">
      <c r="E1913">
        <f ca="1"/>
        <v>12.32772832590226</v>
      </c>
      <c r="F1913">
        <f ca="1"/>
        <v>0.73822012543958493</v>
      </c>
    </row>
    <row r="1914" spans="5:6" x14ac:dyDescent="0.3">
      <c r="E1914">
        <f ca="1"/>
        <v>1.8072167180275116</v>
      </c>
      <c r="F1914">
        <f ca="1"/>
        <v>5.5500489755439964E-3</v>
      </c>
    </row>
    <row r="1915" spans="5:6" x14ac:dyDescent="0.3">
      <c r="E1915">
        <f ca="1"/>
        <v>22.798917669979346</v>
      </c>
      <c r="F1915">
        <f ca="1"/>
        <v>0.94273995874069838</v>
      </c>
    </row>
    <row r="1916" spans="5:6" x14ac:dyDescent="0.3">
      <c r="E1916">
        <f ca="1"/>
        <v>5.9235604403785729</v>
      </c>
      <c r="F1916">
        <f ca="1"/>
        <v>0.32066982345703438</v>
      </c>
    </row>
    <row r="1917" spans="5:6" x14ac:dyDescent="0.3">
      <c r="E1917">
        <f ca="1"/>
        <v>17.365460760061087</v>
      </c>
      <c r="F1917">
        <f ca="1"/>
        <v>0.87589424384381687</v>
      </c>
    </row>
    <row r="1918" spans="5:6" x14ac:dyDescent="0.3">
      <c r="E1918">
        <f ca="1"/>
        <v>3.0567804839380592</v>
      </c>
      <c r="F1918">
        <f ca="1"/>
        <v>6.075433007113553E-2</v>
      </c>
    </row>
    <row r="1919" spans="5:6" x14ac:dyDescent="0.3">
      <c r="E1919">
        <f ca="1"/>
        <v>6.664856312123046</v>
      </c>
      <c r="F1919">
        <f ca="1"/>
        <v>0.38795196958974137</v>
      </c>
    </row>
    <row r="1920" spans="5:6" x14ac:dyDescent="0.3">
      <c r="E1920">
        <f ca="1"/>
        <v>21.93711183436637</v>
      </c>
      <c r="F1920">
        <f ca="1"/>
        <v>0.93539989201753271</v>
      </c>
    </row>
    <row r="1921" spans="5:6" x14ac:dyDescent="0.3">
      <c r="E1921">
        <f ca="1"/>
        <v>5.1721309569388589</v>
      </c>
      <c r="F1921">
        <f ca="1"/>
        <v>0.24900947394158379</v>
      </c>
    </row>
    <row r="1922" spans="5:6" x14ac:dyDescent="0.3">
      <c r="E1922">
        <f ca="1"/>
        <v>3.3076104639910984</v>
      </c>
      <c r="F1922">
        <f ca="1"/>
        <v>7.9035244464651239E-2</v>
      </c>
    </row>
    <row r="1923" spans="5:6" x14ac:dyDescent="0.3">
      <c r="E1923">
        <f ca="1"/>
        <v>3.0042124615223909</v>
      </c>
      <c r="F1923">
        <f ca="1"/>
        <v>5.7175374339252696E-2</v>
      </c>
    </row>
    <row r="1924" spans="5:6" x14ac:dyDescent="0.3">
      <c r="E1924">
        <f ca="1"/>
        <v>8.1846794745398324</v>
      </c>
      <c r="F1924">
        <f ca="1"/>
        <v>0.51043858605403991</v>
      </c>
    </row>
    <row r="1925" spans="5:6" x14ac:dyDescent="0.3">
      <c r="E1925">
        <f ca="1"/>
        <v>6.7107665228478126</v>
      </c>
      <c r="F1925">
        <f ca="1"/>
        <v>0.39197141720346618</v>
      </c>
    </row>
    <row r="1926" spans="5:6" x14ac:dyDescent="0.3">
      <c r="E1926">
        <f ca="1"/>
        <v>12.289985542302434</v>
      </c>
      <c r="F1926">
        <f ca="1"/>
        <v>0.73672690395668794</v>
      </c>
    </row>
    <row r="1927" spans="5:6" x14ac:dyDescent="0.3">
      <c r="E1927">
        <f ca="1"/>
        <v>5.9442767749938747</v>
      </c>
      <c r="F1927">
        <f ca="1"/>
        <v>0.32260500887568788</v>
      </c>
    </row>
    <row r="1928" spans="5:6" x14ac:dyDescent="0.3">
      <c r="E1928">
        <f ca="1"/>
        <v>12.407240870520011</v>
      </c>
      <c r="F1928">
        <f ca="1"/>
        <v>0.74133728460173731</v>
      </c>
    </row>
    <row r="1929" spans="5:6" x14ac:dyDescent="0.3">
      <c r="E1929">
        <f ca="1"/>
        <v>2.8012534899516375</v>
      </c>
      <c r="F1929">
        <f ca="1"/>
        <v>4.4270434809052184E-2</v>
      </c>
    </row>
    <row r="1930" spans="5:6" x14ac:dyDescent="0.3">
      <c r="E1930">
        <f ca="1"/>
        <v>3.9486029535779306</v>
      </c>
      <c r="F1930">
        <f ca="1"/>
        <v>0.13285450384719583</v>
      </c>
    </row>
    <row r="1931" spans="5:6" x14ac:dyDescent="0.3">
      <c r="E1931">
        <f ca="1"/>
        <v>22.823728133448352</v>
      </c>
      <c r="F1931">
        <f ca="1"/>
        <v>0.94293781727876502</v>
      </c>
    </row>
    <row r="1932" spans="5:6" x14ac:dyDescent="0.3">
      <c r="E1932">
        <f ca="1"/>
        <v>12.630737788758099</v>
      </c>
      <c r="F1932">
        <f ca="1"/>
        <v>0.74989487943311406</v>
      </c>
    </row>
    <row r="1933" spans="5:6" x14ac:dyDescent="0.3">
      <c r="E1933">
        <f ca="1"/>
        <v>8.4678925665660092</v>
      </c>
      <c r="F1933">
        <f ca="1"/>
        <v>0.5307742234956474</v>
      </c>
    </row>
    <row r="1934" spans="5:6" x14ac:dyDescent="0.3">
      <c r="E1934">
        <f ca="1"/>
        <v>10.393933033953958</v>
      </c>
      <c r="F1934">
        <f ca="1"/>
        <v>0.649276635140423</v>
      </c>
    </row>
    <row r="1935" spans="5:6" x14ac:dyDescent="0.3">
      <c r="E1935">
        <f ca="1"/>
        <v>6.1334966790571981</v>
      </c>
      <c r="F1935">
        <f ca="1"/>
        <v>0.34014737679759088</v>
      </c>
    </row>
    <row r="1936" spans="5:6" x14ac:dyDescent="0.3">
      <c r="E1936">
        <f ca="1"/>
        <v>12.790756377714585</v>
      </c>
      <c r="F1936">
        <f ca="1"/>
        <v>0.75584112956034666</v>
      </c>
    </row>
    <row r="1937" spans="5:6" x14ac:dyDescent="0.3">
      <c r="E1937">
        <f ca="1"/>
        <v>10.622265907828183</v>
      </c>
      <c r="F1937">
        <f ca="1"/>
        <v>0.66120713561982603</v>
      </c>
    </row>
    <row r="1938" spans="5:6" x14ac:dyDescent="0.3">
      <c r="E1938">
        <f ca="1"/>
        <v>12.493305418097307</v>
      </c>
      <c r="F1938">
        <f ca="1"/>
        <v>0.7446680298593461</v>
      </c>
    </row>
    <row r="1939" spans="5:6" x14ac:dyDescent="0.3">
      <c r="E1939">
        <f ca="1"/>
        <v>10.94285296177229</v>
      </c>
      <c r="F1939">
        <f ca="1"/>
        <v>0.67727135304021391</v>
      </c>
    </row>
    <row r="1940" spans="5:6" x14ac:dyDescent="0.3">
      <c r="E1940">
        <f ca="1"/>
        <v>10.377565901785047</v>
      </c>
      <c r="F1940">
        <f ca="1"/>
        <v>0.64840543338135692</v>
      </c>
    </row>
    <row r="1941" spans="5:6" x14ac:dyDescent="0.3">
      <c r="E1941">
        <f ca="1"/>
        <v>5.766895089730502</v>
      </c>
      <c r="F1941">
        <f ca="1"/>
        <v>0.30594951860470615</v>
      </c>
    </row>
    <row r="1942" spans="5:6" x14ac:dyDescent="0.3">
      <c r="E1942">
        <f ca="1"/>
        <v>8.8990616047675744</v>
      </c>
      <c r="F1942">
        <f ca="1"/>
        <v>0.56024514551879045</v>
      </c>
    </row>
    <row r="1943" spans="5:6" x14ac:dyDescent="0.3">
      <c r="E1943">
        <f ca="1"/>
        <v>3.6748277284822279</v>
      </c>
      <c r="F1943">
        <f ca="1"/>
        <v>0.10883738754947014</v>
      </c>
    </row>
    <row r="1944" spans="5:6" x14ac:dyDescent="0.3">
      <c r="E1944">
        <f ca="1"/>
        <v>9.9123345775582923</v>
      </c>
      <c r="F1944">
        <f ca="1"/>
        <v>0.62271921630577676</v>
      </c>
    </row>
    <row r="1945" spans="5:6" x14ac:dyDescent="0.3">
      <c r="E1945">
        <f ca="1"/>
        <v>2.5609396397892255</v>
      </c>
      <c r="F1945">
        <f ca="1"/>
        <v>3.1034935268219547E-2</v>
      </c>
    </row>
    <row r="1946" spans="5:6" x14ac:dyDescent="0.3">
      <c r="E1946">
        <f ca="1"/>
        <v>11.672839210931729</v>
      </c>
      <c r="F1946">
        <f ca="1"/>
        <v>0.71102418659058553</v>
      </c>
    </row>
    <row r="1947" spans="5:6" x14ac:dyDescent="0.3">
      <c r="E1947">
        <f ca="1"/>
        <v>3.192258635730358</v>
      </c>
      <c r="F1947">
        <f ca="1"/>
        <v>7.0391622911797971E-2</v>
      </c>
    </row>
    <row r="1948" spans="5:6" x14ac:dyDescent="0.3">
      <c r="E1948">
        <f ca="1"/>
        <v>18.54005171944603</v>
      </c>
      <c r="F1948">
        <f ca="1"/>
        <v>0.89529088768647591</v>
      </c>
    </row>
    <row r="1949" spans="5:6" x14ac:dyDescent="0.3">
      <c r="E1949">
        <f ca="1"/>
        <v>7.6557602955713913</v>
      </c>
      <c r="F1949">
        <f ca="1"/>
        <v>0.47035256897234839</v>
      </c>
    </row>
    <row r="1950" spans="5:6" x14ac:dyDescent="0.3">
      <c r="E1950">
        <f ca="1"/>
        <v>8.0177592811278622</v>
      </c>
      <c r="F1950">
        <f ca="1"/>
        <v>0.49808531554202828</v>
      </c>
    </row>
    <row r="1951" spans="5:6" x14ac:dyDescent="0.3">
      <c r="E1951">
        <f ca="1"/>
        <v>8.9542340588944889</v>
      </c>
      <c r="F1951">
        <f ca="1"/>
        <v>0.56388857450587038</v>
      </c>
    </row>
    <row r="1952" spans="5:6" x14ac:dyDescent="0.3">
      <c r="E1952">
        <f ca="1"/>
        <v>5.3889437909324194</v>
      </c>
      <c r="F1952">
        <f ca="1"/>
        <v>0.26991388952912354</v>
      </c>
    </row>
    <row r="1953" spans="5:6" x14ac:dyDescent="0.3">
      <c r="E1953">
        <f ca="1"/>
        <v>14.220755520380212</v>
      </c>
      <c r="F1953">
        <f ca="1"/>
        <v>0.80287033470523528</v>
      </c>
    </row>
    <row r="1954" spans="5:6" x14ac:dyDescent="0.3">
      <c r="E1954">
        <f ca="1"/>
        <v>2.3086242565690362</v>
      </c>
      <c r="F1954">
        <f ca="1"/>
        <v>1.9747408819703154E-2</v>
      </c>
    </row>
    <row r="1955" spans="5:6" x14ac:dyDescent="0.3">
      <c r="E1955">
        <f ca="1"/>
        <v>5.5905759979906442</v>
      </c>
      <c r="F1955">
        <f ca="1"/>
        <v>0.28921918111102579</v>
      </c>
    </row>
    <row r="1956" spans="5:6" x14ac:dyDescent="0.3">
      <c r="E1956">
        <f ca="1"/>
        <v>8.5932573962283083</v>
      </c>
      <c r="F1956">
        <f ca="1"/>
        <v>0.53952693992911316</v>
      </c>
    </row>
    <row r="1957" spans="5:6" x14ac:dyDescent="0.3">
      <c r="E1957">
        <f ca="1"/>
        <v>2.6574718391040868</v>
      </c>
      <c r="F1957">
        <f ca="1"/>
        <v>3.6070995797230318E-2</v>
      </c>
    </row>
    <row r="1958" spans="5:6" x14ac:dyDescent="0.3">
      <c r="E1958">
        <f ca="1"/>
        <v>3.4463188286753148</v>
      </c>
      <c r="F1958">
        <f ca="1"/>
        <v>8.9912539159626104E-2</v>
      </c>
    </row>
    <row r="1959" spans="5:6" x14ac:dyDescent="0.3">
      <c r="E1959">
        <f ca="1"/>
        <v>7.5688251248898837</v>
      </c>
      <c r="F1959">
        <f ca="1"/>
        <v>0.46350051479882487</v>
      </c>
    </row>
    <row r="1960" spans="5:6" x14ac:dyDescent="0.3">
      <c r="E1960">
        <f ca="1"/>
        <v>16.731958475747856</v>
      </c>
      <c r="F1960">
        <f ca="1"/>
        <v>0.86389231956886381</v>
      </c>
    </row>
    <row r="1961" spans="5:6" x14ac:dyDescent="0.3">
      <c r="E1961">
        <f ca="1"/>
        <v>12.029959234477852</v>
      </c>
      <c r="F1961">
        <f ca="1"/>
        <v>0.72619737032460241</v>
      </c>
    </row>
    <row r="1962" spans="5:6" x14ac:dyDescent="0.3">
      <c r="E1962">
        <f ca="1"/>
        <v>6.9994227863961989</v>
      </c>
      <c r="F1962">
        <f ca="1"/>
        <v>0.41680834820067669</v>
      </c>
    </row>
    <row r="1963" spans="5:6" x14ac:dyDescent="0.3">
      <c r="E1963">
        <f ca="1"/>
        <v>10.969889346338096</v>
      </c>
      <c r="F1963">
        <f ca="1"/>
        <v>0.67859036377362636</v>
      </c>
    </row>
    <row r="1964" spans="5:6" x14ac:dyDescent="0.3">
      <c r="E1964">
        <f ca="1"/>
        <v>5.2709782989079024</v>
      </c>
      <c r="F1964">
        <f ca="1"/>
        <v>0.25855414469102245</v>
      </c>
    </row>
    <row r="1965" spans="5:6" x14ac:dyDescent="0.3">
      <c r="E1965">
        <f ca="1"/>
        <v>10.580817430753418</v>
      </c>
      <c r="F1965">
        <f ca="1"/>
        <v>0.65907213313556667</v>
      </c>
    </row>
    <row r="1966" spans="5:6" x14ac:dyDescent="0.3">
      <c r="E1966">
        <f ca="1"/>
        <v>12.601748858347262</v>
      </c>
      <c r="F1966">
        <f ca="1"/>
        <v>0.7488016769199094</v>
      </c>
    </row>
    <row r="1967" spans="5:6" x14ac:dyDescent="0.3">
      <c r="E1967">
        <f ca="1"/>
        <v>3.6001181716870825</v>
      </c>
      <c r="F1967">
        <f ca="1"/>
        <v>0.10252422530825578</v>
      </c>
    </row>
    <row r="1968" spans="5:6" x14ac:dyDescent="0.3">
      <c r="E1968">
        <f ca="1"/>
        <v>4.9129278323175365</v>
      </c>
      <c r="F1968">
        <f ca="1"/>
        <v>0.22393070471455331</v>
      </c>
    </row>
    <row r="1969" spans="5:6" x14ac:dyDescent="0.3">
      <c r="E1969">
        <f ca="1"/>
        <v>6.2839818966802143</v>
      </c>
      <c r="F1969">
        <f ca="1"/>
        <v>0.35391490835233513</v>
      </c>
    </row>
    <row r="1970" spans="5:6" x14ac:dyDescent="0.3">
      <c r="E1970">
        <f ca="1"/>
        <v>6.3250554110646728</v>
      </c>
      <c r="F1970">
        <f ca="1"/>
        <v>0.35764253949111413</v>
      </c>
    </row>
    <row r="1971" spans="5:6" x14ac:dyDescent="0.3">
      <c r="E1971">
        <f ca="1"/>
        <v>2.1226590331688726</v>
      </c>
      <c r="F1971">
        <f ca="1"/>
        <v>1.3217946809968061E-2</v>
      </c>
    </row>
    <row r="1972" spans="5:6" x14ac:dyDescent="0.3">
      <c r="E1972">
        <f ca="1"/>
        <v>8.3331222818114519</v>
      </c>
      <c r="F1972">
        <f ca="1"/>
        <v>0.52119486263259385</v>
      </c>
    </row>
    <row r="1973" spans="5:6" x14ac:dyDescent="0.3">
      <c r="E1973">
        <f ca="1"/>
        <v>14.015488034092199</v>
      </c>
      <c r="F1973">
        <f ca="1"/>
        <v>0.79674781001269968</v>
      </c>
    </row>
    <row r="1974" spans="5:6" x14ac:dyDescent="0.3">
      <c r="E1974">
        <f ca="1"/>
        <v>11.194309248627532</v>
      </c>
      <c r="F1974">
        <f ca="1"/>
        <v>0.68932986065030621</v>
      </c>
    </row>
    <row r="1975" spans="5:6" x14ac:dyDescent="0.3">
      <c r="E1975">
        <f ca="1"/>
        <v>5.8706280098062473</v>
      </c>
      <c r="F1975">
        <f ca="1"/>
        <v>0.31571288377411261</v>
      </c>
    </row>
    <row r="1976" spans="5:6" x14ac:dyDescent="0.3">
      <c r="E1976">
        <f ca="1"/>
        <v>8.492287372975305</v>
      </c>
      <c r="F1976">
        <f ca="1"/>
        <v>0.53248932913894276</v>
      </c>
    </row>
    <row r="1977" spans="5:6" x14ac:dyDescent="0.3">
      <c r="E1977">
        <f ca="1"/>
        <v>6.5903800445529601</v>
      </c>
      <c r="F1977">
        <f ca="1"/>
        <v>0.38139233657688409</v>
      </c>
    </row>
    <row r="1978" spans="5:6" x14ac:dyDescent="0.3">
      <c r="E1978">
        <f ca="1"/>
        <v>3.7437367808145989</v>
      </c>
      <c r="F1978">
        <f ca="1"/>
        <v>0.11475861523945427</v>
      </c>
    </row>
    <row r="1979" spans="5:6" x14ac:dyDescent="0.3">
      <c r="E1979">
        <f ca="1"/>
        <v>4.2101921224769008</v>
      </c>
      <c r="F1979">
        <f ca="1"/>
        <v>0.1568283677472937</v>
      </c>
    </row>
    <row r="1980" spans="5:6" x14ac:dyDescent="0.3">
      <c r="E1980">
        <f ca="1"/>
        <v>16.311587736968821</v>
      </c>
      <c r="F1980">
        <f ca="1"/>
        <v>0.8552576145823606</v>
      </c>
    </row>
    <row r="1981" spans="5:6" x14ac:dyDescent="0.3">
      <c r="E1981">
        <f ca="1"/>
        <v>4.8350943144505596</v>
      </c>
      <c r="F1981">
        <f ca="1"/>
        <v>0.21640370179947072</v>
      </c>
    </row>
    <row r="1982" spans="5:6" x14ac:dyDescent="0.3">
      <c r="E1982">
        <f ca="1"/>
        <v>4.4784783744051921</v>
      </c>
      <c r="F1982">
        <f ca="1"/>
        <v>0.18213127852640618</v>
      </c>
    </row>
    <row r="1983" spans="5:6" x14ac:dyDescent="0.3">
      <c r="E1983">
        <f ca="1"/>
        <v>11.801380318361259</v>
      </c>
      <c r="F1983">
        <f ca="1"/>
        <v>0.71658280196870183</v>
      </c>
    </row>
    <row r="1984" spans="5:6" x14ac:dyDescent="0.3">
      <c r="E1984">
        <f ca="1"/>
        <v>21.602247898684382</v>
      </c>
      <c r="F1984">
        <f ca="1"/>
        <v>0.93228666453051812</v>
      </c>
    </row>
    <row r="1985" spans="5:6" x14ac:dyDescent="0.3">
      <c r="E1985">
        <f ca="1"/>
        <v>22.835798377110681</v>
      </c>
      <c r="F1985">
        <f ca="1"/>
        <v>0.94303381530103125</v>
      </c>
    </row>
    <row r="1986" spans="5:6" x14ac:dyDescent="0.3">
      <c r="E1986">
        <f ca="1"/>
        <v>13.280102966541317</v>
      </c>
      <c r="F1986">
        <f ca="1"/>
        <v>0.77312978523754317</v>
      </c>
    </row>
    <row r="1987" spans="5:6" x14ac:dyDescent="0.3">
      <c r="E1987">
        <f ca="1"/>
        <v>6.5990788995371377</v>
      </c>
      <c r="F1987">
        <f ca="1"/>
        <v>0.3821609842357459</v>
      </c>
    </row>
    <row r="1988" spans="5:6" x14ac:dyDescent="0.3">
      <c r="E1988">
        <f ca="1"/>
        <v>3.0393062425809809</v>
      </c>
      <c r="F1988">
        <f ca="1"/>
        <v>5.9554350927165885E-2</v>
      </c>
    </row>
    <row r="1989" spans="5:6" x14ac:dyDescent="0.3">
      <c r="E1989">
        <f ca="1"/>
        <v>7.0829834752802867</v>
      </c>
      <c r="F1989">
        <f ca="1"/>
        <v>0.4238545998649651</v>
      </c>
    </row>
    <row r="1990" spans="5:6" x14ac:dyDescent="0.3">
      <c r="E1990">
        <f ca="1"/>
        <v>11.869066705019778</v>
      </c>
      <c r="F1990">
        <f ca="1"/>
        <v>0.71946553561319293</v>
      </c>
    </row>
    <row r="1991" spans="5:6" x14ac:dyDescent="0.3">
      <c r="E1991">
        <f ca="1"/>
        <v>2.7811995793559277</v>
      </c>
      <c r="F1991">
        <f ca="1"/>
        <v>4.3078178140661096E-2</v>
      </c>
    </row>
    <row r="1992" spans="5:6" x14ac:dyDescent="0.3">
      <c r="E1992">
        <f ca="1"/>
        <v>10.529752094263564</v>
      </c>
      <c r="F1992">
        <f ca="1"/>
        <v>0.6564231536409898</v>
      </c>
    </row>
    <row r="1993" spans="5:6" x14ac:dyDescent="0.3">
      <c r="E1993">
        <f ca="1"/>
        <v>23.59493827530558</v>
      </c>
      <c r="F1993">
        <f ca="1"/>
        <v>0.94874340198906049</v>
      </c>
    </row>
    <row r="1994" spans="5:6" x14ac:dyDescent="0.3">
      <c r="E1994">
        <f ca="1"/>
        <v>6.9375106277549676</v>
      </c>
      <c r="F1994">
        <f ca="1"/>
        <v>0.41154553253937332</v>
      </c>
    </row>
    <row r="1995" spans="5:6" x14ac:dyDescent="0.3">
      <c r="E1995">
        <f ca="1"/>
        <v>7.3859694040132986</v>
      </c>
      <c r="F1995">
        <f ca="1"/>
        <v>0.44884691861789638</v>
      </c>
    </row>
    <row r="1996" spans="5:6" x14ac:dyDescent="0.3">
      <c r="E1996">
        <f ca="1"/>
        <v>4.7936743736346763</v>
      </c>
      <c r="F1996">
        <f ca="1"/>
        <v>0.21240198930031318</v>
      </c>
    </row>
    <row r="1997" spans="5:6" x14ac:dyDescent="0.3">
      <c r="E1997">
        <f ca="1"/>
        <v>13.103095380596498</v>
      </c>
      <c r="F1997">
        <f ca="1"/>
        <v>0.76702810905414454</v>
      </c>
    </row>
    <row r="1998" spans="5:6" x14ac:dyDescent="0.3">
      <c r="E1998">
        <f ca="1"/>
        <v>10.915496122311266</v>
      </c>
      <c r="F1998">
        <f ca="1"/>
        <v>0.67593112267016342</v>
      </c>
    </row>
    <row r="1999" spans="5:6" x14ac:dyDescent="0.3">
      <c r="E1999">
        <f ca="1"/>
        <v>7.3391354568759937</v>
      </c>
      <c r="F1999">
        <f ca="1"/>
        <v>0.44504142661579971</v>
      </c>
    </row>
    <row r="2000" spans="5:6" x14ac:dyDescent="0.3">
      <c r="E2000">
        <f ca="1"/>
        <v>22.579359471797058</v>
      </c>
      <c r="F2000">
        <f ca="1"/>
        <v>0.94095729683994678</v>
      </c>
    </row>
    <row r="2001" spans="5:6" x14ac:dyDescent="0.3">
      <c r="E2001">
        <f ca="1"/>
        <v>5.5785604449480877</v>
      </c>
      <c r="F2001">
        <f ca="1"/>
        <v>0.28807348445937042</v>
      </c>
    </row>
    <row r="2002" spans="5:6" x14ac:dyDescent="0.3">
      <c r="E2002">
        <f ca="1"/>
        <v>2.7442154438825845</v>
      </c>
      <c r="F2002">
        <f ca="1"/>
        <v>4.0920195023068207E-2</v>
      </c>
    </row>
    <row r="2003" spans="5:6" x14ac:dyDescent="0.3">
      <c r="E2003">
        <f ca="1"/>
        <v>1.4996795687142495</v>
      </c>
      <c r="F2003">
        <f ca="1"/>
        <v>1.6840820712683106E-3</v>
      </c>
    </row>
    <row r="2004" spans="5:6" x14ac:dyDescent="0.3">
      <c r="E2004">
        <f ca="1"/>
        <v>16.862252378888641</v>
      </c>
      <c r="F2004">
        <f ca="1"/>
        <v>0.86645710991697178</v>
      </c>
    </row>
    <row r="2005" spans="5:6" x14ac:dyDescent="0.3">
      <c r="E2005">
        <f ca="1"/>
        <v>6.7513560559427983</v>
      </c>
      <c r="F2005">
        <f ca="1"/>
        <v>0.39550948631082311</v>
      </c>
    </row>
    <row r="2006" spans="5:6" x14ac:dyDescent="0.3">
      <c r="E2006">
        <f ca="1"/>
        <v>9.3482038066650421</v>
      </c>
      <c r="F2006">
        <f ca="1"/>
        <v>0.58908193862738312</v>
      </c>
    </row>
    <row r="2007" spans="5:6" x14ac:dyDescent="0.3">
      <c r="E2007">
        <f ca="1"/>
        <v>6.5862536506623259</v>
      </c>
      <c r="F2007">
        <f ca="1"/>
        <v>0.38102749258518448</v>
      </c>
    </row>
    <row r="2008" spans="5:6" x14ac:dyDescent="0.3">
      <c r="E2008">
        <f ca="1"/>
        <v>7.2560748137766682</v>
      </c>
      <c r="F2008">
        <f ca="1"/>
        <v>0.43824019679791998</v>
      </c>
    </row>
    <row r="2009" spans="5:6" x14ac:dyDescent="0.3">
      <c r="E2009">
        <f ca="1"/>
        <v>3.1298331159289674</v>
      </c>
      <c r="F2009">
        <f ca="1"/>
        <v>6.5878975908143289E-2</v>
      </c>
    </row>
    <row r="2010" spans="5:6" x14ac:dyDescent="0.3">
      <c r="E2010">
        <f ca="1"/>
        <v>4.1790305096820006</v>
      </c>
      <c r="F2010">
        <f ca="1"/>
        <v>0.15393061855747284</v>
      </c>
    </row>
    <row r="2011" spans="5:6" x14ac:dyDescent="0.3">
      <c r="E2011">
        <f ca="1"/>
        <v>8.2080315489024827</v>
      </c>
      <c r="F2011">
        <f ca="1"/>
        <v>0.51214499154281146</v>
      </c>
    </row>
    <row r="2012" spans="5:6" x14ac:dyDescent="0.3">
      <c r="E2012">
        <f ca="1"/>
        <v>7.8585833593974854</v>
      </c>
      <c r="F2012">
        <f ca="1"/>
        <v>0.48604981165823757</v>
      </c>
    </row>
    <row r="2013" spans="5:6" x14ac:dyDescent="0.3">
      <c r="E2013">
        <f ca="1"/>
        <v>11.6614815142454</v>
      </c>
      <c r="F2013">
        <f ca="1"/>
        <v>0.71052768390963417</v>
      </c>
    </row>
    <row r="2014" spans="5:6" x14ac:dyDescent="0.3">
      <c r="E2014">
        <f ca="1"/>
        <v>6.6033308837837632</v>
      </c>
      <c r="F2014">
        <f ca="1"/>
        <v>0.38253646035858474</v>
      </c>
    </row>
    <row r="2015" spans="5:6" x14ac:dyDescent="0.3">
      <c r="E2015">
        <f ca="1"/>
        <v>6.6714000153387278</v>
      </c>
      <c r="F2015">
        <f ca="1"/>
        <v>0.38852600624674721</v>
      </c>
    </row>
    <row r="2016" spans="5:6" x14ac:dyDescent="0.3">
      <c r="E2016">
        <f ca="1"/>
        <v>2.4870202958169898</v>
      </c>
      <c r="F2016">
        <f ca="1"/>
        <v>2.7442978943546664E-2</v>
      </c>
    </row>
    <row r="2017" spans="5:6" x14ac:dyDescent="0.3">
      <c r="E2017">
        <f ca="1"/>
        <v>11.412940572932248</v>
      </c>
      <c r="F2017">
        <f ca="1"/>
        <v>0.69944100402637388</v>
      </c>
    </row>
    <row r="2018" spans="5:6" x14ac:dyDescent="0.3">
      <c r="E2018">
        <f ca="1"/>
        <v>5.6399213366279044</v>
      </c>
      <c r="F2018">
        <f ca="1"/>
        <v>0.29391722308117063</v>
      </c>
    </row>
    <row r="2019" spans="5:6" x14ac:dyDescent="0.3">
      <c r="E2019">
        <f ca="1"/>
        <v>6.7126831351507539</v>
      </c>
      <c r="F2019">
        <f ca="1"/>
        <v>0.39213881209935375</v>
      </c>
    </row>
    <row r="2020" spans="5:6" x14ac:dyDescent="0.3">
      <c r="E2020">
        <f ca="1"/>
        <v>4.9494993992469567</v>
      </c>
      <c r="F2020">
        <f ca="1"/>
        <v>0.22746953206746934</v>
      </c>
    </row>
    <row r="2021" spans="5:6" x14ac:dyDescent="0.3">
      <c r="E2021">
        <f ca="1"/>
        <v>7.0294210387365128</v>
      </c>
      <c r="F2021">
        <f ca="1"/>
        <v>0.41934548773562552</v>
      </c>
    </row>
    <row r="2022" spans="5:6" x14ac:dyDescent="0.3">
      <c r="E2022">
        <f ca="1"/>
        <v>5.532630641999055</v>
      </c>
      <c r="F2022">
        <f ca="1"/>
        <v>0.28368808385308719</v>
      </c>
    </row>
    <row r="2023" spans="5:6" x14ac:dyDescent="0.3">
      <c r="E2023">
        <f ca="1"/>
        <v>6.2413414670532958</v>
      </c>
      <c r="F2023">
        <f ca="1"/>
        <v>0.3500312077092369</v>
      </c>
    </row>
    <row r="2024" spans="5:6" x14ac:dyDescent="0.3">
      <c r="E2024">
        <f ca="1"/>
        <v>7.6122983028813547</v>
      </c>
      <c r="F2024">
        <f ca="1"/>
        <v>0.4669362512244366</v>
      </c>
    </row>
    <row r="2025" spans="5:6" x14ac:dyDescent="0.3">
      <c r="E2025">
        <f ca="1"/>
        <v>18.869582507544866</v>
      </c>
      <c r="F2025">
        <f ca="1"/>
        <v>0.9001382367770574</v>
      </c>
    </row>
    <row r="2026" spans="5:6" x14ac:dyDescent="0.3">
      <c r="E2026">
        <f ca="1"/>
        <v>5.5503186024111519</v>
      </c>
      <c r="F2026">
        <f ca="1"/>
        <v>0.28537803344100393</v>
      </c>
    </row>
    <row r="2027" spans="5:6" x14ac:dyDescent="0.3">
      <c r="E2027">
        <f ca="1"/>
        <v>3.2740412853942455</v>
      </c>
      <c r="F2027">
        <f ca="1"/>
        <v>7.6480426065199503E-2</v>
      </c>
    </row>
    <row r="2028" spans="5:6" x14ac:dyDescent="0.3">
      <c r="E2028">
        <f ca="1"/>
        <v>15.86747878921773</v>
      </c>
      <c r="F2028">
        <f ca="1"/>
        <v>0.8455056061667271</v>
      </c>
    </row>
    <row r="2029" spans="5:6" x14ac:dyDescent="0.3">
      <c r="E2029">
        <f ca="1"/>
        <v>5.3048940928472401</v>
      </c>
      <c r="F2029">
        <f ca="1"/>
        <v>0.26182408557274406</v>
      </c>
    </row>
    <row r="2030" spans="5:6" x14ac:dyDescent="0.3">
      <c r="E2030">
        <f ca="1"/>
        <v>8.0317824440915473</v>
      </c>
      <c r="F2030">
        <f ca="1"/>
        <v>0.49913366797395609</v>
      </c>
    </row>
    <row r="2031" spans="5:6" x14ac:dyDescent="0.3">
      <c r="E2031">
        <f ca="1"/>
        <v>7.1325463592124549</v>
      </c>
      <c r="F2031">
        <f ca="1"/>
        <v>0.42800289822075765</v>
      </c>
    </row>
    <row r="2032" spans="5:6" x14ac:dyDescent="0.3">
      <c r="E2032">
        <f ca="1"/>
        <v>18.355580998367394</v>
      </c>
      <c r="F2032">
        <f ca="1"/>
        <v>0.89246963050368944</v>
      </c>
    </row>
    <row r="2033" spans="5:6" x14ac:dyDescent="0.3">
      <c r="E2033">
        <f ca="1"/>
        <v>12.904151968490719</v>
      </c>
      <c r="F2033">
        <f ca="1"/>
        <v>0.75996583555306085</v>
      </c>
    </row>
    <row r="2034" spans="5:6" x14ac:dyDescent="0.3">
      <c r="E2034">
        <f ca="1"/>
        <v>14.867117582238571</v>
      </c>
      <c r="F2034">
        <f ca="1"/>
        <v>0.82091759384355079</v>
      </c>
    </row>
    <row r="2035" spans="5:6" x14ac:dyDescent="0.3">
      <c r="E2035">
        <f ca="1"/>
        <v>15.919204246934564</v>
      </c>
      <c r="F2035">
        <f ca="1"/>
        <v>0.84667618882299001</v>
      </c>
    </row>
    <row r="2036" spans="5:6" x14ac:dyDescent="0.3">
      <c r="E2036">
        <f ca="1"/>
        <v>14.160846635766907</v>
      </c>
      <c r="F2036">
        <f ca="1"/>
        <v>0.80110365262818606</v>
      </c>
    </row>
    <row r="2037" spans="5:6" x14ac:dyDescent="0.3">
      <c r="E2037">
        <f ca="1"/>
        <v>3.7290952454218473</v>
      </c>
      <c r="F2037">
        <f ca="1"/>
        <v>0.11349295423383186</v>
      </c>
    </row>
    <row r="2038" spans="5:6" x14ac:dyDescent="0.3">
      <c r="E2038">
        <f ca="1"/>
        <v>5.1762138353460765</v>
      </c>
      <c r="F2038">
        <f ca="1"/>
        <v>0.24940407389637506</v>
      </c>
    </row>
    <row r="2039" spans="5:6" x14ac:dyDescent="0.3">
      <c r="E2039">
        <f ca="1"/>
        <v>14.398044510665491</v>
      </c>
      <c r="F2039">
        <f ca="1"/>
        <v>0.80800279389929075</v>
      </c>
    </row>
    <row r="2040" spans="5:6" x14ac:dyDescent="0.3">
      <c r="E2040">
        <f ca="1"/>
        <v>5.4621010614347103</v>
      </c>
      <c r="F2040">
        <f ca="1"/>
        <v>0.27693666736645384</v>
      </c>
    </row>
    <row r="2041" spans="5:6" x14ac:dyDescent="0.3">
      <c r="E2041">
        <f ca="1"/>
        <v>2.6454434623244545</v>
      </c>
      <c r="F2041">
        <f ca="1"/>
        <v>3.542251700631649E-2</v>
      </c>
    </row>
    <row r="2042" spans="5:6" x14ac:dyDescent="0.3">
      <c r="E2042">
        <f ca="1"/>
        <v>5.9376167051130446</v>
      </c>
      <c r="F2042">
        <f ca="1"/>
        <v>0.32198316942802052</v>
      </c>
    </row>
    <row r="2043" spans="5:6" x14ac:dyDescent="0.3">
      <c r="E2043">
        <f ca="1"/>
        <v>3.883787138955805</v>
      </c>
      <c r="F2043">
        <f ca="1"/>
        <v>0.12705575722652557</v>
      </c>
    </row>
    <row r="2044" spans="5:6" x14ac:dyDescent="0.3">
      <c r="E2044">
        <f ca="1"/>
        <v>10.375433897536348</v>
      </c>
      <c r="F2044">
        <f ca="1"/>
        <v>0.648291790164923</v>
      </c>
    </row>
    <row r="2045" spans="5:6" x14ac:dyDescent="0.3">
      <c r="E2045">
        <f ca="1"/>
        <v>2.9195873170126116</v>
      </c>
      <c r="F2045">
        <f ca="1"/>
        <v>5.1613597628662397E-2</v>
      </c>
    </row>
    <row r="2046" spans="5:6" x14ac:dyDescent="0.3">
      <c r="E2046">
        <f ca="1"/>
        <v>5.3889933039027742</v>
      </c>
      <c r="F2046">
        <f ca="1"/>
        <v>0.26991864878693772</v>
      </c>
    </row>
    <row r="2047" spans="5:6" x14ac:dyDescent="0.3">
      <c r="E2047">
        <f ca="1"/>
        <v>7.5960314777748872</v>
      </c>
      <c r="F2047">
        <f ca="1"/>
        <v>0.46565283445869321</v>
      </c>
    </row>
    <row r="2048" spans="5:6" x14ac:dyDescent="0.3">
      <c r="E2048">
        <f ca="1"/>
        <v>21.119225509803112</v>
      </c>
      <c r="F2048">
        <f ca="1"/>
        <v>0.92751515672871876</v>
      </c>
    </row>
    <row r="2049" spans="5:6" x14ac:dyDescent="0.3">
      <c r="E2049">
        <f ca="1"/>
        <v>2.4222801258726818</v>
      </c>
      <c r="F2049">
        <f ca="1"/>
        <v>2.4489651984756014E-2</v>
      </c>
    </row>
    <row r="2050" spans="5:6" x14ac:dyDescent="0.3">
      <c r="E2050">
        <f ca="1"/>
        <v>7.9131418096906669</v>
      </c>
      <c r="F2050">
        <f ca="1"/>
        <v>0.49020315841035511</v>
      </c>
    </row>
    <row r="2051" spans="5:6" x14ac:dyDescent="0.3">
      <c r="E2051">
        <f ca="1"/>
        <v>22.157104098118072</v>
      </c>
      <c r="F2051">
        <f ca="1"/>
        <v>0.93736296111612838</v>
      </c>
    </row>
    <row r="2052" spans="5:6" x14ac:dyDescent="0.3">
      <c r="E2052">
        <f ca="1"/>
        <v>15.758164368439438</v>
      </c>
      <c r="F2052">
        <f ca="1"/>
        <v>0.84300068736733802</v>
      </c>
    </row>
    <row r="2053" spans="5:6" x14ac:dyDescent="0.3">
      <c r="E2053">
        <f ca="1"/>
        <v>11.132887114853984</v>
      </c>
      <c r="F2053">
        <f ca="1"/>
        <v>0.68642732305634502</v>
      </c>
    </row>
    <row r="2054" spans="5:6" x14ac:dyDescent="0.3">
      <c r="E2054">
        <f ca="1"/>
        <v>4.6975498362042813</v>
      </c>
      <c r="F2054">
        <f ca="1"/>
        <v>0.20313068066307716</v>
      </c>
    </row>
    <row r="2055" spans="5:6" x14ac:dyDescent="0.3">
      <c r="E2055">
        <f ca="1"/>
        <v>2.4765262180672956</v>
      </c>
      <c r="F2055">
        <f ca="1"/>
        <v>2.6951961986576158E-2</v>
      </c>
    </row>
    <row r="2056" spans="5:6" x14ac:dyDescent="0.3">
      <c r="E2056">
        <f ca="1"/>
        <v>5.2572683741230009</v>
      </c>
      <c r="F2056">
        <f ca="1"/>
        <v>0.25723152926884196</v>
      </c>
    </row>
    <row r="2057" spans="5:6" x14ac:dyDescent="0.3">
      <c r="E2057">
        <f ca="1"/>
        <v>7.4076049417695415</v>
      </c>
      <c r="F2057">
        <f ca="1"/>
        <v>0.45059772949742022</v>
      </c>
    </row>
    <row r="2058" spans="5:6" x14ac:dyDescent="0.3">
      <c r="E2058">
        <f ca="1"/>
        <v>7.7356663041072453</v>
      </c>
      <c r="F2058">
        <f ca="1"/>
        <v>0.47658512620559979</v>
      </c>
    </row>
    <row r="2059" spans="5:6" x14ac:dyDescent="0.3">
      <c r="E2059">
        <f ca="1"/>
        <v>25.016693978982168</v>
      </c>
      <c r="F2059">
        <f ca="1"/>
        <v>0.95788063710044324</v>
      </c>
    </row>
    <row r="2060" spans="5:6" x14ac:dyDescent="0.3">
      <c r="E2060">
        <f ca="1"/>
        <v>6.5489845688914032</v>
      </c>
      <c r="F2060">
        <f ca="1"/>
        <v>0.37772565429349353</v>
      </c>
    </row>
    <row r="2061" spans="5:6" x14ac:dyDescent="0.3">
      <c r="E2061">
        <f ca="1"/>
        <v>7.3732398577394873</v>
      </c>
      <c r="F2061">
        <f ca="1"/>
        <v>0.44781468334951119</v>
      </c>
    </row>
    <row r="2062" spans="5:6" x14ac:dyDescent="0.3">
      <c r="E2062">
        <f ca="1"/>
        <v>13.103660129810505</v>
      </c>
      <c r="F2062">
        <f ca="1"/>
        <v>0.76704784624128974</v>
      </c>
    </row>
    <row r="2063" spans="5:6" x14ac:dyDescent="0.3">
      <c r="E2063">
        <f ca="1"/>
        <v>12.001223489133372</v>
      </c>
      <c r="F2063">
        <f ca="1"/>
        <v>0.72500737252699587</v>
      </c>
    </row>
    <row r="2064" spans="5:6" x14ac:dyDescent="0.3">
      <c r="E2064">
        <f ca="1"/>
        <v>33.010709112977921</v>
      </c>
      <c r="F2064">
        <f ca="1"/>
        <v>0.98559441254981051</v>
      </c>
    </row>
    <row r="2065" spans="5:6" x14ac:dyDescent="0.3">
      <c r="E2065">
        <f ca="1"/>
        <v>6.2535107095462363</v>
      </c>
      <c r="F2065">
        <f ca="1"/>
        <v>0.35114101113752749</v>
      </c>
    </row>
    <row r="2066" spans="5:6" x14ac:dyDescent="0.3">
      <c r="E2066">
        <f ca="1"/>
        <v>8.3845107708597126</v>
      </c>
      <c r="F2066">
        <f ca="1"/>
        <v>0.52486835901615214</v>
      </c>
    </row>
    <row r="2067" spans="5:6" x14ac:dyDescent="0.3">
      <c r="E2067">
        <f ca="1"/>
        <v>7.6964652112336829</v>
      </c>
      <c r="F2067">
        <f ca="1"/>
        <v>0.47353534050106905</v>
      </c>
    </row>
    <row r="2068" spans="5:6" x14ac:dyDescent="0.3">
      <c r="E2068">
        <f ca="1"/>
        <v>16.968112385663375</v>
      </c>
      <c r="F2068">
        <f ca="1"/>
        <v>0.86850341587505031</v>
      </c>
    </row>
    <row r="2069" spans="5:6" x14ac:dyDescent="0.3">
      <c r="E2069">
        <f ca="1"/>
        <v>4.23578329965056</v>
      </c>
      <c r="F2069">
        <f ca="1"/>
        <v>0.15921543566631227</v>
      </c>
    </row>
    <row r="2070" spans="5:6" x14ac:dyDescent="0.3">
      <c r="E2070">
        <f ca="1"/>
        <v>10.968626450551092</v>
      </c>
      <c r="F2070">
        <f ca="1"/>
        <v>0.67852887339071477</v>
      </c>
    </row>
    <row r="2071" spans="5:6" x14ac:dyDescent="0.3">
      <c r="E2071">
        <f ca="1"/>
        <v>4.4570281622902854</v>
      </c>
      <c r="F2071">
        <f ca="1"/>
        <v>0.18008853437409603</v>
      </c>
    </row>
    <row r="2072" spans="5:6" x14ac:dyDescent="0.3">
      <c r="E2072">
        <f ca="1"/>
        <v>5.9623650545820652</v>
      </c>
      <c r="F2072">
        <f ca="1"/>
        <v>0.32429242849083117</v>
      </c>
    </row>
    <row r="2073" spans="5:6" x14ac:dyDescent="0.3">
      <c r="E2073">
        <f ca="1"/>
        <v>15.762274542593845</v>
      </c>
      <c r="F2073">
        <f ca="1"/>
        <v>0.84309564054569175</v>
      </c>
    </row>
    <row r="2074" spans="5:6" x14ac:dyDescent="0.3">
      <c r="E2074">
        <f ca="1"/>
        <v>9.5686836687251553</v>
      </c>
      <c r="F2074">
        <f ca="1"/>
        <v>0.60256320649925821</v>
      </c>
    </row>
    <row r="2075" spans="5:6" x14ac:dyDescent="0.3">
      <c r="E2075">
        <f ca="1"/>
        <v>7.0159078467854084</v>
      </c>
      <c r="F2075">
        <f ca="1"/>
        <v>0.41820363467957394</v>
      </c>
    </row>
    <row r="2076" spans="5:6" x14ac:dyDescent="0.3">
      <c r="E2076">
        <f ca="1"/>
        <v>17.162433305300194</v>
      </c>
      <c r="F2076">
        <f ca="1"/>
        <v>0.87217416769188194</v>
      </c>
    </row>
    <row r="2077" spans="5:6" x14ac:dyDescent="0.3">
      <c r="E2077">
        <f ca="1"/>
        <v>7.9865687557649245</v>
      </c>
      <c r="F2077">
        <f ca="1"/>
        <v>0.49574661449405216</v>
      </c>
    </row>
    <row r="2078" spans="5:6" x14ac:dyDescent="0.3">
      <c r="E2078">
        <f ca="1"/>
        <v>2.7350004562975094</v>
      </c>
      <c r="F2078">
        <f ca="1"/>
        <v>4.0390832920369643E-2</v>
      </c>
    </row>
    <row r="2079" spans="5:6" x14ac:dyDescent="0.3">
      <c r="E2079">
        <f ca="1"/>
        <v>10.031784065875485</v>
      </c>
      <c r="F2079">
        <f ca="1"/>
        <v>0.6294867926364327</v>
      </c>
    </row>
    <row r="2080" spans="5:6" x14ac:dyDescent="0.3">
      <c r="E2080">
        <f ca="1"/>
        <v>10.922911734832446</v>
      </c>
      <c r="F2080">
        <f ca="1"/>
        <v>0.67629497490428991</v>
      </c>
    </row>
    <row r="2081" spans="5:6" x14ac:dyDescent="0.3">
      <c r="E2081">
        <f ca="1"/>
        <v>5.178997681953053</v>
      </c>
      <c r="F2081">
        <f ca="1"/>
        <v>0.24967311042706242</v>
      </c>
    </row>
    <row r="2082" spans="5:6" x14ac:dyDescent="0.3">
      <c r="E2082">
        <f ca="1"/>
        <v>6.7081116386597914</v>
      </c>
      <c r="F2082">
        <f ca="1"/>
        <v>0.39173948863872354</v>
      </c>
    </row>
    <row r="2083" spans="5:6" x14ac:dyDescent="0.3">
      <c r="E2083">
        <f ca="1"/>
        <v>8.3982721769617559</v>
      </c>
      <c r="F2083">
        <f ca="1"/>
        <v>0.52584772439924188</v>
      </c>
    </row>
    <row r="2084" spans="5:6" x14ac:dyDescent="0.3">
      <c r="E2084">
        <f ca="1"/>
        <v>10.295276419219118</v>
      </c>
      <c r="F2084">
        <f ca="1"/>
        <v>0.64399236271526983</v>
      </c>
    </row>
    <row r="2085" spans="5:6" x14ac:dyDescent="0.3">
      <c r="E2085">
        <f ca="1"/>
        <v>8.8699942198085076</v>
      </c>
      <c r="F2085">
        <f ca="1"/>
        <v>0.55831407843192937</v>
      </c>
    </row>
    <row r="2086" spans="5:6" x14ac:dyDescent="0.3">
      <c r="E2086">
        <f ca="1"/>
        <v>5.5658081610784134</v>
      </c>
      <c r="F2086">
        <f ca="1"/>
        <v>0.28685682366435511</v>
      </c>
    </row>
    <row r="2087" spans="5:6" x14ac:dyDescent="0.3">
      <c r="E2087">
        <f ca="1"/>
        <v>4.4705745844070854</v>
      </c>
      <c r="F2087">
        <f ca="1"/>
        <v>0.18137825377381919</v>
      </c>
    </row>
    <row r="2088" spans="5:6" x14ac:dyDescent="0.3">
      <c r="E2088">
        <f ca="1"/>
        <v>3.2096270199198891</v>
      </c>
      <c r="F2088">
        <f ca="1"/>
        <v>7.1668265295550426E-2</v>
      </c>
    </row>
    <row r="2089" spans="5:6" x14ac:dyDescent="0.3">
      <c r="E2089">
        <f ca="1"/>
        <v>8.4146521718092853</v>
      </c>
      <c r="F2089">
        <f ca="1"/>
        <v>0.52701104684928624</v>
      </c>
    </row>
    <row r="2090" spans="5:6" x14ac:dyDescent="0.3">
      <c r="E2090">
        <f ca="1"/>
        <v>2.2461846162271328</v>
      </c>
      <c r="F2090">
        <f ca="1"/>
        <v>1.7384570925550246E-2</v>
      </c>
    </row>
    <row r="2091" spans="5:6" x14ac:dyDescent="0.3">
      <c r="E2091">
        <f ca="1"/>
        <v>7.1868570938280341</v>
      </c>
      <c r="F2091">
        <f ca="1"/>
        <v>0.4325218005892586</v>
      </c>
    </row>
    <row r="2092" spans="5:6" x14ac:dyDescent="0.3">
      <c r="E2092">
        <f ca="1"/>
        <v>6.1383615253873991</v>
      </c>
      <c r="F2092">
        <f ca="1"/>
        <v>0.34059508324198695</v>
      </c>
    </row>
    <row r="2093" spans="5:6" x14ac:dyDescent="0.3">
      <c r="E2093">
        <f ca="1"/>
        <v>6.9533343418441165</v>
      </c>
      <c r="F2093">
        <f ca="1"/>
        <v>0.41289400636496987</v>
      </c>
    </row>
    <row r="2094" spans="5:6" x14ac:dyDescent="0.3">
      <c r="E2094">
        <f ca="1"/>
        <v>6.0970840462752562</v>
      </c>
      <c r="F2094">
        <f ca="1"/>
        <v>0.33679094531973625</v>
      </c>
    </row>
    <row r="2095" spans="5:6" x14ac:dyDescent="0.3">
      <c r="E2095">
        <f ca="1"/>
        <v>2.6639116051930358</v>
      </c>
      <c r="F2095">
        <f ca="1"/>
        <v>3.6420601197953109E-2</v>
      </c>
    </row>
    <row r="2096" spans="5:6" x14ac:dyDescent="0.3">
      <c r="E2096">
        <f ca="1"/>
        <v>2.9758944143966417</v>
      </c>
      <c r="F2096">
        <f ca="1"/>
        <v>5.5286365287678621E-2</v>
      </c>
    </row>
    <row r="2097" spans="5:6" x14ac:dyDescent="0.3">
      <c r="E2097">
        <f ca="1"/>
        <v>14.63225815400018</v>
      </c>
      <c r="F2097">
        <f ca="1"/>
        <v>0.81456927579831584</v>
      </c>
    </row>
    <row r="2098" spans="5:6" x14ac:dyDescent="0.3">
      <c r="E2098">
        <f ca="1"/>
        <v>8.3057797606693562</v>
      </c>
      <c r="F2098">
        <f ca="1"/>
        <v>0.51922979057034246</v>
      </c>
    </row>
    <row r="2099" spans="5:6" x14ac:dyDescent="0.3">
      <c r="E2099">
        <f ca="1"/>
        <v>4.2261522913167511</v>
      </c>
      <c r="F2099">
        <f ca="1"/>
        <v>0.15831632888916358</v>
      </c>
    </row>
    <row r="2100" spans="5:6" x14ac:dyDescent="0.3">
      <c r="E2100">
        <f ca="1"/>
        <v>11.199082490994254</v>
      </c>
      <c r="F2100">
        <f ca="1"/>
        <v>0.68955427417063653</v>
      </c>
    </row>
    <row r="2101" spans="5:6" x14ac:dyDescent="0.3">
      <c r="E2101">
        <f ca="1"/>
        <v>9.5960425921824548</v>
      </c>
      <c r="F2101">
        <f ca="1"/>
        <v>0.60420578005200964</v>
      </c>
    </row>
    <row r="2102" spans="5:6" x14ac:dyDescent="0.3">
      <c r="E2102">
        <f ca="1"/>
        <v>14.544890677274925</v>
      </c>
      <c r="F2102">
        <f ca="1"/>
        <v>0.81214780466130965</v>
      </c>
    </row>
    <row r="2103" spans="5:6" x14ac:dyDescent="0.3">
      <c r="E2103">
        <f ca="1"/>
        <v>5.1938095113400209</v>
      </c>
      <c r="F2103">
        <f ca="1"/>
        <v>0.25110433935771104</v>
      </c>
    </row>
    <row r="2104" spans="5:6" x14ac:dyDescent="0.3">
      <c r="E2104">
        <f ca="1"/>
        <v>11.350393691211584</v>
      </c>
      <c r="F2104">
        <f ca="1"/>
        <v>0.69658315553976458</v>
      </c>
    </row>
    <row r="2105" spans="5:6" x14ac:dyDescent="0.3">
      <c r="E2105">
        <f ca="1"/>
        <v>16.62529311077575</v>
      </c>
      <c r="F2105">
        <f ca="1"/>
        <v>0.86175401877756941</v>
      </c>
    </row>
    <row r="2106" spans="5:6" x14ac:dyDescent="0.3">
      <c r="E2106">
        <f ca="1"/>
        <v>2.9356358931517104</v>
      </c>
      <c r="F2106">
        <f ca="1"/>
        <v>5.264895758271023E-2</v>
      </c>
    </row>
    <row r="2107" spans="5:6" x14ac:dyDescent="0.3">
      <c r="E2107">
        <f ca="1"/>
        <v>26.507627678426875</v>
      </c>
      <c r="F2107">
        <f ca="1"/>
        <v>0.96565119255877319</v>
      </c>
    </row>
    <row r="2108" spans="5:6" x14ac:dyDescent="0.3">
      <c r="E2108">
        <f ca="1"/>
        <v>8.7915228908121605</v>
      </c>
      <c r="F2108">
        <f ca="1"/>
        <v>0.55306096584904474</v>
      </c>
    </row>
    <row r="2109" spans="5:6" x14ac:dyDescent="0.3">
      <c r="E2109">
        <f ca="1"/>
        <v>6.8405248556393641</v>
      </c>
      <c r="F2109">
        <f ca="1"/>
        <v>0.40323017177674836</v>
      </c>
    </row>
    <row r="2110" spans="5:6" x14ac:dyDescent="0.3">
      <c r="E2110">
        <f ca="1"/>
        <v>6.5118071141017051</v>
      </c>
      <c r="F2110">
        <f ca="1"/>
        <v>0.3744201571888997</v>
      </c>
    </row>
    <row r="2111" spans="5:6" x14ac:dyDescent="0.3">
      <c r="E2111">
        <f ca="1"/>
        <v>31.746632924319034</v>
      </c>
      <c r="F2111">
        <f ca="1"/>
        <v>0.98298437719613319</v>
      </c>
    </row>
    <row r="2112" spans="5:6" x14ac:dyDescent="0.3">
      <c r="E2112">
        <f ca="1"/>
        <v>8.8741758037742073</v>
      </c>
      <c r="F2112">
        <f ca="1"/>
        <v>0.55859236989316197</v>
      </c>
    </row>
    <row r="2113" spans="5:6" x14ac:dyDescent="0.3">
      <c r="E2113">
        <f ca="1"/>
        <v>8.1121202640470642</v>
      </c>
      <c r="F2113">
        <f ca="1"/>
        <v>0.50510233091282464</v>
      </c>
    </row>
    <row r="2114" spans="5:6" x14ac:dyDescent="0.3">
      <c r="E2114">
        <f ca="1"/>
        <v>9.6183621425770198</v>
      </c>
      <c r="F2114">
        <f ca="1"/>
        <v>0.60554089226328645</v>
      </c>
    </row>
    <row r="2115" spans="5:6" x14ac:dyDescent="0.3">
      <c r="E2115">
        <f ca="1"/>
        <v>8.6940415555689459</v>
      </c>
      <c r="F2115">
        <f ca="1"/>
        <v>0.54645369482863637</v>
      </c>
    </row>
    <row r="2116" spans="5:6" x14ac:dyDescent="0.3">
      <c r="E2116">
        <f ca="1"/>
        <v>10.275637027614385</v>
      </c>
      <c r="F2116">
        <f ca="1"/>
        <v>0.6429309756600311</v>
      </c>
    </row>
    <row r="2117" spans="5:6" x14ac:dyDescent="0.3">
      <c r="E2117">
        <f ca="1"/>
        <v>5.2764454841681987</v>
      </c>
      <c r="F2117">
        <f ca="1"/>
        <v>0.25908144813530248</v>
      </c>
    </row>
    <row r="2118" spans="5:6" x14ac:dyDescent="0.3">
      <c r="E2118">
        <f ca="1"/>
        <v>12.232026204274812</v>
      </c>
      <c r="F2118">
        <f ca="1"/>
        <v>0.73441668510586078</v>
      </c>
    </row>
    <row r="2119" spans="5:6" x14ac:dyDescent="0.3">
      <c r="E2119">
        <f ca="1"/>
        <v>8.5519582432794863</v>
      </c>
      <c r="F2119">
        <f ca="1"/>
        <v>0.53666028671085042</v>
      </c>
    </row>
    <row r="2120" spans="5:6" x14ac:dyDescent="0.3">
      <c r="E2120">
        <f ca="1"/>
        <v>7.5470227200758027</v>
      </c>
      <c r="F2120">
        <f ca="1"/>
        <v>0.46177047240136998</v>
      </c>
    </row>
    <row r="2121" spans="5:6" x14ac:dyDescent="0.3">
      <c r="E2121">
        <f ca="1"/>
        <v>15.947297240628744</v>
      </c>
      <c r="F2121">
        <f ca="1"/>
        <v>0.84730803645145403</v>
      </c>
    </row>
    <row r="2122" spans="5:6" x14ac:dyDescent="0.3">
      <c r="E2122">
        <f ca="1"/>
        <v>3.138948356410932</v>
      </c>
      <c r="F2122">
        <f ca="1"/>
        <v>6.6530377041473188E-2</v>
      </c>
    </row>
    <row r="2123" spans="5:6" x14ac:dyDescent="0.3">
      <c r="E2123">
        <f ca="1"/>
        <v>53.698730344242684</v>
      </c>
      <c r="F2123">
        <f ca="1"/>
        <v>0.99893751448538792</v>
      </c>
    </row>
    <row r="2124" spans="5:6" x14ac:dyDescent="0.3">
      <c r="E2124">
        <f ca="1"/>
        <v>8.1600782742474589</v>
      </c>
      <c r="F2124">
        <f ca="1"/>
        <v>0.50863511879638212</v>
      </c>
    </row>
    <row r="2125" spans="5:6" x14ac:dyDescent="0.3">
      <c r="E2125">
        <f ca="1"/>
        <v>7.416658973698679</v>
      </c>
      <c r="F2125">
        <f ca="1"/>
        <v>0.45132905830988301</v>
      </c>
    </row>
    <row r="2126" spans="5:6" x14ac:dyDescent="0.3">
      <c r="E2126">
        <f ca="1"/>
        <v>7.1624899793713741</v>
      </c>
      <c r="F2126">
        <f ca="1"/>
        <v>0.43049781854331526</v>
      </c>
    </row>
    <row r="2127" spans="5:6" x14ac:dyDescent="0.3">
      <c r="E2127">
        <f ca="1"/>
        <v>5.2327734984256429</v>
      </c>
      <c r="F2127">
        <f ca="1"/>
        <v>0.25486742683800639</v>
      </c>
    </row>
    <row r="2128" spans="5:6" x14ac:dyDescent="0.3">
      <c r="E2128">
        <f ca="1"/>
        <v>11.031259150636732</v>
      </c>
      <c r="F2128">
        <f ca="1"/>
        <v>0.68156412255365784</v>
      </c>
    </row>
    <row r="2129" spans="5:6" x14ac:dyDescent="0.3">
      <c r="E2129">
        <f ca="1"/>
        <v>6.3755642739016345</v>
      </c>
      <c r="F2129">
        <f ca="1"/>
        <v>0.36220818633583252</v>
      </c>
    </row>
    <row r="2130" spans="5:6" x14ac:dyDescent="0.3">
      <c r="E2130">
        <f ca="1"/>
        <v>30.090109499152604</v>
      </c>
      <c r="F2130">
        <f ca="1"/>
        <v>0.97879986890211457</v>
      </c>
    </row>
    <row r="2131" spans="5:6" x14ac:dyDescent="0.3">
      <c r="E2131">
        <f ca="1"/>
        <v>4.3321864211837511</v>
      </c>
      <c r="F2131">
        <f ca="1"/>
        <v>0.16826216778488051</v>
      </c>
    </row>
    <row r="2132" spans="5:6" x14ac:dyDescent="0.3">
      <c r="E2132">
        <f ca="1"/>
        <v>11.399109017863896</v>
      </c>
      <c r="F2132">
        <f ca="1"/>
        <v>0.69881140008303633</v>
      </c>
    </row>
    <row r="2133" spans="5:6" x14ac:dyDescent="0.3">
      <c r="E2133">
        <f ca="1"/>
        <v>6.1265685921680522</v>
      </c>
      <c r="F2133">
        <f ca="1"/>
        <v>0.33950949662124508</v>
      </c>
    </row>
    <row r="2134" spans="5:6" x14ac:dyDescent="0.3">
      <c r="E2134">
        <f ca="1"/>
        <v>3.8194785772144009</v>
      </c>
      <c r="F2134">
        <f ca="1"/>
        <v>0.12136767668025567</v>
      </c>
    </row>
    <row r="2135" spans="5:6" x14ac:dyDescent="0.3">
      <c r="E2135">
        <f ca="1"/>
        <v>22.82692958552413</v>
      </c>
      <c r="F2135">
        <f ca="1"/>
        <v>0.94296329586762584</v>
      </c>
    </row>
    <row r="2136" spans="5:6" x14ac:dyDescent="0.3">
      <c r="E2136">
        <f ca="1"/>
        <v>6.1065007775096571</v>
      </c>
      <c r="F2136">
        <f ca="1"/>
        <v>0.33765986870877018</v>
      </c>
    </row>
    <row r="2137" spans="5:6" x14ac:dyDescent="0.3">
      <c r="E2137">
        <f ca="1"/>
        <v>21.52712913382652</v>
      </c>
      <c r="F2137">
        <f ca="1"/>
        <v>0.93156685759010915</v>
      </c>
    </row>
    <row r="2138" spans="5:6" x14ac:dyDescent="0.3">
      <c r="E2138">
        <f ca="1"/>
        <v>38.900378889777343</v>
      </c>
      <c r="F2138">
        <f ca="1"/>
        <v>0.99328258065695962</v>
      </c>
    </row>
    <row r="2139" spans="5:6" x14ac:dyDescent="0.3">
      <c r="E2139">
        <f ca="1"/>
        <v>4.9256840215650248</v>
      </c>
      <c r="F2139">
        <f ca="1"/>
        <v>0.22516494374126542</v>
      </c>
    </row>
    <row r="2140" spans="5:6" x14ac:dyDescent="0.3">
      <c r="E2140">
        <f ca="1"/>
        <v>4.0544236366113502</v>
      </c>
      <c r="F2140">
        <f ca="1"/>
        <v>0.14245070507230878</v>
      </c>
    </row>
    <row r="2141" spans="5:6" x14ac:dyDescent="0.3">
      <c r="E2141">
        <f ca="1"/>
        <v>12.415713270525744</v>
      </c>
      <c r="F2141">
        <f ca="1"/>
        <v>0.74166715860413113</v>
      </c>
    </row>
    <row r="2142" spans="5:6" x14ac:dyDescent="0.3">
      <c r="E2142">
        <f ca="1"/>
        <v>9.0909920841303222</v>
      </c>
      <c r="F2142">
        <f ca="1"/>
        <v>0.57279667679373969</v>
      </c>
    </row>
    <row r="2143" spans="5:6" x14ac:dyDescent="0.3">
      <c r="E2143">
        <f ca="1"/>
        <v>11.556345050399432</v>
      </c>
      <c r="F2143">
        <f ca="1"/>
        <v>0.70588988961360577</v>
      </c>
    </row>
    <row r="2144" spans="5:6" x14ac:dyDescent="0.3">
      <c r="E2144">
        <f ca="1"/>
        <v>5.6157841333035599</v>
      </c>
      <c r="F2144">
        <f ca="1"/>
        <v>0.29162063038755787</v>
      </c>
    </row>
    <row r="2145" spans="5:6" x14ac:dyDescent="0.3">
      <c r="E2145">
        <f ca="1"/>
        <v>11.022909828561527</v>
      </c>
      <c r="F2145">
        <f ca="1"/>
        <v>0.68116119164160127</v>
      </c>
    </row>
    <row r="2146" spans="5:6" x14ac:dyDescent="0.3">
      <c r="E2146">
        <f ca="1"/>
        <v>13.971386561755127</v>
      </c>
      <c r="F2146">
        <f ca="1"/>
        <v>0.79540659535996727</v>
      </c>
    </row>
    <row r="2147" spans="5:6" x14ac:dyDescent="0.3">
      <c r="E2147">
        <f ca="1"/>
        <v>4.7687819435858927</v>
      </c>
      <c r="F2147">
        <f ca="1"/>
        <v>0.20999877648008303</v>
      </c>
    </row>
    <row r="2148" spans="5:6" x14ac:dyDescent="0.3">
      <c r="E2148">
        <f ca="1"/>
        <v>5.8025293446990887</v>
      </c>
      <c r="F2148">
        <f ca="1"/>
        <v>0.30931051840004642</v>
      </c>
    </row>
    <row r="2149" spans="5:6" x14ac:dyDescent="0.3">
      <c r="E2149">
        <f ca="1"/>
        <v>24.685158537338488</v>
      </c>
      <c r="F2149">
        <f ca="1"/>
        <v>0.95591478063552271</v>
      </c>
    </row>
    <row r="2150" spans="5:6" x14ac:dyDescent="0.3">
      <c r="E2150">
        <f ca="1"/>
        <v>4.8815347071531514</v>
      </c>
      <c r="F2150">
        <f ca="1"/>
        <v>0.22089387580574904</v>
      </c>
    </row>
    <row r="2151" spans="5:6" x14ac:dyDescent="0.3">
      <c r="E2151">
        <f ca="1"/>
        <v>4.1242355250726828</v>
      </c>
      <c r="F2151">
        <f ca="1"/>
        <v>0.14886033224555709</v>
      </c>
    </row>
    <row r="2152" spans="5:6" x14ac:dyDescent="0.3">
      <c r="E2152">
        <f ca="1"/>
        <v>8.2527556017973502</v>
      </c>
      <c r="F2152">
        <f ca="1"/>
        <v>0.51539819629289285</v>
      </c>
    </row>
    <row r="2153" spans="5:6" x14ac:dyDescent="0.3">
      <c r="E2153">
        <f ca="1"/>
        <v>10.57424734815393</v>
      </c>
      <c r="F2153">
        <f ca="1"/>
        <v>0.65873246884400194</v>
      </c>
    </row>
    <row r="2154" spans="5:6" x14ac:dyDescent="0.3">
      <c r="E2154">
        <f ca="1"/>
        <v>9.5892751338030671</v>
      </c>
      <c r="F2154">
        <f ca="1"/>
        <v>0.60380009317575012</v>
      </c>
    </row>
    <row r="2155" spans="5:6" x14ac:dyDescent="0.3">
      <c r="E2155">
        <f ca="1"/>
        <v>23.111099096917116</v>
      </c>
      <c r="F2155">
        <f ca="1"/>
        <v>0.94517792484055674</v>
      </c>
    </row>
    <row r="2156" spans="5:6" x14ac:dyDescent="0.3">
      <c r="E2156">
        <f ca="1"/>
        <v>11.511496486339398</v>
      </c>
      <c r="F2156">
        <f ca="1"/>
        <v>0.70388841821511783</v>
      </c>
    </row>
    <row r="2157" spans="5:6" x14ac:dyDescent="0.3">
      <c r="E2157">
        <f ca="1"/>
        <v>25.476965512056601</v>
      </c>
      <c r="F2157">
        <f ca="1"/>
        <v>0.96045889295709663</v>
      </c>
    </row>
    <row r="2158" spans="5:6" x14ac:dyDescent="0.3">
      <c r="E2158">
        <f ca="1"/>
        <v>8.903574983974881</v>
      </c>
      <c r="F2158">
        <f ca="1"/>
        <v>0.56054427275501917</v>
      </c>
    </row>
    <row r="2159" spans="5:6" x14ac:dyDescent="0.3">
      <c r="E2159">
        <f ca="1"/>
        <v>8.7816049897276489</v>
      </c>
      <c r="F2159">
        <f ca="1"/>
        <v>0.55239287048009178</v>
      </c>
    </row>
    <row r="2160" spans="5:6" x14ac:dyDescent="0.3">
      <c r="E2160">
        <f ca="1"/>
        <v>17.813079614965989</v>
      </c>
      <c r="F2160">
        <f ca="1"/>
        <v>0.88369862893351248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inverse gauus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2021-04-13T01:18:12Z</dcterms:created>
  <dcterms:modified xsi:type="dcterms:W3CDTF">2023-06-16T14:44:11Z</dcterms:modified>
</cp:coreProperties>
</file>