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J\phitter\excel-files\continuous\"/>
    </mc:Choice>
  </mc:AlternateContent>
  <xr:revisionPtr revIDLastSave="0" documentId="13_ncr:1_{8879CD19-A7CD-416B-ABD6-7B03E8BB7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rse gauus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'inverse gauus'!$G$3:$G$2160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9" i="1"/>
  <c r="J7" i="1" l="1"/>
  <c r="J6" i="1" l="1"/>
  <c r="J5" i="1"/>
  <c r="J3" i="1"/>
  <c r="E2160" i="1"/>
  <c r="F2160" i="1" s="1"/>
  <c r="D2160" i="1"/>
  <c r="E2159" i="1"/>
  <c r="F2159" i="1" s="1"/>
  <c r="D2159" i="1"/>
  <c r="E2158" i="1"/>
  <c r="F2158" i="1" s="1"/>
  <c r="D2158" i="1"/>
  <c r="E2157" i="1"/>
  <c r="F2157" i="1" s="1"/>
  <c r="D2157" i="1"/>
  <c r="E2156" i="1"/>
  <c r="F2156" i="1" s="1"/>
  <c r="D2156" i="1"/>
  <c r="E2155" i="1"/>
  <c r="F2155" i="1" s="1"/>
  <c r="D2155" i="1"/>
  <c r="E2154" i="1"/>
  <c r="F2154" i="1" s="1"/>
  <c r="D2154" i="1"/>
  <c r="E2153" i="1"/>
  <c r="F2153" i="1" s="1"/>
  <c r="D2153" i="1"/>
  <c r="E2152" i="1"/>
  <c r="F2152" i="1" s="1"/>
  <c r="D2152" i="1"/>
  <c r="E2151" i="1"/>
  <c r="F2151" i="1" s="1"/>
  <c r="D2151" i="1"/>
  <c r="E2150" i="1"/>
  <c r="F2150" i="1" s="1"/>
  <c r="D2150" i="1"/>
  <c r="E2149" i="1"/>
  <c r="F2149" i="1" s="1"/>
  <c r="D2149" i="1"/>
  <c r="E2148" i="1"/>
  <c r="F2148" i="1" s="1"/>
  <c r="D2148" i="1"/>
  <c r="E2147" i="1"/>
  <c r="F2147" i="1" s="1"/>
  <c r="D2147" i="1"/>
  <c r="E2146" i="1"/>
  <c r="F2146" i="1" s="1"/>
  <c r="D2146" i="1"/>
  <c r="E2145" i="1"/>
  <c r="F2145" i="1" s="1"/>
  <c r="D2145" i="1"/>
  <c r="E2144" i="1"/>
  <c r="F2144" i="1" s="1"/>
  <c r="D2144" i="1"/>
  <c r="E2143" i="1"/>
  <c r="F2143" i="1" s="1"/>
  <c r="D2143" i="1"/>
  <c r="E2142" i="1"/>
  <c r="F2142" i="1" s="1"/>
  <c r="D2142" i="1"/>
  <c r="E2141" i="1"/>
  <c r="F2141" i="1" s="1"/>
  <c r="D2141" i="1"/>
  <c r="E2140" i="1"/>
  <c r="F2140" i="1" s="1"/>
  <c r="D2140" i="1"/>
  <c r="E2139" i="1"/>
  <c r="F2139" i="1" s="1"/>
  <c r="D2139" i="1"/>
  <c r="E2138" i="1"/>
  <c r="F2138" i="1" s="1"/>
  <c r="D2138" i="1"/>
  <c r="E2137" i="1"/>
  <c r="F2137" i="1" s="1"/>
  <c r="D2137" i="1"/>
  <c r="E2136" i="1"/>
  <c r="F2136" i="1" s="1"/>
  <c r="D2136" i="1"/>
  <c r="E2135" i="1"/>
  <c r="F2135" i="1" s="1"/>
  <c r="D2135" i="1"/>
  <c r="E2134" i="1"/>
  <c r="F2134" i="1" s="1"/>
  <c r="D2134" i="1"/>
  <c r="E2133" i="1"/>
  <c r="F2133" i="1" s="1"/>
  <c r="D2133" i="1"/>
  <c r="E2132" i="1"/>
  <c r="F2132" i="1" s="1"/>
  <c r="D2132" i="1"/>
  <c r="E2131" i="1"/>
  <c r="F2131" i="1" s="1"/>
  <c r="D2131" i="1"/>
  <c r="E2130" i="1"/>
  <c r="F2130" i="1" s="1"/>
  <c r="D2130" i="1"/>
  <c r="E2129" i="1"/>
  <c r="F2129" i="1" s="1"/>
  <c r="D2129" i="1"/>
  <c r="E2128" i="1"/>
  <c r="F2128" i="1" s="1"/>
  <c r="D2128" i="1"/>
  <c r="E2127" i="1"/>
  <c r="F2127" i="1" s="1"/>
  <c r="D2127" i="1"/>
  <c r="E2126" i="1"/>
  <c r="F2126" i="1" s="1"/>
  <c r="D2126" i="1"/>
  <c r="E2125" i="1"/>
  <c r="F2125" i="1" s="1"/>
  <c r="D2125" i="1"/>
  <c r="E2124" i="1"/>
  <c r="F2124" i="1" s="1"/>
  <c r="D2124" i="1"/>
  <c r="E2123" i="1"/>
  <c r="F2123" i="1" s="1"/>
  <c r="D2123" i="1"/>
  <c r="E2122" i="1"/>
  <c r="F2122" i="1" s="1"/>
  <c r="D2122" i="1"/>
  <c r="E2121" i="1"/>
  <c r="F2121" i="1" s="1"/>
  <c r="D2121" i="1"/>
  <c r="E2120" i="1"/>
  <c r="F2120" i="1" s="1"/>
  <c r="D2120" i="1"/>
  <c r="E2119" i="1"/>
  <c r="F2119" i="1" s="1"/>
  <c r="D2119" i="1"/>
  <c r="E2118" i="1"/>
  <c r="F2118" i="1" s="1"/>
  <c r="D2118" i="1"/>
  <c r="E2117" i="1"/>
  <c r="F2117" i="1" s="1"/>
  <c r="D2117" i="1"/>
  <c r="E2116" i="1"/>
  <c r="F2116" i="1" s="1"/>
  <c r="D2116" i="1"/>
  <c r="E2115" i="1"/>
  <c r="F2115" i="1" s="1"/>
  <c r="D2115" i="1"/>
  <c r="E2114" i="1"/>
  <c r="F2114" i="1" s="1"/>
  <c r="D2114" i="1"/>
  <c r="E2113" i="1"/>
  <c r="F2113" i="1" s="1"/>
  <c r="D2113" i="1"/>
  <c r="E2112" i="1"/>
  <c r="F2112" i="1" s="1"/>
  <c r="D2112" i="1"/>
  <c r="E2111" i="1"/>
  <c r="F2111" i="1" s="1"/>
  <c r="D2111" i="1"/>
  <c r="E2110" i="1"/>
  <c r="F2110" i="1" s="1"/>
  <c r="D2110" i="1"/>
  <c r="E2109" i="1"/>
  <c r="F2109" i="1" s="1"/>
  <c r="D2109" i="1"/>
  <c r="E2108" i="1"/>
  <c r="F2108" i="1" s="1"/>
  <c r="D2108" i="1"/>
  <c r="E2107" i="1"/>
  <c r="F2107" i="1" s="1"/>
  <c r="D2107" i="1"/>
  <c r="E2106" i="1"/>
  <c r="F2106" i="1" s="1"/>
  <c r="D2106" i="1"/>
  <c r="E2105" i="1"/>
  <c r="F2105" i="1" s="1"/>
  <c r="D2105" i="1"/>
  <c r="E2104" i="1"/>
  <c r="F2104" i="1" s="1"/>
  <c r="D2104" i="1"/>
  <c r="E2103" i="1"/>
  <c r="F2103" i="1" s="1"/>
  <c r="D2103" i="1"/>
  <c r="E2102" i="1"/>
  <c r="F2102" i="1" s="1"/>
  <c r="D2102" i="1"/>
  <c r="E2101" i="1"/>
  <c r="F2101" i="1" s="1"/>
  <c r="D2101" i="1"/>
  <c r="E2100" i="1"/>
  <c r="F2100" i="1" s="1"/>
  <c r="D2100" i="1"/>
  <c r="E2099" i="1"/>
  <c r="F2099" i="1" s="1"/>
  <c r="D2099" i="1"/>
  <c r="E2098" i="1"/>
  <c r="F2098" i="1" s="1"/>
  <c r="D2098" i="1"/>
  <c r="E2097" i="1"/>
  <c r="F2097" i="1" s="1"/>
  <c r="D2097" i="1"/>
  <c r="E2096" i="1"/>
  <c r="F2096" i="1" s="1"/>
  <c r="D2096" i="1"/>
  <c r="E2095" i="1"/>
  <c r="F2095" i="1" s="1"/>
  <c r="D2095" i="1"/>
  <c r="E2094" i="1"/>
  <c r="F2094" i="1" s="1"/>
  <c r="D2094" i="1"/>
  <c r="E2093" i="1"/>
  <c r="F2093" i="1" s="1"/>
  <c r="D2093" i="1"/>
  <c r="E2092" i="1"/>
  <c r="F2092" i="1" s="1"/>
  <c r="D2092" i="1"/>
  <c r="E2091" i="1"/>
  <c r="F2091" i="1" s="1"/>
  <c r="D2091" i="1"/>
  <c r="E2090" i="1"/>
  <c r="F2090" i="1" s="1"/>
  <c r="D2090" i="1"/>
  <c r="E2089" i="1"/>
  <c r="F2089" i="1" s="1"/>
  <c r="D2089" i="1"/>
  <c r="E2088" i="1"/>
  <c r="F2088" i="1" s="1"/>
  <c r="D2088" i="1"/>
  <c r="E2087" i="1"/>
  <c r="F2087" i="1" s="1"/>
  <c r="D2087" i="1"/>
  <c r="E2086" i="1"/>
  <c r="F2086" i="1" s="1"/>
  <c r="D2086" i="1"/>
  <c r="E2085" i="1"/>
  <c r="F2085" i="1" s="1"/>
  <c r="D2085" i="1"/>
  <c r="E2084" i="1"/>
  <c r="F2084" i="1" s="1"/>
  <c r="D2084" i="1"/>
  <c r="E2083" i="1"/>
  <c r="F2083" i="1" s="1"/>
  <c r="D2083" i="1"/>
  <c r="E2082" i="1"/>
  <c r="F2082" i="1" s="1"/>
  <c r="D2082" i="1"/>
  <c r="E2081" i="1"/>
  <c r="F2081" i="1" s="1"/>
  <c r="D2081" i="1"/>
  <c r="E2080" i="1"/>
  <c r="F2080" i="1" s="1"/>
  <c r="D2080" i="1"/>
  <c r="E2079" i="1"/>
  <c r="F2079" i="1" s="1"/>
  <c r="D2079" i="1"/>
  <c r="E2078" i="1"/>
  <c r="F2078" i="1" s="1"/>
  <c r="D2078" i="1"/>
  <c r="E2077" i="1"/>
  <c r="F2077" i="1" s="1"/>
  <c r="D2077" i="1"/>
  <c r="E2076" i="1"/>
  <c r="F2076" i="1" s="1"/>
  <c r="D2076" i="1"/>
  <c r="E2075" i="1"/>
  <c r="F2075" i="1" s="1"/>
  <c r="D2075" i="1"/>
  <c r="E2074" i="1"/>
  <c r="F2074" i="1" s="1"/>
  <c r="D2074" i="1"/>
  <c r="E2073" i="1"/>
  <c r="F2073" i="1" s="1"/>
  <c r="D2073" i="1"/>
  <c r="E2072" i="1"/>
  <c r="F2072" i="1" s="1"/>
  <c r="D2072" i="1"/>
  <c r="E2071" i="1"/>
  <c r="F2071" i="1" s="1"/>
  <c r="D2071" i="1"/>
  <c r="E2070" i="1"/>
  <c r="F2070" i="1" s="1"/>
  <c r="D2070" i="1"/>
  <c r="E2069" i="1"/>
  <c r="F2069" i="1" s="1"/>
  <c r="D2069" i="1"/>
  <c r="E2068" i="1"/>
  <c r="F2068" i="1" s="1"/>
  <c r="D2068" i="1"/>
  <c r="E2067" i="1"/>
  <c r="F2067" i="1" s="1"/>
  <c r="D2067" i="1"/>
  <c r="E2066" i="1"/>
  <c r="F2066" i="1" s="1"/>
  <c r="D2066" i="1"/>
  <c r="E2065" i="1"/>
  <c r="F2065" i="1" s="1"/>
  <c r="D2065" i="1"/>
  <c r="E2064" i="1"/>
  <c r="F2064" i="1" s="1"/>
  <c r="D2064" i="1"/>
  <c r="E2063" i="1"/>
  <c r="F2063" i="1" s="1"/>
  <c r="D2063" i="1"/>
  <c r="E2062" i="1"/>
  <c r="F2062" i="1" s="1"/>
  <c r="D2062" i="1"/>
  <c r="E2061" i="1"/>
  <c r="F2061" i="1" s="1"/>
  <c r="D2061" i="1"/>
  <c r="E2060" i="1"/>
  <c r="F2060" i="1" s="1"/>
  <c r="D2060" i="1"/>
  <c r="E2059" i="1"/>
  <c r="F2059" i="1" s="1"/>
  <c r="D2059" i="1"/>
  <c r="E2058" i="1"/>
  <c r="F2058" i="1" s="1"/>
  <c r="D2058" i="1"/>
  <c r="E2057" i="1"/>
  <c r="F2057" i="1" s="1"/>
  <c r="D2057" i="1"/>
  <c r="E2056" i="1"/>
  <c r="F2056" i="1" s="1"/>
  <c r="D2056" i="1"/>
  <c r="E2055" i="1"/>
  <c r="F2055" i="1" s="1"/>
  <c r="D2055" i="1"/>
  <c r="E2054" i="1"/>
  <c r="F2054" i="1" s="1"/>
  <c r="D2054" i="1"/>
  <c r="E2053" i="1"/>
  <c r="F2053" i="1" s="1"/>
  <c r="D2053" i="1"/>
  <c r="E2052" i="1"/>
  <c r="F2052" i="1" s="1"/>
  <c r="D2052" i="1"/>
  <c r="E2051" i="1"/>
  <c r="F2051" i="1" s="1"/>
  <c r="D2051" i="1"/>
  <c r="E2050" i="1"/>
  <c r="F2050" i="1" s="1"/>
  <c r="D2050" i="1"/>
  <c r="E2049" i="1"/>
  <c r="F2049" i="1" s="1"/>
  <c r="D2049" i="1"/>
  <c r="E2048" i="1"/>
  <c r="F2048" i="1" s="1"/>
  <c r="D2048" i="1"/>
  <c r="E2047" i="1"/>
  <c r="F2047" i="1" s="1"/>
  <c r="D2047" i="1"/>
  <c r="E2046" i="1"/>
  <c r="F2046" i="1" s="1"/>
  <c r="D2046" i="1"/>
  <c r="E2045" i="1"/>
  <c r="F2045" i="1" s="1"/>
  <c r="D2045" i="1"/>
  <c r="E2044" i="1"/>
  <c r="F2044" i="1" s="1"/>
  <c r="D2044" i="1"/>
  <c r="E2043" i="1"/>
  <c r="F2043" i="1" s="1"/>
  <c r="D2043" i="1"/>
  <c r="E2042" i="1"/>
  <c r="F2042" i="1" s="1"/>
  <c r="D2042" i="1"/>
  <c r="E2041" i="1"/>
  <c r="F2041" i="1" s="1"/>
  <c r="D2041" i="1"/>
  <c r="E2040" i="1"/>
  <c r="F2040" i="1" s="1"/>
  <c r="D2040" i="1"/>
  <c r="E2039" i="1"/>
  <c r="F2039" i="1" s="1"/>
  <c r="D2039" i="1"/>
  <c r="E2038" i="1"/>
  <c r="F2038" i="1" s="1"/>
  <c r="D2038" i="1"/>
  <c r="E2037" i="1"/>
  <c r="F2037" i="1" s="1"/>
  <c r="D2037" i="1"/>
  <c r="E2036" i="1"/>
  <c r="F2036" i="1" s="1"/>
  <c r="D2036" i="1"/>
  <c r="E2035" i="1"/>
  <c r="F2035" i="1" s="1"/>
  <c r="D2035" i="1"/>
  <c r="E2034" i="1"/>
  <c r="F2034" i="1" s="1"/>
  <c r="D2034" i="1"/>
  <c r="E2033" i="1"/>
  <c r="F2033" i="1" s="1"/>
  <c r="D2033" i="1"/>
  <c r="E2032" i="1"/>
  <c r="F2032" i="1" s="1"/>
  <c r="D2032" i="1"/>
  <c r="E2031" i="1"/>
  <c r="F2031" i="1" s="1"/>
  <c r="D2031" i="1"/>
  <c r="E2030" i="1"/>
  <c r="F2030" i="1" s="1"/>
  <c r="D2030" i="1"/>
  <c r="E2029" i="1"/>
  <c r="F2029" i="1" s="1"/>
  <c r="D2029" i="1"/>
  <c r="E2028" i="1"/>
  <c r="F2028" i="1" s="1"/>
  <c r="D2028" i="1"/>
  <c r="E2027" i="1"/>
  <c r="F2027" i="1" s="1"/>
  <c r="D2027" i="1"/>
  <c r="E2026" i="1"/>
  <c r="F2026" i="1" s="1"/>
  <c r="D2026" i="1"/>
  <c r="E2025" i="1"/>
  <c r="F2025" i="1" s="1"/>
  <c r="D2025" i="1"/>
  <c r="E2024" i="1"/>
  <c r="F2024" i="1" s="1"/>
  <c r="D2024" i="1"/>
  <c r="E2023" i="1"/>
  <c r="F2023" i="1" s="1"/>
  <c r="D2023" i="1"/>
  <c r="E2022" i="1"/>
  <c r="F2022" i="1" s="1"/>
  <c r="D2022" i="1"/>
  <c r="E2021" i="1"/>
  <c r="F2021" i="1" s="1"/>
  <c r="D2021" i="1"/>
  <c r="E2020" i="1"/>
  <c r="F2020" i="1" s="1"/>
  <c r="D2020" i="1"/>
  <c r="E2019" i="1"/>
  <c r="F2019" i="1" s="1"/>
  <c r="D2019" i="1"/>
  <c r="E2018" i="1"/>
  <c r="F2018" i="1" s="1"/>
  <c r="D2018" i="1"/>
  <c r="E2017" i="1"/>
  <c r="F2017" i="1" s="1"/>
  <c r="D2017" i="1"/>
  <c r="E2016" i="1"/>
  <c r="F2016" i="1" s="1"/>
  <c r="D2016" i="1"/>
  <c r="E2015" i="1"/>
  <c r="F2015" i="1" s="1"/>
  <c r="D2015" i="1"/>
  <c r="E2014" i="1"/>
  <c r="F2014" i="1" s="1"/>
  <c r="D2014" i="1"/>
  <c r="E2013" i="1"/>
  <c r="F2013" i="1" s="1"/>
  <c r="D2013" i="1"/>
  <c r="E2012" i="1"/>
  <c r="F2012" i="1" s="1"/>
  <c r="D2012" i="1"/>
  <c r="E2011" i="1"/>
  <c r="F2011" i="1" s="1"/>
  <c r="D2011" i="1"/>
  <c r="E2010" i="1"/>
  <c r="F2010" i="1" s="1"/>
  <c r="D2010" i="1"/>
  <c r="E2009" i="1"/>
  <c r="F2009" i="1" s="1"/>
  <c r="D2009" i="1"/>
  <c r="E2008" i="1"/>
  <c r="F2008" i="1" s="1"/>
  <c r="D2008" i="1"/>
  <c r="E2007" i="1"/>
  <c r="F2007" i="1" s="1"/>
  <c r="D2007" i="1"/>
  <c r="E2006" i="1"/>
  <c r="F2006" i="1" s="1"/>
  <c r="D2006" i="1"/>
  <c r="E2005" i="1"/>
  <c r="F2005" i="1" s="1"/>
  <c r="D2005" i="1"/>
  <c r="E2004" i="1"/>
  <c r="F2004" i="1" s="1"/>
  <c r="D2004" i="1"/>
  <c r="E2003" i="1"/>
  <c r="F2003" i="1" s="1"/>
  <c r="D2003" i="1"/>
  <c r="E2002" i="1"/>
  <c r="F2002" i="1" s="1"/>
  <c r="D2002" i="1"/>
  <c r="E2001" i="1"/>
  <c r="F2001" i="1" s="1"/>
  <c r="D2001" i="1"/>
  <c r="E2000" i="1"/>
  <c r="F2000" i="1" s="1"/>
  <c r="D2000" i="1"/>
  <c r="E1999" i="1"/>
  <c r="F1999" i="1" s="1"/>
  <c r="D1999" i="1"/>
  <c r="E1998" i="1"/>
  <c r="F1998" i="1" s="1"/>
  <c r="D1998" i="1"/>
  <c r="E1997" i="1"/>
  <c r="F1997" i="1" s="1"/>
  <c r="D1997" i="1"/>
  <c r="E1996" i="1"/>
  <c r="F1996" i="1" s="1"/>
  <c r="D1996" i="1"/>
  <c r="E1995" i="1"/>
  <c r="F1995" i="1" s="1"/>
  <c r="D1995" i="1"/>
  <c r="E1994" i="1"/>
  <c r="F1994" i="1" s="1"/>
  <c r="D1994" i="1"/>
  <c r="E1993" i="1"/>
  <c r="F1993" i="1" s="1"/>
  <c r="D1993" i="1"/>
  <c r="E1992" i="1"/>
  <c r="F1992" i="1" s="1"/>
  <c r="D1992" i="1"/>
  <c r="E1991" i="1"/>
  <c r="F1991" i="1" s="1"/>
  <c r="D1991" i="1"/>
  <c r="E1990" i="1"/>
  <c r="F1990" i="1" s="1"/>
  <c r="D1990" i="1"/>
  <c r="E1989" i="1"/>
  <c r="F1989" i="1" s="1"/>
  <c r="D1989" i="1"/>
  <c r="E1988" i="1"/>
  <c r="F1988" i="1" s="1"/>
  <c r="D1988" i="1"/>
  <c r="E1987" i="1"/>
  <c r="F1987" i="1" s="1"/>
  <c r="D1987" i="1"/>
  <c r="E1986" i="1"/>
  <c r="F1986" i="1" s="1"/>
  <c r="D1986" i="1"/>
  <c r="E1985" i="1"/>
  <c r="F1985" i="1" s="1"/>
  <c r="D1985" i="1"/>
  <c r="E1984" i="1"/>
  <c r="F1984" i="1" s="1"/>
  <c r="D1984" i="1"/>
  <c r="E1983" i="1"/>
  <c r="F1983" i="1" s="1"/>
  <c r="D1983" i="1"/>
  <c r="E1982" i="1"/>
  <c r="F1982" i="1" s="1"/>
  <c r="D1982" i="1"/>
  <c r="E1981" i="1"/>
  <c r="F1981" i="1" s="1"/>
  <c r="D1981" i="1"/>
  <c r="E1980" i="1"/>
  <c r="F1980" i="1" s="1"/>
  <c r="D1980" i="1"/>
  <c r="E1979" i="1"/>
  <c r="F1979" i="1" s="1"/>
  <c r="D1979" i="1"/>
  <c r="E1978" i="1"/>
  <c r="F1978" i="1" s="1"/>
  <c r="D1978" i="1"/>
  <c r="E1977" i="1"/>
  <c r="F1977" i="1" s="1"/>
  <c r="D1977" i="1"/>
  <c r="E1976" i="1"/>
  <c r="F1976" i="1" s="1"/>
  <c r="D1976" i="1"/>
  <c r="E1975" i="1"/>
  <c r="F1975" i="1" s="1"/>
  <c r="D1975" i="1"/>
  <c r="E1974" i="1"/>
  <c r="F1974" i="1" s="1"/>
  <c r="D1974" i="1"/>
  <c r="E1973" i="1"/>
  <c r="F1973" i="1" s="1"/>
  <c r="D1973" i="1"/>
  <c r="E1972" i="1"/>
  <c r="F1972" i="1" s="1"/>
  <c r="D1972" i="1"/>
  <c r="E1971" i="1"/>
  <c r="F1971" i="1" s="1"/>
  <c r="D1971" i="1"/>
  <c r="E1970" i="1"/>
  <c r="F1970" i="1" s="1"/>
  <c r="D1970" i="1"/>
  <c r="E1969" i="1"/>
  <c r="F1969" i="1" s="1"/>
  <c r="D1969" i="1"/>
  <c r="E1968" i="1"/>
  <c r="F1968" i="1" s="1"/>
  <c r="D1968" i="1"/>
  <c r="E1967" i="1"/>
  <c r="F1967" i="1" s="1"/>
  <c r="D1967" i="1"/>
  <c r="E1966" i="1"/>
  <c r="F1966" i="1" s="1"/>
  <c r="D1966" i="1"/>
  <c r="E1965" i="1"/>
  <c r="F1965" i="1" s="1"/>
  <c r="D1965" i="1"/>
  <c r="E1964" i="1"/>
  <c r="F1964" i="1" s="1"/>
  <c r="D1964" i="1"/>
  <c r="E1963" i="1"/>
  <c r="F1963" i="1" s="1"/>
  <c r="D1963" i="1"/>
  <c r="E1962" i="1"/>
  <c r="F1962" i="1" s="1"/>
  <c r="D1962" i="1"/>
  <c r="E1961" i="1"/>
  <c r="F1961" i="1" s="1"/>
  <c r="D1961" i="1"/>
  <c r="E1960" i="1"/>
  <c r="F1960" i="1" s="1"/>
  <c r="D1960" i="1"/>
  <c r="E1959" i="1"/>
  <c r="F1959" i="1" s="1"/>
  <c r="D1959" i="1"/>
  <c r="E1958" i="1"/>
  <c r="F1958" i="1" s="1"/>
  <c r="D1958" i="1"/>
  <c r="E1957" i="1"/>
  <c r="F1957" i="1" s="1"/>
  <c r="D1957" i="1"/>
  <c r="E1956" i="1"/>
  <c r="F1956" i="1" s="1"/>
  <c r="D1956" i="1"/>
  <c r="E1955" i="1"/>
  <c r="F1955" i="1" s="1"/>
  <c r="D1955" i="1"/>
  <c r="E1954" i="1"/>
  <c r="F1954" i="1" s="1"/>
  <c r="D1954" i="1"/>
  <c r="E1953" i="1"/>
  <c r="F1953" i="1" s="1"/>
  <c r="D1953" i="1"/>
  <c r="E1952" i="1"/>
  <c r="F1952" i="1" s="1"/>
  <c r="D1952" i="1"/>
  <c r="E1951" i="1"/>
  <c r="F1951" i="1" s="1"/>
  <c r="D1951" i="1"/>
  <c r="E1950" i="1"/>
  <c r="F1950" i="1" s="1"/>
  <c r="D1950" i="1"/>
  <c r="E1949" i="1"/>
  <c r="F1949" i="1" s="1"/>
  <c r="D1949" i="1"/>
  <c r="E1948" i="1"/>
  <c r="F1948" i="1" s="1"/>
  <c r="D1948" i="1"/>
  <c r="E1947" i="1"/>
  <c r="F1947" i="1" s="1"/>
  <c r="D1947" i="1"/>
  <c r="E1946" i="1"/>
  <c r="F1946" i="1" s="1"/>
  <c r="D1946" i="1"/>
  <c r="E1945" i="1"/>
  <c r="F1945" i="1" s="1"/>
  <c r="D1945" i="1"/>
  <c r="E1944" i="1"/>
  <c r="F1944" i="1" s="1"/>
  <c r="D1944" i="1"/>
  <c r="E1943" i="1"/>
  <c r="F1943" i="1" s="1"/>
  <c r="D1943" i="1"/>
  <c r="E1942" i="1"/>
  <c r="F1942" i="1" s="1"/>
  <c r="D1942" i="1"/>
  <c r="E1941" i="1"/>
  <c r="F1941" i="1" s="1"/>
  <c r="D1941" i="1"/>
  <c r="E1940" i="1"/>
  <c r="F1940" i="1" s="1"/>
  <c r="D1940" i="1"/>
  <c r="E1939" i="1"/>
  <c r="F1939" i="1" s="1"/>
  <c r="D1939" i="1"/>
  <c r="E1938" i="1"/>
  <c r="F1938" i="1" s="1"/>
  <c r="D1938" i="1"/>
  <c r="E1937" i="1"/>
  <c r="F1937" i="1" s="1"/>
  <c r="D1937" i="1"/>
  <c r="E1936" i="1"/>
  <c r="F1936" i="1" s="1"/>
  <c r="D1936" i="1"/>
  <c r="E1935" i="1"/>
  <c r="F1935" i="1" s="1"/>
  <c r="D1935" i="1"/>
  <c r="E1934" i="1"/>
  <c r="F1934" i="1" s="1"/>
  <c r="D1934" i="1"/>
  <c r="E1933" i="1"/>
  <c r="F1933" i="1" s="1"/>
  <c r="D1933" i="1"/>
  <c r="E1932" i="1"/>
  <c r="F1932" i="1" s="1"/>
  <c r="D1932" i="1"/>
  <c r="E1931" i="1"/>
  <c r="F1931" i="1" s="1"/>
  <c r="D1931" i="1"/>
  <c r="E1930" i="1"/>
  <c r="F1930" i="1" s="1"/>
  <c r="D1930" i="1"/>
  <c r="E1929" i="1"/>
  <c r="F1929" i="1" s="1"/>
  <c r="D1929" i="1"/>
  <c r="E1928" i="1"/>
  <c r="F1928" i="1" s="1"/>
  <c r="D1928" i="1"/>
  <c r="E1927" i="1"/>
  <c r="F1927" i="1" s="1"/>
  <c r="D1927" i="1"/>
  <c r="E1926" i="1"/>
  <c r="F1926" i="1" s="1"/>
  <c r="D1926" i="1"/>
  <c r="E1925" i="1"/>
  <c r="F1925" i="1" s="1"/>
  <c r="D1925" i="1"/>
  <c r="E1924" i="1"/>
  <c r="F1924" i="1" s="1"/>
  <c r="D1924" i="1"/>
  <c r="E1923" i="1"/>
  <c r="F1923" i="1" s="1"/>
  <c r="D1923" i="1"/>
  <c r="E1922" i="1"/>
  <c r="F1922" i="1" s="1"/>
  <c r="D1922" i="1"/>
  <c r="E1921" i="1"/>
  <c r="F1921" i="1" s="1"/>
  <c r="D1921" i="1"/>
  <c r="E1920" i="1"/>
  <c r="F1920" i="1" s="1"/>
  <c r="D1920" i="1"/>
  <c r="E1919" i="1"/>
  <c r="F1919" i="1" s="1"/>
  <c r="D1919" i="1"/>
  <c r="E1918" i="1"/>
  <c r="F1918" i="1" s="1"/>
  <c r="D1918" i="1"/>
  <c r="E1917" i="1"/>
  <c r="F1917" i="1" s="1"/>
  <c r="D1917" i="1"/>
  <c r="E1916" i="1"/>
  <c r="F1916" i="1" s="1"/>
  <c r="D1916" i="1"/>
  <c r="E1915" i="1"/>
  <c r="F1915" i="1" s="1"/>
  <c r="D1915" i="1"/>
  <c r="E1914" i="1"/>
  <c r="F1914" i="1" s="1"/>
  <c r="D1914" i="1"/>
  <c r="E1913" i="1"/>
  <c r="F1913" i="1" s="1"/>
  <c r="D1913" i="1"/>
  <c r="E1912" i="1"/>
  <c r="F1912" i="1" s="1"/>
  <c r="D1912" i="1"/>
  <c r="E1911" i="1"/>
  <c r="F1911" i="1" s="1"/>
  <c r="D1911" i="1"/>
  <c r="E1910" i="1"/>
  <c r="F1910" i="1" s="1"/>
  <c r="D1910" i="1"/>
  <c r="E1909" i="1"/>
  <c r="F1909" i="1" s="1"/>
  <c r="D1909" i="1"/>
  <c r="E1908" i="1"/>
  <c r="F1908" i="1" s="1"/>
  <c r="D1908" i="1"/>
  <c r="E1907" i="1"/>
  <c r="F1907" i="1" s="1"/>
  <c r="D1907" i="1"/>
  <c r="E1906" i="1"/>
  <c r="F1906" i="1" s="1"/>
  <c r="D1906" i="1"/>
  <c r="E1905" i="1"/>
  <c r="F1905" i="1" s="1"/>
  <c r="D1905" i="1"/>
  <c r="E1904" i="1"/>
  <c r="F1904" i="1" s="1"/>
  <c r="D1904" i="1"/>
  <c r="E1903" i="1"/>
  <c r="F1903" i="1" s="1"/>
  <c r="D1903" i="1"/>
  <c r="E1902" i="1"/>
  <c r="F1902" i="1" s="1"/>
  <c r="D1902" i="1"/>
  <c r="E1901" i="1"/>
  <c r="F1901" i="1" s="1"/>
  <c r="D1901" i="1"/>
  <c r="E1900" i="1"/>
  <c r="F1900" i="1" s="1"/>
  <c r="D1900" i="1"/>
  <c r="E1899" i="1"/>
  <c r="F1899" i="1" s="1"/>
  <c r="D1899" i="1"/>
  <c r="E1898" i="1"/>
  <c r="F1898" i="1" s="1"/>
  <c r="D1898" i="1"/>
  <c r="E1897" i="1"/>
  <c r="F1897" i="1" s="1"/>
  <c r="D1897" i="1"/>
  <c r="E1896" i="1"/>
  <c r="F1896" i="1" s="1"/>
  <c r="D1896" i="1"/>
  <c r="E1895" i="1"/>
  <c r="F1895" i="1" s="1"/>
  <c r="D1895" i="1"/>
  <c r="E1894" i="1"/>
  <c r="F1894" i="1" s="1"/>
  <c r="D1894" i="1"/>
  <c r="E1893" i="1"/>
  <c r="F1893" i="1" s="1"/>
  <c r="D1893" i="1"/>
  <c r="E1892" i="1"/>
  <c r="F1892" i="1" s="1"/>
  <c r="D1892" i="1"/>
  <c r="E1891" i="1"/>
  <c r="F1891" i="1" s="1"/>
  <c r="D1891" i="1"/>
  <c r="E1890" i="1"/>
  <c r="F1890" i="1" s="1"/>
  <c r="D1890" i="1"/>
  <c r="E1889" i="1"/>
  <c r="F1889" i="1" s="1"/>
  <c r="D1889" i="1"/>
  <c r="E1888" i="1"/>
  <c r="F1888" i="1" s="1"/>
  <c r="D1888" i="1"/>
  <c r="E1887" i="1"/>
  <c r="F1887" i="1" s="1"/>
  <c r="D1887" i="1"/>
  <c r="E1886" i="1"/>
  <c r="F1886" i="1" s="1"/>
  <c r="D1886" i="1"/>
  <c r="E1885" i="1"/>
  <c r="F1885" i="1" s="1"/>
  <c r="D1885" i="1"/>
  <c r="E1884" i="1"/>
  <c r="F1884" i="1" s="1"/>
  <c r="D1884" i="1"/>
  <c r="E1883" i="1"/>
  <c r="F1883" i="1" s="1"/>
  <c r="D1883" i="1"/>
  <c r="E1882" i="1"/>
  <c r="F1882" i="1" s="1"/>
  <c r="D1882" i="1"/>
  <c r="E1881" i="1"/>
  <c r="F1881" i="1" s="1"/>
  <c r="D1881" i="1"/>
  <c r="E1880" i="1"/>
  <c r="F1880" i="1" s="1"/>
  <c r="D1880" i="1"/>
  <c r="E1879" i="1"/>
  <c r="F1879" i="1" s="1"/>
  <c r="D1879" i="1"/>
  <c r="E1878" i="1"/>
  <c r="F1878" i="1" s="1"/>
  <c r="D1878" i="1"/>
  <c r="E1877" i="1"/>
  <c r="F1877" i="1" s="1"/>
  <c r="D1877" i="1"/>
  <c r="E1876" i="1"/>
  <c r="F1876" i="1" s="1"/>
  <c r="D1876" i="1"/>
  <c r="E1875" i="1"/>
  <c r="F1875" i="1" s="1"/>
  <c r="D1875" i="1"/>
  <c r="E1874" i="1"/>
  <c r="F1874" i="1" s="1"/>
  <c r="D1874" i="1"/>
  <c r="E1873" i="1"/>
  <c r="F1873" i="1" s="1"/>
  <c r="D1873" i="1"/>
  <c r="E1872" i="1"/>
  <c r="F1872" i="1" s="1"/>
  <c r="D1872" i="1"/>
  <c r="E1871" i="1"/>
  <c r="F1871" i="1" s="1"/>
  <c r="D1871" i="1"/>
  <c r="E1870" i="1"/>
  <c r="F1870" i="1" s="1"/>
  <c r="D1870" i="1"/>
  <c r="E1869" i="1"/>
  <c r="F1869" i="1" s="1"/>
  <c r="D1869" i="1"/>
  <c r="E1868" i="1"/>
  <c r="F1868" i="1" s="1"/>
  <c r="D1868" i="1"/>
  <c r="E1867" i="1"/>
  <c r="F1867" i="1" s="1"/>
  <c r="D1867" i="1"/>
  <c r="E1866" i="1"/>
  <c r="F1866" i="1" s="1"/>
  <c r="D1866" i="1"/>
  <c r="E1865" i="1"/>
  <c r="F1865" i="1" s="1"/>
  <c r="D1865" i="1"/>
  <c r="E1864" i="1"/>
  <c r="F1864" i="1" s="1"/>
  <c r="D1864" i="1"/>
  <c r="E1863" i="1"/>
  <c r="F1863" i="1" s="1"/>
  <c r="D1863" i="1"/>
  <c r="E1862" i="1"/>
  <c r="F1862" i="1" s="1"/>
  <c r="D1862" i="1"/>
  <c r="E1861" i="1"/>
  <c r="F1861" i="1" s="1"/>
  <c r="D1861" i="1"/>
  <c r="E1860" i="1"/>
  <c r="F1860" i="1" s="1"/>
  <c r="D1860" i="1"/>
  <c r="E1859" i="1"/>
  <c r="F1859" i="1" s="1"/>
  <c r="D1859" i="1"/>
  <c r="E1858" i="1"/>
  <c r="F1858" i="1" s="1"/>
  <c r="D1858" i="1"/>
  <c r="E1857" i="1"/>
  <c r="F1857" i="1" s="1"/>
  <c r="D1857" i="1"/>
  <c r="E1856" i="1"/>
  <c r="F1856" i="1" s="1"/>
  <c r="D1856" i="1"/>
  <c r="E1855" i="1"/>
  <c r="F1855" i="1" s="1"/>
  <c r="D1855" i="1"/>
  <c r="E1854" i="1"/>
  <c r="F1854" i="1" s="1"/>
  <c r="D1854" i="1"/>
  <c r="E1853" i="1"/>
  <c r="F1853" i="1" s="1"/>
  <c r="D1853" i="1"/>
  <c r="E1852" i="1"/>
  <c r="F1852" i="1" s="1"/>
  <c r="D1852" i="1"/>
  <c r="E1851" i="1"/>
  <c r="F1851" i="1" s="1"/>
  <c r="D1851" i="1"/>
  <c r="E1850" i="1"/>
  <c r="F1850" i="1" s="1"/>
  <c r="D1850" i="1"/>
  <c r="E1849" i="1"/>
  <c r="F1849" i="1" s="1"/>
  <c r="D1849" i="1"/>
  <c r="E1848" i="1"/>
  <c r="F1848" i="1" s="1"/>
  <c r="D1848" i="1"/>
  <c r="E1847" i="1"/>
  <c r="F1847" i="1" s="1"/>
  <c r="D1847" i="1"/>
  <c r="E1846" i="1"/>
  <c r="F1846" i="1" s="1"/>
  <c r="D1846" i="1"/>
  <c r="E1845" i="1"/>
  <c r="F1845" i="1" s="1"/>
  <c r="D1845" i="1"/>
  <c r="E1844" i="1"/>
  <c r="F1844" i="1" s="1"/>
  <c r="D1844" i="1"/>
  <c r="E1843" i="1"/>
  <c r="F1843" i="1" s="1"/>
  <c r="D1843" i="1"/>
  <c r="E1842" i="1"/>
  <c r="F1842" i="1" s="1"/>
  <c r="D1842" i="1"/>
  <c r="E1841" i="1"/>
  <c r="F1841" i="1" s="1"/>
  <c r="D1841" i="1"/>
  <c r="E1840" i="1"/>
  <c r="F1840" i="1" s="1"/>
  <c r="D1840" i="1"/>
  <c r="E1839" i="1"/>
  <c r="F1839" i="1" s="1"/>
  <c r="D1839" i="1"/>
  <c r="E1838" i="1"/>
  <c r="F1838" i="1" s="1"/>
  <c r="D1838" i="1"/>
  <c r="E1837" i="1"/>
  <c r="F1837" i="1" s="1"/>
  <c r="D1837" i="1"/>
  <c r="E1836" i="1"/>
  <c r="F1836" i="1" s="1"/>
  <c r="D1836" i="1"/>
  <c r="E1835" i="1"/>
  <c r="F1835" i="1" s="1"/>
  <c r="D1835" i="1"/>
  <c r="E1834" i="1"/>
  <c r="F1834" i="1" s="1"/>
  <c r="D1834" i="1"/>
  <c r="E1833" i="1"/>
  <c r="F1833" i="1" s="1"/>
  <c r="D1833" i="1"/>
  <c r="E1832" i="1"/>
  <c r="F1832" i="1" s="1"/>
  <c r="D1832" i="1"/>
  <c r="E1831" i="1"/>
  <c r="F1831" i="1" s="1"/>
  <c r="D1831" i="1"/>
  <c r="E1830" i="1"/>
  <c r="F1830" i="1" s="1"/>
  <c r="D1830" i="1"/>
  <c r="E1829" i="1"/>
  <c r="F1829" i="1" s="1"/>
  <c r="D1829" i="1"/>
  <c r="E1828" i="1"/>
  <c r="F1828" i="1" s="1"/>
  <c r="D1828" i="1"/>
  <c r="E1827" i="1"/>
  <c r="F1827" i="1" s="1"/>
  <c r="D1827" i="1"/>
  <c r="E1826" i="1"/>
  <c r="F1826" i="1" s="1"/>
  <c r="D1826" i="1"/>
  <c r="E1825" i="1"/>
  <c r="F1825" i="1" s="1"/>
  <c r="D1825" i="1"/>
  <c r="E1824" i="1"/>
  <c r="F1824" i="1" s="1"/>
  <c r="D1824" i="1"/>
  <c r="E1823" i="1"/>
  <c r="F1823" i="1" s="1"/>
  <c r="D1823" i="1"/>
  <c r="E1822" i="1"/>
  <c r="F1822" i="1" s="1"/>
  <c r="D1822" i="1"/>
  <c r="E1821" i="1"/>
  <c r="F1821" i="1" s="1"/>
  <c r="D1821" i="1"/>
  <c r="E1820" i="1"/>
  <c r="F1820" i="1" s="1"/>
  <c r="D1820" i="1"/>
  <c r="E1819" i="1"/>
  <c r="F1819" i="1" s="1"/>
  <c r="D1819" i="1"/>
  <c r="E1818" i="1"/>
  <c r="F1818" i="1" s="1"/>
  <c r="D1818" i="1"/>
  <c r="E1817" i="1"/>
  <c r="F1817" i="1" s="1"/>
  <c r="D1817" i="1"/>
  <c r="E1816" i="1"/>
  <c r="F1816" i="1" s="1"/>
  <c r="D1816" i="1"/>
  <c r="E1815" i="1"/>
  <c r="F1815" i="1" s="1"/>
  <c r="D1815" i="1"/>
  <c r="E1814" i="1"/>
  <c r="F1814" i="1" s="1"/>
  <c r="D1814" i="1"/>
  <c r="E1813" i="1"/>
  <c r="F1813" i="1" s="1"/>
  <c r="D1813" i="1"/>
  <c r="E1812" i="1"/>
  <c r="F1812" i="1" s="1"/>
  <c r="D1812" i="1"/>
  <c r="E1811" i="1"/>
  <c r="F1811" i="1" s="1"/>
  <c r="D1811" i="1"/>
  <c r="E1810" i="1"/>
  <c r="F1810" i="1" s="1"/>
  <c r="D1810" i="1"/>
  <c r="E1809" i="1"/>
  <c r="F1809" i="1" s="1"/>
  <c r="D1809" i="1"/>
  <c r="E1808" i="1"/>
  <c r="F1808" i="1" s="1"/>
  <c r="D1808" i="1"/>
  <c r="E1807" i="1"/>
  <c r="F1807" i="1" s="1"/>
  <c r="D1807" i="1"/>
  <c r="E1806" i="1"/>
  <c r="F1806" i="1" s="1"/>
  <c r="D1806" i="1"/>
  <c r="E1805" i="1"/>
  <c r="F1805" i="1" s="1"/>
  <c r="D1805" i="1"/>
  <c r="E1804" i="1"/>
  <c r="F1804" i="1" s="1"/>
  <c r="D1804" i="1"/>
  <c r="E1803" i="1"/>
  <c r="F1803" i="1" s="1"/>
  <c r="D1803" i="1"/>
  <c r="E1802" i="1"/>
  <c r="F1802" i="1" s="1"/>
  <c r="D1802" i="1"/>
  <c r="E1801" i="1"/>
  <c r="F1801" i="1" s="1"/>
  <c r="D1801" i="1"/>
  <c r="E1800" i="1"/>
  <c r="F1800" i="1" s="1"/>
  <c r="D1800" i="1"/>
  <c r="E1799" i="1"/>
  <c r="F1799" i="1" s="1"/>
  <c r="D1799" i="1"/>
  <c r="E1798" i="1"/>
  <c r="F1798" i="1" s="1"/>
  <c r="D1798" i="1"/>
  <c r="E1797" i="1"/>
  <c r="F1797" i="1" s="1"/>
  <c r="D1797" i="1"/>
  <c r="E1796" i="1"/>
  <c r="F1796" i="1" s="1"/>
  <c r="D1796" i="1"/>
  <c r="E1795" i="1"/>
  <c r="F1795" i="1" s="1"/>
  <c r="D1795" i="1"/>
  <c r="E1794" i="1"/>
  <c r="F1794" i="1" s="1"/>
  <c r="D1794" i="1"/>
  <c r="E1793" i="1"/>
  <c r="F1793" i="1" s="1"/>
  <c r="D1793" i="1"/>
  <c r="E1792" i="1"/>
  <c r="F1792" i="1" s="1"/>
  <c r="D1792" i="1"/>
  <c r="E1791" i="1"/>
  <c r="F1791" i="1" s="1"/>
  <c r="D1791" i="1"/>
  <c r="E1790" i="1"/>
  <c r="F1790" i="1" s="1"/>
  <c r="D1790" i="1"/>
  <c r="E1789" i="1"/>
  <c r="F1789" i="1" s="1"/>
  <c r="D1789" i="1"/>
  <c r="E1788" i="1"/>
  <c r="F1788" i="1" s="1"/>
  <c r="D1788" i="1"/>
  <c r="E1787" i="1"/>
  <c r="F1787" i="1" s="1"/>
  <c r="D1787" i="1"/>
  <c r="E1786" i="1"/>
  <c r="F1786" i="1" s="1"/>
  <c r="D1786" i="1"/>
  <c r="E1785" i="1"/>
  <c r="F1785" i="1" s="1"/>
  <c r="D1785" i="1"/>
  <c r="E1784" i="1"/>
  <c r="F1784" i="1" s="1"/>
  <c r="D1784" i="1"/>
  <c r="E1783" i="1"/>
  <c r="F1783" i="1" s="1"/>
  <c r="D1783" i="1"/>
  <c r="E1782" i="1"/>
  <c r="F1782" i="1" s="1"/>
  <c r="D1782" i="1"/>
  <c r="E1781" i="1"/>
  <c r="F1781" i="1" s="1"/>
  <c r="D1781" i="1"/>
  <c r="E1780" i="1"/>
  <c r="F1780" i="1" s="1"/>
  <c r="D1780" i="1"/>
  <c r="E1779" i="1"/>
  <c r="F1779" i="1" s="1"/>
  <c r="D1779" i="1"/>
  <c r="E1778" i="1"/>
  <c r="F1778" i="1" s="1"/>
  <c r="D1778" i="1"/>
  <c r="E1777" i="1"/>
  <c r="F1777" i="1" s="1"/>
  <c r="D1777" i="1"/>
  <c r="E1776" i="1"/>
  <c r="F1776" i="1" s="1"/>
  <c r="D1776" i="1"/>
  <c r="E1775" i="1"/>
  <c r="F1775" i="1" s="1"/>
  <c r="D1775" i="1"/>
  <c r="E1774" i="1"/>
  <c r="F1774" i="1" s="1"/>
  <c r="D1774" i="1"/>
  <c r="E1773" i="1"/>
  <c r="F1773" i="1" s="1"/>
  <c r="D1773" i="1"/>
  <c r="E1772" i="1"/>
  <c r="F1772" i="1" s="1"/>
  <c r="D1772" i="1"/>
  <c r="E1771" i="1"/>
  <c r="F1771" i="1" s="1"/>
  <c r="D1771" i="1"/>
  <c r="E1770" i="1"/>
  <c r="F1770" i="1" s="1"/>
  <c r="D1770" i="1"/>
  <c r="E1769" i="1"/>
  <c r="F1769" i="1" s="1"/>
  <c r="D1769" i="1"/>
  <c r="E1768" i="1"/>
  <c r="F1768" i="1" s="1"/>
  <c r="D1768" i="1"/>
  <c r="E1767" i="1"/>
  <c r="F1767" i="1" s="1"/>
  <c r="D1767" i="1"/>
  <c r="E1766" i="1"/>
  <c r="F1766" i="1" s="1"/>
  <c r="D1766" i="1"/>
  <c r="E1765" i="1"/>
  <c r="F1765" i="1" s="1"/>
  <c r="D1765" i="1"/>
  <c r="E1764" i="1"/>
  <c r="F1764" i="1" s="1"/>
  <c r="D1764" i="1"/>
  <c r="E1763" i="1"/>
  <c r="F1763" i="1" s="1"/>
  <c r="D1763" i="1"/>
  <c r="E1762" i="1"/>
  <c r="F1762" i="1" s="1"/>
  <c r="D1762" i="1"/>
  <c r="E1761" i="1"/>
  <c r="F1761" i="1" s="1"/>
  <c r="D1761" i="1"/>
  <c r="E1760" i="1"/>
  <c r="F1760" i="1" s="1"/>
  <c r="D1760" i="1"/>
  <c r="E1759" i="1"/>
  <c r="F1759" i="1" s="1"/>
  <c r="D1759" i="1"/>
  <c r="E1758" i="1"/>
  <c r="F1758" i="1" s="1"/>
  <c r="D1758" i="1"/>
  <c r="E1757" i="1"/>
  <c r="F1757" i="1" s="1"/>
  <c r="D1757" i="1"/>
  <c r="E1756" i="1"/>
  <c r="F1756" i="1" s="1"/>
  <c r="D1756" i="1"/>
  <c r="E1755" i="1"/>
  <c r="F1755" i="1" s="1"/>
  <c r="D1755" i="1"/>
  <c r="E1754" i="1"/>
  <c r="F1754" i="1" s="1"/>
  <c r="D1754" i="1"/>
  <c r="E1753" i="1"/>
  <c r="F1753" i="1" s="1"/>
  <c r="D1753" i="1"/>
  <c r="E1752" i="1"/>
  <c r="F1752" i="1" s="1"/>
  <c r="D1752" i="1"/>
  <c r="E1751" i="1"/>
  <c r="F1751" i="1" s="1"/>
  <c r="D1751" i="1"/>
  <c r="E1750" i="1"/>
  <c r="F1750" i="1" s="1"/>
  <c r="D1750" i="1"/>
  <c r="E1749" i="1"/>
  <c r="F1749" i="1" s="1"/>
  <c r="D1749" i="1"/>
  <c r="E1748" i="1"/>
  <c r="F1748" i="1" s="1"/>
  <c r="D1748" i="1"/>
  <c r="E1747" i="1"/>
  <c r="F1747" i="1" s="1"/>
  <c r="D1747" i="1"/>
  <c r="E1746" i="1"/>
  <c r="F1746" i="1" s="1"/>
  <c r="D1746" i="1"/>
  <c r="E1745" i="1"/>
  <c r="F1745" i="1" s="1"/>
  <c r="D1745" i="1"/>
  <c r="E1744" i="1"/>
  <c r="F1744" i="1" s="1"/>
  <c r="D1744" i="1"/>
  <c r="E1743" i="1"/>
  <c r="F1743" i="1" s="1"/>
  <c r="D1743" i="1"/>
  <c r="E1742" i="1"/>
  <c r="F1742" i="1" s="1"/>
  <c r="D1742" i="1"/>
  <c r="E1741" i="1"/>
  <c r="F1741" i="1" s="1"/>
  <c r="D1741" i="1"/>
  <c r="E1740" i="1"/>
  <c r="F1740" i="1" s="1"/>
  <c r="D1740" i="1"/>
  <c r="E1739" i="1"/>
  <c r="F1739" i="1" s="1"/>
  <c r="D1739" i="1"/>
  <c r="E1738" i="1"/>
  <c r="F1738" i="1" s="1"/>
  <c r="D1738" i="1"/>
  <c r="E1737" i="1"/>
  <c r="F1737" i="1" s="1"/>
  <c r="D1737" i="1"/>
  <c r="E1736" i="1"/>
  <c r="F1736" i="1" s="1"/>
  <c r="D1736" i="1"/>
  <c r="E1735" i="1"/>
  <c r="F1735" i="1" s="1"/>
  <c r="D1735" i="1"/>
  <c r="E1734" i="1"/>
  <c r="F1734" i="1" s="1"/>
  <c r="D1734" i="1"/>
  <c r="E1733" i="1"/>
  <c r="F1733" i="1" s="1"/>
  <c r="D1733" i="1"/>
  <c r="E1732" i="1"/>
  <c r="F1732" i="1" s="1"/>
  <c r="D1732" i="1"/>
  <c r="E1731" i="1"/>
  <c r="F1731" i="1" s="1"/>
  <c r="D1731" i="1"/>
  <c r="E1730" i="1"/>
  <c r="F1730" i="1" s="1"/>
  <c r="D1730" i="1"/>
  <c r="E1729" i="1"/>
  <c r="F1729" i="1" s="1"/>
  <c r="D1729" i="1"/>
  <c r="E1728" i="1"/>
  <c r="F1728" i="1" s="1"/>
  <c r="D1728" i="1"/>
  <c r="E1727" i="1"/>
  <c r="F1727" i="1" s="1"/>
  <c r="D1727" i="1"/>
  <c r="E1726" i="1"/>
  <c r="F1726" i="1" s="1"/>
  <c r="D1726" i="1"/>
  <c r="E1725" i="1"/>
  <c r="F1725" i="1" s="1"/>
  <c r="D1725" i="1"/>
  <c r="E1724" i="1"/>
  <c r="F1724" i="1" s="1"/>
  <c r="D1724" i="1"/>
  <c r="E1723" i="1"/>
  <c r="F1723" i="1" s="1"/>
  <c r="D1723" i="1"/>
  <c r="E1722" i="1"/>
  <c r="F1722" i="1" s="1"/>
  <c r="D1722" i="1"/>
  <c r="E1721" i="1"/>
  <c r="F1721" i="1" s="1"/>
  <c r="D1721" i="1"/>
  <c r="E1720" i="1"/>
  <c r="F1720" i="1" s="1"/>
  <c r="D1720" i="1"/>
  <c r="E1719" i="1"/>
  <c r="F1719" i="1" s="1"/>
  <c r="D1719" i="1"/>
  <c r="E1718" i="1"/>
  <c r="F1718" i="1" s="1"/>
  <c r="D1718" i="1"/>
  <c r="E1717" i="1"/>
  <c r="F1717" i="1" s="1"/>
  <c r="D1717" i="1"/>
  <c r="E1716" i="1"/>
  <c r="F1716" i="1" s="1"/>
  <c r="D1716" i="1"/>
  <c r="E1715" i="1"/>
  <c r="F1715" i="1" s="1"/>
  <c r="D1715" i="1"/>
  <c r="E1714" i="1"/>
  <c r="F1714" i="1" s="1"/>
  <c r="D1714" i="1"/>
  <c r="E1713" i="1"/>
  <c r="F1713" i="1" s="1"/>
  <c r="D1713" i="1"/>
  <c r="E1712" i="1"/>
  <c r="F1712" i="1" s="1"/>
  <c r="D1712" i="1"/>
  <c r="E1711" i="1"/>
  <c r="F1711" i="1" s="1"/>
  <c r="D1711" i="1"/>
  <c r="E1710" i="1"/>
  <c r="F1710" i="1" s="1"/>
  <c r="D1710" i="1"/>
  <c r="E1709" i="1"/>
  <c r="F1709" i="1" s="1"/>
  <c r="D1709" i="1"/>
  <c r="E1708" i="1"/>
  <c r="F1708" i="1" s="1"/>
  <c r="D1708" i="1"/>
  <c r="E1707" i="1"/>
  <c r="F1707" i="1" s="1"/>
  <c r="D1707" i="1"/>
  <c r="E1706" i="1"/>
  <c r="F1706" i="1" s="1"/>
  <c r="D1706" i="1"/>
  <c r="E1705" i="1"/>
  <c r="F1705" i="1" s="1"/>
  <c r="D1705" i="1"/>
  <c r="E1704" i="1"/>
  <c r="F1704" i="1" s="1"/>
  <c r="D1704" i="1"/>
  <c r="E1703" i="1"/>
  <c r="F1703" i="1" s="1"/>
  <c r="D1703" i="1"/>
  <c r="E1702" i="1"/>
  <c r="F1702" i="1" s="1"/>
  <c r="D1702" i="1"/>
  <c r="E1701" i="1"/>
  <c r="F1701" i="1" s="1"/>
  <c r="D1701" i="1"/>
  <c r="E1700" i="1"/>
  <c r="F1700" i="1" s="1"/>
  <c r="D1700" i="1"/>
  <c r="E1699" i="1"/>
  <c r="F1699" i="1" s="1"/>
  <c r="D1699" i="1"/>
  <c r="E1698" i="1"/>
  <c r="F1698" i="1" s="1"/>
  <c r="D1698" i="1"/>
  <c r="E1697" i="1"/>
  <c r="F1697" i="1" s="1"/>
  <c r="D1697" i="1"/>
  <c r="E1696" i="1"/>
  <c r="F1696" i="1" s="1"/>
  <c r="D1696" i="1"/>
  <c r="E1695" i="1"/>
  <c r="F1695" i="1" s="1"/>
  <c r="D1695" i="1"/>
  <c r="E1694" i="1"/>
  <c r="F1694" i="1" s="1"/>
  <c r="D1694" i="1"/>
  <c r="E1693" i="1"/>
  <c r="F1693" i="1" s="1"/>
  <c r="D1693" i="1"/>
  <c r="E1692" i="1"/>
  <c r="F1692" i="1" s="1"/>
  <c r="D1692" i="1"/>
  <c r="E1691" i="1"/>
  <c r="F1691" i="1" s="1"/>
  <c r="D1691" i="1"/>
  <c r="E1690" i="1"/>
  <c r="F1690" i="1" s="1"/>
  <c r="D1690" i="1"/>
  <c r="E1689" i="1"/>
  <c r="F1689" i="1" s="1"/>
  <c r="D1689" i="1"/>
  <c r="E1688" i="1"/>
  <c r="F1688" i="1" s="1"/>
  <c r="D1688" i="1"/>
  <c r="E1687" i="1"/>
  <c r="F1687" i="1" s="1"/>
  <c r="D1687" i="1"/>
  <c r="E1686" i="1"/>
  <c r="F1686" i="1" s="1"/>
  <c r="D1686" i="1"/>
  <c r="E1685" i="1"/>
  <c r="F1685" i="1" s="1"/>
  <c r="D1685" i="1"/>
  <c r="E1684" i="1"/>
  <c r="F1684" i="1" s="1"/>
  <c r="D1684" i="1"/>
  <c r="E1683" i="1"/>
  <c r="F1683" i="1" s="1"/>
  <c r="D1683" i="1"/>
  <c r="E1682" i="1"/>
  <c r="F1682" i="1" s="1"/>
  <c r="D1682" i="1"/>
  <c r="E1681" i="1"/>
  <c r="F1681" i="1" s="1"/>
  <c r="D1681" i="1"/>
  <c r="E1680" i="1"/>
  <c r="F1680" i="1" s="1"/>
  <c r="D1680" i="1"/>
  <c r="E1679" i="1"/>
  <c r="F1679" i="1" s="1"/>
  <c r="D1679" i="1"/>
  <c r="E1678" i="1"/>
  <c r="F1678" i="1" s="1"/>
  <c r="D1678" i="1"/>
  <c r="E1677" i="1"/>
  <c r="F1677" i="1" s="1"/>
  <c r="D1677" i="1"/>
  <c r="E1676" i="1"/>
  <c r="F1676" i="1" s="1"/>
  <c r="D1676" i="1"/>
  <c r="E1675" i="1"/>
  <c r="F1675" i="1" s="1"/>
  <c r="D1675" i="1"/>
  <c r="E1674" i="1"/>
  <c r="F1674" i="1" s="1"/>
  <c r="D1674" i="1"/>
  <c r="E1673" i="1"/>
  <c r="F1673" i="1" s="1"/>
  <c r="D1673" i="1"/>
  <c r="E1672" i="1"/>
  <c r="F1672" i="1" s="1"/>
  <c r="D1672" i="1"/>
  <c r="E1671" i="1"/>
  <c r="F1671" i="1" s="1"/>
  <c r="D1671" i="1"/>
  <c r="E1670" i="1"/>
  <c r="F1670" i="1" s="1"/>
  <c r="D1670" i="1"/>
  <c r="E1669" i="1"/>
  <c r="F1669" i="1" s="1"/>
  <c r="D1669" i="1"/>
  <c r="E1668" i="1"/>
  <c r="F1668" i="1" s="1"/>
  <c r="D1668" i="1"/>
  <c r="E1667" i="1"/>
  <c r="F1667" i="1" s="1"/>
  <c r="D1667" i="1"/>
  <c r="E1666" i="1"/>
  <c r="F1666" i="1" s="1"/>
  <c r="D1666" i="1"/>
  <c r="E1665" i="1"/>
  <c r="F1665" i="1" s="1"/>
  <c r="D1665" i="1"/>
  <c r="E1664" i="1"/>
  <c r="F1664" i="1" s="1"/>
  <c r="D1664" i="1"/>
  <c r="E1663" i="1"/>
  <c r="F1663" i="1" s="1"/>
  <c r="D1663" i="1"/>
  <c r="E1662" i="1"/>
  <c r="F1662" i="1" s="1"/>
  <c r="D1662" i="1"/>
  <c r="E1661" i="1"/>
  <c r="F1661" i="1" s="1"/>
  <c r="D1661" i="1"/>
  <c r="E1660" i="1"/>
  <c r="F1660" i="1" s="1"/>
  <c r="D1660" i="1"/>
  <c r="E1659" i="1"/>
  <c r="F1659" i="1" s="1"/>
  <c r="D1659" i="1"/>
  <c r="E1658" i="1"/>
  <c r="F1658" i="1" s="1"/>
  <c r="D1658" i="1"/>
  <c r="E1657" i="1"/>
  <c r="F1657" i="1" s="1"/>
  <c r="D1657" i="1"/>
  <c r="E1656" i="1"/>
  <c r="F1656" i="1" s="1"/>
  <c r="D1656" i="1"/>
  <c r="E1655" i="1"/>
  <c r="F1655" i="1" s="1"/>
  <c r="D1655" i="1"/>
  <c r="E1654" i="1"/>
  <c r="F1654" i="1" s="1"/>
  <c r="D1654" i="1"/>
  <c r="E1653" i="1"/>
  <c r="F1653" i="1" s="1"/>
  <c r="D1653" i="1"/>
  <c r="E1652" i="1"/>
  <c r="F1652" i="1" s="1"/>
  <c r="D1652" i="1"/>
  <c r="E1651" i="1"/>
  <c r="F1651" i="1" s="1"/>
  <c r="D1651" i="1"/>
  <c r="E1650" i="1"/>
  <c r="F1650" i="1" s="1"/>
  <c r="D1650" i="1"/>
  <c r="E1649" i="1"/>
  <c r="F1649" i="1" s="1"/>
  <c r="D1649" i="1"/>
  <c r="E1648" i="1"/>
  <c r="F1648" i="1" s="1"/>
  <c r="D1648" i="1"/>
  <c r="E1647" i="1"/>
  <c r="F1647" i="1" s="1"/>
  <c r="D1647" i="1"/>
  <c r="E1646" i="1"/>
  <c r="F1646" i="1" s="1"/>
  <c r="D1646" i="1"/>
  <c r="E1645" i="1"/>
  <c r="F1645" i="1" s="1"/>
  <c r="D1645" i="1"/>
  <c r="E1644" i="1"/>
  <c r="F1644" i="1" s="1"/>
  <c r="D1644" i="1"/>
  <c r="E1643" i="1"/>
  <c r="F1643" i="1" s="1"/>
  <c r="D1643" i="1"/>
  <c r="E1642" i="1"/>
  <c r="F1642" i="1" s="1"/>
  <c r="D1642" i="1"/>
  <c r="E1641" i="1"/>
  <c r="F1641" i="1" s="1"/>
  <c r="D1641" i="1"/>
  <c r="E1640" i="1"/>
  <c r="F1640" i="1" s="1"/>
  <c r="D1640" i="1"/>
  <c r="E1639" i="1"/>
  <c r="F1639" i="1" s="1"/>
  <c r="D1639" i="1"/>
  <c r="E1638" i="1"/>
  <c r="F1638" i="1" s="1"/>
  <c r="D1638" i="1"/>
  <c r="E1637" i="1"/>
  <c r="F1637" i="1" s="1"/>
  <c r="D1637" i="1"/>
  <c r="E1636" i="1"/>
  <c r="F1636" i="1" s="1"/>
  <c r="D1636" i="1"/>
  <c r="E1635" i="1"/>
  <c r="F1635" i="1" s="1"/>
  <c r="D1635" i="1"/>
  <c r="E1634" i="1"/>
  <c r="F1634" i="1" s="1"/>
  <c r="D1634" i="1"/>
  <c r="E1633" i="1"/>
  <c r="F1633" i="1" s="1"/>
  <c r="D1633" i="1"/>
  <c r="E1632" i="1"/>
  <c r="F1632" i="1" s="1"/>
  <c r="D1632" i="1"/>
  <c r="E1631" i="1"/>
  <c r="F1631" i="1" s="1"/>
  <c r="D1631" i="1"/>
  <c r="E1630" i="1"/>
  <c r="F1630" i="1" s="1"/>
  <c r="D1630" i="1"/>
  <c r="E1629" i="1"/>
  <c r="F1629" i="1" s="1"/>
  <c r="D1629" i="1"/>
  <c r="E1628" i="1"/>
  <c r="F1628" i="1" s="1"/>
  <c r="D1628" i="1"/>
  <c r="E1627" i="1"/>
  <c r="F1627" i="1" s="1"/>
  <c r="D1627" i="1"/>
  <c r="E1626" i="1"/>
  <c r="F1626" i="1" s="1"/>
  <c r="D1626" i="1"/>
  <c r="E1625" i="1"/>
  <c r="F1625" i="1" s="1"/>
  <c r="D1625" i="1"/>
  <c r="E1624" i="1"/>
  <c r="F1624" i="1" s="1"/>
  <c r="D1624" i="1"/>
  <c r="E1623" i="1"/>
  <c r="F1623" i="1" s="1"/>
  <c r="D1623" i="1"/>
  <c r="E1622" i="1"/>
  <c r="F1622" i="1" s="1"/>
  <c r="D1622" i="1"/>
  <c r="E1621" i="1"/>
  <c r="F1621" i="1" s="1"/>
  <c r="D1621" i="1"/>
  <c r="E1620" i="1"/>
  <c r="F1620" i="1" s="1"/>
  <c r="D1620" i="1"/>
  <c r="E1619" i="1"/>
  <c r="F1619" i="1" s="1"/>
  <c r="D1619" i="1"/>
  <c r="E1618" i="1"/>
  <c r="F1618" i="1" s="1"/>
  <c r="D1618" i="1"/>
  <c r="E1617" i="1"/>
  <c r="F1617" i="1" s="1"/>
  <c r="D1617" i="1"/>
  <c r="E1616" i="1"/>
  <c r="F1616" i="1" s="1"/>
  <c r="D1616" i="1"/>
  <c r="E1615" i="1"/>
  <c r="F1615" i="1" s="1"/>
  <c r="D1615" i="1"/>
  <c r="E1614" i="1"/>
  <c r="F1614" i="1" s="1"/>
  <c r="D1614" i="1"/>
  <c r="E1613" i="1"/>
  <c r="F1613" i="1" s="1"/>
  <c r="D1613" i="1"/>
  <c r="E1612" i="1"/>
  <c r="F1612" i="1" s="1"/>
  <c r="D1612" i="1"/>
  <c r="E1611" i="1"/>
  <c r="F1611" i="1" s="1"/>
  <c r="D1611" i="1"/>
  <c r="E1610" i="1"/>
  <c r="F1610" i="1" s="1"/>
  <c r="D1610" i="1"/>
  <c r="E1609" i="1"/>
  <c r="F1609" i="1" s="1"/>
  <c r="D1609" i="1"/>
  <c r="E1608" i="1"/>
  <c r="F1608" i="1" s="1"/>
  <c r="D1608" i="1"/>
  <c r="E1607" i="1"/>
  <c r="F1607" i="1" s="1"/>
  <c r="D1607" i="1"/>
  <c r="E1606" i="1"/>
  <c r="F1606" i="1" s="1"/>
  <c r="D1606" i="1"/>
  <c r="E1605" i="1"/>
  <c r="F1605" i="1" s="1"/>
  <c r="D1605" i="1"/>
  <c r="E1604" i="1"/>
  <c r="F1604" i="1" s="1"/>
  <c r="D1604" i="1"/>
  <c r="E1603" i="1"/>
  <c r="F1603" i="1" s="1"/>
  <c r="D1603" i="1"/>
  <c r="E1602" i="1"/>
  <c r="F1602" i="1" s="1"/>
  <c r="D1602" i="1"/>
  <c r="E1601" i="1"/>
  <c r="F1601" i="1" s="1"/>
  <c r="D1601" i="1"/>
  <c r="E1600" i="1"/>
  <c r="F1600" i="1" s="1"/>
  <c r="D1600" i="1"/>
  <c r="E1599" i="1"/>
  <c r="F1599" i="1" s="1"/>
  <c r="D1599" i="1"/>
  <c r="E1598" i="1"/>
  <c r="F1598" i="1" s="1"/>
  <c r="D1598" i="1"/>
  <c r="E1597" i="1"/>
  <c r="F1597" i="1" s="1"/>
  <c r="D1597" i="1"/>
  <c r="E1596" i="1"/>
  <c r="F1596" i="1" s="1"/>
  <c r="D1596" i="1"/>
  <c r="E1595" i="1"/>
  <c r="F1595" i="1" s="1"/>
  <c r="D1595" i="1"/>
  <c r="E1594" i="1"/>
  <c r="F1594" i="1" s="1"/>
  <c r="D1594" i="1"/>
  <c r="E1593" i="1"/>
  <c r="F1593" i="1" s="1"/>
  <c r="D1593" i="1"/>
  <c r="E1592" i="1"/>
  <c r="F1592" i="1" s="1"/>
  <c r="D1592" i="1"/>
  <c r="E1591" i="1"/>
  <c r="F1591" i="1" s="1"/>
  <c r="D1591" i="1"/>
  <c r="E1590" i="1"/>
  <c r="F1590" i="1" s="1"/>
  <c r="D1590" i="1"/>
  <c r="E1589" i="1"/>
  <c r="F1589" i="1" s="1"/>
  <c r="D1589" i="1"/>
  <c r="E1588" i="1"/>
  <c r="F1588" i="1" s="1"/>
  <c r="D1588" i="1"/>
  <c r="E1587" i="1"/>
  <c r="F1587" i="1" s="1"/>
  <c r="D1587" i="1"/>
  <c r="E1586" i="1"/>
  <c r="F1586" i="1" s="1"/>
  <c r="D1586" i="1"/>
  <c r="E1585" i="1"/>
  <c r="F1585" i="1" s="1"/>
  <c r="D1585" i="1"/>
  <c r="E1584" i="1"/>
  <c r="F1584" i="1" s="1"/>
  <c r="D1584" i="1"/>
  <c r="E1583" i="1"/>
  <c r="F1583" i="1" s="1"/>
  <c r="D1583" i="1"/>
  <c r="E1582" i="1"/>
  <c r="F1582" i="1" s="1"/>
  <c r="D1582" i="1"/>
  <c r="E1581" i="1"/>
  <c r="F1581" i="1" s="1"/>
  <c r="D1581" i="1"/>
  <c r="E1580" i="1"/>
  <c r="F1580" i="1" s="1"/>
  <c r="D1580" i="1"/>
  <c r="E1579" i="1"/>
  <c r="F1579" i="1" s="1"/>
  <c r="D1579" i="1"/>
  <c r="E1578" i="1"/>
  <c r="F1578" i="1" s="1"/>
  <c r="D1578" i="1"/>
  <c r="E1577" i="1"/>
  <c r="F1577" i="1" s="1"/>
  <c r="D1577" i="1"/>
  <c r="E1576" i="1"/>
  <c r="F1576" i="1" s="1"/>
  <c r="D1576" i="1"/>
  <c r="E1575" i="1"/>
  <c r="F1575" i="1" s="1"/>
  <c r="D1575" i="1"/>
  <c r="E1574" i="1"/>
  <c r="F1574" i="1" s="1"/>
  <c r="D1574" i="1"/>
  <c r="E1573" i="1"/>
  <c r="F1573" i="1" s="1"/>
  <c r="D1573" i="1"/>
  <c r="E1572" i="1"/>
  <c r="F1572" i="1" s="1"/>
  <c r="D1572" i="1"/>
  <c r="E1571" i="1"/>
  <c r="F1571" i="1" s="1"/>
  <c r="D1571" i="1"/>
  <c r="E1570" i="1"/>
  <c r="F1570" i="1" s="1"/>
  <c r="D1570" i="1"/>
  <c r="E1569" i="1"/>
  <c r="F1569" i="1" s="1"/>
  <c r="D1569" i="1"/>
  <c r="E1568" i="1"/>
  <c r="F1568" i="1" s="1"/>
  <c r="D1568" i="1"/>
  <c r="E1567" i="1"/>
  <c r="F1567" i="1" s="1"/>
  <c r="D1567" i="1"/>
  <c r="E1566" i="1"/>
  <c r="F1566" i="1" s="1"/>
  <c r="D1566" i="1"/>
  <c r="E1565" i="1"/>
  <c r="F1565" i="1" s="1"/>
  <c r="D1565" i="1"/>
  <c r="E1564" i="1"/>
  <c r="F1564" i="1" s="1"/>
  <c r="D1564" i="1"/>
  <c r="E1563" i="1"/>
  <c r="F1563" i="1" s="1"/>
  <c r="D1563" i="1"/>
  <c r="E1562" i="1"/>
  <c r="F1562" i="1" s="1"/>
  <c r="D1562" i="1"/>
  <c r="E1561" i="1"/>
  <c r="F1561" i="1" s="1"/>
  <c r="D1561" i="1"/>
  <c r="E1560" i="1"/>
  <c r="F1560" i="1" s="1"/>
  <c r="D1560" i="1"/>
  <c r="E1559" i="1"/>
  <c r="F1559" i="1" s="1"/>
  <c r="D1559" i="1"/>
  <c r="E1558" i="1"/>
  <c r="F1558" i="1" s="1"/>
  <c r="D1558" i="1"/>
  <c r="E1557" i="1"/>
  <c r="F1557" i="1" s="1"/>
  <c r="D1557" i="1"/>
  <c r="E1556" i="1"/>
  <c r="F1556" i="1" s="1"/>
  <c r="D1556" i="1"/>
  <c r="E1555" i="1"/>
  <c r="F1555" i="1" s="1"/>
  <c r="D1555" i="1"/>
  <c r="E1554" i="1"/>
  <c r="F1554" i="1" s="1"/>
  <c r="D1554" i="1"/>
  <c r="E1553" i="1"/>
  <c r="F1553" i="1" s="1"/>
  <c r="D1553" i="1"/>
  <c r="E1552" i="1"/>
  <c r="F1552" i="1" s="1"/>
  <c r="D1552" i="1"/>
  <c r="E1551" i="1"/>
  <c r="F1551" i="1" s="1"/>
  <c r="D1551" i="1"/>
  <c r="E1550" i="1"/>
  <c r="F1550" i="1" s="1"/>
  <c r="D1550" i="1"/>
  <c r="E1549" i="1"/>
  <c r="F1549" i="1" s="1"/>
  <c r="D1549" i="1"/>
  <c r="E1548" i="1"/>
  <c r="F1548" i="1" s="1"/>
  <c r="D1548" i="1"/>
  <c r="E1547" i="1"/>
  <c r="F1547" i="1" s="1"/>
  <c r="D1547" i="1"/>
  <c r="E1546" i="1"/>
  <c r="F1546" i="1" s="1"/>
  <c r="D1546" i="1"/>
  <c r="E1545" i="1"/>
  <c r="F1545" i="1" s="1"/>
  <c r="D1545" i="1"/>
  <c r="E1544" i="1"/>
  <c r="F1544" i="1" s="1"/>
  <c r="D1544" i="1"/>
  <c r="E1543" i="1"/>
  <c r="F1543" i="1" s="1"/>
  <c r="D1543" i="1"/>
  <c r="E1542" i="1"/>
  <c r="F1542" i="1" s="1"/>
  <c r="D1542" i="1"/>
  <c r="E1541" i="1"/>
  <c r="F1541" i="1" s="1"/>
  <c r="D1541" i="1"/>
  <c r="E1540" i="1"/>
  <c r="F1540" i="1" s="1"/>
  <c r="D1540" i="1"/>
  <c r="E1539" i="1"/>
  <c r="F1539" i="1" s="1"/>
  <c r="D1539" i="1"/>
  <c r="E1538" i="1"/>
  <c r="F1538" i="1" s="1"/>
  <c r="D1538" i="1"/>
  <c r="E1537" i="1"/>
  <c r="F1537" i="1" s="1"/>
  <c r="D1537" i="1"/>
  <c r="E1536" i="1"/>
  <c r="F1536" i="1" s="1"/>
  <c r="D1536" i="1"/>
  <c r="E1535" i="1"/>
  <c r="F1535" i="1" s="1"/>
  <c r="D1535" i="1"/>
  <c r="E1534" i="1"/>
  <c r="F1534" i="1" s="1"/>
  <c r="D1534" i="1"/>
  <c r="E1533" i="1"/>
  <c r="F1533" i="1" s="1"/>
  <c r="D1533" i="1"/>
  <c r="E1532" i="1"/>
  <c r="F1532" i="1" s="1"/>
  <c r="D1532" i="1"/>
  <c r="E1531" i="1"/>
  <c r="F1531" i="1" s="1"/>
  <c r="D1531" i="1"/>
  <c r="E1530" i="1"/>
  <c r="F1530" i="1" s="1"/>
  <c r="D1530" i="1"/>
  <c r="E1529" i="1"/>
  <c r="F1529" i="1" s="1"/>
  <c r="D1529" i="1"/>
  <c r="E1528" i="1"/>
  <c r="F1528" i="1" s="1"/>
  <c r="D1528" i="1"/>
  <c r="E1527" i="1"/>
  <c r="F1527" i="1" s="1"/>
  <c r="D1527" i="1"/>
  <c r="E1526" i="1"/>
  <c r="F1526" i="1" s="1"/>
  <c r="D1526" i="1"/>
  <c r="E1525" i="1"/>
  <c r="F1525" i="1" s="1"/>
  <c r="D1525" i="1"/>
  <c r="E1524" i="1"/>
  <c r="F1524" i="1" s="1"/>
  <c r="D1524" i="1"/>
  <c r="E1523" i="1"/>
  <c r="F1523" i="1" s="1"/>
  <c r="D1523" i="1"/>
  <c r="E1522" i="1"/>
  <c r="F1522" i="1" s="1"/>
  <c r="D1522" i="1"/>
  <c r="E1521" i="1"/>
  <c r="F1521" i="1" s="1"/>
  <c r="D1521" i="1"/>
  <c r="E1520" i="1"/>
  <c r="F1520" i="1" s="1"/>
  <c r="D1520" i="1"/>
  <c r="E1519" i="1"/>
  <c r="F1519" i="1" s="1"/>
  <c r="D1519" i="1"/>
  <c r="E1518" i="1"/>
  <c r="F1518" i="1" s="1"/>
  <c r="D1518" i="1"/>
  <c r="E1517" i="1"/>
  <c r="F1517" i="1" s="1"/>
  <c r="D1517" i="1"/>
  <c r="E1516" i="1"/>
  <c r="F1516" i="1" s="1"/>
  <c r="D1516" i="1"/>
  <c r="E1515" i="1"/>
  <c r="F1515" i="1" s="1"/>
  <c r="D1515" i="1"/>
  <c r="E1514" i="1"/>
  <c r="F1514" i="1" s="1"/>
  <c r="D1514" i="1"/>
  <c r="E1513" i="1"/>
  <c r="F1513" i="1" s="1"/>
  <c r="D1513" i="1"/>
  <c r="E1512" i="1"/>
  <c r="F1512" i="1" s="1"/>
  <c r="D1512" i="1"/>
  <c r="E1511" i="1"/>
  <c r="F1511" i="1" s="1"/>
  <c r="D1511" i="1"/>
  <c r="E1510" i="1"/>
  <c r="F1510" i="1" s="1"/>
  <c r="D1510" i="1"/>
  <c r="E1509" i="1"/>
  <c r="F1509" i="1" s="1"/>
  <c r="D1509" i="1"/>
  <c r="E1508" i="1"/>
  <c r="F1508" i="1" s="1"/>
  <c r="D1508" i="1"/>
  <c r="E1507" i="1"/>
  <c r="F1507" i="1" s="1"/>
  <c r="D1507" i="1"/>
  <c r="E1506" i="1"/>
  <c r="F1506" i="1" s="1"/>
  <c r="D1506" i="1"/>
  <c r="E1505" i="1"/>
  <c r="F1505" i="1" s="1"/>
  <c r="D1505" i="1"/>
  <c r="E1504" i="1"/>
  <c r="F1504" i="1" s="1"/>
  <c r="D1504" i="1"/>
  <c r="E1503" i="1"/>
  <c r="F1503" i="1" s="1"/>
  <c r="D1503" i="1"/>
  <c r="E1502" i="1"/>
  <c r="F1502" i="1" s="1"/>
  <c r="D1502" i="1"/>
  <c r="E1501" i="1"/>
  <c r="F1501" i="1" s="1"/>
  <c r="D1501" i="1"/>
  <c r="E1500" i="1"/>
  <c r="F1500" i="1" s="1"/>
  <c r="D1500" i="1"/>
  <c r="E1499" i="1"/>
  <c r="F1499" i="1" s="1"/>
  <c r="D1499" i="1"/>
  <c r="E1498" i="1"/>
  <c r="F1498" i="1" s="1"/>
  <c r="D1498" i="1"/>
  <c r="E1497" i="1"/>
  <c r="F1497" i="1" s="1"/>
  <c r="D1497" i="1"/>
  <c r="E1496" i="1"/>
  <c r="F1496" i="1" s="1"/>
  <c r="D1496" i="1"/>
  <c r="E1495" i="1"/>
  <c r="F1495" i="1" s="1"/>
  <c r="D1495" i="1"/>
  <c r="E1494" i="1"/>
  <c r="F1494" i="1" s="1"/>
  <c r="D1494" i="1"/>
  <c r="E1493" i="1"/>
  <c r="F1493" i="1" s="1"/>
  <c r="D1493" i="1"/>
  <c r="E1492" i="1"/>
  <c r="F1492" i="1" s="1"/>
  <c r="D1492" i="1"/>
  <c r="E1491" i="1"/>
  <c r="F1491" i="1" s="1"/>
  <c r="D1491" i="1"/>
  <c r="E1490" i="1"/>
  <c r="F1490" i="1" s="1"/>
  <c r="D1490" i="1"/>
  <c r="E1489" i="1"/>
  <c r="F1489" i="1" s="1"/>
  <c r="D1489" i="1"/>
  <c r="E1488" i="1"/>
  <c r="F1488" i="1" s="1"/>
  <c r="D1488" i="1"/>
  <c r="E1487" i="1"/>
  <c r="F1487" i="1" s="1"/>
  <c r="D1487" i="1"/>
  <c r="E1486" i="1"/>
  <c r="F1486" i="1" s="1"/>
  <c r="D1486" i="1"/>
  <c r="E1485" i="1"/>
  <c r="F1485" i="1" s="1"/>
  <c r="D1485" i="1"/>
  <c r="E1484" i="1"/>
  <c r="F1484" i="1" s="1"/>
  <c r="D1484" i="1"/>
  <c r="E1483" i="1"/>
  <c r="F1483" i="1" s="1"/>
  <c r="D1483" i="1"/>
  <c r="E1482" i="1"/>
  <c r="F1482" i="1" s="1"/>
  <c r="D1482" i="1"/>
  <c r="E1481" i="1"/>
  <c r="F1481" i="1" s="1"/>
  <c r="D1481" i="1"/>
  <c r="E1480" i="1"/>
  <c r="F1480" i="1" s="1"/>
  <c r="D1480" i="1"/>
  <c r="E1479" i="1"/>
  <c r="F1479" i="1" s="1"/>
  <c r="D1479" i="1"/>
  <c r="E1478" i="1"/>
  <c r="F1478" i="1" s="1"/>
  <c r="D1478" i="1"/>
  <c r="E1477" i="1"/>
  <c r="F1477" i="1" s="1"/>
  <c r="D1477" i="1"/>
  <c r="E1476" i="1"/>
  <c r="F1476" i="1" s="1"/>
  <c r="D1476" i="1"/>
  <c r="E1475" i="1"/>
  <c r="F1475" i="1" s="1"/>
  <c r="D1475" i="1"/>
  <c r="E1474" i="1"/>
  <c r="F1474" i="1" s="1"/>
  <c r="D1474" i="1"/>
  <c r="E1473" i="1"/>
  <c r="F1473" i="1" s="1"/>
  <c r="D1473" i="1"/>
  <c r="E1472" i="1"/>
  <c r="F1472" i="1" s="1"/>
  <c r="D1472" i="1"/>
  <c r="E1471" i="1"/>
  <c r="F1471" i="1" s="1"/>
  <c r="D1471" i="1"/>
  <c r="E1470" i="1"/>
  <c r="F1470" i="1" s="1"/>
  <c r="D1470" i="1"/>
  <c r="E1469" i="1"/>
  <c r="F1469" i="1" s="1"/>
  <c r="D1469" i="1"/>
  <c r="E1468" i="1"/>
  <c r="F1468" i="1" s="1"/>
  <c r="D1468" i="1"/>
  <c r="E1467" i="1"/>
  <c r="F1467" i="1" s="1"/>
  <c r="D1467" i="1"/>
  <c r="E1466" i="1"/>
  <c r="F1466" i="1" s="1"/>
  <c r="D1466" i="1"/>
  <c r="E1465" i="1"/>
  <c r="F1465" i="1" s="1"/>
  <c r="D1465" i="1"/>
  <c r="E1464" i="1"/>
  <c r="F1464" i="1" s="1"/>
  <c r="D1464" i="1"/>
  <c r="E1463" i="1"/>
  <c r="F1463" i="1" s="1"/>
  <c r="D1463" i="1"/>
  <c r="E1462" i="1"/>
  <c r="F1462" i="1" s="1"/>
  <c r="D1462" i="1"/>
  <c r="E1461" i="1"/>
  <c r="F1461" i="1" s="1"/>
  <c r="D1461" i="1"/>
  <c r="E1460" i="1"/>
  <c r="F1460" i="1" s="1"/>
  <c r="D1460" i="1"/>
  <c r="E1459" i="1"/>
  <c r="F1459" i="1" s="1"/>
  <c r="D1459" i="1"/>
  <c r="E1458" i="1"/>
  <c r="F1458" i="1" s="1"/>
  <c r="D1458" i="1"/>
  <c r="E1457" i="1"/>
  <c r="F1457" i="1" s="1"/>
  <c r="D1457" i="1"/>
  <c r="E1456" i="1"/>
  <c r="F1456" i="1" s="1"/>
  <c r="D1456" i="1"/>
  <c r="E1455" i="1"/>
  <c r="F1455" i="1" s="1"/>
  <c r="D1455" i="1"/>
  <c r="E1454" i="1"/>
  <c r="F1454" i="1" s="1"/>
  <c r="D1454" i="1"/>
  <c r="E1453" i="1"/>
  <c r="F1453" i="1" s="1"/>
  <c r="D1453" i="1"/>
  <c r="E1452" i="1"/>
  <c r="F1452" i="1" s="1"/>
  <c r="D1452" i="1"/>
  <c r="E1451" i="1"/>
  <c r="F1451" i="1" s="1"/>
  <c r="D1451" i="1"/>
  <c r="E1450" i="1"/>
  <c r="F1450" i="1" s="1"/>
  <c r="D1450" i="1"/>
  <c r="E1449" i="1"/>
  <c r="F1449" i="1" s="1"/>
  <c r="D1449" i="1"/>
  <c r="E1448" i="1"/>
  <c r="F1448" i="1" s="1"/>
  <c r="D1448" i="1"/>
  <c r="E1447" i="1"/>
  <c r="F1447" i="1" s="1"/>
  <c r="D1447" i="1"/>
  <c r="E1446" i="1"/>
  <c r="F1446" i="1" s="1"/>
  <c r="D1446" i="1"/>
  <c r="E1445" i="1"/>
  <c r="F1445" i="1" s="1"/>
  <c r="D1445" i="1"/>
  <c r="E1444" i="1"/>
  <c r="F1444" i="1" s="1"/>
  <c r="D1444" i="1"/>
  <c r="E1443" i="1"/>
  <c r="F1443" i="1" s="1"/>
  <c r="D1443" i="1"/>
  <c r="E1442" i="1"/>
  <c r="F1442" i="1" s="1"/>
  <c r="D1442" i="1"/>
  <c r="E1441" i="1"/>
  <c r="F1441" i="1" s="1"/>
  <c r="D1441" i="1"/>
  <c r="E1440" i="1"/>
  <c r="F1440" i="1" s="1"/>
  <c r="D1440" i="1"/>
  <c r="E1439" i="1"/>
  <c r="F1439" i="1" s="1"/>
  <c r="D1439" i="1"/>
  <c r="E1438" i="1"/>
  <c r="F1438" i="1" s="1"/>
  <c r="D1438" i="1"/>
  <c r="E1437" i="1"/>
  <c r="F1437" i="1" s="1"/>
  <c r="D1437" i="1"/>
  <c r="E1436" i="1"/>
  <c r="F1436" i="1" s="1"/>
  <c r="D1436" i="1"/>
  <c r="E1435" i="1"/>
  <c r="F1435" i="1" s="1"/>
  <c r="D1435" i="1"/>
  <c r="E1434" i="1"/>
  <c r="F1434" i="1" s="1"/>
  <c r="D1434" i="1"/>
  <c r="E1433" i="1"/>
  <c r="F1433" i="1" s="1"/>
  <c r="D1433" i="1"/>
  <c r="E1432" i="1"/>
  <c r="F1432" i="1" s="1"/>
  <c r="D1432" i="1"/>
  <c r="E1431" i="1"/>
  <c r="F1431" i="1" s="1"/>
  <c r="D1431" i="1"/>
  <c r="E1430" i="1"/>
  <c r="F1430" i="1" s="1"/>
  <c r="D1430" i="1"/>
  <c r="E1429" i="1"/>
  <c r="F1429" i="1" s="1"/>
  <c r="D1429" i="1"/>
  <c r="E1428" i="1"/>
  <c r="F1428" i="1" s="1"/>
  <c r="D1428" i="1"/>
  <c r="E1427" i="1"/>
  <c r="F1427" i="1" s="1"/>
  <c r="D1427" i="1"/>
  <c r="E1426" i="1"/>
  <c r="F1426" i="1" s="1"/>
  <c r="D1426" i="1"/>
  <c r="E1425" i="1"/>
  <c r="F1425" i="1" s="1"/>
  <c r="D1425" i="1"/>
  <c r="E1424" i="1"/>
  <c r="F1424" i="1" s="1"/>
  <c r="D1424" i="1"/>
  <c r="E1423" i="1"/>
  <c r="F1423" i="1" s="1"/>
  <c r="D1423" i="1"/>
  <c r="E1422" i="1"/>
  <c r="F1422" i="1" s="1"/>
  <c r="D1422" i="1"/>
  <c r="E1421" i="1"/>
  <c r="F1421" i="1" s="1"/>
  <c r="D1421" i="1"/>
  <c r="E1420" i="1"/>
  <c r="F1420" i="1" s="1"/>
  <c r="D1420" i="1"/>
  <c r="E1419" i="1"/>
  <c r="F1419" i="1" s="1"/>
  <c r="D1419" i="1"/>
  <c r="E1418" i="1"/>
  <c r="F1418" i="1" s="1"/>
  <c r="D1418" i="1"/>
  <c r="E1417" i="1"/>
  <c r="F1417" i="1" s="1"/>
  <c r="D1417" i="1"/>
  <c r="E1416" i="1"/>
  <c r="F1416" i="1" s="1"/>
  <c r="D1416" i="1"/>
  <c r="E1415" i="1"/>
  <c r="F1415" i="1" s="1"/>
  <c r="D1415" i="1"/>
  <c r="E1414" i="1"/>
  <c r="F1414" i="1" s="1"/>
  <c r="D1414" i="1"/>
  <c r="E1413" i="1"/>
  <c r="F1413" i="1" s="1"/>
  <c r="D1413" i="1"/>
  <c r="E1412" i="1"/>
  <c r="F1412" i="1" s="1"/>
  <c r="D1412" i="1"/>
  <c r="E1411" i="1"/>
  <c r="F1411" i="1" s="1"/>
  <c r="D1411" i="1"/>
  <c r="E1410" i="1"/>
  <c r="F1410" i="1" s="1"/>
  <c r="D1410" i="1"/>
  <c r="E1409" i="1"/>
  <c r="F1409" i="1" s="1"/>
  <c r="D1409" i="1"/>
  <c r="E1408" i="1"/>
  <c r="F1408" i="1" s="1"/>
  <c r="D1408" i="1"/>
  <c r="E1407" i="1"/>
  <c r="F1407" i="1" s="1"/>
  <c r="D1407" i="1"/>
  <c r="E1406" i="1"/>
  <c r="F1406" i="1" s="1"/>
  <c r="D1406" i="1"/>
  <c r="E1405" i="1"/>
  <c r="F1405" i="1" s="1"/>
  <c r="D1405" i="1"/>
  <c r="E1404" i="1"/>
  <c r="F1404" i="1" s="1"/>
  <c r="D1404" i="1"/>
  <c r="E1403" i="1"/>
  <c r="F1403" i="1" s="1"/>
  <c r="D1403" i="1"/>
  <c r="E1402" i="1"/>
  <c r="F1402" i="1" s="1"/>
  <c r="D1402" i="1"/>
  <c r="E1401" i="1"/>
  <c r="F1401" i="1" s="1"/>
  <c r="D1401" i="1"/>
  <c r="E1400" i="1"/>
  <c r="F1400" i="1" s="1"/>
  <c r="D1400" i="1"/>
  <c r="E1399" i="1"/>
  <c r="F1399" i="1" s="1"/>
  <c r="D1399" i="1"/>
  <c r="E1398" i="1"/>
  <c r="F1398" i="1" s="1"/>
  <c r="D1398" i="1"/>
  <c r="E1397" i="1"/>
  <c r="F1397" i="1" s="1"/>
  <c r="D1397" i="1"/>
  <c r="E1396" i="1"/>
  <c r="F1396" i="1" s="1"/>
  <c r="D1396" i="1"/>
  <c r="E1395" i="1"/>
  <c r="F1395" i="1" s="1"/>
  <c r="D1395" i="1"/>
  <c r="E1394" i="1"/>
  <c r="F1394" i="1" s="1"/>
  <c r="D1394" i="1"/>
  <c r="E1393" i="1"/>
  <c r="F1393" i="1" s="1"/>
  <c r="D1393" i="1"/>
  <c r="E1392" i="1"/>
  <c r="F1392" i="1" s="1"/>
  <c r="D1392" i="1"/>
  <c r="E1391" i="1"/>
  <c r="F1391" i="1" s="1"/>
  <c r="D1391" i="1"/>
  <c r="E1390" i="1"/>
  <c r="F1390" i="1" s="1"/>
  <c r="D1390" i="1"/>
  <c r="E1389" i="1"/>
  <c r="F1389" i="1" s="1"/>
  <c r="D1389" i="1"/>
  <c r="E1388" i="1"/>
  <c r="F1388" i="1" s="1"/>
  <c r="D1388" i="1"/>
  <c r="E1387" i="1"/>
  <c r="F1387" i="1" s="1"/>
  <c r="D1387" i="1"/>
  <c r="E1386" i="1"/>
  <c r="F1386" i="1" s="1"/>
  <c r="D1386" i="1"/>
  <c r="E1385" i="1"/>
  <c r="F1385" i="1" s="1"/>
  <c r="D1385" i="1"/>
  <c r="E1384" i="1"/>
  <c r="F1384" i="1" s="1"/>
  <c r="D1384" i="1"/>
  <c r="E1383" i="1"/>
  <c r="F1383" i="1" s="1"/>
  <c r="D1383" i="1"/>
  <c r="E1382" i="1"/>
  <c r="F1382" i="1" s="1"/>
  <c r="D1382" i="1"/>
  <c r="E1381" i="1"/>
  <c r="F1381" i="1" s="1"/>
  <c r="D1381" i="1"/>
  <c r="E1380" i="1"/>
  <c r="F1380" i="1" s="1"/>
  <c r="D1380" i="1"/>
  <c r="E1379" i="1"/>
  <c r="F1379" i="1" s="1"/>
  <c r="D1379" i="1"/>
  <c r="E1378" i="1"/>
  <c r="F1378" i="1" s="1"/>
  <c r="D1378" i="1"/>
  <c r="E1377" i="1"/>
  <c r="F1377" i="1" s="1"/>
  <c r="D1377" i="1"/>
  <c r="E1376" i="1"/>
  <c r="F1376" i="1" s="1"/>
  <c r="D1376" i="1"/>
  <c r="E1375" i="1"/>
  <c r="F1375" i="1" s="1"/>
  <c r="D1375" i="1"/>
  <c r="E1374" i="1"/>
  <c r="F1374" i="1" s="1"/>
  <c r="D1374" i="1"/>
  <c r="E1373" i="1"/>
  <c r="F1373" i="1" s="1"/>
  <c r="D1373" i="1"/>
  <c r="E1372" i="1"/>
  <c r="F1372" i="1" s="1"/>
  <c r="D1372" i="1"/>
  <c r="E1371" i="1"/>
  <c r="F1371" i="1" s="1"/>
  <c r="D1371" i="1"/>
  <c r="E1370" i="1"/>
  <c r="F1370" i="1" s="1"/>
  <c r="D1370" i="1"/>
  <c r="E1369" i="1"/>
  <c r="F1369" i="1" s="1"/>
  <c r="D1369" i="1"/>
  <c r="E1368" i="1"/>
  <c r="F1368" i="1" s="1"/>
  <c r="D1368" i="1"/>
  <c r="E1367" i="1"/>
  <c r="F1367" i="1" s="1"/>
  <c r="D1367" i="1"/>
  <c r="E1366" i="1"/>
  <c r="F1366" i="1" s="1"/>
  <c r="D1366" i="1"/>
  <c r="E1365" i="1"/>
  <c r="F1365" i="1" s="1"/>
  <c r="D1365" i="1"/>
  <c r="E1364" i="1"/>
  <c r="F1364" i="1" s="1"/>
  <c r="D1364" i="1"/>
  <c r="E1363" i="1"/>
  <c r="F1363" i="1" s="1"/>
  <c r="D1363" i="1"/>
  <c r="E1362" i="1"/>
  <c r="F1362" i="1" s="1"/>
  <c r="D1362" i="1"/>
  <c r="E1361" i="1"/>
  <c r="F1361" i="1" s="1"/>
  <c r="D1361" i="1"/>
  <c r="E1360" i="1"/>
  <c r="F1360" i="1" s="1"/>
  <c r="D1360" i="1"/>
  <c r="E1359" i="1"/>
  <c r="F1359" i="1" s="1"/>
  <c r="D1359" i="1"/>
  <c r="E1358" i="1"/>
  <c r="F1358" i="1" s="1"/>
  <c r="D1358" i="1"/>
  <c r="E1357" i="1"/>
  <c r="F1357" i="1" s="1"/>
  <c r="D1357" i="1"/>
  <c r="E1356" i="1"/>
  <c r="F1356" i="1" s="1"/>
  <c r="D1356" i="1"/>
  <c r="E1355" i="1"/>
  <c r="F1355" i="1" s="1"/>
  <c r="D1355" i="1"/>
  <c r="E1354" i="1"/>
  <c r="F1354" i="1" s="1"/>
  <c r="D1354" i="1"/>
  <c r="E1353" i="1"/>
  <c r="F1353" i="1" s="1"/>
  <c r="D1353" i="1"/>
  <c r="E1352" i="1"/>
  <c r="F1352" i="1" s="1"/>
  <c r="D1352" i="1"/>
  <c r="E1351" i="1"/>
  <c r="F1351" i="1" s="1"/>
  <c r="D1351" i="1"/>
  <c r="E1350" i="1"/>
  <c r="F1350" i="1" s="1"/>
  <c r="D1350" i="1"/>
  <c r="E1349" i="1"/>
  <c r="F1349" i="1" s="1"/>
  <c r="D1349" i="1"/>
  <c r="E1348" i="1"/>
  <c r="F1348" i="1" s="1"/>
  <c r="D1348" i="1"/>
  <c r="E1347" i="1"/>
  <c r="F1347" i="1" s="1"/>
  <c r="D1347" i="1"/>
  <c r="E1346" i="1"/>
  <c r="F1346" i="1" s="1"/>
  <c r="D1346" i="1"/>
  <c r="E1345" i="1"/>
  <c r="F1345" i="1" s="1"/>
  <c r="D1345" i="1"/>
  <c r="E1344" i="1"/>
  <c r="F1344" i="1" s="1"/>
  <c r="D1344" i="1"/>
  <c r="E1343" i="1"/>
  <c r="F1343" i="1" s="1"/>
  <c r="D1343" i="1"/>
  <c r="E1342" i="1"/>
  <c r="F1342" i="1" s="1"/>
  <c r="D1342" i="1"/>
  <c r="E1341" i="1"/>
  <c r="F1341" i="1" s="1"/>
  <c r="D1341" i="1"/>
  <c r="E1340" i="1"/>
  <c r="F1340" i="1" s="1"/>
  <c r="D1340" i="1"/>
  <c r="E1339" i="1"/>
  <c r="F1339" i="1" s="1"/>
  <c r="D1339" i="1"/>
  <c r="E1338" i="1"/>
  <c r="F1338" i="1" s="1"/>
  <c r="D1338" i="1"/>
  <c r="E1337" i="1"/>
  <c r="F1337" i="1" s="1"/>
  <c r="D1337" i="1"/>
  <c r="E1336" i="1"/>
  <c r="F1336" i="1" s="1"/>
  <c r="D1336" i="1"/>
  <c r="E1335" i="1"/>
  <c r="F1335" i="1" s="1"/>
  <c r="D1335" i="1"/>
  <c r="E1334" i="1"/>
  <c r="F1334" i="1" s="1"/>
  <c r="D1334" i="1"/>
  <c r="E1333" i="1"/>
  <c r="F1333" i="1" s="1"/>
  <c r="D1333" i="1"/>
  <c r="E1332" i="1"/>
  <c r="F1332" i="1" s="1"/>
  <c r="D1332" i="1"/>
  <c r="E1331" i="1"/>
  <c r="F1331" i="1" s="1"/>
  <c r="D1331" i="1"/>
  <c r="E1330" i="1"/>
  <c r="F1330" i="1" s="1"/>
  <c r="D1330" i="1"/>
  <c r="E1329" i="1"/>
  <c r="F1329" i="1" s="1"/>
  <c r="D1329" i="1"/>
  <c r="E1328" i="1"/>
  <c r="F1328" i="1" s="1"/>
  <c r="D1328" i="1"/>
  <c r="E1327" i="1"/>
  <c r="F1327" i="1" s="1"/>
  <c r="D1327" i="1"/>
  <c r="E1326" i="1"/>
  <c r="F1326" i="1" s="1"/>
  <c r="D1326" i="1"/>
  <c r="E1325" i="1"/>
  <c r="F1325" i="1" s="1"/>
  <c r="D1325" i="1"/>
  <c r="E1324" i="1"/>
  <c r="F1324" i="1" s="1"/>
  <c r="D1324" i="1"/>
  <c r="E1323" i="1"/>
  <c r="F1323" i="1" s="1"/>
  <c r="D1323" i="1"/>
  <c r="E1322" i="1"/>
  <c r="F1322" i="1" s="1"/>
  <c r="D1322" i="1"/>
  <c r="E1321" i="1"/>
  <c r="F1321" i="1" s="1"/>
  <c r="D1321" i="1"/>
  <c r="E1320" i="1"/>
  <c r="F1320" i="1" s="1"/>
  <c r="D1320" i="1"/>
  <c r="E1319" i="1"/>
  <c r="F1319" i="1" s="1"/>
  <c r="D1319" i="1"/>
  <c r="E1318" i="1"/>
  <c r="F1318" i="1" s="1"/>
  <c r="D1318" i="1"/>
  <c r="E1317" i="1"/>
  <c r="F1317" i="1" s="1"/>
  <c r="D1317" i="1"/>
  <c r="E1316" i="1"/>
  <c r="F1316" i="1" s="1"/>
  <c r="D1316" i="1"/>
  <c r="E1315" i="1"/>
  <c r="F1315" i="1" s="1"/>
  <c r="D1315" i="1"/>
  <c r="E1314" i="1"/>
  <c r="F1314" i="1" s="1"/>
  <c r="D1314" i="1"/>
  <c r="E1313" i="1"/>
  <c r="F1313" i="1" s="1"/>
  <c r="D1313" i="1"/>
  <c r="E1312" i="1"/>
  <c r="F1312" i="1" s="1"/>
  <c r="D1312" i="1"/>
  <c r="E1311" i="1"/>
  <c r="F1311" i="1" s="1"/>
  <c r="D1311" i="1"/>
  <c r="E1310" i="1"/>
  <c r="F1310" i="1" s="1"/>
  <c r="D1310" i="1"/>
  <c r="E1309" i="1"/>
  <c r="F1309" i="1" s="1"/>
  <c r="D1309" i="1"/>
  <c r="E1308" i="1"/>
  <c r="F1308" i="1" s="1"/>
  <c r="D1308" i="1"/>
  <c r="E1307" i="1"/>
  <c r="F1307" i="1" s="1"/>
  <c r="D1307" i="1"/>
  <c r="E1306" i="1"/>
  <c r="F1306" i="1" s="1"/>
  <c r="D1306" i="1"/>
  <c r="E1305" i="1"/>
  <c r="F1305" i="1" s="1"/>
  <c r="D1305" i="1"/>
  <c r="E1304" i="1"/>
  <c r="F1304" i="1" s="1"/>
  <c r="D1304" i="1"/>
  <c r="E1303" i="1"/>
  <c r="F1303" i="1" s="1"/>
  <c r="D1303" i="1"/>
  <c r="E1302" i="1"/>
  <c r="F1302" i="1" s="1"/>
  <c r="D1302" i="1"/>
  <c r="E1301" i="1"/>
  <c r="F1301" i="1" s="1"/>
  <c r="D1301" i="1"/>
  <c r="E1300" i="1"/>
  <c r="F1300" i="1" s="1"/>
  <c r="D1300" i="1"/>
  <c r="E1299" i="1"/>
  <c r="F1299" i="1" s="1"/>
  <c r="D1299" i="1"/>
  <c r="E1298" i="1"/>
  <c r="F1298" i="1" s="1"/>
  <c r="D1298" i="1"/>
  <c r="E1297" i="1"/>
  <c r="F1297" i="1" s="1"/>
  <c r="D1297" i="1"/>
  <c r="E1296" i="1"/>
  <c r="F1296" i="1" s="1"/>
  <c r="D1296" i="1"/>
  <c r="E1295" i="1"/>
  <c r="F1295" i="1" s="1"/>
  <c r="D1295" i="1"/>
  <c r="E1294" i="1"/>
  <c r="F1294" i="1" s="1"/>
  <c r="D1294" i="1"/>
  <c r="E1293" i="1"/>
  <c r="F1293" i="1" s="1"/>
  <c r="D1293" i="1"/>
  <c r="E1292" i="1"/>
  <c r="F1292" i="1" s="1"/>
  <c r="D1292" i="1"/>
  <c r="E1291" i="1"/>
  <c r="F1291" i="1" s="1"/>
  <c r="D1291" i="1"/>
  <c r="E1290" i="1"/>
  <c r="F1290" i="1" s="1"/>
  <c r="D1290" i="1"/>
  <c r="E1289" i="1"/>
  <c r="F1289" i="1" s="1"/>
  <c r="D1289" i="1"/>
  <c r="E1288" i="1"/>
  <c r="F1288" i="1" s="1"/>
  <c r="D1288" i="1"/>
  <c r="E1287" i="1"/>
  <c r="F1287" i="1" s="1"/>
  <c r="D1287" i="1"/>
  <c r="E1286" i="1"/>
  <c r="F1286" i="1" s="1"/>
  <c r="D1286" i="1"/>
  <c r="E1285" i="1"/>
  <c r="F1285" i="1" s="1"/>
  <c r="D1285" i="1"/>
  <c r="E1284" i="1"/>
  <c r="F1284" i="1" s="1"/>
  <c r="D1284" i="1"/>
  <c r="E1283" i="1"/>
  <c r="F1283" i="1" s="1"/>
  <c r="D1283" i="1"/>
  <c r="E1282" i="1"/>
  <c r="F1282" i="1" s="1"/>
  <c r="D1282" i="1"/>
  <c r="E1281" i="1"/>
  <c r="F1281" i="1" s="1"/>
  <c r="D1281" i="1"/>
  <c r="E1280" i="1"/>
  <c r="F1280" i="1" s="1"/>
  <c r="D1280" i="1"/>
  <c r="E1279" i="1"/>
  <c r="F1279" i="1" s="1"/>
  <c r="D1279" i="1"/>
  <c r="E1278" i="1"/>
  <c r="F1278" i="1" s="1"/>
  <c r="D1278" i="1"/>
  <c r="E1277" i="1"/>
  <c r="F1277" i="1" s="1"/>
  <c r="D1277" i="1"/>
  <c r="E1276" i="1"/>
  <c r="F1276" i="1" s="1"/>
  <c r="D1276" i="1"/>
  <c r="E1275" i="1"/>
  <c r="F1275" i="1" s="1"/>
  <c r="D1275" i="1"/>
  <c r="E1274" i="1"/>
  <c r="F1274" i="1" s="1"/>
  <c r="D1274" i="1"/>
  <c r="E1273" i="1"/>
  <c r="F1273" i="1" s="1"/>
  <c r="D1273" i="1"/>
  <c r="E1272" i="1"/>
  <c r="F1272" i="1" s="1"/>
  <c r="D1272" i="1"/>
  <c r="E1271" i="1"/>
  <c r="F1271" i="1" s="1"/>
  <c r="D1271" i="1"/>
  <c r="E1270" i="1"/>
  <c r="F1270" i="1" s="1"/>
  <c r="D1270" i="1"/>
  <c r="E1269" i="1"/>
  <c r="F1269" i="1" s="1"/>
  <c r="D1269" i="1"/>
  <c r="E1268" i="1"/>
  <c r="F1268" i="1" s="1"/>
  <c r="D1268" i="1"/>
  <c r="E1267" i="1"/>
  <c r="F1267" i="1" s="1"/>
  <c r="D1267" i="1"/>
  <c r="E1266" i="1"/>
  <c r="F1266" i="1" s="1"/>
  <c r="D1266" i="1"/>
  <c r="E1265" i="1"/>
  <c r="F1265" i="1" s="1"/>
  <c r="D1265" i="1"/>
  <c r="E1264" i="1"/>
  <c r="F1264" i="1" s="1"/>
  <c r="D1264" i="1"/>
  <c r="E1263" i="1"/>
  <c r="F1263" i="1" s="1"/>
  <c r="D1263" i="1"/>
  <c r="E1262" i="1"/>
  <c r="F1262" i="1" s="1"/>
  <c r="D1262" i="1"/>
  <c r="E1261" i="1"/>
  <c r="F1261" i="1" s="1"/>
  <c r="D1261" i="1"/>
  <c r="E1260" i="1"/>
  <c r="F1260" i="1" s="1"/>
  <c r="D1260" i="1"/>
  <c r="E1259" i="1"/>
  <c r="F1259" i="1" s="1"/>
  <c r="D1259" i="1"/>
  <c r="E1258" i="1"/>
  <c r="F1258" i="1" s="1"/>
  <c r="D1258" i="1"/>
  <c r="E1257" i="1"/>
  <c r="F1257" i="1" s="1"/>
  <c r="D1257" i="1"/>
  <c r="E1256" i="1"/>
  <c r="F1256" i="1" s="1"/>
  <c r="D1256" i="1"/>
  <c r="E1255" i="1"/>
  <c r="F1255" i="1" s="1"/>
  <c r="D1255" i="1"/>
  <c r="E1254" i="1"/>
  <c r="F1254" i="1" s="1"/>
  <c r="D1254" i="1"/>
  <c r="E1253" i="1"/>
  <c r="F1253" i="1" s="1"/>
  <c r="D1253" i="1"/>
  <c r="E1252" i="1"/>
  <c r="F1252" i="1" s="1"/>
  <c r="D1252" i="1"/>
  <c r="E1251" i="1"/>
  <c r="F1251" i="1" s="1"/>
  <c r="D1251" i="1"/>
  <c r="E1250" i="1"/>
  <c r="F1250" i="1" s="1"/>
  <c r="D1250" i="1"/>
  <c r="E1249" i="1"/>
  <c r="F1249" i="1" s="1"/>
  <c r="D1249" i="1"/>
  <c r="E1248" i="1"/>
  <c r="F1248" i="1" s="1"/>
  <c r="D1248" i="1"/>
  <c r="E1247" i="1"/>
  <c r="F1247" i="1" s="1"/>
  <c r="D1247" i="1"/>
  <c r="E1246" i="1"/>
  <c r="F1246" i="1" s="1"/>
  <c r="D1246" i="1"/>
  <c r="E1245" i="1"/>
  <c r="F1245" i="1" s="1"/>
  <c r="D1245" i="1"/>
  <c r="E1244" i="1"/>
  <c r="F1244" i="1" s="1"/>
  <c r="D1244" i="1"/>
  <c r="E1243" i="1"/>
  <c r="F1243" i="1" s="1"/>
  <c r="D1243" i="1"/>
  <c r="E1242" i="1"/>
  <c r="F1242" i="1" s="1"/>
  <c r="D1242" i="1"/>
  <c r="E1241" i="1"/>
  <c r="F1241" i="1" s="1"/>
  <c r="D1241" i="1"/>
  <c r="E1240" i="1"/>
  <c r="F1240" i="1" s="1"/>
  <c r="D1240" i="1"/>
  <c r="E1239" i="1"/>
  <c r="F1239" i="1" s="1"/>
  <c r="D1239" i="1"/>
  <c r="E1238" i="1"/>
  <c r="F1238" i="1" s="1"/>
  <c r="D1238" i="1"/>
  <c r="E1237" i="1"/>
  <c r="F1237" i="1" s="1"/>
  <c r="D1237" i="1"/>
  <c r="E1236" i="1"/>
  <c r="F1236" i="1" s="1"/>
  <c r="D1236" i="1"/>
  <c r="E1235" i="1"/>
  <c r="F1235" i="1" s="1"/>
  <c r="D1235" i="1"/>
  <c r="E1234" i="1"/>
  <c r="F1234" i="1" s="1"/>
  <c r="D1234" i="1"/>
  <c r="E1233" i="1"/>
  <c r="F1233" i="1" s="1"/>
  <c r="D1233" i="1"/>
  <c r="E1232" i="1"/>
  <c r="F1232" i="1" s="1"/>
  <c r="D1232" i="1"/>
  <c r="E1231" i="1"/>
  <c r="F1231" i="1" s="1"/>
  <c r="D1231" i="1"/>
  <c r="E1230" i="1"/>
  <c r="F1230" i="1" s="1"/>
  <c r="D1230" i="1"/>
  <c r="E1229" i="1"/>
  <c r="F1229" i="1" s="1"/>
  <c r="D1229" i="1"/>
  <c r="E1228" i="1"/>
  <c r="F1228" i="1" s="1"/>
  <c r="D1228" i="1"/>
  <c r="E1227" i="1"/>
  <c r="F1227" i="1" s="1"/>
  <c r="D1227" i="1"/>
  <c r="E1226" i="1"/>
  <c r="F1226" i="1" s="1"/>
  <c r="D1226" i="1"/>
  <c r="E1225" i="1"/>
  <c r="F1225" i="1" s="1"/>
  <c r="D1225" i="1"/>
  <c r="E1224" i="1"/>
  <c r="F1224" i="1" s="1"/>
  <c r="D1224" i="1"/>
  <c r="E1223" i="1"/>
  <c r="F1223" i="1" s="1"/>
  <c r="D1223" i="1"/>
  <c r="E1222" i="1"/>
  <c r="F1222" i="1" s="1"/>
  <c r="D1222" i="1"/>
  <c r="E1221" i="1"/>
  <c r="F1221" i="1" s="1"/>
  <c r="D1221" i="1"/>
  <c r="E1220" i="1"/>
  <c r="F1220" i="1" s="1"/>
  <c r="D1220" i="1"/>
  <c r="E1219" i="1"/>
  <c r="F1219" i="1" s="1"/>
  <c r="D1219" i="1"/>
  <c r="E1218" i="1"/>
  <c r="F1218" i="1" s="1"/>
  <c r="D1218" i="1"/>
  <c r="E1217" i="1"/>
  <c r="F1217" i="1" s="1"/>
  <c r="D1217" i="1"/>
  <c r="E1216" i="1"/>
  <c r="F1216" i="1" s="1"/>
  <c r="D1216" i="1"/>
  <c r="E1215" i="1"/>
  <c r="F1215" i="1" s="1"/>
  <c r="D1215" i="1"/>
  <c r="E1214" i="1"/>
  <c r="F1214" i="1" s="1"/>
  <c r="D1214" i="1"/>
  <c r="E1213" i="1"/>
  <c r="F1213" i="1" s="1"/>
  <c r="D1213" i="1"/>
  <c r="E1212" i="1"/>
  <c r="F1212" i="1" s="1"/>
  <c r="D1212" i="1"/>
  <c r="E1211" i="1"/>
  <c r="F1211" i="1" s="1"/>
  <c r="D1211" i="1"/>
  <c r="E1210" i="1"/>
  <c r="F1210" i="1" s="1"/>
  <c r="D1210" i="1"/>
  <c r="E1209" i="1"/>
  <c r="F1209" i="1" s="1"/>
  <c r="D1209" i="1"/>
  <c r="E1208" i="1"/>
  <c r="F1208" i="1" s="1"/>
  <c r="D1208" i="1"/>
  <c r="E1207" i="1"/>
  <c r="F1207" i="1" s="1"/>
  <c r="D1207" i="1"/>
  <c r="E1206" i="1"/>
  <c r="F1206" i="1" s="1"/>
  <c r="D1206" i="1"/>
  <c r="E1205" i="1"/>
  <c r="F1205" i="1" s="1"/>
  <c r="D1205" i="1"/>
  <c r="E1204" i="1"/>
  <c r="F1204" i="1" s="1"/>
  <c r="D1204" i="1"/>
  <c r="E1203" i="1"/>
  <c r="F1203" i="1" s="1"/>
  <c r="D1203" i="1"/>
  <c r="E1202" i="1"/>
  <c r="F1202" i="1" s="1"/>
  <c r="D1202" i="1"/>
  <c r="E1201" i="1"/>
  <c r="F1201" i="1" s="1"/>
  <c r="D1201" i="1"/>
  <c r="E1200" i="1"/>
  <c r="F1200" i="1" s="1"/>
  <c r="D1200" i="1"/>
  <c r="E1199" i="1"/>
  <c r="F1199" i="1" s="1"/>
  <c r="D1199" i="1"/>
  <c r="E1198" i="1"/>
  <c r="F1198" i="1" s="1"/>
  <c r="D1198" i="1"/>
  <c r="E1197" i="1"/>
  <c r="F1197" i="1" s="1"/>
  <c r="D1197" i="1"/>
  <c r="E1196" i="1"/>
  <c r="F1196" i="1" s="1"/>
  <c r="D1196" i="1"/>
  <c r="E1195" i="1"/>
  <c r="F1195" i="1" s="1"/>
  <c r="D1195" i="1"/>
  <c r="E1194" i="1"/>
  <c r="F1194" i="1" s="1"/>
  <c r="D1194" i="1"/>
  <c r="E1193" i="1"/>
  <c r="F1193" i="1" s="1"/>
  <c r="D1193" i="1"/>
  <c r="E1192" i="1"/>
  <c r="F1192" i="1" s="1"/>
  <c r="D1192" i="1"/>
  <c r="E1191" i="1"/>
  <c r="F1191" i="1" s="1"/>
  <c r="D1191" i="1"/>
  <c r="E1190" i="1"/>
  <c r="F1190" i="1" s="1"/>
  <c r="D1190" i="1"/>
  <c r="E1189" i="1"/>
  <c r="F1189" i="1" s="1"/>
  <c r="D1189" i="1"/>
  <c r="E1188" i="1"/>
  <c r="F1188" i="1" s="1"/>
  <c r="D1188" i="1"/>
  <c r="E1187" i="1"/>
  <c r="F1187" i="1" s="1"/>
  <c r="D1187" i="1"/>
  <c r="E1186" i="1"/>
  <c r="F1186" i="1" s="1"/>
  <c r="D1186" i="1"/>
  <c r="E1185" i="1"/>
  <c r="F1185" i="1" s="1"/>
  <c r="D1185" i="1"/>
  <c r="E1184" i="1"/>
  <c r="F1184" i="1" s="1"/>
  <c r="D1184" i="1"/>
  <c r="E1183" i="1"/>
  <c r="F1183" i="1" s="1"/>
  <c r="D1183" i="1"/>
  <c r="E1182" i="1"/>
  <c r="F1182" i="1" s="1"/>
  <c r="D1182" i="1"/>
  <c r="E1181" i="1"/>
  <c r="F1181" i="1" s="1"/>
  <c r="D1181" i="1"/>
  <c r="E1180" i="1"/>
  <c r="F1180" i="1" s="1"/>
  <c r="D1180" i="1"/>
  <c r="E1179" i="1"/>
  <c r="F1179" i="1" s="1"/>
  <c r="D1179" i="1"/>
  <c r="E1178" i="1"/>
  <c r="F1178" i="1" s="1"/>
  <c r="D1178" i="1"/>
  <c r="E1177" i="1"/>
  <c r="F1177" i="1" s="1"/>
  <c r="D1177" i="1"/>
  <c r="E1176" i="1"/>
  <c r="F1176" i="1" s="1"/>
  <c r="D1176" i="1"/>
  <c r="E1175" i="1"/>
  <c r="F1175" i="1" s="1"/>
  <c r="D1175" i="1"/>
  <c r="E1174" i="1"/>
  <c r="F1174" i="1" s="1"/>
  <c r="D1174" i="1"/>
  <c r="E1173" i="1"/>
  <c r="F1173" i="1" s="1"/>
  <c r="D1173" i="1"/>
  <c r="E1172" i="1"/>
  <c r="F1172" i="1" s="1"/>
  <c r="D1172" i="1"/>
  <c r="E1171" i="1"/>
  <c r="F1171" i="1" s="1"/>
  <c r="D1171" i="1"/>
  <c r="E1170" i="1"/>
  <c r="F1170" i="1" s="1"/>
  <c r="D1170" i="1"/>
  <c r="E1169" i="1"/>
  <c r="F1169" i="1" s="1"/>
  <c r="D1169" i="1"/>
  <c r="E1168" i="1"/>
  <c r="F1168" i="1" s="1"/>
  <c r="D1168" i="1"/>
  <c r="E1167" i="1"/>
  <c r="F1167" i="1" s="1"/>
  <c r="D1167" i="1"/>
  <c r="E1166" i="1"/>
  <c r="F1166" i="1" s="1"/>
  <c r="D1166" i="1"/>
  <c r="E1165" i="1"/>
  <c r="F1165" i="1" s="1"/>
  <c r="D1165" i="1"/>
  <c r="E1164" i="1"/>
  <c r="F1164" i="1" s="1"/>
  <c r="D1164" i="1"/>
  <c r="E1163" i="1"/>
  <c r="F1163" i="1" s="1"/>
  <c r="D1163" i="1"/>
  <c r="E1162" i="1"/>
  <c r="F1162" i="1" s="1"/>
  <c r="D1162" i="1"/>
  <c r="E1161" i="1"/>
  <c r="F1161" i="1" s="1"/>
  <c r="D1161" i="1"/>
  <c r="E1160" i="1"/>
  <c r="F1160" i="1" s="1"/>
  <c r="D1160" i="1"/>
  <c r="E1159" i="1"/>
  <c r="F1159" i="1" s="1"/>
  <c r="D1159" i="1"/>
  <c r="E1158" i="1"/>
  <c r="F1158" i="1" s="1"/>
  <c r="D1158" i="1"/>
  <c r="E1157" i="1"/>
  <c r="F1157" i="1" s="1"/>
  <c r="D1157" i="1"/>
  <c r="E1156" i="1"/>
  <c r="F1156" i="1" s="1"/>
  <c r="D1156" i="1"/>
  <c r="E1155" i="1"/>
  <c r="F1155" i="1" s="1"/>
  <c r="D1155" i="1"/>
  <c r="E1154" i="1"/>
  <c r="F1154" i="1" s="1"/>
  <c r="D1154" i="1"/>
  <c r="E1153" i="1"/>
  <c r="F1153" i="1" s="1"/>
  <c r="D1153" i="1"/>
  <c r="E1152" i="1"/>
  <c r="F1152" i="1" s="1"/>
  <c r="D1152" i="1"/>
  <c r="E1151" i="1"/>
  <c r="F1151" i="1" s="1"/>
  <c r="D1151" i="1"/>
  <c r="E1150" i="1"/>
  <c r="F1150" i="1" s="1"/>
  <c r="D1150" i="1"/>
  <c r="E1149" i="1"/>
  <c r="F1149" i="1" s="1"/>
  <c r="D1149" i="1"/>
  <c r="E1148" i="1"/>
  <c r="F1148" i="1" s="1"/>
  <c r="D1148" i="1"/>
  <c r="E1147" i="1"/>
  <c r="F1147" i="1" s="1"/>
  <c r="D1147" i="1"/>
  <c r="E1146" i="1"/>
  <c r="F1146" i="1" s="1"/>
  <c r="D1146" i="1"/>
  <c r="E1145" i="1"/>
  <c r="F1145" i="1" s="1"/>
  <c r="D1145" i="1"/>
  <c r="E1144" i="1"/>
  <c r="F1144" i="1" s="1"/>
  <c r="D1144" i="1"/>
  <c r="E1143" i="1"/>
  <c r="F1143" i="1" s="1"/>
  <c r="D1143" i="1"/>
  <c r="E1142" i="1"/>
  <c r="F1142" i="1" s="1"/>
  <c r="D1142" i="1"/>
  <c r="E1141" i="1"/>
  <c r="F1141" i="1" s="1"/>
  <c r="D1141" i="1"/>
  <c r="E1140" i="1"/>
  <c r="F1140" i="1" s="1"/>
  <c r="D1140" i="1"/>
  <c r="E1139" i="1"/>
  <c r="F1139" i="1" s="1"/>
  <c r="D1139" i="1"/>
  <c r="E1138" i="1"/>
  <c r="F1138" i="1" s="1"/>
  <c r="D1138" i="1"/>
  <c r="E1137" i="1"/>
  <c r="F1137" i="1" s="1"/>
  <c r="D1137" i="1"/>
  <c r="E1136" i="1"/>
  <c r="F1136" i="1" s="1"/>
  <c r="D1136" i="1"/>
  <c r="E1135" i="1"/>
  <c r="F1135" i="1" s="1"/>
  <c r="D1135" i="1"/>
  <c r="E1134" i="1"/>
  <c r="F1134" i="1" s="1"/>
  <c r="D1134" i="1"/>
  <c r="E1133" i="1"/>
  <c r="F1133" i="1" s="1"/>
  <c r="D1133" i="1"/>
  <c r="E1132" i="1"/>
  <c r="F1132" i="1" s="1"/>
  <c r="D1132" i="1"/>
  <c r="E1131" i="1"/>
  <c r="F1131" i="1" s="1"/>
  <c r="D1131" i="1"/>
  <c r="E1130" i="1"/>
  <c r="F1130" i="1" s="1"/>
  <c r="D1130" i="1"/>
  <c r="E1129" i="1"/>
  <c r="F1129" i="1" s="1"/>
  <c r="D1129" i="1"/>
  <c r="E1128" i="1"/>
  <c r="F1128" i="1" s="1"/>
  <c r="D1128" i="1"/>
  <c r="E1127" i="1"/>
  <c r="F1127" i="1" s="1"/>
  <c r="D1127" i="1"/>
  <c r="E1126" i="1"/>
  <c r="F1126" i="1" s="1"/>
  <c r="D1126" i="1"/>
  <c r="E1125" i="1"/>
  <c r="F1125" i="1" s="1"/>
  <c r="D1125" i="1"/>
  <c r="E1124" i="1"/>
  <c r="F1124" i="1" s="1"/>
  <c r="D1124" i="1"/>
  <c r="E1123" i="1"/>
  <c r="F1123" i="1" s="1"/>
  <c r="D1123" i="1"/>
  <c r="E1122" i="1"/>
  <c r="F1122" i="1" s="1"/>
  <c r="D1122" i="1"/>
  <c r="E1121" i="1"/>
  <c r="F1121" i="1" s="1"/>
  <c r="D1121" i="1"/>
  <c r="E1120" i="1"/>
  <c r="F1120" i="1" s="1"/>
  <c r="D1120" i="1"/>
  <c r="E1119" i="1"/>
  <c r="F1119" i="1" s="1"/>
  <c r="D1119" i="1"/>
  <c r="E1118" i="1"/>
  <c r="F1118" i="1" s="1"/>
  <c r="D1118" i="1"/>
  <c r="E1117" i="1"/>
  <c r="F1117" i="1" s="1"/>
  <c r="D1117" i="1"/>
  <c r="E1116" i="1"/>
  <c r="F1116" i="1" s="1"/>
  <c r="D1116" i="1"/>
  <c r="E1115" i="1"/>
  <c r="F1115" i="1" s="1"/>
  <c r="D1115" i="1"/>
  <c r="E1114" i="1"/>
  <c r="F1114" i="1" s="1"/>
  <c r="D1114" i="1"/>
  <c r="E1113" i="1"/>
  <c r="F1113" i="1" s="1"/>
  <c r="D1113" i="1"/>
  <c r="E1112" i="1"/>
  <c r="F1112" i="1" s="1"/>
  <c r="D1112" i="1"/>
  <c r="E1111" i="1"/>
  <c r="F1111" i="1" s="1"/>
  <c r="D1111" i="1"/>
  <c r="E1110" i="1"/>
  <c r="F1110" i="1" s="1"/>
  <c r="D1110" i="1"/>
  <c r="E1109" i="1"/>
  <c r="F1109" i="1" s="1"/>
  <c r="D1109" i="1"/>
  <c r="E1108" i="1"/>
  <c r="F1108" i="1" s="1"/>
  <c r="D1108" i="1"/>
  <c r="E1107" i="1"/>
  <c r="F1107" i="1" s="1"/>
  <c r="D1107" i="1"/>
  <c r="E1106" i="1"/>
  <c r="F1106" i="1" s="1"/>
  <c r="D1106" i="1"/>
  <c r="E1105" i="1"/>
  <c r="F1105" i="1" s="1"/>
  <c r="D1105" i="1"/>
  <c r="E1104" i="1"/>
  <c r="F1104" i="1" s="1"/>
  <c r="D1104" i="1"/>
  <c r="E1103" i="1"/>
  <c r="F1103" i="1" s="1"/>
  <c r="D1103" i="1"/>
  <c r="E1102" i="1"/>
  <c r="F1102" i="1" s="1"/>
  <c r="D1102" i="1"/>
  <c r="E1101" i="1"/>
  <c r="F1101" i="1" s="1"/>
  <c r="D1101" i="1"/>
  <c r="E1100" i="1"/>
  <c r="F1100" i="1" s="1"/>
  <c r="D1100" i="1"/>
  <c r="E1099" i="1"/>
  <c r="F1099" i="1" s="1"/>
  <c r="D1099" i="1"/>
  <c r="E1098" i="1"/>
  <c r="F1098" i="1" s="1"/>
  <c r="D1098" i="1"/>
  <c r="E1097" i="1"/>
  <c r="F1097" i="1" s="1"/>
  <c r="D1097" i="1"/>
  <c r="E1096" i="1"/>
  <c r="F1096" i="1" s="1"/>
  <c r="D1096" i="1"/>
  <c r="E1095" i="1"/>
  <c r="F1095" i="1" s="1"/>
  <c r="D1095" i="1"/>
  <c r="E1094" i="1"/>
  <c r="F1094" i="1" s="1"/>
  <c r="D1094" i="1"/>
  <c r="E1093" i="1"/>
  <c r="F1093" i="1" s="1"/>
  <c r="D1093" i="1"/>
  <c r="E1092" i="1"/>
  <c r="F1092" i="1" s="1"/>
  <c r="D1092" i="1"/>
  <c r="E1091" i="1"/>
  <c r="F1091" i="1" s="1"/>
  <c r="D1091" i="1"/>
  <c r="E1090" i="1"/>
  <c r="F1090" i="1" s="1"/>
  <c r="D1090" i="1"/>
  <c r="E1089" i="1"/>
  <c r="F1089" i="1" s="1"/>
  <c r="D1089" i="1"/>
  <c r="E1088" i="1"/>
  <c r="F1088" i="1" s="1"/>
  <c r="D1088" i="1"/>
  <c r="E1087" i="1"/>
  <c r="F1087" i="1" s="1"/>
  <c r="D1087" i="1"/>
  <c r="E1086" i="1"/>
  <c r="F1086" i="1" s="1"/>
  <c r="D1086" i="1"/>
  <c r="E1085" i="1"/>
  <c r="F1085" i="1" s="1"/>
  <c r="D1085" i="1"/>
  <c r="E1084" i="1"/>
  <c r="F1084" i="1" s="1"/>
  <c r="D1084" i="1"/>
  <c r="E1083" i="1"/>
  <c r="F1083" i="1" s="1"/>
  <c r="D1083" i="1"/>
  <c r="E1082" i="1"/>
  <c r="F1082" i="1" s="1"/>
  <c r="D1082" i="1"/>
  <c r="E1081" i="1"/>
  <c r="F1081" i="1" s="1"/>
  <c r="D1081" i="1"/>
  <c r="E1080" i="1"/>
  <c r="F1080" i="1" s="1"/>
  <c r="D1080" i="1"/>
  <c r="E1079" i="1"/>
  <c r="F1079" i="1" s="1"/>
  <c r="D1079" i="1"/>
  <c r="E1078" i="1"/>
  <c r="F1078" i="1" s="1"/>
  <c r="D1078" i="1"/>
  <c r="E1077" i="1"/>
  <c r="F1077" i="1" s="1"/>
  <c r="D1077" i="1"/>
  <c r="E1076" i="1"/>
  <c r="F1076" i="1" s="1"/>
  <c r="D1076" i="1"/>
  <c r="E1075" i="1"/>
  <c r="F1075" i="1" s="1"/>
  <c r="D1075" i="1"/>
  <c r="E1074" i="1"/>
  <c r="F1074" i="1" s="1"/>
  <c r="D1074" i="1"/>
  <c r="E1073" i="1"/>
  <c r="F1073" i="1" s="1"/>
  <c r="D1073" i="1"/>
  <c r="E1072" i="1"/>
  <c r="F1072" i="1" s="1"/>
  <c r="D1072" i="1"/>
  <c r="E1071" i="1"/>
  <c r="F1071" i="1" s="1"/>
  <c r="D1071" i="1"/>
  <c r="E1070" i="1"/>
  <c r="F1070" i="1" s="1"/>
  <c r="D1070" i="1"/>
  <c r="E1069" i="1"/>
  <c r="F1069" i="1" s="1"/>
  <c r="D1069" i="1"/>
  <c r="E1068" i="1"/>
  <c r="F1068" i="1" s="1"/>
  <c r="D1068" i="1"/>
  <c r="E1067" i="1"/>
  <c r="F1067" i="1" s="1"/>
  <c r="D1067" i="1"/>
  <c r="E1066" i="1"/>
  <c r="F1066" i="1" s="1"/>
  <c r="D1066" i="1"/>
  <c r="E1065" i="1"/>
  <c r="F1065" i="1" s="1"/>
  <c r="D1065" i="1"/>
  <c r="E1064" i="1"/>
  <c r="F1064" i="1" s="1"/>
  <c r="D1064" i="1"/>
  <c r="E1063" i="1"/>
  <c r="F1063" i="1" s="1"/>
  <c r="D1063" i="1"/>
  <c r="E1062" i="1"/>
  <c r="F1062" i="1" s="1"/>
  <c r="D1062" i="1"/>
  <c r="E1061" i="1"/>
  <c r="F1061" i="1" s="1"/>
  <c r="D1061" i="1"/>
  <c r="E1060" i="1"/>
  <c r="F1060" i="1" s="1"/>
  <c r="D1060" i="1"/>
  <c r="E1059" i="1"/>
  <c r="F1059" i="1" s="1"/>
  <c r="D1059" i="1"/>
  <c r="E1058" i="1"/>
  <c r="F1058" i="1" s="1"/>
  <c r="D1058" i="1"/>
  <c r="E1057" i="1"/>
  <c r="F1057" i="1" s="1"/>
  <c r="D1057" i="1"/>
  <c r="E1056" i="1"/>
  <c r="F1056" i="1" s="1"/>
  <c r="D1056" i="1"/>
  <c r="E1055" i="1"/>
  <c r="F1055" i="1" s="1"/>
  <c r="D1055" i="1"/>
  <c r="E1054" i="1"/>
  <c r="F1054" i="1" s="1"/>
  <c r="D1054" i="1"/>
  <c r="E1053" i="1"/>
  <c r="F1053" i="1" s="1"/>
  <c r="D1053" i="1"/>
  <c r="E1052" i="1"/>
  <c r="F1052" i="1" s="1"/>
  <c r="D1052" i="1"/>
  <c r="E1051" i="1"/>
  <c r="F1051" i="1" s="1"/>
  <c r="D1051" i="1"/>
  <c r="E1050" i="1"/>
  <c r="F1050" i="1" s="1"/>
  <c r="D1050" i="1"/>
  <c r="E1049" i="1"/>
  <c r="F1049" i="1" s="1"/>
  <c r="D1049" i="1"/>
  <c r="E1048" i="1"/>
  <c r="F1048" i="1" s="1"/>
  <c r="D1048" i="1"/>
  <c r="E1047" i="1"/>
  <c r="F1047" i="1" s="1"/>
  <c r="D1047" i="1"/>
  <c r="E1046" i="1"/>
  <c r="F1046" i="1" s="1"/>
  <c r="D1046" i="1"/>
  <c r="E1045" i="1"/>
  <c r="F1045" i="1" s="1"/>
  <c r="D1045" i="1"/>
  <c r="E1044" i="1"/>
  <c r="F1044" i="1" s="1"/>
  <c r="D1044" i="1"/>
  <c r="E1043" i="1"/>
  <c r="F1043" i="1" s="1"/>
  <c r="D1043" i="1"/>
  <c r="E1042" i="1"/>
  <c r="F1042" i="1" s="1"/>
  <c r="D1042" i="1"/>
  <c r="E1041" i="1"/>
  <c r="F1041" i="1" s="1"/>
  <c r="D1041" i="1"/>
  <c r="E1040" i="1"/>
  <c r="F1040" i="1" s="1"/>
  <c r="D1040" i="1"/>
  <c r="E1039" i="1"/>
  <c r="F1039" i="1" s="1"/>
  <c r="D1039" i="1"/>
  <c r="E1038" i="1"/>
  <c r="F1038" i="1" s="1"/>
  <c r="D1038" i="1"/>
  <c r="E1037" i="1"/>
  <c r="F1037" i="1" s="1"/>
  <c r="D1037" i="1"/>
  <c r="E1036" i="1"/>
  <c r="F1036" i="1" s="1"/>
  <c r="D1036" i="1"/>
  <c r="E1035" i="1"/>
  <c r="F1035" i="1" s="1"/>
  <c r="D1035" i="1"/>
  <c r="E1034" i="1"/>
  <c r="F1034" i="1" s="1"/>
  <c r="D1034" i="1"/>
  <c r="E1033" i="1"/>
  <c r="F1033" i="1" s="1"/>
  <c r="D1033" i="1"/>
  <c r="E1032" i="1"/>
  <c r="F1032" i="1" s="1"/>
  <c r="D1032" i="1"/>
  <c r="E1031" i="1"/>
  <c r="F1031" i="1" s="1"/>
  <c r="D1031" i="1"/>
  <c r="E1030" i="1"/>
  <c r="F1030" i="1" s="1"/>
  <c r="D1030" i="1"/>
  <c r="E1029" i="1"/>
  <c r="F1029" i="1" s="1"/>
  <c r="D1029" i="1"/>
  <c r="E1028" i="1"/>
  <c r="F1028" i="1" s="1"/>
  <c r="D1028" i="1"/>
  <c r="E1027" i="1"/>
  <c r="F1027" i="1" s="1"/>
  <c r="D1027" i="1"/>
  <c r="E1026" i="1"/>
  <c r="F1026" i="1" s="1"/>
  <c r="D1026" i="1"/>
  <c r="E1025" i="1"/>
  <c r="F1025" i="1" s="1"/>
  <c r="D1025" i="1"/>
  <c r="E1024" i="1"/>
  <c r="F1024" i="1" s="1"/>
  <c r="D1024" i="1"/>
  <c r="E1023" i="1"/>
  <c r="F1023" i="1" s="1"/>
  <c r="D1023" i="1"/>
  <c r="E1022" i="1"/>
  <c r="F1022" i="1" s="1"/>
  <c r="D1022" i="1"/>
  <c r="E1021" i="1"/>
  <c r="F1021" i="1" s="1"/>
  <c r="D1021" i="1"/>
  <c r="E1020" i="1"/>
  <c r="F1020" i="1" s="1"/>
  <c r="D1020" i="1"/>
  <c r="E1019" i="1"/>
  <c r="F1019" i="1" s="1"/>
  <c r="D1019" i="1"/>
  <c r="E1018" i="1"/>
  <c r="F1018" i="1" s="1"/>
  <c r="D1018" i="1"/>
  <c r="E1017" i="1"/>
  <c r="F1017" i="1" s="1"/>
  <c r="D1017" i="1"/>
  <c r="E1016" i="1"/>
  <c r="F1016" i="1" s="1"/>
  <c r="D1016" i="1"/>
  <c r="E1015" i="1"/>
  <c r="F1015" i="1" s="1"/>
  <c r="D1015" i="1"/>
  <c r="E1014" i="1"/>
  <c r="F1014" i="1" s="1"/>
  <c r="D1014" i="1"/>
  <c r="E1013" i="1"/>
  <c r="F1013" i="1" s="1"/>
  <c r="D1013" i="1"/>
  <c r="E1012" i="1"/>
  <c r="F1012" i="1" s="1"/>
  <c r="D1012" i="1"/>
  <c r="E1011" i="1"/>
  <c r="F1011" i="1" s="1"/>
  <c r="D1011" i="1"/>
  <c r="E1010" i="1"/>
  <c r="F1010" i="1" s="1"/>
  <c r="D1010" i="1"/>
  <c r="E1009" i="1"/>
  <c r="F1009" i="1" s="1"/>
  <c r="D1009" i="1"/>
  <c r="E1008" i="1"/>
  <c r="F1008" i="1" s="1"/>
  <c r="D1008" i="1"/>
  <c r="E1007" i="1"/>
  <c r="F1007" i="1" s="1"/>
  <c r="D1007" i="1"/>
  <c r="E1006" i="1"/>
  <c r="F1006" i="1" s="1"/>
  <c r="D1006" i="1"/>
  <c r="E1005" i="1"/>
  <c r="F1005" i="1" s="1"/>
  <c r="D1005" i="1"/>
  <c r="E1004" i="1"/>
  <c r="F1004" i="1" s="1"/>
  <c r="D1004" i="1"/>
  <c r="E1003" i="1"/>
  <c r="F1003" i="1" s="1"/>
  <c r="D1003" i="1"/>
  <c r="E1002" i="1"/>
  <c r="F1002" i="1" s="1"/>
  <c r="D1002" i="1"/>
  <c r="E1001" i="1"/>
  <c r="F1001" i="1" s="1"/>
  <c r="D1001" i="1"/>
  <c r="E1000" i="1"/>
  <c r="F1000" i="1" s="1"/>
  <c r="D1000" i="1"/>
  <c r="E999" i="1"/>
  <c r="F999" i="1" s="1"/>
  <c r="D999" i="1"/>
  <c r="E998" i="1"/>
  <c r="F998" i="1" s="1"/>
  <c r="D998" i="1"/>
  <c r="E997" i="1"/>
  <c r="F997" i="1" s="1"/>
  <c r="D997" i="1"/>
  <c r="E996" i="1"/>
  <c r="F996" i="1" s="1"/>
  <c r="D996" i="1"/>
  <c r="E995" i="1"/>
  <c r="F995" i="1" s="1"/>
  <c r="D995" i="1"/>
  <c r="E994" i="1"/>
  <c r="F994" i="1" s="1"/>
  <c r="D994" i="1"/>
  <c r="E993" i="1"/>
  <c r="F993" i="1" s="1"/>
  <c r="D993" i="1"/>
  <c r="E992" i="1"/>
  <c r="F992" i="1" s="1"/>
  <c r="D992" i="1"/>
  <c r="E991" i="1"/>
  <c r="F991" i="1" s="1"/>
  <c r="D991" i="1"/>
  <c r="E990" i="1"/>
  <c r="F990" i="1" s="1"/>
  <c r="D990" i="1"/>
  <c r="E989" i="1"/>
  <c r="F989" i="1" s="1"/>
  <c r="D989" i="1"/>
  <c r="E988" i="1"/>
  <c r="F988" i="1" s="1"/>
  <c r="D988" i="1"/>
  <c r="E987" i="1"/>
  <c r="F987" i="1" s="1"/>
  <c r="D987" i="1"/>
  <c r="E986" i="1"/>
  <c r="F986" i="1" s="1"/>
  <c r="D986" i="1"/>
  <c r="E985" i="1"/>
  <c r="F985" i="1" s="1"/>
  <c r="D985" i="1"/>
  <c r="E984" i="1"/>
  <c r="F984" i="1" s="1"/>
  <c r="D984" i="1"/>
  <c r="E983" i="1"/>
  <c r="F983" i="1" s="1"/>
  <c r="D983" i="1"/>
  <c r="E982" i="1"/>
  <c r="F982" i="1" s="1"/>
  <c r="D982" i="1"/>
  <c r="E981" i="1"/>
  <c r="F981" i="1" s="1"/>
  <c r="D981" i="1"/>
  <c r="E980" i="1"/>
  <c r="F980" i="1" s="1"/>
  <c r="D980" i="1"/>
  <c r="E979" i="1"/>
  <c r="F979" i="1" s="1"/>
  <c r="D979" i="1"/>
  <c r="E978" i="1"/>
  <c r="F978" i="1" s="1"/>
  <c r="D978" i="1"/>
  <c r="E977" i="1"/>
  <c r="F977" i="1" s="1"/>
  <c r="D977" i="1"/>
  <c r="E976" i="1"/>
  <c r="F976" i="1" s="1"/>
  <c r="D976" i="1"/>
  <c r="E975" i="1"/>
  <c r="F975" i="1" s="1"/>
  <c r="D975" i="1"/>
  <c r="E974" i="1"/>
  <c r="F974" i="1" s="1"/>
  <c r="D974" i="1"/>
  <c r="E973" i="1"/>
  <c r="F973" i="1" s="1"/>
  <c r="D973" i="1"/>
  <c r="E972" i="1"/>
  <c r="F972" i="1" s="1"/>
  <c r="D972" i="1"/>
  <c r="E971" i="1"/>
  <c r="F971" i="1" s="1"/>
  <c r="D971" i="1"/>
  <c r="E970" i="1"/>
  <c r="F970" i="1" s="1"/>
  <c r="D970" i="1"/>
  <c r="E969" i="1"/>
  <c r="F969" i="1" s="1"/>
  <c r="D969" i="1"/>
  <c r="E968" i="1"/>
  <c r="F968" i="1" s="1"/>
  <c r="D968" i="1"/>
  <c r="E967" i="1"/>
  <c r="F967" i="1" s="1"/>
  <c r="D967" i="1"/>
  <c r="E966" i="1"/>
  <c r="F966" i="1" s="1"/>
  <c r="D966" i="1"/>
  <c r="E965" i="1"/>
  <c r="F965" i="1" s="1"/>
  <c r="D965" i="1"/>
  <c r="E964" i="1"/>
  <c r="F964" i="1" s="1"/>
  <c r="D964" i="1"/>
  <c r="E963" i="1"/>
  <c r="F963" i="1" s="1"/>
  <c r="D963" i="1"/>
  <c r="E962" i="1"/>
  <c r="F962" i="1" s="1"/>
  <c r="D962" i="1"/>
  <c r="E961" i="1"/>
  <c r="F961" i="1" s="1"/>
  <c r="D961" i="1"/>
  <c r="E960" i="1"/>
  <c r="F960" i="1" s="1"/>
  <c r="D960" i="1"/>
  <c r="E959" i="1"/>
  <c r="F959" i="1" s="1"/>
  <c r="D959" i="1"/>
  <c r="E958" i="1"/>
  <c r="F958" i="1" s="1"/>
  <c r="D958" i="1"/>
  <c r="E957" i="1"/>
  <c r="F957" i="1" s="1"/>
  <c r="D957" i="1"/>
  <c r="E956" i="1"/>
  <c r="F956" i="1" s="1"/>
  <c r="D956" i="1"/>
  <c r="E955" i="1"/>
  <c r="F955" i="1" s="1"/>
  <c r="D955" i="1"/>
  <c r="E954" i="1"/>
  <c r="F954" i="1" s="1"/>
  <c r="D954" i="1"/>
  <c r="E953" i="1"/>
  <c r="F953" i="1" s="1"/>
  <c r="D953" i="1"/>
  <c r="E952" i="1"/>
  <c r="F952" i="1" s="1"/>
  <c r="D952" i="1"/>
  <c r="E951" i="1"/>
  <c r="F951" i="1" s="1"/>
  <c r="D951" i="1"/>
  <c r="E950" i="1"/>
  <c r="F950" i="1" s="1"/>
  <c r="D950" i="1"/>
  <c r="E949" i="1"/>
  <c r="F949" i="1" s="1"/>
  <c r="D949" i="1"/>
  <c r="E948" i="1"/>
  <c r="F948" i="1" s="1"/>
  <c r="D948" i="1"/>
  <c r="E947" i="1"/>
  <c r="F947" i="1" s="1"/>
  <c r="D947" i="1"/>
  <c r="E946" i="1"/>
  <c r="F946" i="1" s="1"/>
  <c r="D946" i="1"/>
  <c r="E945" i="1"/>
  <c r="F945" i="1" s="1"/>
  <c r="D945" i="1"/>
  <c r="E944" i="1"/>
  <c r="F944" i="1" s="1"/>
  <c r="D944" i="1"/>
  <c r="E943" i="1"/>
  <c r="F943" i="1" s="1"/>
  <c r="D943" i="1"/>
  <c r="E942" i="1"/>
  <c r="F942" i="1" s="1"/>
  <c r="D942" i="1"/>
  <c r="E941" i="1"/>
  <c r="F941" i="1" s="1"/>
  <c r="D941" i="1"/>
  <c r="E940" i="1"/>
  <c r="F940" i="1" s="1"/>
  <c r="D940" i="1"/>
  <c r="E939" i="1"/>
  <c r="F939" i="1" s="1"/>
  <c r="D939" i="1"/>
  <c r="E938" i="1"/>
  <c r="F938" i="1" s="1"/>
  <c r="D938" i="1"/>
  <c r="E937" i="1"/>
  <c r="F937" i="1" s="1"/>
  <c r="D937" i="1"/>
  <c r="E936" i="1"/>
  <c r="F936" i="1" s="1"/>
  <c r="D936" i="1"/>
  <c r="E935" i="1"/>
  <c r="F935" i="1" s="1"/>
  <c r="D935" i="1"/>
  <c r="E934" i="1"/>
  <c r="F934" i="1" s="1"/>
  <c r="D934" i="1"/>
  <c r="E933" i="1"/>
  <c r="F933" i="1" s="1"/>
  <c r="D933" i="1"/>
  <c r="E932" i="1"/>
  <c r="F932" i="1" s="1"/>
  <c r="D932" i="1"/>
  <c r="E931" i="1"/>
  <c r="F931" i="1" s="1"/>
  <c r="D931" i="1"/>
  <c r="E930" i="1"/>
  <c r="F930" i="1" s="1"/>
  <c r="D930" i="1"/>
  <c r="E929" i="1"/>
  <c r="F929" i="1" s="1"/>
  <c r="D929" i="1"/>
  <c r="E928" i="1"/>
  <c r="F928" i="1" s="1"/>
  <c r="D928" i="1"/>
  <c r="E927" i="1"/>
  <c r="F927" i="1" s="1"/>
  <c r="D927" i="1"/>
  <c r="E926" i="1"/>
  <c r="F926" i="1" s="1"/>
  <c r="D926" i="1"/>
  <c r="E925" i="1"/>
  <c r="F925" i="1" s="1"/>
  <c r="D925" i="1"/>
  <c r="E924" i="1"/>
  <c r="F924" i="1" s="1"/>
  <c r="D924" i="1"/>
  <c r="E923" i="1"/>
  <c r="F923" i="1" s="1"/>
  <c r="D923" i="1"/>
  <c r="E922" i="1"/>
  <c r="F922" i="1" s="1"/>
  <c r="D922" i="1"/>
  <c r="E921" i="1"/>
  <c r="F921" i="1" s="1"/>
  <c r="D921" i="1"/>
  <c r="E920" i="1"/>
  <c r="F920" i="1" s="1"/>
  <c r="D920" i="1"/>
  <c r="E919" i="1"/>
  <c r="F919" i="1" s="1"/>
  <c r="D919" i="1"/>
  <c r="E918" i="1"/>
  <c r="F918" i="1" s="1"/>
  <c r="D918" i="1"/>
  <c r="E917" i="1"/>
  <c r="F917" i="1" s="1"/>
  <c r="D917" i="1"/>
  <c r="E916" i="1"/>
  <c r="F916" i="1" s="1"/>
  <c r="D916" i="1"/>
  <c r="E915" i="1"/>
  <c r="F915" i="1" s="1"/>
  <c r="D915" i="1"/>
  <c r="E914" i="1"/>
  <c r="F914" i="1" s="1"/>
  <c r="D914" i="1"/>
  <c r="E913" i="1"/>
  <c r="F913" i="1" s="1"/>
  <c r="D913" i="1"/>
  <c r="E912" i="1"/>
  <c r="F912" i="1" s="1"/>
  <c r="D912" i="1"/>
  <c r="E911" i="1"/>
  <c r="F911" i="1" s="1"/>
  <c r="D911" i="1"/>
  <c r="E910" i="1"/>
  <c r="F910" i="1" s="1"/>
  <c r="D910" i="1"/>
  <c r="E909" i="1"/>
  <c r="F909" i="1" s="1"/>
  <c r="D909" i="1"/>
  <c r="E908" i="1"/>
  <c r="F908" i="1" s="1"/>
  <c r="D908" i="1"/>
  <c r="E907" i="1"/>
  <c r="F907" i="1" s="1"/>
  <c r="D907" i="1"/>
  <c r="E906" i="1"/>
  <c r="F906" i="1" s="1"/>
  <c r="D906" i="1"/>
  <c r="E905" i="1"/>
  <c r="F905" i="1" s="1"/>
  <c r="D905" i="1"/>
  <c r="E904" i="1"/>
  <c r="F904" i="1" s="1"/>
  <c r="D904" i="1"/>
  <c r="E903" i="1"/>
  <c r="F903" i="1" s="1"/>
  <c r="D903" i="1"/>
  <c r="E902" i="1"/>
  <c r="F902" i="1" s="1"/>
  <c r="D902" i="1"/>
  <c r="E901" i="1"/>
  <c r="F901" i="1" s="1"/>
  <c r="D901" i="1"/>
  <c r="E900" i="1"/>
  <c r="F900" i="1" s="1"/>
  <c r="D900" i="1"/>
  <c r="E899" i="1"/>
  <c r="F899" i="1" s="1"/>
  <c r="D899" i="1"/>
  <c r="E898" i="1"/>
  <c r="F898" i="1" s="1"/>
  <c r="D898" i="1"/>
  <c r="E897" i="1"/>
  <c r="F897" i="1" s="1"/>
  <c r="D897" i="1"/>
  <c r="E896" i="1"/>
  <c r="F896" i="1" s="1"/>
  <c r="D896" i="1"/>
  <c r="E895" i="1"/>
  <c r="F895" i="1" s="1"/>
  <c r="D895" i="1"/>
  <c r="E894" i="1"/>
  <c r="F894" i="1" s="1"/>
  <c r="D894" i="1"/>
  <c r="E893" i="1"/>
  <c r="F893" i="1" s="1"/>
  <c r="D893" i="1"/>
  <c r="E892" i="1"/>
  <c r="F892" i="1" s="1"/>
  <c r="D892" i="1"/>
  <c r="E891" i="1"/>
  <c r="F891" i="1" s="1"/>
  <c r="D891" i="1"/>
  <c r="E890" i="1"/>
  <c r="F890" i="1" s="1"/>
  <c r="D890" i="1"/>
  <c r="E889" i="1"/>
  <c r="F889" i="1" s="1"/>
  <c r="D889" i="1"/>
  <c r="E888" i="1"/>
  <c r="F888" i="1" s="1"/>
  <c r="D888" i="1"/>
  <c r="E887" i="1"/>
  <c r="F887" i="1" s="1"/>
  <c r="D887" i="1"/>
  <c r="E886" i="1"/>
  <c r="F886" i="1" s="1"/>
  <c r="D886" i="1"/>
  <c r="E885" i="1"/>
  <c r="F885" i="1" s="1"/>
  <c r="D885" i="1"/>
  <c r="E884" i="1"/>
  <c r="F884" i="1" s="1"/>
  <c r="D884" i="1"/>
  <c r="E883" i="1"/>
  <c r="F883" i="1" s="1"/>
  <c r="D883" i="1"/>
  <c r="E882" i="1"/>
  <c r="F882" i="1" s="1"/>
  <c r="D882" i="1"/>
  <c r="E881" i="1"/>
  <c r="F881" i="1" s="1"/>
  <c r="D881" i="1"/>
  <c r="E880" i="1"/>
  <c r="F880" i="1" s="1"/>
  <c r="D880" i="1"/>
  <c r="E879" i="1"/>
  <c r="F879" i="1" s="1"/>
  <c r="D879" i="1"/>
  <c r="E878" i="1"/>
  <c r="F878" i="1" s="1"/>
  <c r="D878" i="1"/>
  <c r="E877" i="1"/>
  <c r="F877" i="1" s="1"/>
  <c r="D877" i="1"/>
  <c r="E876" i="1"/>
  <c r="F876" i="1" s="1"/>
  <c r="D876" i="1"/>
  <c r="E875" i="1"/>
  <c r="F875" i="1" s="1"/>
  <c r="D875" i="1"/>
  <c r="E874" i="1"/>
  <c r="F874" i="1" s="1"/>
  <c r="D874" i="1"/>
  <c r="E873" i="1"/>
  <c r="F873" i="1" s="1"/>
  <c r="D873" i="1"/>
  <c r="E872" i="1"/>
  <c r="F872" i="1" s="1"/>
  <c r="D872" i="1"/>
  <c r="E871" i="1"/>
  <c r="F871" i="1" s="1"/>
  <c r="D871" i="1"/>
  <c r="E870" i="1"/>
  <c r="F870" i="1" s="1"/>
  <c r="D870" i="1"/>
  <c r="E869" i="1"/>
  <c r="F869" i="1" s="1"/>
  <c r="D869" i="1"/>
  <c r="E868" i="1"/>
  <c r="F868" i="1" s="1"/>
  <c r="D868" i="1"/>
  <c r="E867" i="1"/>
  <c r="F867" i="1" s="1"/>
  <c r="D867" i="1"/>
  <c r="E866" i="1"/>
  <c r="F866" i="1" s="1"/>
  <c r="D866" i="1"/>
  <c r="E865" i="1"/>
  <c r="F865" i="1" s="1"/>
  <c r="D865" i="1"/>
  <c r="E864" i="1"/>
  <c r="F864" i="1" s="1"/>
  <c r="D864" i="1"/>
  <c r="E863" i="1"/>
  <c r="F863" i="1" s="1"/>
  <c r="D863" i="1"/>
  <c r="E862" i="1"/>
  <c r="F862" i="1" s="1"/>
  <c r="D862" i="1"/>
  <c r="E861" i="1"/>
  <c r="F861" i="1" s="1"/>
  <c r="D861" i="1"/>
  <c r="E860" i="1"/>
  <c r="F860" i="1" s="1"/>
  <c r="D860" i="1"/>
  <c r="E859" i="1"/>
  <c r="F859" i="1" s="1"/>
  <c r="D859" i="1"/>
  <c r="E858" i="1"/>
  <c r="F858" i="1" s="1"/>
  <c r="D858" i="1"/>
  <c r="E857" i="1"/>
  <c r="F857" i="1" s="1"/>
  <c r="D857" i="1"/>
  <c r="E856" i="1"/>
  <c r="F856" i="1" s="1"/>
  <c r="D856" i="1"/>
  <c r="E855" i="1"/>
  <c r="F855" i="1" s="1"/>
  <c r="D855" i="1"/>
  <c r="E854" i="1"/>
  <c r="F854" i="1" s="1"/>
  <c r="D854" i="1"/>
  <c r="E853" i="1"/>
  <c r="F853" i="1" s="1"/>
  <c r="D853" i="1"/>
  <c r="E852" i="1"/>
  <c r="F852" i="1" s="1"/>
  <c r="D852" i="1"/>
  <c r="E851" i="1"/>
  <c r="F851" i="1" s="1"/>
  <c r="D851" i="1"/>
  <c r="E850" i="1"/>
  <c r="F850" i="1" s="1"/>
  <c r="D850" i="1"/>
  <c r="E849" i="1"/>
  <c r="F849" i="1" s="1"/>
  <c r="D849" i="1"/>
  <c r="E848" i="1"/>
  <c r="F848" i="1" s="1"/>
  <c r="D848" i="1"/>
  <c r="E847" i="1"/>
  <c r="F847" i="1" s="1"/>
  <c r="D847" i="1"/>
  <c r="E846" i="1"/>
  <c r="F846" i="1" s="1"/>
  <c r="D846" i="1"/>
  <c r="E845" i="1"/>
  <c r="F845" i="1" s="1"/>
  <c r="D845" i="1"/>
  <c r="E844" i="1"/>
  <c r="F844" i="1" s="1"/>
  <c r="D844" i="1"/>
  <c r="E843" i="1"/>
  <c r="F843" i="1" s="1"/>
  <c r="D843" i="1"/>
  <c r="E842" i="1"/>
  <c r="F842" i="1" s="1"/>
  <c r="D842" i="1"/>
  <c r="E841" i="1"/>
  <c r="F841" i="1" s="1"/>
  <c r="D841" i="1"/>
  <c r="E840" i="1"/>
  <c r="F840" i="1" s="1"/>
  <c r="D840" i="1"/>
  <c r="E839" i="1"/>
  <c r="F839" i="1" s="1"/>
  <c r="D839" i="1"/>
  <c r="E838" i="1"/>
  <c r="F838" i="1" s="1"/>
  <c r="D838" i="1"/>
  <c r="E837" i="1"/>
  <c r="F837" i="1" s="1"/>
  <c r="D837" i="1"/>
  <c r="E836" i="1"/>
  <c r="F836" i="1" s="1"/>
  <c r="D836" i="1"/>
  <c r="E835" i="1"/>
  <c r="F835" i="1" s="1"/>
  <c r="D835" i="1"/>
  <c r="E834" i="1"/>
  <c r="F834" i="1" s="1"/>
  <c r="D834" i="1"/>
  <c r="E833" i="1"/>
  <c r="F833" i="1" s="1"/>
  <c r="D833" i="1"/>
  <c r="E832" i="1"/>
  <c r="F832" i="1" s="1"/>
  <c r="D832" i="1"/>
  <c r="E831" i="1"/>
  <c r="F831" i="1" s="1"/>
  <c r="D831" i="1"/>
  <c r="E830" i="1"/>
  <c r="F830" i="1" s="1"/>
  <c r="D830" i="1"/>
  <c r="E829" i="1"/>
  <c r="F829" i="1" s="1"/>
  <c r="D829" i="1"/>
  <c r="E828" i="1"/>
  <c r="F828" i="1" s="1"/>
  <c r="D828" i="1"/>
  <c r="E827" i="1"/>
  <c r="F827" i="1" s="1"/>
  <c r="D827" i="1"/>
  <c r="E826" i="1"/>
  <c r="F826" i="1" s="1"/>
  <c r="D826" i="1"/>
  <c r="E825" i="1"/>
  <c r="F825" i="1" s="1"/>
  <c r="D825" i="1"/>
  <c r="E824" i="1"/>
  <c r="F824" i="1" s="1"/>
  <c r="D824" i="1"/>
  <c r="E823" i="1"/>
  <c r="F823" i="1" s="1"/>
  <c r="D823" i="1"/>
  <c r="E822" i="1"/>
  <c r="F822" i="1" s="1"/>
  <c r="D822" i="1"/>
  <c r="E821" i="1"/>
  <c r="F821" i="1" s="1"/>
  <c r="D821" i="1"/>
  <c r="E820" i="1"/>
  <c r="F820" i="1" s="1"/>
  <c r="D820" i="1"/>
  <c r="E819" i="1"/>
  <c r="F819" i="1" s="1"/>
  <c r="D819" i="1"/>
  <c r="E818" i="1"/>
  <c r="F818" i="1" s="1"/>
  <c r="D818" i="1"/>
  <c r="E817" i="1"/>
  <c r="F817" i="1" s="1"/>
  <c r="D817" i="1"/>
  <c r="E816" i="1"/>
  <c r="F816" i="1" s="1"/>
  <c r="D816" i="1"/>
  <c r="E815" i="1"/>
  <c r="F815" i="1" s="1"/>
  <c r="D815" i="1"/>
  <c r="E814" i="1"/>
  <c r="F814" i="1" s="1"/>
  <c r="D814" i="1"/>
  <c r="E813" i="1"/>
  <c r="F813" i="1" s="1"/>
  <c r="D813" i="1"/>
  <c r="E812" i="1"/>
  <c r="F812" i="1" s="1"/>
  <c r="D812" i="1"/>
  <c r="E811" i="1"/>
  <c r="F811" i="1" s="1"/>
  <c r="D811" i="1"/>
  <c r="E810" i="1"/>
  <c r="F810" i="1" s="1"/>
  <c r="D810" i="1"/>
  <c r="E809" i="1"/>
  <c r="F809" i="1" s="1"/>
  <c r="D809" i="1"/>
  <c r="E808" i="1"/>
  <c r="F808" i="1" s="1"/>
  <c r="D808" i="1"/>
  <c r="E807" i="1"/>
  <c r="F807" i="1" s="1"/>
  <c r="D807" i="1"/>
  <c r="E806" i="1"/>
  <c r="F806" i="1" s="1"/>
  <c r="D806" i="1"/>
  <c r="E805" i="1"/>
  <c r="F805" i="1" s="1"/>
  <c r="D805" i="1"/>
  <c r="E804" i="1"/>
  <c r="F804" i="1" s="1"/>
  <c r="D804" i="1"/>
  <c r="E803" i="1"/>
  <c r="F803" i="1" s="1"/>
  <c r="D803" i="1"/>
  <c r="E802" i="1"/>
  <c r="F802" i="1" s="1"/>
  <c r="D802" i="1"/>
  <c r="E801" i="1"/>
  <c r="F801" i="1" s="1"/>
  <c r="D801" i="1"/>
  <c r="E800" i="1"/>
  <c r="F800" i="1" s="1"/>
  <c r="D800" i="1"/>
  <c r="E799" i="1"/>
  <c r="F799" i="1" s="1"/>
  <c r="D799" i="1"/>
  <c r="E798" i="1"/>
  <c r="F798" i="1" s="1"/>
  <c r="D798" i="1"/>
  <c r="E797" i="1"/>
  <c r="F797" i="1" s="1"/>
  <c r="D797" i="1"/>
  <c r="E796" i="1"/>
  <c r="F796" i="1" s="1"/>
  <c r="D796" i="1"/>
  <c r="E795" i="1"/>
  <c r="F795" i="1" s="1"/>
  <c r="D795" i="1"/>
  <c r="E794" i="1"/>
  <c r="F794" i="1" s="1"/>
  <c r="D794" i="1"/>
  <c r="E793" i="1"/>
  <c r="F793" i="1" s="1"/>
  <c r="D793" i="1"/>
  <c r="E792" i="1"/>
  <c r="F792" i="1" s="1"/>
  <c r="D792" i="1"/>
  <c r="E791" i="1"/>
  <c r="F791" i="1" s="1"/>
  <c r="D791" i="1"/>
  <c r="E790" i="1"/>
  <c r="F790" i="1" s="1"/>
  <c r="D790" i="1"/>
  <c r="E789" i="1"/>
  <c r="F789" i="1" s="1"/>
  <c r="D789" i="1"/>
  <c r="E788" i="1"/>
  <c r="F788" i="1" s="1"/>
  <c r="D788" i="1"/>
  <c r="E787" i="1"/>
  <c r="F787" i="1" s="1"/>
  <c r="D787" i="1"/>
  <c r="E786" i="1"/>
  <c r="F786" i="1" s="1"/>
  <c r="D786" i="1"/>
  <c r="E785" i="1"/>
  <c r="F785" i="1" s="1"/>
  <c r="D785" i="1"/>
  <c r="E784" i="1"/>
  <c r="F784" i="1" s="1"/>
  <c r="D784" i="1"/>
  <c r="E783" i="1"/>
  <c r="F783" i="1" s="1"/>
  <c r="D783" i="1"/>
  <c r="E782" i="1"/>
  <c r="F782" i="1" s="1"/>
  <c r="D782" i="1"/>
  <c r="E781" i="1"/>
  <c r="F781" i="1" s="1"/>
  <c r="D781" i="1"/>
  <c r="E780" i="1"/>
  <c r="F780" i="1" s="1"/>
  <c r="D780" i="1"/>
  <c r="E779" i="1"/>
  <c r="F779" i="1" s="1"/>
  <c r="D779" i="1"/>
  <c r="E778" i="1"/>
  <c r="F778" i="1" s="1"/>
  <c r="D778" i="1"/>
  <c r="E777" i="1"/>
  <c r="F777" i="1" s="1"/>
  <c r="D777" i="1"/>
  <c r="E776" i="1"/>
  <c r="F776" i="1" s="1"/>
  <c r="D776" i="1"/>
  <c r="E775" i="1"/>
  <c r="F775" i="1" s="1"/>
  <c r="D775" i="1"/>
  <c r="E774" i="1"/>
  <c r="F774" i="1" s="1"/>
  <c r="D774" i="1"/>
  <c r="E773" i="1"/>
  <c r="F773" i="1" s="1"/>
  <c r="D773" i="1"/>
  <c r="E772" i="1"/>
  <c r="F772" i="1" s="1"/>
  <c r="D772" i="1"/>
  <c r="E771" i="1"/>
  <c r="F771" i="1" s="1"/>
  <c r="D771" i="1"/>
  <c r="E770" i="1"/>
  <c r="F770" i="1" s="1"/>
  <c r="D770" i="1"/>
  <c r="E769" i="1"/>
  <c r="F769" i="1" s="1"/>
  <c r="D769" i="1"/>
  <c r="E768" i="1"/>
  <c r="F768" i="1" s="1"/>
  <c r="D768" i="1"/>
  <c r="E767" i="1"/>
  <c r="F767" i="1" s="1"/>
  <c r="D767" i="1"/>
  <c r="E766" i="1"/>
  <c r="F766" i="1" s="1"/>
  <c r="D766" i="1"/>
  <c r="E765" i="1"/>
  <c r="F765" i="1" s="1"/>
  <c r="D765" i="1"/>
  <c r="E764" i="1"/>
  <c r="F764" i="1" s="1"/>
  <c r="D764" i="1"/>
  <c r="E763" i="1"/>
  <c r="F763" i="1" s="1"/>
  <c r="D763" i="1"/>
  <c r="E762" i="1"/>
  <c r="F762" i="1" s="1"/>
  <c r="D762" i="1"/>
  <c r="E761" i="1"/>
  <c r="F761" i="1" s="1"/>
  <c r="D761" i="1"/>
  <c r="E760" i="1"/>
  <c r="F760" i="1" s="1"/>
  <c r="D760" i="1"/>
  <c r="E759" i="1"/>
  <c r="F759" i="1" s="1"/>
  <c r="D759" i="1"/>
  <c r="E758" i="1"/>
  <c r="F758" i="1" s="1"/>
  <c r="D758" i="1"/>
  <c r="E757" i="1"/>
  <c r="F757" i="1" s="1"/>
  <c r="D757" i="1"/>
  <c r="E756" i="1"/>
  <c r="F756" i="1" s="1"/>
  <c r="D756" i="1"/>
  <c r="E755" i="1"/>
  <c r="F755" i="1" s="1"/>
  <c r="D755" i="1"/>
  <c r="E754" i="1"/>
  <c r="F754" i="1" s="1"/>
  <c r="D754" i="1"/>
  <c r="E753" i="1"/>
  <c r="F753" i="1" s="1"/>
  <c r="D753" i="1"/>
  <c r="E752" i="1"/>
  <c r="F752" i="1" s="1"/>
  <c r="D752" i="1"/>
  <c r="E751" i="1"/>
  <c r="F751" i="1" s="1"/>
  <c r="D751" i="1"/>
  <c r="E750" i="1"/>
  <c r="F750" i="1" s="1"/>
  <c r="D750" i="1"/>
  <c r="E749" i="1"/>
  <c r="F749" i="1" s="1"/>
  <c r="D749" i="1"/>
  <c r="E748" i="1"/>
  <c r="F748" i="1" s="1"/>
  <c r="D748" i="1"/>
  <c r="E747" i="1"/>
  <c r="F747" i="1" s="1"/>
  <c r="D747" i="1"/>
  <c r="E746" i="1"/>
  <c r="F746" i="1" s="1"/>
  <c r="D746" i="1"/>
  <c r="E745" i="1"/>
  <c r="F745" i="1" s="1"/>
  <c r="D745" i="1"/>
  <c r="E744" i="1"/>
  <c r="F744" i="1" s="1"/>
  <c r="D744" i="1"/>
  <c r="E743" i="1"/>
  <c r="F743" i="1" s="1"/>
  <c r="D743" i="1"/>
  <c r="E742" i="1"/>
  <c r="F742" i="1" s="1"/>
  <c r="D742" i="1"/>
  <c r="E741" i="1"/>
  <c r="F741" i="1" s="1"/>
  <c r="D741" i="1"/>
  <c r="E740" i="1"/>
  <c r="F740" i="1" s="1"/>
  <c r="D740" i="1"/>
  <c r="E739" i="1"/>
  <c r="F739" i="1" s="1"/>
  <c r="D739" i="1"/>
  <c r="E738" i="1"/>
  <c r="F738" i="1" s="1"/>
  <c r="D738" i="1"/>
  <c r="E737" i="1"/>
  <c r="F737" i="1" s="1"/>
  <c r="D737" i="1"/>
  <c r="E736" i="1"/>
  <c r="F736" i="1" s="1"/>
  <c r="D736" i="1"/>
  <c r="E735" i="1"/>
  <c r="F735" i="1" s="1"/>
  <c r="D735" i="1"/>
  <c r="E734" i="1"/>
  <c r="F734" i="1" s="1"/>
  <c r="D734" i="1"/>
  <c r="E733" i="1"/>
  <c r="F733" i="1" s="1"/>
  <c r="D733" i="1"/>
  <c r="E732" i="1"/>
  <c r="F732" i="1" s="1"/>
  <c r="D732" i="1"/>
  <c r="E731" i="1"/>
  <c r="F731" i="1" s="1"/>
  <c r="D731" i="1"/>
  <c r="E730" i="1"/>
  <c r="F730" i="1" s="1"/>
  <c r="D730" i="1"/>
  <c r="E729" i="1"/>
  <c r="F729" i="1" s="1"/>
  <c r="D729" i="1"/>
  <c r="E728" i="1"/>
  <c r="F728" i="1" s="1"/>
  <c r="D728" i="1"/>
  <c r="E727" i="1"/>
  <c r="F727" i="1" s="1"/>
  <c r="D727" i="1"/>
  <c r="E726" i="1"/>
  <c r="F726" i="1" s="1"/>
  <c r="D726" i="1"/>
  <c r="E725" i="1"/>
  <c r="F725" i="1" s="1"/>
  <c r="D725" i="1"/>
  <c r="E724" i="1"/>
  <c r="F724" i="1" s="1"/>
  <c r="D724" i="1"/>
  <c r="E723" i="1"/>
  <c r="F723" i="1" s="1"/>
  <c r="D723" i="1"/>
  <c r="E722" i="1"/>
  <c r="F722" i="1" s="1"/>
  <c r="D722" i="1"/>
  <c r="E721" i="1"/>
  <c r="F721" i="1" s="1"/>
  <c r="D721" i="1"/>
  <c r="E720" i="1"/>
  <c r="F720" i="1" s="1"/>
  <c r="D720" i="1"/>
  <c r="E719" i="1"/>
  <c r="F719" i="1" s="1"/>
  <c r="D719" i="1"/>
  <c r="E718" i="1"/>
  <c r="F718" i="1" s="1"/>
  <c r="D718" i="1"/>
  <c r="E717" i="1"/>
  <c r="F717" i="1" s="1"/>
  <c r="D717" i="1"/>
  <c r="E716" i="1"/>
  <c r="F716" i="1" s="1"/>
  <c r="D716" i="1"/>
  <c r="E715" i="1"/>
  <c r="F715" i="1" s="1"/>
  <c r="D715" i="1"/>
  <c r="E714" i="1"/>
  <c r="F714" i="1" s="1"/>
  <c r="D714" i="1"/>
  <c r="E713" i="1"/>
  <c r="F713" i="1" s="1"/>
  <c r="D713" i="1"/>
  <c r="E712" i="1"/>
  <c r="F712" i="1" s="1"/>
  <c r="D712" i="1"/>
  <c r="E711" i="1"/>
  <c r="F711" i="1" s="1"/>
  <c r="D711" i="1"/>
  <c r="E710" i="1"/>
  <c r="F710" i="1" s="1"/>
  <c r="D710" i="1"/>
  <c r="E709" i="1"/>
  <c r="F709" i="1" s="1"/>
  <c r="D709" i="1"/>
  <c r="E708" i="1"/>
  <c r="F708" i="1" s="1"/>
  <c r="D708" i="1"/>
  <c r="E707" i="1"/>
  <c r="F707" i="1" s="1"/>
  <c r="D707" i="1"/>
  <c r="E706" i="1"/>
  <c r="F706" i="1" s="1"/>
  <c r="D706" i="1"/>
  <c r="E705" i="1"/>
  <c r="F705" i="1" s="1"/>
  <c r="D705" i="1"/>
  <c r="E704" i="1"/>
  <c r="F704" i="1" s="1"/>
  <c r="D704" i="1"/>
  <c r="E703" i="1"/>
  <c r="F703" i="1" s="1"/>
  <c r="D703" i="1"/>
  <c r="E702" i="1"/>
  <c r="F702" i="1" s="1"/>
  <c r="D702" i="1"/>
  <c r="E701" i="1"/>
  <c r="F701" i="1" s="1"/>
  <c r="D701" i="1"/>
  <c r="E700" i="1"/>
  <c r="F700" i="1" s="1"/>
  <c r="D700" i="1"/>
  <c r="E699" i="1"/>
  <c r="F699" i="1" s="1"/>
  <c r="D699" i="1"/>
  <c r="E698" i="1"/>
  <c r="F698" i="1" s="1"/>
  <c r="D698" i="1"/>
  <c r="E697" i="1"/>
  <c r="F697" i="1" s="1"/>
  <c r="D697" i="1"/>
  <c r="E696" i="1"/>
  <c r="F696" i="1" s="1"/>
  <c r="D696" i="1"/>
  <c r="E695" i="1"/>
  <c r="F695" i="1" s="1"/>
  <c r="D695" i="1"/>
  <c r="E694" i="1"/>
  <c r="F694" i="1" s="1"/>
  <c r="D694" i="1"/>
  <c r="E693" i="1"/>
  <c r="F693" i="1" s="1"/>
  <c r="D693" i="1"/>
  <c r="E692" i="1"/>
  <c r="F692" i="1" s="1"/>
  <c r="D692" i="1"/>
  <c r="E691" i="1"/>
  <c r="F691" i="1" s="1"/>
  <c r="D691" i="1"/>
  <c r="E690" i="1"/>
  <c r="F690" i="1" s="1"/>
  <c r="D690" i="1"/>
  <c r="E689" i="1"/>
  <c r="F689" i="1" s="1"/>
  <c r="D689" i="1"/>
  <c r="E688" i="1"/>
  <c r="F688" i="1" s="1"/>
  <c r="D688" i="1"/>
  <c r="E687" i="1"/>
  <c r="F687" i="1" s="1"/>
  <c r="D687" i="1"/>
  <c r="E686" i="1"/>
  <c r="F686" i="1" s="1"/>
  <c r="D686" i="1"/>
  <c r="E685" i="1"/>
  <c r="F685" i="1" s="1"/>
  <c r="D685" i="1"/>
  <c r="E684" i="1"/>
  <c r="F684" i="1" s="1"/>
  <c r="D684" i="1"/>
  <c r="E683" i="1"/>
  <c r="F683" i="1" s="1"/>
  <c r="D683" i="1"/>
  <c r="E682" i="1"/>
  <c r="F682" i="1" s="1"/>
  <c r="D682" i="1"/>
  <c r="E681" i="1"/>
  <c r="F681" i="1" s="1"/>
  <c r="D681" i="1"/>
  <c r="E680" i="1"/>
  <c r="F680" i="1" s="1"/>
  <c r="D680" i="1"/>
  <c r="E679" i="1"/>
  <c r="F679" i="1" s="1"/>
  <c r="D679" i="1"/>
  <c r="E678" i="1"/>
  <c r="F678" i="1" s="1"/>
  <c r="D678" i="1"/>
  <c r="E677" i="1"/>
  <c r="F677" i="1" s="1"/>
  <c r="D677" i="1"/>
  <c r="E676" i="1"/>
  <c r="F676" i="1" s="1"/>
  <c r="D676" i="1"/>
  <c r="E675" i="1"/>
  <c r="F675" i="1" s="1"/>
  <c r="D675" i="1"/>
  <c r="E674" i="1"/>
  <c r="F674" i="1" s="1"/>
  <c r="D674" i="1"/>
  <c r="E673" i="1"/>
  <c r="F673" i="1" s="1"/>
  <c r="D673" i="1"/>
  <c r="E672" i="1"/>
  <c r="F672" i="1" s="1"/>
  <c r="D672" i="1"/>
  <c r="E671" i="1"/>
  <c r="F671" i="1" s="1"/>
  <c r="D671" i="1"/>
  <c r="E670" i="1"/>
  <c r="F670" i="1" s="1"/>
  <c r="D670" i="1"/>
  <c r="E669" i="1"/>
  <c r="F669" i="1" s="1"/>
  <c r="D669" i="1"/>
  <c r="E668" i="1"/>
  <c r="F668" i="1" s="1"/>
  <c r="D668" i="1"/>
  <c r="E667" i="1"/>
  <c r="F667" i="1" s="1"/>
  <c r="D667" i="1"/>
  <c r="E666" i="1"/>
  <c r="F666" i="1" s="1"/>
  <c r="D666" i="1"/>
  <c r="E665" i="1"/>
  <c r="F665" i="1" s="1"/>
  <c r="D665" i="1"/>
  <c r="E664" i="1"/>
  <c r="F664" i="1" s="1"/>
  <c r="D664" i="1"/>
  <c r="E663" i="1"/>
  <c r="F663" i="1" s="1"/>
  <c r="D663" i="1"/>
  <c r="E662" i="1"/>
  <c r="F662" i="1" s="1"/>
  <c r="D662" i="1"/>
  <c r="E661" i="1"/>
  <c r="F661" i="1" s="1"/>
  <c r="D661" i="1"/>
  <c r="E660" i="1"/>
  <c r="F660" i="1" s="1"/>
  <c r="D660" i="1"/>
  <c r="E659" i="1"/>
  <c r="F659" i="1" s="1"/>
  <c r="D659" i="1"/>
  <c r="E658" i="1"/>
  <c r="F658" i="1" s="1"/>
  <c r="D658" i="1"/>
  <c r="E657" i="1"/>
  <c r="F657" i="1" s="1"/>
  <c r="D657" i="1"/>
  <c r="E656" i="1"/>
  <c r="F656" i="1" s="1"/>
  <c r="D656" i="1"/>
  <c r="E655" i="1"/>
  <c r="F655" i="1" s="1"/>
  <c r="D655" i="1"/>
  <c r="E654" i="1"/>
  <c r="F654" i="1" s="1"/>
  <c r="D654" i="1"/>
  <c r="E653" i="1"/>
  <c r="F653" i="1" s="1"/>
  <c r="D653" i="1"/>
  <c r="E652" i="1"/>
  <c r="F652" i="1" s="1"/>
  <c r="D652" i="1"/>
  <c r="E651" i="1"/>
  <c r="F651" i="1" s="1"/>
  <c r="D651" i="1"/>
  <c r="E650" i="1"/>
  <c r="F650" i="1" s="1"/>
  <c r="D650" i="1"/>
  <c r="E649" i="1"/>
  <c r="F649" i="1" s="1"/>
  <c r="D649" i="1"/>
  <c r="E648" i="1"/>
  <c r="F648" i="1" s="1"/>
  <c r="D648" i="1"/>
  <c r="E647" i="1"/>
  <c r="F647" i="1" s="1"/>
  <c r="D647" i="1"/>
  <c r="E646" i="1"/>
  <c r="F646" i="1" s="1"/>
  <c r="D646" i="1"/>
  <c r="E645" i="1"/>
  <c r="F645" i="1" s="1"/>
  <c r="D645" i="1"/>
  <c r="E644" i="1"/>
  <c r="F644" i="1" s="1"/>
  <c r="D644" i="1"/>
  <c r="E643" i="1"/>
  <c r="F643" i="1" s="1"/>
  <c r="D643" i="1"/>
  <c r="E642" i="1"/>
  <c r="F642" i="1" s="1"/>
  <c r="D642" i="1"/>
  <c r="E641" i="1"/>
  <c r="F641" i="1" s="1"/>
  <c r="D641" i="1"/>
  <c r="E640" i="1"/>
  <c r="F640" i="1" s="1"/>
  <c r="D640" i="1"/>
  <c r="E639" i="1"/>
  <c r="F639" i="1" s="1"/>
  <c r="D639" i="1"/>
  <c r="E638" i="1"/>
  <c r="F638" i="1" s="1"/>
  <c r="D638" i="1"/>
  <c r="E637" i="1"/>
  <c r="F637" i="1" s="1"/>
  <c r="D637" i="1"/>
  <c r="E636" i="1"/>
  <c r="F636" i="1" s="1"/>
  <c r="D636" i="1"/>
  <c r="E635" i="1"/>
  <c r="F635" i="1" s="1"/>
  <c r="D635" i="1"/>
  <c r="E634" i="1"/>
  <c r="F634" i="1" s="1"/>
  <c r="D634" i="1"/>
  <c r="E633" i="1"/>
  <c r="F633" i="1" s="1"/>
  <c r="D633" i="1"/>
  <c r="E632" i="1"/>
  <c r="F632" i="1" s="1"/>
  <c r="D632" i="1"/>
  <c r="E631" i="1"/>
  <c r="F631" i="1" s="1"/>
  <c r="D631" i="1"/>
  <c r="E630" i="1"/>
  <c r="F630" i="1" s="1"/>
  <c r="D630" i="1"/>
  <c r="E629" i="1"/>
  <c r="F629" i="1" s="1"/>
  <c r="D629" i="1"/>
  <c r="E628" i="1"/>
  <c r="F628" i="1" s="1"/>
  <c r="D628" i="1"/>
  <c r="E627" i="1"/>
  <c r="F627" i="1" s="1"/>
  <c r="D627" i="1"/>
  <c r="E626" i="1"/>
  <c r="F626" i="1" s="1"/>
  <c r="D626" i="1"/>
  <c r="E625" i="1"/>
  <c r="F625" i="1" s="1"/>
  <c r="D625" i="1"/>
  <c r="E624" i="1"/>
  <c r="F624" i="1" s="1"/>
  <c r="D624" i="1"/>
  <c r="E623" i="1"/>
  <c r="F623" i="1" s="1"/>
  <c r="D623" i="1"/>
  <c r="E622" i="1"/>
  <c r="F622" i="1" s="1"/>
  <c r="D622" i="1"/>
  <c r="E621" i="1"/>
  <c r="F621" i="1" s="1"/>
  <c r="D621" i="1"/>
  <c r="E620" i="1"/>
  <c r="F620" i="1" s="1"/>
  <c r="D620" i="1"/>
  <c r="E619" i="1"/>
  <c r="F619" i="1" s="1"/>
  <c r="D619" i="1"/>
  <c r="E618" i="1"/>
  <c r="F618" i="1" s="1"/>
  <c r="D618" i="1"/>
  <c r="E617" i="1"/>
  <c r="F617" i="1" s="1"/>
  <c r="D617" i="1"/>
  <c r="E616" i="1"/>
  <c r="F616" i="1" s="1"/>
  <c r="D616" i="1"/>
  <c r="E615" i="1"/>
  <c r="F615" i="1" s="1"/>
  <c r="D615" i="1"/>
  <c r="E614" i="1"/>
  <c r="F614" i="1" s="1"/>
  <c r="D614" i="1"/>
  <c r="E613" i="1"/>
  <c r="F613" i="1" s="1"/>
  <c r="D613" i="1"/>
  <c r="E612" i="1"/>
  <c r="F612" i="1" s="1"/>
  <c r="D612" i="1"/>
  <c r="E611" i="1"/>
  <c r="F611" i="1" s="1"/>
  <c r="D611" i="1"/>
  <c r="E610" i="1"/>
  <c r="F610" i="1" s="1"/>
  <c r="D610" i="1"/>
  <c r="E609" i="1"/>
  <c r="F609" i="1" s="1"/>
  <c r="D609" i="1"/>
  <c r="E608" i="1"/>
  <c r="F608" i="1" s="1"/>
  <c r="D608" i="1"/>
  <c r="E607" i="1"/>
  <c r="F607" i="1" s="1"/>
  <c r="D607" i="1"/>
  <c r="E606" i="1"/>
  <c r="F606" i="1" s="1"/>
  <c r="D606" i="1"/>
  <c r="E605" i="1"/>
  <c r="F605" i="1" s="1"/>
  <c r="D605" i="1"/>
  <c r="E604" i="1"/>
  <c r="F604" i="1" s="1"/>
  <c r="D604" i="1"/>
  <c r="E603" i="1"/>
  <c r="F603" i="1" s="1"/>
  <c r="D603" i="1"/>
  <c r="E602" i="1"/>
  <c r="F602" i="1" s="1"/>
  <c r="D602" i="1"/>
  <c r="E601" i="1"/>
  <c r="F601" i="1" s="1"/>
  <c r="D601" i="1"/>
  <c r="E600" i="1"/>
  <c r="F600" i="1" s="1"/>
  <c r="D600" i="1"/>
  <c r="E599" i="1"/>
  <c r="F599" i="1" s="1"/>
  <c r="D599" i="1"/>
  <c r="E598" i="1"/>
  <c r="F598" i="1" s="1"/>
  <c r="D598" i="1"/>
  <c r="E597" i="1"/>
  <c r="F597" i="1" s="1"/>
  <c r="D597" i="1"/>
  <c r="E596" i="1"/>
  <c r="F596" i="1" s="1"/>
  <c r="D596" i="1"/>
  <c r="E595" i="1"/>
  <c r="F595" i="1" s="1"/>
  <c r="D595" i="1"/>
  <c r="E594" i="1"/>
  <c r="F594" i="1" s="1"/>
  <c r="D594" i="1"/>
  <c r="E593" i="1"/>
  <c r="F593" i="1" s="1"/>
  <c r="D593" i="1"/>
  <c r="E592" i="1"/>
  <c r="F592" i="1" s="1"/>
  <c r="D592" i="1"/>
  <c r="E591" i="1"/>
  <c r="F591" i="1" s="1"/>
  <c r="D591" i="1"/>
  <c r="E590" i="1"/>
  <c r="F590" i="1" s="1"/>
  <c r="D590" i="1"/>
  <c r="E589" i="1"/>
  <c r="F589" i="1" s="1"/>
  <c r="D589" i="1"/>
  <c r="E588" i="1"/>
  <c r="F588" i="1" s="1"/>
  <c r="D588" i="1"/>
  <c r="E587" i="1"/>
  <c r="F587" i="1" s="1"/>
  <c r="D587" i="1"/>
  <c r="E586" i="1"/>
  <c r="F586" i="1" s="1"/>
  <c r="D586" i="1"/>
  <c r="E585" i="1"/>
  <c r="F585" i="1" s="1"/>
  <c r="D585" i="1"/>
  <c r="E584" i="1"/>
  <c r="F584" i="1" s="1"/>
  <c r="D584" i="1"/>
  <c r="E583" i="1"/>
  <c r="F583" i="1" s="1"/>
  <c r="D583" i="1"/>
  <c r="E582" i="1"/>
  <c r="F582" i="1" s="1"/>
  <c r="D582" i="1"/>
  <c r="E581" i="1"/>
  <c r="F581" i="1" s="1"/>
  <c r="D581" i="1"/>
  <c r="E580" i="1"/>
  <c r="F580" i="1" s="1"/>
  <c r="D580" i="1"/>
  <c r="E579" i="1"/>
  <c r="F579" i="1" s="1"/>
  <c r="D579" i="1"/>
  <c r="E578" i="1"/>
  <c r="F578" i="1" s="1"/>
  <c r="D578" i="1"/>
  <c r="E577" i="1"/>
  <c r="F577" i="1" s="1"/>
  <c r="D577" i="1"/>
  <c r="E576" i="1"/>
  <c r="F576" i="1" s="1"/>
  <c r="D576" i="1"/>
  <c r="E575" i="1"/>
  <c r="F575" i="1" s="1"/>
  <c r="D575" i="1"/>
  <c r="E574" i="1"/>
  <c r="F574" i="1" s="1"/>
  <c r="D574" i="1"/>
  <c r="E573" i="1"/>
  <c r="F573" i="1" s="1"/>
  <c r="D573" i="1"/>
  <c r="E572" i="1"/>
  <c r="F572" i="1" s="1"/>
  <c r="D572" i="1"/>
  <c r="E571" i="1"/>
  <c r="F571" i="1" s="1"/>
  <c r="D571" i="1"/>
  <c r="E570" i="1"/>
  <c r="F570" i="1" s="1"/>
  <c r="D570" i="1"/>
  <c r="E569" i="1"/>
  <c r="F569" i="1" s="1"/>
  <c r="D569" i="1"/>
  <c r="E568" i="1"/>
  <c r="F568" i="1" s="1"/>
  <c r="D568" i="1"/>
  <c r="E567" i="1"/>
  <c r="F567" i="1" s="1"/>
  <c r="D567" i="1"/>
  <c r="E566" i="1"/>
  <c r="F566" i="1" s="1"/>
  <c r="D566" i="1"/>
  <c r="E565" i="1"/>
  <c r="F565" i="1" s="1"/>
  <c r="D565" i="1"/>
  <c r="E564" i="1"/>
  <c r="F564" i="1" s="1"/>
  <c r="D564" i="1"/>
  <c r="E563" i="1"/>
  <c r="F563" i="1" s="1"/>
  <c r="D563" i="1"/>
  <c r="E562" i="1"/>
  <c r="F562" i="1" s="1"/>
  <c r="D562" i="1"/>
  <c r="E561" i="1"/>
  <c r="F561" i="1" s="1"/>
  <c r="D561" i="1"/>
  <c r="E560" i="1"/>
  <c r="F560" i="1" s="1"/>
  <c r="D560" i="1"/>
  <c r="E559" i="1"/>
  <c r="F559" i="1" s="1"/>
  <c r="D559" i="1"/>
  <c r="E558" i="1"/>
  <c r="F558" i="1" s="1"/>
  <c r="D558" i="1"/>
  <c r="E557" i="1"/>
  <c r="F557" i="1" s="1"/>
  <c r="D557" i="1"/>
  <c r="E556" i="1"/>
  <c r="F556" i="1" s="1"/>
  <c r="D556" i="1"/>
  <c r="E555" i="1"/>
  <c r="F555" i="1" s="1"/>
  <c r="D555" i="1"/>
  <c r="E554" i="1"/>
  <c r="F554" i="1" s="1"/>
  <c r="D554" i="1"/>
  <c r="E553" i="1"/>
  <c r="F553" i="1" s="1"/>
  <c r="D553" i="1"/>
  <c r="E552" i="1"/>
  <c r="F552" i="1" s="1"/>
  <c r="D552" i="1"/>
  <c r="E551" i="1"/>
  <c r="F551" i="1" s="1"/>
  <c r="D551" i="1"/>
  <c r="E550" i="1"/>
  <c r="F550" i="1" s="1"/>
  <c r="D550" i="1"/>
  <c r="E549" i="1"/>
  <c r="F549" i="1" s="1"/>
  <c r="D549" i="1"/>
  <c r="E548" i="1"/>
  <c r="F548" i="1" s="1"/>
  <c r="D548" i="1"/>
  <c r="E547" i="1"/>
  <c r="F547" i="1" s="1"/>
  <c r="D547" i="1"/>
  <c r="E546" i="1"/>
  <c r="F546" i="1" s="1"/>
  <c r="D546" i="1"/>
  <c r="E545" i="1"/>
  <c r="F545" i="1" s="1"/>
  <c r="D545" i="1"/>
  <c r="E544" i="1"/>
  <c r="F544" i="1" s="1"/>
  <c r="D544" i="1"/>
  <c r="E543" i="1"/>
  <c r="F543" i="1" s="1"/>
  <c r="D543" i="1"/>
  <c r="E542" i="1"/>
  <c r="F542" i="1" s="1"/>
  <c r="D542" i="1"/>
  <c r="E541" i="1"/>
  <c r="F541" i="1" s="1"/>
  <c r="D541" i="1"/>
  <c r="E540" i="1"/>
  <c r="F540" i="1" s="1"/>
  <c r="D540" i="1"/>
  <c r="E539" i="1"/>
  <c r="F539" i="1" s="1"/>
  <c r="D539" i="1"/>
  <c r="E538" i="1"/>
  <c r="F538" i="1" s="1"/>
  <c r="D538" i="1"/>
  <c r="E537" i="1"/>
  <c r="F537" i="1" s="1"/>
  <c r="D537" i="1"/>
  <c r="E536" i="1"/>
  <c r="F536" i="1" s="1"/>
  <c r="D536" i="1"/>
  <c r="E535" i="1"/>
  <c r="F535" i="1" s="1"/>
  <c r="D535" i="1"/>
  <c r="E534" i="1"/>
  <c r="F534" i="1" s="1"/>
  <c r="D534" i="1"/>
  <c r="E533" i="1"/>
  <c r="F533" i="1" s="1"/>
  <c r="D533" i="1"/>
  <c r="E532" i="1"/>
  <c r="F532" i="1" s="1"/>
  <c r="D532" i="1"/>
  <c r="E531" i="1"/>
  <c r="F531" i="1" s="1"/>
  <c r="D531" i="1"/>
  <c r="E530" i="1"/>
  <c r="F530" i="1" s="1"/>
  <c r="D530" i="1"/>
  <c r="E529" i="1"/>
  <c r="F529" i="1" s="1"/>
  <c r="D529" i="1"/>
  <c r="E528" i="1"/>
  <c r="F528" i="1" s="1"/>
  <c r="D528" i="1"/>
  <c r="E527" i="1"/>
  <c r="F527" i="1" s="1"/>
  <c r="D527" i="1"/>
  <c r="E526" i="1"/>
  <c r="F526" i="1" s="1"/>
  <c r="D526" i="1"/>
  <c r="E525" i="1"/>
  <c r="F525" i="1" s="1"/>
  <c r="D525" i="1"/>
  <c r="E524" i="1"/>
  <c r="F524" i="1" s="1"/>
  <c r="D524" i="1"/>
  <c r="E523" i="1"/>
  <c r="F523" i="1" s="1"/>
  <c r="D523" i="1"/>
  <c r="E522" i="1"/>
  <c r="F522" i="1" s="1"/>
  <c r="D522" i="1"/>
  <c r="E521" i="1"/>
  <c r="F521" i="1" s="1"/>
  <c r="D521" i="1"/>
  <c r="E520" i="1"/>
  <c r="F520" i="1" s="1"/>
  <c r="D520" i="1"/>
  <c r="E519" i="1"/>
  <c r="F519" i="1" s="1"/>
  <c r="D519" i="1"/>
  <c r="E518" i="1"/>
  <c r="F518" i="1" s="1"/>
  <c r="D518" i="1"/>
  <c r="E517" i="1"/>
  <c r="F517" i="1" s="1"/>
  <c r="D517" i="1"/>
  <c r="E516" i="1"/>
  <c r="F516" i="1" s="1"/>
  <c r="D516" i="1"/>
  <c r="E515" i="1"/>
  <c r="F515" i="1" s="1"/>
  <c r="D515" i="1"/>
  <c r="E514" i="1"/>
  <c r="F514" i="1" s="1"/>
  <c r="D514" i="1"/>
  <c r="E513" i="1"/>
  <c r="F513" i="1" s="1"/>
  <c r="D513" i="1"/>
  <c r="E512" i="1"/>
  <c r="F512" i="1" s="1"/>
  <c r="D512" i="1"/>
  <c r="E511" i="1"/>
  <c r="F511" i="1" s="1"/>
  <c r="D511" i="1"/>
  <c r="E510" i="1"/>
  <c r="F510" i="1" s="1"/>
  <c r="D510" i="1"/>
  <c r="E509" i="1"/>
  <c r="F509" i="1" s="1"/>
  <c r="D509" i="1"/>
  <c r="E508" i="1"/>
  <c r="F508" i="1" s="1"/>
  <c r="D508" i="1"/>
  <c r="E507" i="1"/>
  <c r="F507" i="1" s="1"/>
  <c r="D507" i="1"/>
  <c r="E506" i="1"/>
  <c r="F506" i="1" s="1"/>
  <c r="D506" i="1"/>
  <c r="E505" i="1"/>
  <c r="F505" i="1" s="1"/>
  <c r="D505" i="1"/>
  <c r="E504" i="1"/>
  <c r="F504" i="1" s="1"/>
  <c r="D504" i="1"/>
  <c r="E503" i="1"/>
  <c r="F503" i="1" s="1"/>
  <c r="D503" i="1"/>
  <c r="E502" i="1"/>
  <c r="F502" i="1" s="1"/>
  <c r="D502" i="1"/>
  <c r="E501" i="1"/>
  <c r="F501" i="1" s="1"/>
  <c r="D501" i="1"/>
  <c r="E500" i="1"/>
  <c r="F500" i="1" s="1"/>
  <c r="D500" i="1"/>
  <c r="E499" i="1"/>
  <c r="F499" i="1" s="1"/>
  <c r="D499" i="1"/>
  <c r="E498" i="1"/>
  <c r="F498" i="1" s="1"/>
  <c r="D498" i="1"/>
  <c r="E497" i="1"/>
  <c r="F497" i="1" s="1"/>
  <c r="D497" i="1"/>
  <c r="E496" i="1"/>
  <c r="F496" i="1" s="1"/>
  <c r="D496" i="1"/>
  <c r="E495" i="1"/>
  <c r="F495" i="1" s="1"/>
  <c r="D495" i="1"/>
  <c r="E494" i="1"/>
  <c r="F494" i="1" s="1"/>
  <c r="D494" i="1"/>
  <c r="E493" i="1"/>
  <c r="F493" i="1" s="1"/>
  <c r="D493" i="1"/>
  <c r="E492" i="1"/>
  <c r="F492" i="1" s="1"/>
  <c r="D492" i="1"/>
  <c r="E491" i="1"/>
  <c r="F491" i="1" s="1"/>
  <c r="D491" i="1"/>
  <c r="E490" i="1"/>
  <c r="F490" i="1" s="1"/>
  <c r="D490" i="1"/>
  <c r="E489" i="1"/>
  <c r="F489" i="1" s="1"/>
  <c r="D489" i="1"/>
  <c r="E488" i="1"/>
  <c r="F488" i="1" s="1"/>
  <c r="D488" i="1"/>
  <c r="E487" i="1"/>
  <c r="F487" i="1" s="1"/>
  <c r="D487" i="1"/>
  <c r="E486" i="1"/>
  <c r="F486" i="1" s="1"/>
  <c r="D486" i="1"/>
  <c r="E485" i="1"/>
  <c r="F485" i="1" s="1"/>
  <c r="D485" i="1"/>
  <c r="E484" i="1"/>
  <c r="F484" i="1" s="1"/>
  <c r="D484" i="1"/>
  <c r="E483" i="1"/>
  <c r="F483" i="1" s="1"/>
  <c r="D483" i="1"/>
  <c r="E482" i="1"/>
  <c r="F482" i="1" s="1"/>
  <c r="D482" i="1"/>
  <c r="E481" i="1"/>
  <c r="F481" i="1" s="1"/>
  <c r="D481" i="1"/>
  <c r="E480" i="1"/>
  <c r="F480" i="1" s="1"/>
  <c r="D480" i="1"/>
  <c r="E479" i="1"/>
  <c r="F479" i="1" s="1"/>
  <c r="D479" i="1"/>
  <c r="E478" i="1"/>
  <c r="F478" i="1" s="1"/>
  <c r="D478" i="1"/>
  <c r="E477" i="1"/>
  <c r="F477" i="1" s="1"/>
  <c r="D477" i="1"/>
  <c r="E476" i="1"/>
  <c r="F476" i="1" s="1"/>
  <c r="D476" i="1"/>
  <c r="E475" i="1"/>
  <c r="F475" i="1" s="1"/>
  <c r="D475" i="1"/>
  <c r="E474" i="1"/>
  <c r="F474" i="1" s="1"/>
  <c r="D474" i="1"/>
  <c r="E473" i="1"/>
  <c r="F473" i="1" s="1"/>
  <c r="D473" i="1"/>
  <c r="E472" i="1"/>
  <c r="F472" i="1" s="1"/>
  <c r="D472" i="1"/>
  <c r="E471" i="1"/>
  <c r="F471" i="1" s="1"/>
  <c r="D471" i="1"/>
  <c r="E470" i="1"/>
  <c r="F470" i="1" s="1"/>
  <c r="D470" i="1"/>
  <c r="E469" i="1"/>
  <c r="F469" i="1" s="1"/>
  <c r="D469" i="1"/>
  <c r="E468" i="1"/>
  <c r="F468" i="1" s="1"/>
  <c r="D468" i="1"/>
  <c r="E467" i="1"/>
  <c r="F467" i="1" s="1"/>
  <c r="D467" i="1"/>
  <c r="E466" i="1"/>
  <c r="F466" i="1" s="1"/>
  <c r="D466" i="1"/>
  <c r="E465" i="1"/>
  <c r="F465" i="1" s="1"/>
  <c r="D465" i="1"/>
  <c r="E464" i="1"/>
  <c r="F464" i="1" s="1"/>
  <c r="D464" i="1"/>
  <c r="E463" i="1"/>
  <c r="F463" i="1" s="1"/>
  <c r="D463" i="1"/>
  <c r="E462" i="1"/>
  <c r="F462" i="1" s="1"/>
  <c r="D462" i="1"/>
  <c r="E461" i="1"/>
  <c r="F461" i="1" s="1"/>
  <c r="D461" i="1"/>
  <c r="E460" i="1"/>
  <c r="F460" i="1" s="1"/>
  <c r="D460" i="1"/>
  <c r="E459" i="1"/>
  <c r="F459" i="1" s="1"/>
  <c r="D459" i="1"/>
  <c r="E458" i="1"/>
  <c r="F458" i="1" s="1"/>
  <c r="D458" i="1"/>
  <c r="E457" i="1"/>
  <c r="F457" i="1" s="1"/>
  <c r="D457" i="1"/>
  <c r="E456" i="1"/>
  <c r="F456" i="1" s="1"/>
  <c r="D456" i="1"/>
  <c r="E455" i="1"/>
  <c r="F455" i="1" s="1"/>
  <c r="D455" i="1"/>
  <c r="E454" i="1"/>
  <c r="F454" i="1" s="1"/>
  <c r="D454" i="1"/>
  <c r="E453" i="1"/>
  <c r="F453" i="1" s="1"/>
  <c r="D453" i="1"/>
  <c r="E452" i="1"/>
  <c r="F452" i="1" s="1"/>
  <c r="D452" i="1"/>
  <c r="E451" i="1"/>
  <c r="F451" i="1" s="1"/>
  <c r="D451" i="1"/>
  <c r="E450" i="1"/>
  <c r="F450" i="1" s="1"/>
  <c r="D450" i="1"/>
  <c r="E449" i="1"/>
  <c r="F449" i="1" s="1"/>
  <c r="D449" i="1"/>
  <c r="E448" i="1"/>
  <c r="F448" i="1" s="1"/>
  <c r="D448" i="1"/>
  <c r="E447" i="1"/>
  <c r="F447" i="1" s="1"/>
  <c r="D447" i="1"/>
  <c r="E446" i="1"/>
  <c r="F446" i="1" s="1"/>
  <c r="D446" i="1"/>
  <c r="E445" i="1"/>
  <c r="F445" i="1" s="1"/>
  <c r="D445" i="1"/>
  <c r="E444" i="1"/>
  <c r="F444" i="1" s="1"/>
  <c r="D444" i="1"/>
  <c r="E443" i="1"/>
  <c r="F443" i="1" s="1"/>
  <c r="D443" i="1"/>
  <c r="E442" i="1"/>
  <c r="F442" i="1" s="1"/>
  <c r="D442" i="1"/>
  <c r="E441" i="1"/>
  <c r="F441" i="1" s="1"/>
  <c r="D441" i="1"/>
  <c r="E440" i="1"/>
  <c r="F440" i="1" s="1"/>
  <c r="D440" i="1"/>
  <c r="E439" i="1"/>
  <c r="F439" i="1" s="1"/>
  <c r="D439" i="1"/>
  <c r="E438" i="1"/>
  <c r="F438" i="1" s="1"/>
  <c r="D438" i="1"/>
  <c r="E437" i="1"/>
  <c r="F437" i="1" s="1"/>
  <c r="D437" i="1"/>
  <c r="E436" i="1"/>
  <c r="F436" i="1" s="1"/>
  <c r="D436" i="1"/>
  <c r="E435" i="1"/>
  <c r="F435" i="1" s="1"/>
  <c r="D435" i="1"/>
  <c r="E434" i="1"/>
  <c r="F434" i="1" s="1"/>
  <c r="D434" i="1"/>
  <c r="E433" i="1"/>
  <c r="F433" i="1" s="1"/>
  <c r="D433" i="1"/>
  <c r="E432" i="1"/>
  <c r="F432" i="1" s="1"/>
  <c r="D432" i="1"/>
  <c r="E431" i="1"/>
  <c r="F431" i="1" s="1"/>
  <c r="D431" i="1"/>
  <c r="E430" i="1"/>
  <c r="F430" i="1" s="1"/>
  <c r="D430" i="1"/>
  <c r="E429" i="1"/>
  <c r="F429" i="1" s="1"/>
  <c r="D429" i="1"/>
  <c r="E428" i="1"/>
  <c r="F428" i="1" s="1"/>
  <c r="D428" i="1"/>
  <c r="E427" i="1"/>
  <c r="F427" i="1" s="1"/>
  <c r="D427" i="1"/>
  <c r="E426" i="1"/>
  <c r="F426" i="1" s="1"/>
  <c r="D426" i="1"/>
  <c r="E425" i="1"/>
  <c r="F425" i="1" s="1"/>
  <c r="D425" i="1"/>
  <c r="E424" i="1"/>
  <c r="F424" i="1" s="1"/>
  <c r="D424" i="1"/>
  <c r="E423" i="1"/>
  <c r="F423" i="1" s="1"/>
  <c r="D423" i="1"/>
  <c r="E422" i="1"/>
  <c r="F422" i="1" s="1"/>
  <c r="D422" i="1"/>
  <c r="E421" i="1"/>
  <c r="F421" i="1" s="1"/>
  <c r="D421" i="1"/>
  <c r="E420" i="1"/>
  <c r="F420" i="1" s="1"/>
  <c r="D420" i="1"/>
  <c r="E419" i="1"/>
  <c r="F419" i="1" s="1"/>
  <c r="D419" i="1"/>
  <c r="E418" i="1"/>
  <c r="F418" i="1" s="1"/>
  <c r="D418" i="1"/>
  <c r="E417" i="1"/>
  <c r="F417" i="1" s="1"/>
  <c r="D417" i="1"/>
  <c r="E416" i="1"/>
  <c r="F416" i="1" s="1"/>
  <c r="D416" i="1"/>
  <c r="E415" i="1"/>
  <c r="F415" i="1" s="1"/>
  <c r="D415" i="1"/>
  <c r="E414" i="1"/>
  <c r="F414" i="1" s="1"/>
  <c r="D414" i="1"/>
  <c r="E413" i="1"/>
  <c r="F413" i="1" s="1"/>
  <c r="D413" i="1"/>
  <c r="E412" i="1"/>
  <c r="F412" i="1" s="1"/>
  <c r="D412" i="1"/>
  <c r="E411" i="1"/>
  <c r="F411" i="1" s="1"/>
  <c r="D411" i="1"/>
  <c r="E410" i="1"/>
  <c r="F410" i="1" s="1"/>
  <c r="D410" i="1"/>
  <c r="E409" i="1"/>
  <c r="F409" i="1" s="1"/>
  <c r="D409" i="1"/>
  <c r="E408" i="1"/>
  <c r="F408" i="1" s="1"/>
  <c r="D408" i="1"/>
  <c r="E407" i="1"/>
  <c r="F407" i="1" s="1"/>
  <c r="D407" i="1"/>
  <c r="E406" i="1"/>
  <c r="F406" i="1" s="1"/>
  <c r="D406" i="1"/>
  <c r="E405" i="1"/>
  <c r="F405" i="1" s="1"/>
  <c r="D405" i="1"/>
  <c r="E404" i="1"/>
  <c r="F404" i="1" s="1"/>
  <c r="D404" i="1"/>
  <c r="E403" i="1"/>
  <c r="F403" i="1" s="1"/>
  <c r="D403" i="1"/>
  <c r="E402" i="1"/>
  <c r="F402" i="1" s="1"/>
  <c r="D402" i="1"/>
  <c r="E401" i="1"/>
  <c r="F401" i="1" s="1"/>
  <c r="D401" i="1"/>
  <c r="E400" i="1"/>
  <c r="F400" i="1" s="1"/>
  <c r="D400" i="1"/>
  <c r="E399" i="1"/>
  <c r="F399" i="1" s="1"/>
  <c r="D399" i="1"/>
  <c r="E398" i="1"/>
  <c r="F398" i="1" s="1"/>
  <c r="D398" i="1"/>
  <c r="E397" i="1"/>
  <c r="F397" i="1" s="1"/>
  <c r="D397" i="1"/>
  <c r="E396" i="1"/>
  <c r="F396" i="1" s="1"/>
  <c r="D396" i="1"/>
  <c r="E395" i="1"/>
  <c r="F395" i="1" s="1"/>
  <c r="D395" i="1"/>
  <c r="E394" i="1"/>
  <c r="F394" i="1" s="1"/>
  <c r="D394" i="1"/>
  <c r="E393" i="1"/>
  <c r="F393" i="1" s="1"/>
  <c r="D393" i="1"/>
  <c r="E392" i="1"/>
  <c r="F392" i="1" s="1"/>
  <c r="D392" i="1"/>
  <c r="E391" i="1"/>
  <c r="F391" i="1" s="1"/>
  <c r="D391" i="1"/>
  <c r="E390" i="1"/>
  <c r="F390" i="1" s="1"/>
  <c r="D390" i="1"/>
  <c r="E389" i="1"/>
  <c r="F389" i="1" s="1"/>
  <c r="D389" i="1"/>
  <c r="E388" i="1"/>
  <c r="F388" i="1" s="1"/>
  <c r="D388" i="1"/>
  <c r="E387" i="1"/>
  <c r="F387" i="1" s="1"/>
  <c r="D387" i="1"/>
  <c r="E386" i="1"/>
  <c r="F386" i="1" s="1"/>
  <c r="D386" i="1"/>
  <c r="E385" i="1"/>
  <c r="F385" i="1" s="1"/>
  <c r="D385" i="1"/>
  <c r="E384" i="1"/>
  <c r="F384" i="1" s="1"/>
  <c r="D384" i="1"/>
  <c r="E383" i="1"/>
  <c r="F383" i="1" s="1"/>
  <c r="D383" i="1"/>
  <c r="E382" i="1"/>
  <c r="F382" i="1" s="1"/>
  <c r="D382" i="1"/>
  <c r="E381" i="1"/>
  <c r="F381" i="1" s="1"/>
  <c r="D381" i="1"/>
  <c r="E380" i="1"/>
  <c r="F380" i="1" s="1"/>
  <c r="D380" i="1"/>
  <c r="E379" i="1"/>
  <c r="F379" i="1" s="1"/>
  <c r="D379" i="1"/>
  <c r="E378" i="1"/>
  <c r="F378" i="1" s="1"/>
  <c r="D378" i="1"/>
  <c r="E377" i="1"/>
  <c r="F377" i="1" s="1"/>
  <c r="D377" i="1"/>
  <c r="E376" i="1"/>
  <c r="F376" i="1" s="1"/>
  <c r="D376" i="1"/>
  <c r="E375" i="1"/>
  <c r="F375" i="1" s="1"/>
  <c r="D375" i="1"/>
  <c r="E374" i="1"/>
  <c r="F374" i="1" s="1"/>
  <c r="D374" i="1"/>
  <c r="E373" i="1"/>
  <c r="F373" i="1" s="1"/>
  <c r="D373" i="1"/>
  <c r="E372" i="1"/>
  <c r="F372" i="1" s="1"/>
  <c r="D372" i="1"/>
  <c r="E371" i="1"/>
  <c r="F371" i="1" s="1"/>
  <c r="D371" i="1"/>
  <c r="E370" i="1"/>
  <c r="F370" i="1" s="1"/>
  <c r="D370" i="1"/>
  <c r="E369" i="1"/>
  <c r="F369" i="1" s="1"/>
  <c r="D369" i="1"/>
  <c r="E368" i="1"/>
  <c r="F368" i="1" s="1"/>
  <c r="D368" i="1"/>
  <c r="E367" i="1"/>
  <c r="F367" i="1" s="1"/>
  <c r="D367" i="1"/>
  <c r="E366" i="1"/>
  <c r="F366" i="1" s="1"/>
  <c r="D366" i="1"/>
  <c r="E365" i="1"/>
  <c r="F365" i="1" s="1"/>
  <c r="D365" i="1"/>
  <c r="E364" i="1"/>
  <c r="F364" i="1" s="1"/>
  <c r="D364" i="1"/>
  <c r="E363" i="1"/>
  <c r="F363" i="1" s="1"/>
  <c r="D363" i="1"/>
  <c r="E362" i="1"/>
  <c r="F362" i="1" s="1"/>
  <c r="D362" i="1"/>
  <c r="E361" i="1"/>
  <c r="F361" i="1" s="1"/>
  <c r="D361" i="1"/>
  <c r="E360" i="1"/>
  <c r="F360" i="1" s="1"/>
  <c r="D360" i="1"/>
  <c r="E359" i="1"/>
  <c r="F359" i="1" s="1"/>
  <c r="D359" i="1"/>
  <c r="E358" i="1"/>
  <c r="F358" i="1" s="1"/>
  <c r="D358" i="1"/>
  <c r="E357" i="1"/>
  <c r="F357" i="1" s="1"/>
  <c r="D357" i="1"/>
  <c r="E356" i="1"/>
  <c r="F356" i="1" s="1"/>
  <c r="D356" i="1"/>
  <c r="E355" i="1"/>
  <c r="F355" i="1" s="1"/>
  <c r="D355" i="1"/>
  <c r="E354" i="1"/>
  <c r="F354" i="1" s="1"/>
  <c r="D354" i="1"/>
  <c r="E353" i="1"/>
  <c r="F353" i="1" s="1"/>
  <c r="D353" i="1"/>
  <c r="E352" i="1"/>
  <c r="F352" i="1" s="1"/>
  <c r="D352" i="1"/>
  <c r="E351" i="1"/>
  <c r="F351" i="1" s="1"/>
  <c r="D351" i="1"/>
  <c r="E350" i="1"/>
  <c r="F350" i="1" s="1"/>
  <c r="D350" i="1"/>
  <c r="E349" i="1"/>
  <c r="F349" i="1" s="1"/>
  <c r="D349" i="1"/>
  <c r="E348" i="1"/>
  <c r="F348" i="1" s="1"/>
  <c r="D348" i="1"/>
  <c r="E347" i="1"/>
  <c r="F347" i="1" s="1"/>
  <c r="D347" i="1"/>
  <c r="E346" i="1"/>
  <c r="F346" i="1" s="1"/>
  <c r="D346" i="1"/>
  <c r="E345" i="1"/>
  <c r="F345" i="1" s="1"/>
  <c r="D345" i="1"/>
  <c r="E344" i="1"/>
  <c r="F344" i="1" s="1"/>
  <c r="D344" i="1"/>
  <c r="E343" i="1"/>
  <c r="F343" i="1" s="1"/>
  <c r="D343" i="1"/>
  <c r="E342" i="1"/>
  <c r="F342" i="1" s="1"/>
  <c r="D342" i="1"/>
  <c r="E341" i="1"/>
  <c r="F341" i="1" s="1"/>
  <c r="D341" i="1"/>
  <c r="E340" i="1"/>
  <c r="F340" i="1" s="1"/>
  <c r="D340" i="1"/>
  <c r="E339" i="1"/>
  <c r="F339" i="1" s="1"/>
  <c r="D339" i="1"/>
  <c r="E338" i="1"/>
  <c r="F338" i="1" s="1"/>
  <c r="D338" i="1"/>
  <c r="E337" i="1"/>
  <c r="F337" i="1" s="1"/>
  <c r="D337" i="1"/>
  <c r="E336" i="1"/>
  <c r="F336" i="1" s="1"/>
  <c r="D336" i="1"/>
  <c r="E335" i="1"/>
  <c r="F335" i="1" s="1"/>
  <c r="D335" i="1"/>
  <c r="E334" i="1"/>
  <c r="F334" i="1" s="1"/>
  <c r="D334" i="1"/>
  <c r="E333" i="1"/>
  <c r="F333" i="1" s="1"/>
  <c r="D333" i="1"/>
  <c r="E332" i="1"/>
  <c r="F332" i="1" s="1"/>
  <c r="D332" i="1"/>
  <c r="E331" i="1"/>
  <c r="F331" i="1" s="1"/>
  <c r="D331" i="1"/>
  <c r="E330" i="1"/>
  <c r="F330" i="1" s="1"/>
  <c r="D330" i="1"/>
  <c r="E329" i="1"/>
  <c r="F329" i="1" s="1"/>
  <c r="D329" i="1"/>
  <c r="E328" i="1"/>
  <c r="F328" i="1" s="1"/>
  <c r="D328" i="1"/>
  <c r="E327" i="1"/>
  <c r="F327" i="1" s="1"/>
  <c r="D327" i="1"/>
  <c r="E326" i="1"/>
  <c r="F326" i="1" s="1"/>
  <c r="D326" i="1"/>
  <c r="E325" i="1"/>
  <c r="F325" i="1" s="1"/>
  <c r="D325" i="1"/>
  <c r="E324" i="1"/>
  <c r="F324" i="1" s="1"/>
  <c r="D324" i="1"/>
  <c r="E323" i="1"/>
  <c r="F323" i="1" s="1"/>
  <c r="D323" i="1"/>
  <c r="E322" i="1"/>
  <c r="F322" i="1" s="1"/>
  <c r="D322" i="1"/>
  <c r="E321" i="1"/>
  <c r="F321" i="1" s="1"/>
  <c r="D321" i="1"/>
  <c r="E320" i="1"/>
  <c r="F320" i="1" s="1"/>
  <c r="D320" i="1"/>
  <c r="E319" i="1"/>
  <c r="F319" i="1" s="1"/>
  <c r="D319" i="1"/>
  <c r="E318" i="1"/>
  <c r="F318" i="1" s="1"/>
  <c r="D318" i="1"/>
  <c r="E317" i="1"/>
  <c r="F317" i="1" s="1"/>
  <c r="D317" i="1"/>
  <c r="E316" i="1"/>
  <c r="F316" i="1" s="1"/>
  <c r="D316" i="1"/>
  <c r="E315" i="1"/>
  <c r="F315" i="1" s="1"/>
  <c r="D315" i="1"/>
  <c r="E314" i="1"/>
  <c r="F314" i="1" s="1"/>
  <c r="D314" i="1"/>
  <c r="E313" i="1"/>
  <c r="F313" i="1" s="1"/>
  <c r="D313" i="1"/>
  <c r="E312" i="1"/>
  <c r="F312" i="1" s="1"/>
  <c r="D312" i="1"/>
  <c r="E311" i="1"/>
  <c r="F311" i="1" s="1"/>
  <c r="D311" i="1"/>
  <c r="E310" i="1"/>
  <c r="F310" i="1" s="1"/>
  <c r="D310" i="1"/>
  <c r="E309" i="1"/>
  <c r="F309" i="1" s="1"/>
  <c r="D309" i="1"/>
  <c r="E308" i="1"/>
  <c r="F308" i="1" s="1"/>
  <c r="D308" i="1"/>
  <c r="E307" i="1"/>
  <c r="F307" i="1" s="1"/>
  <c r="D307" i="1"/>
  <c r="E306" i="1"/>
  <c r="F306" i="1" s="1"/>
  <c r="D306" i="1"/>
  <c r="E305" i="1"/>
  <c r="F305" i="1" s="1"/>
  <c r="D305" i="1"/>
  <c r="E304" i="1"/>
  <c r="F304" i="1" s="1"/>
  <c r="D304" i="1"/>
  <c r="E303" i="1"/>
  <c r="F303" i="1" s="1"/>
  <c r="D303" i="1"/>
  <c r="E302" i="1"/>
  <c r="F302" i="1" s="1"/>
  <c r="D302" i="1"/>
  <c r="E301" i="1"/>
  <c r="F301" i="1" s="1"/>
  <c r="D301" i="1"/>
  <c r="E300" i="1"/>
  <c r="F300" i="1" s="1"/>
  <c r="D300" i="1"/>
  <c r="E299" i="1"/>
  <c r="F299" i="1" s="1"/>
  <c r="D299" i="1"/>
  <c r="E298" i="1"/>
  <c r="F298" i="1" s="1"/>
  <c r="D298" i="1"/>
  <c r="E297" i="1"/>
  <c r="F297" i="1" s="1"/>
  <c r="D297" i="1"/>
  <c r="E296" i="1"/>
  <c r="F296" i="1" s="1"/>
  <c r="D296" i="1"/>
  <c r="E295" i="1"/>
  <c r="F295" i="1" s="1"/>
  <c r="D295" i="1"/>
  <c r="E294" i="1"/>
  <c r="F294" i="1" s="1"/>
  <c r="D294" i="1"/>
  <c r="E293" i="1"/>
  <c r="F293" i="1" s="1"/>
  <c r="D293" i="1"/>
  <c r="E292" i="1"/>
  <c r="F292" i="1" s="1"/>
  <c r="D292" i="1"/>
  <c r="E291" i="1"/>
  <c r="F291" i="1" s="1"/>
  <c r="D291" i="1"/>
  <c r="E290" i="1"/>
  <c r="F290" i="1" s="1"/>
  <c r="D290" i="1"/>
  <c r="E289" i="1"/>
  <c r="F289" i="1" s="1"/>
  <c r="D289" i="1"/>
  <c r="E288" i="1"/>
  <c r="F288" i="1" s="1"/>
  <c r="D288" i="1"/>
  <c r="E287" i="1"/>
  <c r="F287" i="1" s="1"/>
  <c r="D287" i="1"/>
  <c r="E286" i="1"/>
  <c r="F286" i="1" s="1"/>
  <c r="D286" i="1"/>
  <c r="E285" i="1"/>
  <c r="F285" i="1" s="1"/>
  <c r="D285" i="1"/>
  <c r="E284" i="1"/>
  <c r="F284" i="1" s="1"/>
  <c r="D284" i="1"/>
  <c r="E283" i="1"/>
  <c r="F283" i="1" s="1"/>
  <c r="D283" i="1"/>
  <c r="E282" i="1"/>
  <c r="F282" i="1" s="1"/>
  <c r="D282" i="1"/>
  <c r="E281" i="1"/>
  <c r="F281" i="1" s="1"/>
  <c r="D281" i="1"/>
  <c r="E280" i="1"/>
  <c r="F280" i="1" s="1"/>
  <c r="D280" i="1"/>
  <c r="E279" i="1"/>
  <c r="F279" i="1" s="1"/>
  <c r="D279" i="1"/>
  <c r="E278" i="1"/>
  <c r="F278" i="1" s="1"/>
  <c r="D278" i="1"/>
  <c r="E277" i="1"/>
  <c r="F277" i="1" s="1"/>
  <c r="D277" i="1"/>
  <c r="E276" i="1"/>
  <c r="F276" i="1" s="1"/>
  <c r="D276" i="1"/>
  <c r="E275" i="1"/>
  <c r="F275" i="1" s="1"/>
  <c r="D275" i="1"/>
  <c r="E274" i="1"/>
  <c r="F274" i="1" s="1"/>
  <c r="D274" i="1"/>
  <c r="E273" i="1"/>
  <c r="F273" i="1" s="1"/>
  <c r="D273" i="1"/>
  <c r="E272" i="1"/>
  <c r="F272" i="1" s="1"/>
  <c r="D272" i="1"/>
  <c r="E271" i="1"/>
  <c r="F271" i="1" s="1"/>
  <c r="D271" i="1"/>
  <c r="E270" i="1"/>
  <c r="F270" i="1" s="1"/>
  <c r="D270" i="1"/>
  <c r="E269" i="1"/>
  <c r="F269" i="1" s="1"/>
  <c r="D269" i="1"/>
  <c r="E268" i="1"/>
  <c r="F268" i="1" s="1"/>
  <c r="D268" i="1"/>
  <c r="E267" i="1"/>
  <c r="F267" i="1" s="1"/>
  <c r="D267" i="1"/>
  <c r="E266" i="1"/>
  <c r="F266" i="1" s="1"/>
  <c r="D266" i="1"/>
  <c r="E265" i="1"/>
  <c r="F265" i="1" s="1"/>
  <c r="D265" i="1"/>
  <c r="E264" i="1"/>
  <c r="F264" i="1" s="1"/>
  <c r="D264" i="1"/>
  <c r="E263" i="1"/>
  <c r="F263" i="1" s="1"/>
  <c r="D263" i="1"/>
  <c r="E262" i="1"/>
  <c r="F262" i="1" s="1"/>
  <c r="D262" i="1"/>
  <c r="E261" i="1"/>
  <c r="F261" i="1" s="1"/>
  <c r="D261" i="1"/>
  <c r="E260" i="1"/>
  <c r="F260" i="1" s="1"/>
  <c r="D260" i="1"/>
  <c r="E259" i="1"/>
  <c r="F259" i="1" s="1"/>
  <c r="D259" i="1"/>
  <c r="E258" i="1"/>
  <c r="F258" i="1" s="1"/>
  <c r="D258" i="1"/>
  <c r="E257" i="1"/>
  <c r="F257" i="1" s="1"/>
  <c r="D257" i="1"/>
  <c r="E256" i="1"/>
  <c r="F256" i="1" s="1"/>
  <c r="D256" i="1"/>
  <c r="E255" i="1"/>
  <c r="F255" i="1" s="1"/>
  <c r="D255" i="1"/>
  <c r="E254" i="1"/>
  <c r="F254" i="1" s="1"/>
  <c r="D254" i="1"/>
  <c r="E253" i="1"/>
  <c r="F253" i="1" s="1"/>
  <c r="D253" i="1"/>
  <c r="E252" i="1"/>
  <c r="F252" i="1" s="1"/>
  <c r="D252" i="1"/>
  <c r="E251" i="1"/>
  <c r="F251" i="1" s="1"/>
  <c r="D251" i="1"/>
  <c r="E250" i="1"/>
  <c r="F250" i="1" s="1"/>
  <c r="D250" i="1"/>
  <c r="E249" i="1"/>
  <c r="F249" i="1" s="1"/>
  <c r="D249" i="1"/>
  <c r="E248" i="1"/>
  <c r="F248" i="1" s="1"/>
  <c r="D248" i="1"/>
  <c r="E247" i="1"/>
  <c r="F247" i="1" s="1"/>
  <c r="D247" i="1"/>
  <c r="E246" i="1"/>
  <c r="F246" i="1" s="1"/>
  <c r="D246" i="1"/>
  <c r="E245" i="1"/>
  <c r="F245" i="1" s="1"/>
  <c r="D245" i="1"/>
  <c r="E244" i="1"/>
  <c r="F244" i="1" s="1"/>
  <c r="D244" i="1"/>
  <c r="E243" i="1"/>
  <c r="F243" i="1" s="1"/>
  <c r="D243" i="1"/>
  <c r="E242" i="1"/>
  <c r="F242" i="1" s="1"/>
  <c r="D242" i="1"/>
  <c r="E241" i="1"/>
  <c r="F241" i="1" s="1"/>
  <c r="D241" i="1"/>
  <c r="E240" i="1"/>
  <c r="F240" i="1" s="1"/>
  <c r="D240" i="1"/>
  <c r="E239" i="1"/>
  <c r="F239" i="1" s="1"/>
  <c r="D239" i="1"/>
  <c r="E238" i="1"/>
  <c r="F238" i="1" s="1"/>
  <c r="D238" i="1"/>
  <c r="E237" i="1"/>
  <c r="F237" i="1" s="1"/>
  <c r="D237" i="1"/>
  <c r="E236" i="1"/>
  <c r="F236" i="1" s="1"/>
  <c r="D236" i="1"/>
  <c r="E235" i="1"/>
  <c r="F235" i="1" s="1"/>
  <c r="D235" i="1"/>
  <c r="E234" i="1"/>
  <c r="F234" i="1" s="1"/>
  <c r="D234" i="1"/>
  <c r="E233" i="1"/>
  <c r="F233" i="1" s="1"/>
  <c r="D233" i="1"/>
  <c r="E232" i="1"/>
  <c r="F232" i="1" s="1"/>
  <c r="D232" i="1"/>
  <c r="E231" i="1"/>
  <c r="F231" i="1" s="1"/>
  <c r="D231" i="1"/>
  <c r="E230" i="1"/>
  <c r="F230" i="1" s="1"/>
  <c r="D230" i="1"/>
  <c r="E229" i="1"/>
  <c r="F229" i="1" s="1"/>
  <c r="D229" i="1"/>
  <c r="E228" i="1"/>
  <c r="F228" i="1" s="1"/>
  <c r="D228" i="1"/>
  <c r="E227" i="1"/>
  <c r="F227" i="1" s="1"/>
  <c r="D227" i="1"/>
  <c r="E226" i="1"/>
  <c r="F226" i="1" s="1"/>
  <c r="D226" i="1"/>
  <c r="E225" i="1"/>
  <c r="F225" i="1" s="1"/>
  <c r="D225" i="1"/>
  <c r="E224" i="1"/>
  <c r="F224" i="1" s="1"/>
  <c r="D224" i="1"/>
  <c r="E223" i="1"/>
  <c r="F223" i="1" s="1"/>
  <c r="D223" i="1"/>
  <c r="E222" i="1"/>
  <c r="F222" i="1" s="1"/>
  <c r="D222" i="1"/>
  <c r="E221" i="1"/>
  <c r="F221" i="1" s="1"/>
  <c r="D221" i="1"/>
  <c r="E220" i="1"/>
  <c r="F220" i="1" s="1"/>
  <c r="D220" i="1"/>
  <c r="E219" i="1"/>
  <c r="F219" i="1" s="1"/>
  <c r="D219" i="1"/>
  <c r="E218" i="1"/>
  <c r="F218" i="1" s="1"/>
  <c r="D218" i="1"/>
  <c r="E217" i="1"/>
  <c r="F217" i="1" s="1"/>
  <c r="D217" i="1"/>
  <c r="E216" i="1"/>
  <c r="F216" i="1" s="1"/>
  <c r="D216" i="1"/>
  <c r="E215" i="1"/>
  <c r="F215" i="1" s="1"/>
  <c r="D215" i="1"/>
  <c r="E214" i="1"/>
  <c r="F214" i="1" s="1"/>
  <c r="D214" i="1"/>
  <c r="E213" i="1"/>
  <c r="F213" i="1" s="1"/>
  <c r="D213" i="1"/>
  <c r="E212" i="1"/>
  <c r="F212" i="1" s="1"/>
  <c r="D212" i="1"/>
  <c r="E211" i="1"/>
  <c r="F211" i="1" s="1"/>
  <c r="D211" i="1"/>
  <c r="E210" i="1"/>
  <c r="F210" i="1" s="1"/>
  <c r="D210" i="1"/>
  <c r="E209" i="1"/>
  <c r="F209" i="1" s="1"/>
  <c r="D209" i="1"/>
  <c r="E208" i="1"/>
  <c r="F208" i="1" s="1"/>
  <c r="D208" i="1"/>
  <c r="E207" i="1"/>
  <c r="F207" i="1" s="1"/>
  <c r="D207" i="1"/>
  <c r="E206" i="1"/>
  <c r="F206" i="1" s="1"/>
  <c r="D206" i="1"/>
  <c r="E205" i="1"/>
  <c r="F205" i="1" s="1"/>
  <c r="D205" i="1"/>
  <c r="E204" i="1"/>
  <c r="F204" i="1" s="1"/>
  <c r="D204" i="1"/>
  <c r="E203" i="1"/>
  <c r="F203" i="1" s="1"/>
  <c r="D203" i="1"/>
  <c r="E202" i="1"/>
  <c r="F202" i="1" s="1"/>
  <c r="D202" i="1"/>
  <c r="E201" i="1"/>
  <c r="F201" i="1" s="1"/>
  <c r="D201" i="1"/>
  <c r="E200" i="1"/>
  <c r="F200" i="1" s="1"/>
  <c r="D200" i="1"/>
  <c r="E199" i="1"/>
  <c r="F199" i="1" s="1"/>
  <c r="D199" i="1"/>
  <c r="E198" i="1"/>
  <c r="F198" i="1" s="1"/>
  <c r="D198" i="1"/>
  <c r="E197" i="1"/>
  <c r="F197" i="1" s="1"/>
  <c r="D197" i="1"/>
  <c r="E196" i="1"/>
  <c r="F196" i="1" s="1"/>
  <c r="D196" i="1"/>
  <c r="E195" i="1"/>
  <c r="F195" i="1" s="1"/>
  <c r="D195" i="1"/>
  <c r="E194" i="1"/>
  <c r="F194" i="1" s="1"/>
  <c r="D194" i="1"/>
  <c r="E193" i="1"/>
  <c r="F193" i="1" s="1"/>
  <c r="D193" i="1"/>
  <c r="E192" i="1"/>
  <c r="F192" i="1" s="1"/>
  <c r="D192" i="1"/>
  <c r="E191" i="1"/>
  <c r="F191" i="1" s="1"/>
  <c r="D191" i="1"/>
  <c r="E190" i="1"/>
  <c r="F190" i="1" s="1"/>
  <c r="D190" i="1"/>
  <c r="E189" i="1"/>
  <c r="F189" i="1" s="1"/>
  <c r="D189" i="1"/>
  <c r="E188" i="1"/>
  <c r="F188" i="1" s="1"/>
  <c r="D188" i="1"/>
  <c r="E187" i="1"/>
  <c r="F187" i="1" s="1"/>
  <c r="D187" i="1"/>
  <c r="E186" i="1"/>
  <c r="F186" i="1" s="1"/>
  <c r="D186" i="1"/>
  <c r="E185" i="1"/>
  <c r="F185" i="1" s="1"/>
  <c r="D185" i="1"/>
  <c r="E184" i="1"/>
  <c r="F184" i="1" s="1"/>
  <c r="D184" i="1"/>
  <c r="E183" i="1"/>
  <c r="F183" i="1" s="1"/>
  <c r="D183" i="1"/>
  <c r="E182" i="1"/>
  <c r="F182" i="1" s="1"/>
  <c r="D182" i="1"/>
  <c r="E181" i="1"/>
  <c r="F181" i="1" s="1"/>
  <c r="D181" i="1"/>
  <c r="E180" i="1"/>
  <c r="F180" i="1" s="1"/>
  <c r="D180" i="1"/>
  <c r="E179" i="1"/>
  <c r="F179" i="1" s="1"/>
  <c r="D179" i="1"/>
  <c r="E178" i="1"/>
  <c r="F178" i="1" s="1"/>
  <c r="D178" i="1"/>
  <c r="E177" i="1"/>
  <c r="F177" i="1" s="1"/>
  <c r="D177" i="1"/>
  <c r="E176" i="1"/>
  <c r="F176" i="1" s="1"/>
  <c r="D176" i="1"/>
  <c r="E175" i="1"/>
  <c r="F175" i="1" s="1"/>
  <c r="D175" i="1"/>
  <c r="E174" i="1"/>
  <c r="F174" i="1" s="1"/>
  <c r="D174" i="1"/>
  <c r="E173" i="1"/>
  <c r="F173" i="1" s="1"/>
  <c r="D173" i="1"/>
  <c r="E172" i="1"/>
  <c r="F172" i="1" s="1"/>
  <c r="D172" i="1"/>
  <c r="E171" i="1"/>
  <c r="F171" i="1" s="1"/>
  <c r="D171" i="1"/>
  <c r="E170" i="1"/>
  <c r="F170" i="1" s="1"/>
  <c r="D170" i="1"/>
  <c r="E169" i="1"/>
  <c r="F169" i="1" s="1"/>
  <c r="D169" i="1"/>
  <c r="E168" i="1"/>
  <c r="F168" i="1" s="1"/>
  <c r="D168" i="1"/>
  <c r="E167" i="1"/>
  <c r="F167" i="1" s="1"/>
  <c r="D167" i="1"/>
  <c r="E166" i="1"/>
  <c r="F166" i="1" s="1"/>
  <c r="D166" i="1"/>
  <c r="E165" i="1"/>
  <c r="F165" i="1" s="1"/>
  <c r="D165" i="1"/>
  <c r="E164" i="1"/>
  <c r="F164" i="1" s="1"/>
  <c r="D164" i="1"/>
  <c r="E163" i="1"/>
  <c r="F163" i="1" s="1"/>
  <c r="D163" i="1"/>
  <c r="E162" i="1"/>
  <c r="F162" i="1" s="1"/>
  <c r="D162" i="1"/>
  <c r="E161" i="1"/>
  <c r="F161" i="1" s="1"/>
  <c r="D161" i="1"/>
  <c r="E160" i="1"/>
  <c r="F160" i="1" s="1"/>
  <c r="D160" i="1"/>
  <c r="E159" i="1"/>
  <c r="F159" i="1" s="1"/>
  <c r="D159" i="1"/>
  <c r="E158" i="1"/>
  <c r="F158" i="1" s="1"/>
  <c r="D158" i="1"/>
  <c r="E157" i="1"/>
  <c r="F157" i="1" s="1"/>
  <c r="D157" i="1"/>
  <c r="E156" i="1"/>
  <c r="F156" i="1" s="1"/>
  <c r="D156" i="1"/>
  <c r="E155" i="1"/>
  <c r="F155" i="1" s="1"/>
  <c r="D155" i="1"/>
  <c r="E154" i="1"/>
  <c r="F154" i="1" s="1"/>
  <c r="D154" i="1"/>
  <c r="E153" i="1"/>
  <c r="F153" i="1" s="1"/>
  <c r="D153" i="1"/>
  <c r="E152" i="1"/>
  <c r="F152" i="1" s="1"/>
  <c r="D152" i="1"/>
  <c r="E151" i="1"/>
  <c r="F151" i="1" s="1"/>
  <c r="D151" i="1"/>
  <c r="E150" i="1"/>
  <c r="F150" i="1" s="1"/>
  <c r="D150" i="1"/>
  <c r="E149" i="1"/>
  <c r="F149" i="1" s="1"/>
  <c r="D149" i="1"/>
  <c r="E148" i="1"/>
  <c r="F148" i="1" s="1"/>
  <c r="D148" i="1"/>
  <c r="E147" i="1"/>
  <c r="F147" i="1" s="1"/>
  <c r="D147" i="1"/>
  <c r="E146" i="1"/>
  <c r="F146" i="1" s="1"/>
  <c r="D146" i="1"/>
  <c r="E145" i="1"/>
  <c r="F145" i="1" s="1"/>
  <c r="D145" i="1"/>
  <c r="E144" i="1"/>
  <c r="F144" i="1" s="1"/>
  <c r="D144" i="1"/>
  <c r="E143" i="1"/>
  <c r="F143" i="1" s="1"/>
  <c r="D143" i="1"/>
  <c r="E142" i="1"/>
  <c r="F142" i="1" s="1"/>
  <c r="D142" i="1"/>
  <c r="E141" i="1"/>
  <c r="F141" i="1" s="1"/>
  <c r="D141" i="1"/>
  <c r="E140" i="1"/>
  <c r="F140" i="1" s="1"/>
  <c r="D140" i="1"/>
  <c r="E139" i="1"/>
  <c r="F139" i="1" s="1"/>
  <c r="D139" i="1"/>
  <c r="E138" i="1"/>
  <c r="F138" i="1" s="1"/>
  <c r="D138" i="1"/>
  <c r="E137" i="1"/>
  <c r="F137" i="1" s="1"/>
  <c r="D137" i="1"/>
  <c r="E136" i="1"/>
  <c r="F136" i="1" s="1"/>
  <c r="D136" i="1"/>
  <c r="E135" i="1"/>
  <c r="F135" i="1" s="1"/>
  <c r="D135" i="1"/>
  <c r="E134" i="1"/>
  <c r="F134" i="1" s="1"/>
  <c r="D134" i="1"/>
  <c r="E133" i="1"/>
  <c r="F133" i="1" s="1"/>
  <c r="D133" i="1"/>
  <c r="E132" i="1"/>
  <c r="F132" i="1" s="1"/>
  <c r="D132" i="1"/>
  <c r="E131" i="1"/>
  <c r="F131" i="1" s="1"/>
  <c r="D131" i="1"/>
  <c r="E130" i="1"/>
  <c r="F130" i="1" s="1"/>
  <c r="D130" i="1"/>
  <c r="E129" i="1"/>
  <c r="F129" i="1" s="1"/>
  <c r="D129" i="1"/>
  <c r="E128" i="1"/>
  <c r="F128" i="1" s="1"/>
  <c r="D128" i="1"/>
  <c r="E127" i="1"/>
  <c r="F127" i="1" s="1"/>
  <c r="D127" i="1"/>
  <c r="E126" i="1"/>
  <c r="F126" i="1" s="1"/>
  <c r="D126" i="1"/>
  <c r="E125" i="1"/>
  <c r="F125" i="1" s="1"/>
  <c r="D125" i="1"/>
  <c r="E124" i="1"/>
  <c r="F124" i="1" s="1"/>
  <c r="D124" i="1"/>
  <c r="E123" i="1"/>
  <c r="F123" i="1" s="1"/>
  <c r="D123" i="1"/>
  <c r="E122" i="1"/>
  <c r="F122" i="1" s="1"/>
  <c r="D122" i="1"/>
  <c r="E121" i="1"/>
  <c r="F121" i="1" s="1"/>
  <c r="D121" i="1"/>
  <c r="E120" i="1"/>
  <c r="F120" i="1" s="1"/>
  <c r="D120" i="1"/>
  <c r="E119" i="1"/>
  <c r="F119" i="1" s="1"/>
  <c r="D119" i="1"/>
  <c r="E118" i="1"/>
  <c r="F118" i="1" s="1"/>
  <c r="D118" i="1"/>
  <c r="E117" i="1"/>
  <c r="F117" i="1" s="1"/>
  <c r="D117" i="1"/>
  <c r="E116" i="1"/>
  <c r="F116" i="1" s="1"/>
  <c r="D116" i="1"/>
  <c r="E115" i="1"/>
  <c r="F115" i="1" s="1"/>
  <c r="D115" i="1"/>
  <c r="E114" i="1"/>
  <c r="F114" i="1" s="1"/>
  <c r="D114" i="1"/>
  <c r="E113" i="1"/>
  <c r="F113" i="1" s="1"/>
  <c r="D113" i="1"/>
  <c r="E112" i="1"/>
  <c r="F112" i="1" s="1"/>
  <c r="D112" i="1"/>
  <c r="E111" i="1"/>
  <c r="F111" i="1" s="1"/>
  <c r="D111" i="1"/>
  <c r="E110" i="1"/>
  <c r="F110" i="1" s="1"/>
  <c r="D110" i="1"/>
  <c r="E109" i="1"/>
  <c r="F109" i="1" s="1"/>
  <c r="D109" i="1"/>
  <c r="E108" i="1"/>
  <c r="F108" i="1" s="1"/>
  <c r="D108" i="1"/>
  <c r="E107" i="1"/>
  <c r="F107" i="1" s="1"/>
  <c r="D107" i="1"/>
  <c r="E106" i="1"/>
  <c r="F106" i="1" s="1"/>
  <c r="D106" i="1"/>
  <c r="E105" i="1"/>
  <c r="F105" i="1" s="1"/>
  <c r="D105" i="1"/>
  <c r="E104" i="1"/>
  <c r="F104" i="1" s="1"/>
  <c r="D104" i="1"/>
  <c r="E103" i="1"/>
  <c r="F103" i="1" s="1"/>
  <c r="D103" i="1"/>
  <c r="E102" i="1"/>
  <c r="F102" i="1" s="1"/>
  <c r="D102" i="1"/>
  <c r="E101" i="1"/>
  <c r="F101" i="1" s="1"/>
  <c r="D101" i="1"/>
  <c r="E100" i="1"/>
  <c r="F100" i="1" s="1"/>
  <c r="D100" i="1"/>
  <c r="E99" i="1"/>
  <c r="F99" i="1" s="1"/>
  <c r="D99" i="1"/>
  <c r="E98" i="1"/>
  <c r="F98" i="1" s="1"/>
  <c r="D98" i="1"/>
  <c r="E97" i="1"/>
  <c r="F97" i="1" s="1"/>
  <c r="D97" i="1"/>
  <c r="E96" i="1"/>
  <c r="F96" i="1" s="1"/>
  <c r="D96" i="1"/>
  <c r="E95" i="1"/>
  <c r="F95" i="1" s="1"/>
  <c r="D95" i="1"/>
  <c r="E94" i="1"/>
  <c r="F94" i="1" s="1"/>
  <c r="D94" i="1"/>
  <c r="E93" i="1"/>
  <c r="F93" i="1" s="1"/>
  <c r="D93" i="1"/>
  <c r="E92" i="1"/>
  <c r="F92" i="1" s="1"/>
  <c r="D92" i="1"/>
  <c r="E91" i="1"/>
  <c r="F91" i="1" s="1"/>
  <c r="D91" i="1"/>
  <c r="E90" i="1"/>
  <c r="F90" i="1" s="1"/>
  <c r="D90" i="1"/>
  <c r="E89" i="1"/>
  <c r="F89" i="1" s="1"/>
  <c r="D89" i="1"/>
  <c r="E88" i="1"/>
  <c r="F88" i="1" s="1"/>
  <c r="D88" i="1"/>
  <c r="E87" i="1"/>
  <c r="F87" i="1" s="1"/>
  <c r="D87" i="1"/>
  <c r="E86" i="1"/>
  <c r="F86" i="1" s="1"/>
  <c r="D86" i="1"/>
  <c r="E85" i="1"/>
  <c r="F85" i="1" s="1"/>
  <c r="D85" i="1"/>
  <c r="E84" i="1"/>
  <c r="F84" i="1" s="1"/>
  <c r="D84" i="1"/>
  <c r="E83" i="1"/>
  <c r="F83" i="1" s="1"/>
  <c r="D83" i="1"/>
  <c r="E82" i="1"/>
  <c r="F82" i="1" s="1"/>
  <c r="D82" i="1"/>
  <c r="E81" i="1"/>
  <c r="F81" i="1" s="1"/>
  <c r="D81" i="1"/>
  <c r="E80" i="1"/>
  <c r="F80" i="1" s="1"/>
  <c r="D80" i="1"/>
  <c r="E79" i="1"/>
  <c r="F79" i="1" s="1"/>
  <c r="D79" i="1"/>
  <c r="E78" i="1"/>
  <c r="F78" i="1" s="1"/>
  <c r="D78" i="1"/>
  <c r="E77" i="1"/>
  <c r="F77" i="1" s="1"/>
  <c r="D77" i="1"/>
  <c r="E76" i="1"/>
  <c r="F76" i="1" s="1"/>
  <c r="D76" i="1"/>
  <c r="E75" i="1"/>
  <c r="F75" i="1" s="1"/>
  <c r="D75" i="1"/>
  <c r="E74" i="1"/>
  <c r="F74" i="1" s="1"/>
  <c r="D74" i="1"/>
  <c r="E73" i="1"/>
  <c r="F73" i="1" s="1"/>
  <c r="D73" i="1"/>
  <c r="E72" i="1"/>
  <c r="F72" i="1" s="1"/>
  <c r="D72" i="1"/>
  <c r="E71" i="1"/>
  <c r="F71" i="1" s="1"/>
  <c r="D71" i="1"/>
  <c r="E70" i="1"/>
  <c r="F70" i="1" s="1"/>
  <c r="D70" i="1"/>
  <c r="E69" i="1"/>
  <c r="F69" i="1" s="1"/>
  <c r="D69" i="1"/>
  <c r="E68" i="1"/>
  <c r="F68" i="1" s="1"/>
  <c r="D68" i="1"/>
  <c r="E67" i="1"/>
  <c r="F67" i="1" s="1"/>
  <c r="D67" i="1"/>
  <c r="E66" i="1"/>
  <c r="F66" i="1" s="1"/>
  <c r="D66" i="1"/>
  <c r="E65" i="1"/>
  <c r="F65" i="1" s="1"/>
  <c r="D65" i="1"/>
  <c r="E64" i="1"/>
  <c r="F64" i="1" s="1"/>
  <c r="D64" i="1"/>
  <c r="E63" i="1"/>
  <c r="F63" i="1" s="1"/>
  <c r="D63" i="1"/>
  <c r="E62" i="1"/>
  <c r="F62" i="1" s="1"/>
  <c r="D62" i="1"/>
  <c r="E61" i="1"/>
  <c r="F61" i="1" s="1"/>
  <c r="D61" i="1"/>
  <c r="E60" i="1"/>
  <c r="F60" i="1" s="1"/>
  <c r="D60" i="1"/>
  <c r="E59" i="1"/>
  <c r="F59" i="1" s="1"/>
  <c r="D59" i="1"/>
  <c r="E58" i="1"/>
  <c r="F58" i="1" s="1"/>
  <c r="D58" i="1"/>
  <c r="E57" i="1"/>
  <c r="F57" i="1" s="1"/>
  <c r="D57" i="1"/>
  <c r="E56" i="1"/>
  <c r="F56" i="1" s="1"/>
  <c r="D56" i="1"/>
  <c r="E55" i="1"/>
  <c r="F55" i="1" s="1"/>
  <c r="D55" i="1"/>
  <c r="E54" i="1"/>
  <c r="F54" i="1" s="1"/>
  <c r="D54" i="1"/>
  <c r="E53" i="1"/>
  <c r="F53" i="1" s="1"/>
  <c r="D53" i="1"/>
  <c r="E52" i="1"/>
  <c r="F52" i="1" s="1"/>
  <c r="D52" i="1"/>
  <c r="E51" i="1"/>
  <c r="F51" i="1" s="1"/>
  <c r="D51" i="1"/>
  <c r="E50" i="1"/>
  <c r="F50" i="1" s="1"/>
  <c r="D50" i="1"/>
  <c r="E49" i="1"/>
  <c r="F49" i="1" s="1"/>
  <c r="D49" i="1"/>
  <c r="E48" i="1"/>
  <c r="F48" i="1" s="1"/>
  <c r="D48" i="1"/>
  <c r="E47" i="1"/>
  <c r="F47" i="1" s="1"/>
  <c r="D47" i="1"/>
  <c r="E46" i="1"/>
  <c r="F46" i="1" s="1"/>
  <c r="D46" i="1"/>
  <c r="E45" i="1"/>
  <c r="F45" i="1" s="1"/>
  <c r="D45" i="1"/>
  <c r="E44" i="1"/>
  <c r="F44" i="1" s="1"/>
  <c r="D44" i="1"/>
  <c r="E43" i="1"/>
  <c r="F43" i="1" s="1"/>
  <c r="D43" i="1"/>
  <c r="E42" i="1"/>
  <c r="F42" i="1" s="1"/>
  <c r="D42" i="1"/>
  <c r="E41" i="1"/>
  <c r="F41" i="1" s="1"/>
  <c r="D41" i="1"/>
  <c r="E40" i="1"/>
  <c r="F40" i="1" s="1"/>
  <c r="D40" i="1"/>
  <c r="E39" i="1"/>
  <c r="F39" i="1" s="1"/>
  <c r="D39" i="1"/>
  <c r="E38" i="1"/>
  <c r="F38" i="1" s="1"/>
  <c r="D38" i="1"/>
  <c r="E37" i="1"/>
  <c r="F37" i="1" s="1"/>
  <c r="D37" i="1"/>
  <c r="E36" i="1"/>
  <c r="F36" i="1" s="1"/>
  <c r="D36" i="1"/>
  <c r="E35" i="1"/>
  <c r="F35" i="1" s="1"/>
  <c r="D35" i="1"/>
  <c r="E34" i="1"/>
  <c r="F34" i="1" s="1"/>
  <c r="D34" i="1"/>
  <c r="E33" i="1"/>
  <c r="F33" i="1" s="1"/>
  <c r="D33" i="1"/>
  <c r="E32" i="1"/>
  <c r="F32" i="1" s="1"/>
  <c r="D32" i="1"/>
  <c r="E31" i="1"/>
  <c r="F31" i="1" s="1"/>
  <c r="D31" i="1"/>
  <c r="E30" i="1"/>
  <c r="F30" i="1" s="1"/>
  <c r="D30" i="1"/>
  <c r="E29" i="1"/>
  <c r="F29" i="1" s="1"/>
  <c r="D29" i="1"/>
  <c r="E28" i="1"/>
  <c r="F28" i="1" s="1"/>
  <c r="D28" i="1"/>
  <c r="E27" i="1"/>
  <c r="F27" i="1" s="1"/>
  <c r="D27" i="1"/>
  <c r="E26" i="1"/>
  <c r="F26" i="1" s="1"/>
  <c r="D26" i="1"/>
  <c r="E25" i="1"/>
  <c r="F25" i="1" s="1"/>
  <c r="D25" i="1"/>
  <c r="E24" i="1"/>
  <c r="F24" i="1" s="1"/>
  <c r="D24" i="1"/>
  <c r="E23" i="1"/>
  <c r="F23" i="1" s="1"/>
  <c r="D23" i="1"/>
  <c r="E22" i="1"/>
  <c r="F22" i="1" s="1"/>
  <c r="D22" i="1"/>
  <c r="E21" i="1"/>
  <c r="F21" i="1" s="1"/>
  <c r="D21" i="1"/>
  <c r="E20" i="1"/>
  <c r="F20" i="1" s="1"/>
  <c r="D20" i="1"/>
  <c r="E19" i="1"/>
  <c r="F19" i="1" s="1"/>
  <c r="D19" i="1"/>
  <c r="E18" i="1"/>
  <c r="F18" i="1" s="1"/>
  <c r="D18" i="1"/>
  <c r="E17" i="1"/>
  <c r="F17" i="1" s="1"/>
  <c r="D17" i="1"/>
  <c r="E16" i="1"/>
  <c r="F16" i="1" s="1"/>
  <c r="D16" i="1"/>
  <c r="E15" i="1"/>
  <c r="F15" i="1" s="1"/>
  <c r="D15" i="1"/>
  <c r="E14" i="1"/>
  <c r="F14" i="1" s="1"/>
  <c r="D14" i="1"/>
  <c r="E13" i="1"/>
  <c r="F13" i="1" s="1"/>
  <c r="D13" i="1"/>
  <c r="E12" i="1"/>
  <c r="F12" i="1" s="1"/>
  <c r="D12" i="1"/>
  <c r="E11" i="1"/>
  <c r="F11" i="1" s="1"/>
  <c r="D11" i="1"/>
  <c r="E10" i="1"/>
  <c r="F10" i="1" s="1"/>
  <c r="D10" i="1"/>
  <c r="E9" i="1"/>
  <c r="F9" i="1" s="1"/>
  <c r="D9" i="1"/>
  <c r="E8" i="1"/>
  <c r="F8" i="1" s="1"/>
  <c r="D8" i="1"/>
  <c r="E7" i="1"/>
  <c r="F7" i="1" s="1"/>
  <c r="D7" i="1"/>
  <c r="E6" i="1"/>
  <c r="F6" i="1" s="1"/>
  <c r="D6" i="1"/>
  <c r="E5" i="1"/>
  <c r="F5" i="1" s="1"/>
  <c r="D5" i="1"/>
  <c r="E4" i="1"/>
  <c r="F4" i="1" s="1"/>
  <c r="D4" i="1"/>
  <c r="E3" i="1"/>
  <c r="F3" i="1" s="1"/>
  <c r="D3" i="1"/>
  <c r="G3" i="1" l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1940" i="1"/>
  <c r="G1942" i="1"/>
  <c r="G1944" i="1"/>
  <c r="G1946" i="1"/>
  <c r="G1948" i="1"/>
  <c r="G1950" i="1"/>
  <c r="G1952" i="1"/>
  <c r="G1954" i="1"/>
  <c r="G1956" i="1"/>
  <c r="G1958" i="1"/>
  <c r="G1960" i="1"/>
  <c r="G1962" i="1"/>
  <c r="G1964" i="1"/>
  <c r="G1966" i="1"/>
  <c r="G1968" i="1"/>
  <c r="G1970" i="1"/>
  <c r="G1972" i="1"/>
  <c r="G1974" i="1"/>
  <c r="G1976" i="1"/>
  <c r="G1978" i="1"/>
  <c r="G1980" i="1"/>
  <c r="G1982" i="1"/>
  <c r="G1984" i="1"/>
  <c r="G1986" i="1"/>
  <c r="G1988" i="1"/>
  <c r="G1990" i="1"/>
  <c r="G1992" i="1"/>
  <c r="G1994" i="1"/>
  <c r="G1996" i="1"/>
  <c r="G1998" i="1"/>
  <c r="G2000" i="1"/>
  <c r="G2002" i="1"/>
  <c r="G2004" i="1"/>
  <c r="G2006" i="1"/>
  <c r="G2008" i="1"/>
  <c r="G2010" i="1"/>
  <c r="G2012" i="1"/>
  <c r="G2014" i="1"/>
  <c r="G2016" i="1"/>
  <c r="G2018" i="1"/>
  <c r="G2020" i="1"/>
  <c r="G2022" i="1"/>
  <c r="G2024" i="1"/>
  <c r="G2026" i="1"/>
  <c r="G2028" i="1"/>
  <c r="G2030" i="1"/>
  <c r="G2032" i="1"/>
  <c r="G2034" i="1"/>
  <c r="G2036" i="1"/>
  <c r="G2038" i="1"/>
  <c r="G2040" i="1"/>
  <c r="G2042" i="1"/>
  <c r="G2044" i="1"/>
  <c r="G2046" i="1"/>
  <c r="G2048" i="1"/>
  <c r="G2050" i="1"/>
  <c r="G2052" i="1"/>
  <c r="G2054" i="1"/>
  <c r="G2056" i="1"/>
  <c r="G2058" i="1"/>
  <c r="G2060" i="1"/>
  <c r="G2062" i="1"/>
  <c r="G2064" i="1"/>
  <c r="G2066" i="1"/>
  <c r="G2068" i="1"/>
  <c r="G2070" i="1"/>
  <c r="G2072" i="1"/>
  <c r="G2074" i="1"/>
  <c r="G2076" i="1"/>
  <c r="G2078" i="1"/>
  <c r="G2080" i="1"/>
  <c r="G2082" i="1"/>
  <c r="G2084" i="1"/>
  <c r="G2086" i="1"/>
  <c r="G2088" i="1"/>
  <c r="G2090" i="1"/>
  <c r="G2092" i="1"/>
  <c r="G2094" i="1"/>
  <c r="G2096" i="1"/>
  <c r="G2098" i="1"/>
  <c r="G2100" i="1"/>
  <c r="G2102" i="1"/>
  <c r="G2104" i="1"/>
  <c r="G2106" i="1"/>
  <c r="G2108" i="1"/>
  <c r="G2110" i="1"/>
  <c r="G2112" i="1"/>
  <c r="G2114" i="1"/>
  <c r="G2116" i="1"/>
  <c r="G2118" i="1"/>
  <c r="G2120" i="1"/>
  <c r="G2122" i="1"/>
  <c r="G2124" i="1"/>
  <c r="G2126" i="1"/>
  <c r="G2128" i="1"/>
  <c r="G2130" i="1"/>
  <c r="G2132" i="1"/>
  <c r="G2134" i="1"/>
  <c r="G2136" i="1"/>
  <c r="G2138" i="1"/>
  <c r="G2140" i="1"/>
  <c r="G2142" i="1"/>
  <c r="G2144" i="1"/>
  <c r="G2146" i="1"/>
  <c r="G2148" i="1"/>
  <c r="G2150" i="1"/>
  <c r="G2152" i="1"/>
  <c r="G2154" i="1"/>
  <c r="G2156" i="1"/>
  <c r="G2158" i="1"/>
  <c r="G2160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G158" i="1"/>
  <c r="G160" i="1"/>
  <c r="G162" i="1"/>
  <c r="G164" i="1"/>
  <c r="G166" i="1"/>
  <c r="G168" i="1"/>
  <c r="G170" i="1"/>
  <c r="G172" i="1"/>
  <c r="G174" i="1"/>
  <c r="G176" i="1"/>
  <c r="G178" i="1"/>
  <c r="G180" i="1"/>
  <c r="G182" i="1"/>
  <c r="G184" i="1"/>
  <c r="G186" i="1"/>
  <c r="G188" i="1"/>
  <c r="G190" i="1"/>
  <c r="G192" i="1"/>
  <c r="G194" i="1"/>
  <c r="G196" i="1"/>
  <c r="G198" i="1"/>
  <c r="G200" i="1"/>
  <c r="G202" i="1"/>
  <c r="G204" i="1"/>
  <c r="G206" i="1"/>
  <c r="G208" i="1"/>
  <c r="G210" i="1"/>
  <c r="G212" i="1"/>
  <c r="G214" i="1"/>
  <c r="G216" i="1"/>
  <c r="G218" i="1"/>
  <c r="G220" i="1"/>
  <c r="G222" i="1"/>
  <c r="G224" i="1"/>
  <c r="G226" i="1"/>
  <c r="G228" i="1"/>
  <c r="G230" i="1"/>
  <c r="G232" i="1"/>
  <c r="G234" i="1"/>
  <c r="G236" i="1"/>
  <c r="G238" i="1"/>
  <c r="G240" i="1"/>
  <c r="G242" i="1"/>
  <c r="G244" i="1"/>
  <c r="G246" i="1"/>
  <c r="G248" i="1"/>
  <c r="G250" i="1"/>
  <c r="G252" i="1"/>
  <c r="G254" i="1"/>
  <c r="G256" i="1"/>
  <c r="G258" i="1"/>
  <c r="G260" i="1"/>
  <c r="G262" i="1"/>
  <c r="G264" i="1"/>
  <c r="G266" i="1"/>
  <c r="G268" i="1"/>
  <c r="G270" i="1"/>
  <c r="G272" i="1"/>
  <c r="G274" i="1"/>
  <c r="G276" i="1"/>
  <c r="G278" i="1"/>
  <c r="G280" i="1"/>
  <c r="G282" i="1"/>
  <c r="G284" i="1"/>
  <c r="G286" i="1"/>
  <c r="G288" i="1"/>
  <c r="G290" i="1"/>
  <c r="G292" i="1"/>
  <c r="G294" i="1"/>
  <c r="G296" i="1"/>
  <c r="G298" i="1"/>
  <c r="G300" i="1"/>
  <c r="G302" i="1"/>
  <c r="G304" i="1"/>
  <c r="G306" i="1"/>
  <c r="G308" i="1"/>
  <c r="G310" i="1"/>
  <c r="G312" i="1"/>
  <c r="G314" i="1"/>
  <c r="G316" i="1"/>
  <c r="G318" i="1"/>
  <c r="G320" i="1"/>
  <c r="G322" i="1"/>
  <c r="G324" i="1"/>
  <c r="G326" i="1"/>
  <c r="G328" i="1"/>
  <c r="G330" i="1"/>
  <c r="G332" i="1"/>
  <c r="G334" i="1"/>
  <c r="G336" i="1"/>
  <c r="G338" i="1"/>
  <c r="G340" i="1"/>
  <c r="G342" i="1"/>
  <c r="G344" i="1"/>
  <c r="G346" i="1"/>
  <c r="G348" i="1"/>
  <c r="G350" i="1"/>
  <c r="G352" i="1"/>
  <c r="G354" i="1"/>
  <c r="G356" i="1"/>
  <c r="G358" i="1"/>
  <c r="G360" i="1"/>
  <c r="G362" i="1"/>
  <c r="G364" i="1"/>
  <c r="G366" i="1"/>
  <c r="G368" i="1"/>
  <c r="G370" i="1"/>
  <c r="G372" i="1"/>
  <c r="G374" i="1"/>
  <c r="G376" i="1"/>
  <c r="G378" i="1"/>
  <c r="G380" i="1"/>
  <c r="G382" i="1"/>
  <c r="G384" i="1"/>
  <c r="G386" i="1"/>
  <c r="G388" i="1"/>
  <c r="G390" i="1"/>
  <c r="G392" i="1"/>
  <c r="G394" i="1"/>
  <c r="G396" i="1"/>
  <c r="G398" i="1"/>
  <c r="G400" i="1"/>
  <c r="G402" i="1"/>
  <c r="G404" i="1"/>
  <c r="G406" i="1"/>
  <c r="G408" i="1"/>
  <c r="G410" i="1"/>
  <c r="G412" i="1"/>
  <c r="G414" i="1"/>
  <c r="G416" i="1"/>
  <c r="G418" i="1"/>
  <c r="G420" i="1"/>
  <c r="G422" i="1"/>
  <c r="G424" i="1"/>
  <c r="G426" i="1"/>
  <c r="G428" i="1"/>
  <c r="G430" i="1"/>
  <c r="G432" i="1"/>
  <c r="G434" i="1"/>
  <c r="G436" i="1"/>
  <c r="G438" i="1"/>
  <c r="G440" i="1"/>
  <c r="G442" i="1"/>
  <c r="G444" i="1"/>
  <c r="G446" i="1"/>
  <c r="G448" i="1"/>
  <c r="G450" i="1"/>
  <c r="G452" i="1"/>
  <c r="G454" i="1"/>
  <c r="G456" i="1"/>
  <c r="G458" i="1"/>
  <c r="G460" i="1"/>
  <c r="G462" i="1"/>
  <c r="G464" i="1"/>
  <c r="G466" i="1"/>
  <c r="G468" i="1"/>
  <c r="G470" i="1"/>
  <c r="G472" i="1"/>
  <c r="G474" i="1"/>
  <c r="G476" i="1"/>
  <c r="G478" i="1"/>
  <c r="G480" i="1"/>
  <c r="G482" i="1"/>
  <c r="G484" i="1"/>
  <c r="G486" i="1"/>
  <c r="G488" i="1"/>
  <c r="G490" i="1"/>
  <c r="G492" i="1"/>
  <c r="G494" i="1"/>
  <c r="G496" i="1"/>
  <c r="G498" i="1"/>
  <c r="G500" i="1"/>
  <c r="G502" i="1"/>
  <c r="G504" i="1"/>
  <c r="G506" i="1"/>
  <c r="G508" i="1"/>
  <c r="G510" i="1"/>
  <c r="G512" i="1"/>
  <c r="G514" i="1"/>
  <c r="G516" i="1"/>
  <c r="G518" i="1"/>
  <c r="G520" i="1"/>
  <c r="G522" i="1"/>
  <c r="G524" i="1"/>
  <c r="G526" i="1"/>
  <c r="G528" i="1"/>
  <c r="G530" i="1"/>
  <c r="G532" i="1"/>
  <c r="G534" i="1"/>
  <c r="G536" i="1"/>
  <c r="G538" i="1"/>
  <c r="G540" i="1"/>
  <c r="G542" i="1"/>
  <c r="G544" i="1"/>
  <c r="G546" i="1"/>
  <c r="G548" i="1"/>
  <c r="G550" i="1"/>
  <c r="G552" i="1"/>
  <c r="G554" i="1"/>
  <c r="G556" i="1"/>
  <c r="G558" i="1"/>
  <c r="G560" i="1"/>
  <c r="G562" i="1"/>
  <c r="G564" i="1"/>
  <c r="G566" i="1"/>
  <c r="G568" i="1"/>
  <c r="G570" i="1"/>
  <c r="G572" i="1"/>
  <c r="G574" i="1"/>
  <c r="G576" i="1"/>
  <c r="G578" i="1"/>
  <c r="G580" i="1"/>
  <c r="G582" i="1"/>
  <c r="G584" i="1"/>
  <c r="G586" i="1"/>
  <c r="G588" i="1"/>
  <c r="G590" i="1"/>
  <c r="G592" i="1"/>
  <c r="G594" i="1"/>
  <c r="G596" i="1"/>
  <c r="G598" i="1"/>
  <c r="G600" i="1"/>
  <c r="G602" i="1"/>
  <c r="G604" i="1"/>
  <c r="G606" i="1"/>
  <c r="G608" i="1"/>
  <c r="G610" i="1"/>
  <c r="G612" i="1"/>
  <c r="G614" i="1"/>
  <c r="G616" i="1"/>
  <c r="G618" i="1"/>
  <c r="G620" i="1"/>
  <c r="G622" i="1"/>
  <c r="G624" i="1"/>
  <c r="G626" i="1"/>
  <c r="G628" i="1"/>
  <c r="G630" i="1"/>
  <c r="G632" i="1"/>
  <c r="G634" i="1"/>
  <c r="G636" i="1"/>
  <c r="G638" i="1"/>
  <c r="G640" i="1"/>
  <c r="G642" i="1"/>
  <c r="G644" i="1"/>
  <c r="G646" i="1"/>
  <c r="G648" i="1"/>
  <c r="G650" i="1"/>
  <c r="G652" i="1"/>
  <c r="G654" i="1"/>
  <c r="G656" i="1"/>
  <c r="G658" i="1"/>
  <c r="G660" i="1"/>
  <c r="G662" i="1"/>
  <c r="G664" i="1"/>
  <c r="G666" i="1"/>
  <c r="G668" i="1"/>
  <c r="G670" i="1"/>
  <c r="G672" i="1"/>
  <c r="G674" i="1"/>
  <c r="G676" i="1"/>
  <c r="G678" i="1"/>
  <c r="G680" i="1"/>
  <c r="G682" i="1"/>
  <c r="G684" i="1"/>
  <c r="G686" i="1"/>
  <c r="G688" i="1"/>
  <c r="G690" i="1"/>
  <c r="G692" i="1"/>
  <c r="G694" i="1"/>
  <c r="G696" i="1"/>
  <c r="G698" i="1"/>
  <c r="G700" i="1"/>
  <c r="G702" i="1"/>
  <c r="G704" i="1"/>
  <c r="G706" i="1"/>
  <c r="G708" i="1"/>
  <c r="G710" i="1"/>
  <c r="G712" i="1"/>
  <c r="G714" i="1"/>
  <c r="G716" i="1"/>
  <c r="G718" i="1"/>
  <c r="G720" i="1"/>
  <c r="G722" i="1"/>
  <c r="G724" i="1"/>
  <c r="G726" i="1"/>
  <c r="G728" i="1"/>
  <c r="G730" i="1"/>
  <c r="G732" i="1"/>
  <c r="G734" i="1"/>
  <c r="G736" i="1"/>
  <c r="G738" i="1"/>
  <c r="G740" i="1"/>
  <c r="G742" i="1"/>
  <c r="G744" i="1"/>
  <c r="G746" i="1"/>
  <c r="G748" i="1"/>
  <c r="G750" i="1"/>
  <c r="G752" i="1"/>
  <c r="G754" i="1"/>
  <c r="G756" i="1"/>
  <c r="G758" i="1"/>
  <c r="G760" i="1"/>
  <c r="G762" i="1"/>
  <c r="G764" i="1"/>
  <c r="G766" i="1"/>
  <c r="G768" i="1"/>
  <c r="G770" i="1"/>
  <c r="G772" i="1"/>
  <c r="G774" i="1"/>
  <c r="G776" i="1"/>
  <c r="G778" i="1"/>
  <c r="G780" i="1"/>
  <c r="G782" i="1"/>
  <c r="G784" i="1"/>
  <c r="G786" i="1"/>
  <c r="G788" i="1"/>
  <c r="G790" i="1"/>
  <c r="G792" i="1"/>
  <c r="G794" i="1"/>
  <c r="G796" i="1"/>
  <c r="G798" i="1"/>
  <c r="G800" i="1"/>
  <c r="G802" i="1"/>
  <c r="G804" i="1"/>
  <c r="G806" i="1"/>
  <c r="G808" i="1"/>
  <c r="G810" i="1"/>
  <c r="G812" i="1"/>
  <c r="G814" i="1"/>
  <c r="G816" i="1"/>
  <c r="G818" i="1"/>
  <c r="G820" i="1"/>
  <c r="G822" i="1"/>
  <c r="G824" i="1"/>
  <c r="G826" i="1"/>
  <c r="G828" i="1"/>
  <c r="G830" i="1"/>
  <c r="G832" i="1"/>
  <c r="G834" i="1"/>
  <c r="G836" i="1"/>
  <c r="G838" i="1"/>
  <c r="G840" i="1"/>
  <c r="G842" i="1"/>
  <c r="G844" i="1"/>
  <c r="G846" i="1"/>
  <c r="G848" i="1"/>
  <c r="G850" i="1"/>
  <c r="G852" i="1"/>
  <c r="G854" i="1"/>
  <c r="G856" i="1"/>
  <c r="G858" i="1"/>
  <c r="G860" i="1"/>
  <c r="G862" i="1"/>
  <c r="G864" i="1"/>
  <c r="G866" i="1"/>
  <c r="G868" i="1"/>
  <c r="G870" i="1"/>
  <c r="G872" i="1"/>
  <c r="G874" i="1"/>
  <c r="G876" i="1"/>
  <c r="G878" i="1"/>
  <c r="G880" i="1"/>
  <c r="G882" i="1"/>
  <c r="G884" i="1"/>
  <c r="G886" i="1"/>
  <c r="G888" i="1"/>
  <c r="G890" i="1"/>
  <c r="G892" i="1"/>
  <c r="G894" i="1"/>
  <c r="G896" i="1"/>
  <c r="G898" i="1"/>
  <c r="G900" i="1"/>
  <c r="G902" i="1"/>
  <c r="G904" i="1"/>
  <c r="G906" i="1"/>
  <c r="G908" i="1"/>
  <c r="G910" i="1"/>
  <c r="G912" i="1"/>
  <c r="G914" i="1"/>
  <c r="G916" i="1"/>
  <c r="G918" i="1"/>
  <c r="G920" i="1"/>
  <c r="G922" i="1"/>
  <c r="G924" i="1"/>
  <c r="G926" i="1"/>
  <c r="G928" i="1"/>
  <c r="G930" i="1"/>
  <c r="G932" i="1"/>
  <c r="G934" i="1"/>
  <c r="G936" i="1"/>
  <c r="G938" i="1"/>
  <c r="G940" i="1"/>
  <c r="G942" i="1"/>
  <c r="G944" i="1"/>
  <c r="G946" i="1"/>
  <c r="G948" i="1"/>
  <c r="G950" i="1"/>
  <c r="G952" i="1"/>
  <c r="G954" i="1"/>
  <c r="G956" i="1"/>
  <c r="G958" i="1"/>
  <c r="G960" i="1"/>
  <c r="G962" i="1"/>
  <c r="G964" i="1"/>
  <c r="G966" i="1"/>
  <c r="G968" i="1"/>
  <c r="G970" i="1"/>
  <c r="G972" i="1"/>
  <c r="G974" i="1"/>
  <c r="G976" i="1"/>
  <c r="G978" i="1"/>
  <c r="G980" i="1"/>
  <c r="G982" i="1"/>
  <c r="G984" i="1"/>
  <c r="G986" i="1"/>
  <c r="G988" i="1"/>
  <c r="G990" i="1"/>
  <c r="G992" i="1"/>
  <c r="G994" i="1"/>
  <c r="G996" i="1"/>
  <c r="G998" i="1"/>
  <c r="G1000" i="1"/>
  <c r="G1002" i="1"/>
  <c r="G1004" i="1"/>
  <c r="G1006" i="1"/>
  <c r="G1008" i="1"/>
  <c r="G1010" i="1"/>
  <c r="G1012" i="1"/>
  <c r="G1014" i="1"/>
  <c r="G1016" i="1"/>
  <c r="G1018" i="1"/>
  <c r="G1020" i="1"/>
  <c r="G1022" i="1"/>
  <c r="G1024" i="1"/>
  <c r="G1026" i="1"/>
  <c r="G1028" i="1"/>
  <c r="G1030" i="1"/>
  <c r="G1032" i="1"/>
  <c r="G1034" i="1"/>
  <c r="G1036" i="1"/>
  <c r="G1038" i="1"/>
  <c r="G1040" i="1"/>
  <c r="G1042" i="1"/>
  <c r="G1044" i="1"/>
  <c r="G1046" i="1"/>
  <c r="G1048" i="1"/>
  <c r="G1050" i="1"/>
  <c r="G1052" i="1"/>
  <c r="G1054" i="1"/>
  <c r="G1056" i="1"/>
  <c r="G1058" i="1"/>
  <c r="G1060" i="1"/>
  <c r="G1062" i="1"/>
  <c r="G1064" i="1"/>
  <c r="G1066" i="1"/>
  <c r="G1068" i="1"/>
  <c r="G1070" i="1"/>
  <c r="G1072" i="1"/>
  <c r="G1074" i="1"/>
  <c r="G1076" i="1"/>
  <c r="G1078" i="1"/>
  <c r="G1080" i="1"/>
  <c r="G1082" i="1"/>
  <c r="G1084" i="1"/>
  <c r="G1086" i="1"/>
  <c r="G1088" i="1"/>
  <c r="G1090" i="1"/>
  <c r="G1092" i="1"/>
  <c r="G1094" i="1"/>
  <c r="G1096" i="1"/>
  <c r="G1098" i="1"/>
  <c r="G1100" i="1"/>
  <c r="G1102" i="1"/>
  <c r="G1104" i="1"/>
  <c r="G1106" i="1"/>
  <c r="G1108" i="1"/>
  <c r="G1110" i="1"/>
  <c r="G1112" i="1"/>
  <c r="G1114" i="1"/>
  <c r="G1116" i="1"/>
  <c r="G1118" i="1"/>
  <c r="G1120" i="1"/>
  <c r="G1122" i="1"/>
  <c r="G1124" i="1"/>
  <c r="G1126" i="1"/>
  <c r="G1128" i="1"/>
  <c r="G1130" i="1"/>
  <c r="G1132" i="1"/>
  <c r="G1134" i="1"/>
  <c r="G1136" i="1"/>
  <c r="G1138" i="1"/>
  <c r="G1140" i="1"/>
  <c r="G1142" i="1"/>
  <c r="G1144" i="1"/>
  <c r="G1146" i="1"/>
  <c r="G1148" i="1"/>
  <c r="G1150" i="1"/>
  <c r="G1152" i="1"/>
  <c r="G1154" i="1"/>
  <c r="G1156" i="1"/>
  <c r="G1158" i="1"/>
  <c r="G1160" i="1"/>
  <c r="G1162" i="1"/>
  <c r="G1164" i="1"/>
  <c r="G1166" i="1"/>
  <c r="G1168" i="1"/>
  <c r="G1170" i="1"/>
  <c r="G1172" i="1"/>
  <c r="G1174" i="1"/>
  <c r="G1176" i="1"/>
  <c r="G1178" i="1"/>
  <c r="G1180" i="1"/>
  <c r="G1182" i="1"/>
  <c r="G1184" i="1"/>
  <c r="G1186" i="1"/>
  <c r="G1188" i="1"/>
  <c r="G1190" i="1"/>
  <c r="G1192" i="1"/>
  <c r="G1194" i="1"/>
  <c r="G1196" i="1"/>
  <c r="G1198" i="1"/>
  <c r="G1200" i="1"/>
  <c r="G1202" i="1"/>
  <c r="G1204" i="1"/>
  <c r="G1206" i="1"/>
  <c r="G1208" i="1"/>
  <c r="G1210" i="1"/>
  <c r="G1212" i="1"/>
  <c r="G1214" i="1"/>
  <c r="G1216" i="1"/>
  <c r="G1218" i="1"/>
  <c r="G1220" i="1"/>
  <c r="G1222" i="1"/>
  <c r="G1224" i="1"/>
  <c r="G1226" i="1"/>
  <c r="G1228" i="1"/>
  <c r="G1230" i="1"/>
  <c r="G1232" i="1"/>
  <c r="G1234" i="1"/>
  <c r="G1236" i="1"/>
  <c r="G1238" i="1"/>
  <c r="G1240" i="1"/>
  <c r="G1242" i="1"/>
  <c r="G1244" i="1"/>
  <c r="G1246" i="1"/>
  <c r="G1248" i="1"/>
  <c r="G1250" i="1"/>
  <c r="G1252" i="1"/>
  <c r="G1254" i="1"/>
  <c r="G1256" i="1"/>
  <c r="G1258" i="1"/>
  <c r="G1260" i="1"/>
  <c r="G1262" i="1"/>
  <c r="G1264" i="1"/>
  <c r="G1266" i="1"/>
  <c r="G1268" i="1"/>
  <c r="G1270" i="1"/>
  <c r="G1272" i="1"/>
  <c r="G1274" i="1"/>
  <c r="G1276" i="1"/>
  <c r="G1278" i="1"/>
  <c r="G1280" i="1"/>
  <c r="G1282" i="1"/>
  <c r="G1284" i="1"/>
  <c r="G1286" i="1"/>
  <c r="G1288" i="1"/>
  <c r="G1290" i="1"/>
  <c r="G1292" i="1"/>
  <c r="G1294" i="1"/>
  <c r="G1296" i="1"/>
  <c r="G1298" i="1"/>
  <c r="G1300" i="1"/>
  <c r="G1302" i="1"/>
  <c r="G1304" i="1"/>
  <c r="G1306" i="1"/>
  <c r="G1308" i="1"/>
  <c r="G1310" i="1"/>
  <c r="G1312" i="1"/>
  <c r="G1314" i="1"/>
  <c r="G1316" i="1"/>
  <c r="G1318" i="1"/>
  <c r="G1320" i="1"/>
  <c r="G1322" i="1"/>
  <c r="G1324" i="1"/>
  <c r="G1326" i="1"/>
  <c r="G1328" i="1"/>
  <c r="G1330" i="1"/>
  <c r="G1332" i="1"/>
  <c r="G1334" i="1"/>
  <c r="G1336" i="1"/>
  <c r="G1338" i="1"/>
  <c r="G1340" i="1"/>
  <c r="G1342" i="1"/>
  <c r="G1344" i="1"/>
  <c r="G1346" i="1"/>
  <c r="G1348" i="1"/>
  <c r="G1350" i="1"/>
  <c r="G1352" i="1"/>
  <c r="G1354" i="1"/>
  <c r="G1356" i="1"/>
  <c r="G1358" i="1"/>
  <c r="G1360" i="1"/>
  <c r="G1362" i="1"/>
  <c r="G1364" i="1"/>
  <c r="G1366" i="1"/>
  <c r="G1368" i="1"/>
  <c r="G1370" i="1"/>
  <c r="G1372" i="1"/>
  <c r="G1374" i="1"/>
  <c r="G1376" i="1"/>
  <c r="G1378" i="1"/>
  <c r="G1380" i="1"/>
  <c r="G1382" i="1"/>
  <c r="G1384" i="1"/>
  <c r="G1386" i="1"/>
  <c r="G1388" i="1"/>
  <c r="G1390" i="1"/>
  <c r="G1392" i="1"/>
  <c r="G1394" i="1"/>
  <c r="G1396" i="1"/>
  <c r="G1398" i="1"/>
  <c r="G1400" i="1"/>
  <c r="G1402" i="1"/>
  <c r="G1404" i="1"/>
  <c r="G1406" i="1"/>
  <c r="G1408" i="1"/>
  <c r="G1410" i="1"/>
  <c r="G1412" i="1"/>
  <c r="G1414" i="1"/>
  <c r="G1416" i="1"/>
  <c r="G1418" i="1"/>
  <c r="G1420" i="1"/>
  <c r="G1422" i="1"/>
  <c r="G1424" i="1"/>
  <c r="G1426" i="1"/>
  <c r="G1428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G171" i="1"/>
  <c r="G173" i="1"/>
  <c r="G175" i="1"/>
  <c r="G177" i="1"/>
  <c r="G179" i="1"/>
  <c r="G181" i="1"/>
  <c r="G183" i="1"/>
  <c r="G185" i="1"/>
  <c r="G187" i="1"/>
  <c r="G189" i="1"/>
  <c r="G191" i="1"/>
  <c r="G193" i="1"/>
  <c r="G195" i="1"/>
  <c r="G197" i="1"/>
  <c r="G199" i="1"/>
  <c r="G201" i="1"/>
  <c r="G203" i="1"/>
  <c r="G205" i="1"/>
  <c r="G207" i="1"/>
  <c r="G209" i="1"/>
  <c r="G211" i="1"/>
  <c r="G213" i="1"/>
  <c r="G215" i="1"/>
  <c r="G217" i="1"/>
  <c r="G219" i="1"/>
  <c r="G221" i="1"/>
  <c r="G223" i="1"/>
  <c r="G225" i="1"/>
  <c r="G227" i="1"/>
  <c r="G229" i="1"/>
  <c r="G231" i="1"/>
  <c r="G233" i="1"/>
  <c r="G235" i="1"/>
  <c r="G237" i="1"/>
  <c r="G239" i="1"/>
  <c r="G241" i="1"/>
  <c r="G243" i="1"/>
  <c r="G245" i="1"/>
  <c r="G247" i="1"/>
  <c r="G249" i="1"/>
  <c r="G251" i="1"/>
  <c r="G253" i="1"/>
  <c r="G255" i="1"/>
  <c r="G257" i="1"/>
  <c r="G259" i="1"/>
  <c r="G261" i="1"/>
  <c r="G263" i="1"/>
  <c r="G265" i="1"/>
  <c r="G267" i="1"/>
  <c r="G269" i="1"/>
  <c r="G271" i="1"/>
  <c r="G273" i="1"/>
  <c r="G275" i="1"/>
  <c r="G277" i="1"/>
  <c r="G279" i="1"/>
  <c r="G281" i="1"/>
  <c r="G283" i="1"/>
  <c r="G285" i="1"/>
  <c r="G287" i="1"/>
  <c r="G289" i="1"/>
  <c r="G291" i="1"/>
  <c r="G293" i="1"/>
  <c r="G295" i="1"/>
  <c r="G297" i="1"/>
  <c r="G299" i="1"/>
  <c r="G301" i="1"/>
  <c r="G303" i="1"/>
  <c r="G305" i="1"/>
  <c r="G307" i="1"/>
  <c r="G309" i="1"/>
  <c r="G311" i="1"/>
  <c r="G313" i="1"/>
  <c r="G315" i="1"/>
  <c r="G317" i="1"/>
  <c r="G319" i="1"/>
  <c r="G321" i="1"/>
  <c r="G323" i="1"/>
  <c r="G325" i="1"/>
  <c r="G327" i="1"/>
  <c r="G329" i="1"/>
  <c r="G331" i="1"/>
  <c r="G333" i="1"/>
  <c r="G335" i="1"/>
  <c r="G337" i="1"/>
  <c r="G339" i="1"/>
  <c r="G341" i="1"/>
  <c r="G343" i="1"/>
  <c r="G345" i="1"/>
  <c r="G347" i="1"/>
  <c r="G349" i="1"/>
  <c r="G351" i="1"/>
  <c r="G353" i="1"/>
  <c r="G355" i="1"/>
  <c r="G357" i="1"/>
  <c r="G359" i="1"/>
  <c r="G361" i="1"/>
  <c r="G363" i="1"/>
  <c r="G365" i="1"/>
  <c r="G367" i="1"/>
  <c r="G369" i="1"/>
  <c r="G371" i="1"/>
  <c r="G373" i="1"/>
  <c r="G375" i="1"/>
  <c r="G377" i="1"/>
  <c r="G379" i="1"/>
  <c r="G381" i="1"/>
  <c r="G383" i="1"/>
  <c r="G385" i="1"/>
  <c r="G387" i="1"/>
  <c r="G389" i="1"/>
  <c r="G391" i="1"/>
  <c r="G393" i="1"/>
  <c r="G395" i="1"/>
  <c r="G397" i="1"/>
  <c r="G399" i="1"/>
  <c r="G401" i="1"/>
  <c r="G403" i="1"/>
  <c r="G405" i="1"/>
  <c r="G407" i="1"/>
  <c r="G409" i="1"/>
  <c r="G411" i="1"/>
  <c r="G413" i="1"/>
  <c r="G415" i="1"/>
  <c r="G417" i="1"/>
  <c r="G419" i="1"/>
  <c r="G421" i="1"/>
  <c r="G423" i="1"/>
  <c r="G425" i="1"/>
  <c r="G427" i="1"/>
  <c r="G429" i="1"/>
  <c r="G431" i="1"/>
  <c r="G433" i="1"/>
  <c r="G435" i="1"/>
  <c r="G437" i="1"/>
  <c r="G439" i="1"/>
  <c r="G441" i="1"/>
  <c r="G443" i="1"/>
  <c r="G445" i="1"/>
  <c r="G447" i="1"/>
  <c r="G449" i="1"/>
  <c r="G451" i="1"/>
  <c r="G453" i="1"/>
  <c r="G455" i="1"/>
  <c r="G457" i="1"/>
  <c r="G459" i="1"/>
  <c r="G461" i="1"/>
  <c r="G463" i="1"/>
  <c r="G465" i="1"/>
  <c r="G467" i="1"/>
  <c r="G469" i="1"/>
  <c r="G471" i="1"/>
  <c r="G473" i="1"/>
  <c r="G475" i="1"/>
  <c r="G477" i="1"/>
  <c r="G479" i="1"/>
  <c r="G481" i="1"/>
  <c r="G483" i="1"/>
  <c r="G485" i="1"/>
  <c r="G487" i="1"/>
  <c r="G489" i="1"/>
  <c r="G491" i="1"/>
  <c r="G493" i="1"/>
  <c r="G495" i="1"/>
  <c r="G497" i="1"/>
  <c r="G499" i="1"/>
  <c r="G501" i="1"/>
  <c r="G503" i="1"/>
  <c r="G505" i="1"/>
  <c r="G507" i="1"/>
  <c r="G509" i="1"/>
  <c r="G511" i="1"/>
  <c r="G513" i="1"/>
  <c r="G515" i="1"/>
  <c r="G517" i="1"/>
  <c r="G519" i="1"/>
  <c r="G521" i="1"/>
  <c r="G523" i="1"/>
  <c r="G525" i="1"/>
  <c r="G527" i="1"/>
  <c r="G529" i="1"/>
  <c r="G531" i="1"/>
  <c r="G533" i="1"/>
  <c r="G535" i="1"/>
  <c r="G537" i="1"/>
  <c r="G539" i="1"/>
  <c r="G541" i="1"/>
  <c r="G543" i="1"/>
  <c r="G545" i="1"/>
  <c r="G547" i="1"/>
  <c r="G549" i="1"/>
  <c r="G551" i="1"/>
  <c r="G553" i="1"/>
  <c r="G555" i="1"/>
  <c r="G557" i="1"/>
  <c r="G559" i="1"/>
  <c r="G561" i="1"/>
  <c r="G563" i="1"/>
  <c r="G565" i="1"/>
  <c r="G567" i="1"/>
  <c r="G569" i="1"/>
  <c r="G571" i="1"/>
  <c r="G573" i="1"/>
  <c r="G575" i="1"/>
  <c r="G577" i="1"/>
  <c r="G579" i="1"/>
  <c r="G581" i="1"/>
  <c r="G583" i="1"/>
  <c r="G585" i="1"/>
  <c r="G587" i="1"/>
  <c r="G589" i="1"/>
  <c r="G591" i="1"/>
  <c r="G1430" i="1"/>
  <c r="G1432" i="1"/>
  <c r="G1434" i="1"/>
  <c r="G1436" i="1"/>
  <c r="G1438" i="1"/>
  <c r="G1440" i="1"/>
  <c r="G1442" i="1"/>
  <c r="G1444" i="1"/>
  <c r="G1446" i="1"/>
  <c r="G1448" i="1"/>
  <c r="G1450" i="1"/>
  <c r="G1452" i="1"/>
  <c r="G1454" i="1"/>
  <c r="G1456" i="1"/>
  <c r="G1458" i="1"/>
  <c r="G1460" i="1"/>
  <c r="G1462" i="1"/>
  <c r="G1464" i="1"/>
  <c r="G1466" i="1"/>
  <c r="G1468" i="1"/>
  <c r="G1470" i="1"/>
  <c r="G1472" i="1"/>
  <c r="G1474" i="1"/>
  <c r="G1476" i="1"/>
  <c r="G1478" i="1"/>
  <c r="G1480" i="1"/>
  <c r="G1482" i="1"/>
  <c r="G1484" i="1"/>
  <c r="G1486" i="1"/>
  <c r="G1488" i="1"/>
  <c r="G1490" i="1"/>
  <c r="G1492" i="1"/>
  <c r="G1494" i="1"/>
  <c r="G1496" i="1"/>
  <c r="G1498" i="1"/>
  <c r="G1500" i="1"/>
  <c r="G1502" i="1"/>
  <c r="G1504" i="1"/>
  <c r="G1506" i="1"/>
  <c r="G1508" i="1"/>
  <c r="G1510" i="1"/>
  <c r="G1512" i="1"/>
  <c r="G1514" i="1"/>
  <c r="G1516" i="1"/>
  <c r="G1518" i="1"/>
  <c r="G1520" i="1"/>
  <c r="G1522" i="1"/>
  <c r="G1524" i="1"/>
  <c r="G1526" i="1"/>
  <c r="G1528" i="1"/>
  <c r="G1530" i="1"/>
  <c r="G1532" i="1"/>
  <c r="G1534" i="1"/>
  <c r="G1536" i="1"/>
  <c r="G1538" i="1"/>
  <c r="G1540" i="1"/>
  <c r="G1542" i="1"/>
  <c r="G1544" i="1"/>
  <c r="G1546" i="1"/>
  <c r="G1548" i="1"/>
  <c r="G1550" i="1"/>
  <c r="G1552" i="1"/>
  <c r="G1554" i="1"/>
  <c r="G1556" i="1"/>
  <c r="G1558" i="1"/>
  <c r="G1560" i="1"/>
  <c r="G1562" i="1"/>
  <c r="G1564" i="1"/>
  <c r="G1566" i="1"/>
  <c r="G1568" i="1"/>
  <c r="G1570" i="1"/>
  <c r="G1572" i="1"/>
  <c r="G1574" i="1"/>
  <c r="G1576" i="1"/>
  <c r="G1578" i="1"/>
  <c r="G1580" i="1"/>
  <c r="G1582" i="1"/>
  <c r="G1584" i="1"/>
  <c r="G1586" i="1"/>
  <c r="G1588" i="1"/>
  <c r="G1590" i="1"/>
  <c r="G1592" i="1"/>
  <c r="G1594" i="1"/>
  <c r="G1596" i="1"/>
  <c r="G1598" i="1"/>
  <c r="G1600" i="1"/>
  <c r="G1602" i="1"/>
  <c r="G1604" i="1"/>
  <c r="G1606" i="1"/>
  <c r="G1608" i="1"/>
  <c r="G1610" i="1"/>
  <c r="G1612" i="1"/>
  <c r="G1614" i="1"/>
  <c r="G1616" i="1"/>
  <c r="G1618" i="1"/>
  <c r="G1620" i="1"/>
  <c r="G1622" i="1"/>
  <c r="G1624" i="1"/>
  <c r="G1626" i="1"/>
  <c r="G1628" i="1"/>
  <c r="G1630" i="1"/>
  <c r="G1632" i="1"/>
  <c r="G1634" i="1"/>
  <c r="G1636" i="1"/>
  <c r="G1638" i="1"/>
  <c r="G1640" i="1"/>
  <c r="G1642" i="1"/>
  <c r="G1644" i="1"/>
  <c r="G1646" i="1"/>
  <c r="G1648" i="1"/>
  <c r="G1650" i="1"/>
  <c r="G1652" i="1"/>
  <c r="G1654" i="1"/>
  <c r="G1656" i="1"/>
  <c r="G1658" i="1"/>
  <c r="G1660" i="1"/>
  <c r="G1662" i="1"/>
  <c r="G1664" i="1"/>
  <c r="G1666" i="1"/>
  <c r="G1668" i="1"/>
  <c r="G1670" i="1"/>
  <c r="G1672" i="1"/>
  <c r="G1674" i="1"/>
  <c r="G1676" i="1"/>
  <c r="G1678" i="1"/>
  <c r="G1680" i="1"/>
  <c r="G1682" i="1"/>
  <c r="G1684" i="1"/>
  <c r="G1686" i="1"/>
  <c r="G1688" i="1"/>
  <c r="G1690" i="1"/>
  <c r="G1692" i="1"/>
  <c r="G1694" i="1"/>
  <c r="G1696" i="1"/>
  <c r="G1698" i="1"/>
  <c r="G1700" i="1"/>
  <c r="G1702" i="1"/>
  <c r="G1704" i="1"/>
  <c r="G1706" i="1"/>
  <c r="G1708" i="1"/>
  <c r="G1710" i="1"/>
  <c r="G1712" i="1"/>
  <c r="G1714" i="1"/>
  <c r="G1716" i="1"/>
  <c r="G1718" i="1"/>
  <c r="G1720" i="1"/>
  <c r="G1722" i="1"/>
  <c r="G1724" i="1"/>
  <c r="G1726" i="1"/>
  <c r="G1728" i="1"/>
  <c r="G1730" i="1"/>
  <c r="G1732" i="1"/>
  <c r="G1734" i="1"/>
  <c r="G1736" i="1"/>
  <c r="G1738" i="1"/>
  <c r="G1740" i="1"/>
  <c r="G1742" i="1"/>
  <c r="G1744" i="1"/>
  <c r="G1746" i="1"/>
  <c r="G1748" i="1"/>
  <c r="G1750" i="1"/>
  <c r="G1752" i="1"/>
  <c r="G1754" i="1"/>
  <c r="G1756" i="1"/>
  <c r="G1758" i="1"/>
  <c r="G1760" i="1"/>
  <c r="G1762" i="1"/>
  <c r="G1764" i="1"/>
  <c r="G1766" i="1"/>
  <c r="G1768" i="1"/>
  <c r="G593" i="1"/>
  <c r="G595" i="1"/>
  <c r="G597" i="1"/>
  <c r="G599" i="1"/>
  <c r="G601" i="1"/>
  <c r="G603" i="1"/>
  <c r="G605" i="1"/>
  <c r="G607" i="1"/>
  <c r="G609" i="1"/>
  <c r="G611" i="1"/>
  <c r="G613" i="1"/>
  <c r="G615" i="1"/>
  <c r="G617" i="1"/>
  <c r="G619" i="1"/>
  <c r="G621" i="1"/>
  <c r="G623" i="1"/>
  <c r="G625" i="1"/>
  <c r="G627" i="1"/>
  <c r="G629" i="1"/>
  <c r="G631" i="1"/>
  <c r="G633" i="1"/>
  <c r="G635" i="1"/>
  <c r="G637" i="1"/>
  <c r="G639" i="1"/>
  <c r="G641" i="1"/>
  <c r="G643" i="1"/>
  <c r="G645" i="1"/>
  <c r="G647" i="1"/>
  <c r="G649" i="1"/>
  <c r="G651" i="1"/>
  <c r="G653" i="1"/>
  <c r="G655" i="1"/>
  <c r="G657" i="1"/>
  <c r="G659" i="1"/>
  <c r="G661" i="1"/>
  <c r="G663" i="1"/>
  <c r="G665" i="1"/>
  <c r="G667" i="1"/>
  <c r="G669" i="1"/>
  <c r="G671" i="1"/>
  <c r="G673" i="1"/>
  <c r="G675" i="1"/>
  <c r="G677" i="1"/>
  <c r="G679" i="1"/>
  <c r="G681" i="1"/>
  <c r="G683" i="1"/>
  <c r="G685" i="1"/>
  <c r="G687" i="1"/>
  <c r="G689" i="1"/>
  <c r="G691" i="1"/>
  <c r="G693" i="1"/>
  <c r="G695" i="1"/>
  <c r="G697" i="1"/>
  <c r="G699" i="1"/>
  <c r="G701" i="1"/>
  <c r="G703" i="1"/>
  <c r="G705" i="1"/>
  <c r="G707" i="1"/>
  <c r="G709" i="1"/>
  <c r="G711" i="1"/>
  <c r="G713" i="1"/>
  <c r="G715" i="1"/>
  <c r="G717" i="1"/>
  <c r="G719" i="1"/>
  <c r="G721" i="1"/>
  <c r="G723" i="1"/>
  <c r="G725" i="1"/>
  <c r="G727" i="1"/>
  <c r="G729" i="1"/>
  <c r="G731" i="1"/>
  <c r="G733" i="1"/>
  <c r="G735" i="1"/>
  <c r="G737" i="1"/>
  <c r="G739" i="1"/>
  <c r="G741" i="1"/>
  <c r="G743" i="1"/>
  <c r="G745" i="1"/>
  <c r="G747" i="1"/>
  <c r="G749" i="1"/>
  <c r="G751" i="1"/>
  <c r="G753" i="1"/>
  <c r="G755" i="1"/>
  <c r="G757" i="1"/>
  <c r="G759" i="1"/>
  <c r="G761" i="1"/>
  <c r="G763" i="1"/>
  <c r="G765" i="1"/>
  <c r="G767" i="1"/>
  <c r="G769" i="1"/>
  <c r="G771" i="1"/>
  <c r="G773" i="1"/>
  <c r="G775" i="1"/>
  <c r="G777" i="1"/>
  <c r="G779" i="1"/>
  <c r="G781" i="1"/>
  <c r="G783" i="1"/>
  <c r="G785" i="1"/>
  <c r="G787" i="1"/>
  <c r="G789" i="1"/>
  <c r="G791" i="1"/>
  <c r="G793" i="1"/>
  <c r="G795" i="1"/>
  <c r="G797" i="1"/>
  <c r="G799" i="1"/>
  <c r="G801" i="1"/>
  <c r="G803" i="1"/>
  <c r="G805" i="1"/>
  <c r="G807" i="1"/>
  <c r="G809" i="1"/>
  <c r="G811" i="1"/>
  <c r="G813" i="1"/>
  <c r="G815" i="1"/>
  <c r="G817" i="1"/>
  <c r="G819" i="1"/>
  <c r="G821" i="1"/>
  <c r="G823" i="1"/>
  <c r="G825" i="1"/>
  <c r="G827" i="1"/>
  <c r="G829" i="1"/>
  <c r="G831" i="1"/>
  <c r="G833" i="1"/>
  <c r="G835" i="1"/>
  <c r="G837" i="1"/>
  <c r="G839" i="1"/>
  <c r="G841" i="1"/>
  <c r="G843" i="1"/>
  <c r="G845" i="1"/>
  <c r="G847" i="1"/>
  <c r="G849" i="1"/>
  <c r="G851" i="1"/>
  <c r="G853" i="1"/>
  <c r="G855" i="1"/>
  <c r="G857" i="1"/>
  <c r="G859" i="1"/>
  <c r="G861" i="1"/>
  <c r="G863" i="1"/>
  <c r="G865" i="1"/>
  <c r="G867" i="1"/>
  <c r="G869" i="1"/>
  <c r="G871" i="1"/>
  <c r="G873" i="1"/>
  <c r="G875" i="1"/>
  <c r="G877" i="1"/>
  <c r="G879" i="1"/>
  <c r="G881" i="1"/>
  <c r="G883" i="1"/>
  <c r="G885" i="1"/>
  <c r="G887" i="1"/>
  <c r="G1770" i="1"/>
  <c r="G1772" i="1"/>
  <c r="G1774" i="1"/>
  <c r="G1776" i="1"/>
  <c r="G1778" i="1"/>
  <c r="G1780" i="1"/>
  <c r="G1782" i="1"/>
  <c r="G1784" i="1"/>
  <c r="G1786" i="1"/>
  <c r="G1788" i="1"/>
  <c r="G1790" i="1"/>
  <c r="G1792" i="1"/>
  <c r="G1794" i="1"/>
  <c r="G1796" i="1"/>
  <c r="G1798" i="1"/>
  <c r="G1800" i="1"/>
  <c r="G1802" i="1"/>
  <c r="G1804" i="1"/>
  <c r="G1806" i="1"/>
  <c r="G1808" i="1"/>
  <c r="G1810" i="1"/>
  <c r="G1812" i="1"/>
  <c r="G1814" i="1"/>
  <c r="G1816" i="1"/>
  <c r="G1818" i="1"/>
  <c r="G1820" i="1"/>
  <c r="G1822" i="1"/>
  <c r="G1824" i="1"/>
  <c r="G1826" i="1"/>
  <c r="G1828" i="1"/>
  <c r="G1830" i="1"/>
  <c r="G1832" i="1"/>
  <c r="G1834" i="1"/>
  <c r="G1836" i="1"/>
  <c r="G1838" i="1"/>
  <c r="G1840" i="1"/>
  <c r="G1842" i="1"/>
  <c r="G1844" i="1"/>
  <c r="G1846" i="1"/>
  <c r="G1848" i="1"/>
  <c r="G1850" i="1"/>
  <c r="G1852" i="1"/>
  <c r="G1854" i="1"/>
  <c r="G1856" i="1"/>
  <c r="G1858" i="1"/>
  <c r="G1860" i="1"/>
  <c r="G1862" i="1"/>
  <c r="G1864" i="1"/>
  <c r="G1866" i="1"/>
  <c r="G1868" i="1"/>
  <c r="G1870" i="1"/>
  <c r="G1872" i="1"/>
  <c r="G1874" i="1"/>
  <c r="G1876" i="1"/>
  <c r="G1878" i="1"/>
  <c r="G1880" i="1"/>
  <c r="G1882" i="1"/>
  <c r="G1884" i="1"/>
  <c r="G1886" i="1"/>
  <c r="G1888" i="1"/>
  <c r="G1890" i="1"/>
  <c r="G1892" i="1"/>
  <c r="G1894" i="1"/>
  <c r="G1896" i="1"/>
  <c r="G1898" i="1"/>
  <c r="G1900" i="1"/>
  <c r="G1902" i="1"/>
  <c r="G1904" i="1"/>
  <c r="G1906" i="1"/>
  <c r="G1908" i="1"/>
  <c r="G1910" i="1"/>
  <c r="G1912" i="1"/>
  <c r="G1914" i="1"/>
  <c r="G1916" i="1"/>
  <c r="G1918" i="1"/>
  <c r="G1920" i="1"/>
  <c r="G1922" i="1"/>
  <c r="G1924" i="1"/>
  <c r="G1926" i="1"/>
  <c r="G1928" i="1"/>
  <c r="G1930" i="1"/>
  <c r="G1932" i="1"/>
  <c r="G1934" i="1"/>
  <c r="G1936" i="1"/>
  <c r="G1938" i="1"/>
  <c r="G889" i="1"/>
  <c r="G891" i="1"/>
  <c r="G893" i="1"/>
  <c r="G895" i="1"/>
  <c r="G897" i="1"/>
  <c r="G899" i="1"/>
  <c r="G901" i="1"/>
  <c r="G903" i="1"/>
  <c r="G905" i="1"/>
  <c r="G907" i="1"/>
  <c r="G909" i="1"/>
  <c r="G911" i="1"/>
  <c r="G913" i="1"/>
  <c r="G915" i="1"/>
  <c r="G917" i="1"/>
  <c r="G919" i="1"/>
  <c r="G921" i="1"/>
  <c r="G923" i="1"/>
  <c r="G925" i="1"/>
  <c r="G927" i="1"/>
  <c r="G929" i="1"/>
  <c r="G931" i="1"/>
  <c r="G933" i="1"/>
  <c r="G935" i="1"/>
  <c r="G937" i="1"/>
  <c r="G939" i="1"/>
  <c r="G941" i="1"/>
  <c r="G943" i="1"/>
  <c r="G945" i="1"/>
  <c r="G947" i="1"/>
  <c r="G949" i="1"/>
  <c r="G951" i="1"/>
  <c r="G953" i="1"/>
  <c r="G955" i="1"/>
  <c r="G957" i="1"/>
  <c r="G959" i="1"/>
  <c r="G961" i="1"/>
  <c r="G963" i="1"/>
  <c r="G965" i="1"/>
  <c r="G967" i="1"/>
  <c r="G969" i="1"/>
  <c r="G971" i="1"/>
  <c r="G973" i="1"/>
  <c r="G975" i="1"/>
  <c r="G977" i="1"/>
  <c r="G979" i="1"/>
  <c r="G981" i="1"/>
  <c r="G983" i="1"/>
  <c r="G985" i="1"/>
  <c r="G987" i="1"/>
  <c r="G989" i="1"/>
  <c r="G991" i="1"/>
  <c r="G993" i="1"/>
  <c r="G995" i="1"/>
  <c r="G997" i="1"/>
  <c r="G999" i="1"/>
  <c r="G1001" i="1"/>
  <c r="G1003" i="1"/>
  <c r="G1005" i="1"/>
  <c r="G1007" i="1"/>
  <c r="G1009" i="1"/>
  <c r="G1011" i="1"/>
  <c r="G1013" i="1"/>
  <c r="G1015" i="1"/>
  <c r="G1017" i="1"/>
  <c r="G1019" i="1"/>
  <c r="G1021" i="1"/>
  <c r="G1023" i="1"/>
  <c r="G1025" i="1"/>
  <c r="G1027" i="1"/>
  <c r="G1029" i="1"/>
  <c r="G1031" i="1"/>
  <c r="G1033" i="1"/>
  <c r="G1035" i="1"/>
  <c r="G1037" i="1"/>
  <c r="G1039" i="1"/>
  <c r="G1041" i="1"/>
  <c r="G1043" i="1"/>
  <c r="G1045" i="1"/>
  <c r="G1047" i="1"/>
  <c r="G1049" i="1"/>
  <c r="G1051" i="1"/>
  <c r="G1053" i="1"/>
  <c r="G1055" i="1"/>
  <c r="G1057" i="1"/>
  <c r="G1059" i="1"/>
  <c r="G1061" i="1"/>
  <c r="G1063" i="1"/>
  <c r="G1065" i="1"/>
  <c r="G1067" i="1"/>
  <c r="G1069" i="1"/>
  <c r="G1071" i="1"/>
  <c r="G1073" i="1"/>
  <c r="G1075" i="1"/>
  <c r="G1077" i="1"/>
  <c r="G1079" i="1"/>
  <c r="G1081" i="1"/>
  <c r="G1083" i="1"/>
  <c r="G1085" i="1"/>
  <c r="G1087" i="1"/>
  <c r="G1089" i="1"/>
  <c r="G1091" i="1"/>
  <c r="G1093" i="1"/>
  <c r="G1095" i="1"/>
  <c r="G1097" i="1"/>
  <c r="G1099" i="1"/>
  <c r="G1101" i="1"/>
  <c r="G1103" i="1"/>
  <c r="G1105" i="1"/>
  <c r="G1107" i="1"/>
  <c r="G1109" i="1"/>
  <c r="G1111" i="1"/>
  <c r="G1113" i="1"/>
  <c r="G1115" i="1"/>
  <c r="G1117" i="1"/>
  <c r="G1119" i="1"/>
  <c r="G1121" i="1"/>
  <c r="G1123" i="1"/>
  <c r="G1125" i="1"/>
  <c r="G1127" i="1"/>
  <c r="G1129" i="1"/>
  <c r="G1131" i="1"/>
  <c r="G1133" i="1"/>
  <c r="G1135" i="1"/>
  <c r="G1137" i="1"/>
  <c r="G1139" i="1"/>
  <c r="G1141" i="1"/>
  <c r="G1143" i="1"/>
  <c r="G1145" i="1"/>
  <c r="G1147" i="1"/>
  <c r="G1149" i="1"/>
  <c r="G1151" i="1"/>
  <c r="G1153" i="1"/>
  <c r="G1155" i="1"/>
  <c r="G1157" i="1"/>
  <c r="G1159" i="1"/>
  <c r="G1161" i="1"/>
  <c r="G1163" i="1"/>
  <c r="G1165" i="1"/>
  <c r="G1167" i="1"/>
  <c r="G1169" i="1"/>
  <c r="G1171" i="1"/>
  <c r="G1173" i="1"/>
  <c r="G1175" i="1"/>
  <c r="G1177" i="1"/>
  <c r="G1179" i="1"/>
  <c r="G1181" i="1"/>
  <c r="G1183" i="1"/>
  <c r="G1185" i="1"/>
  <c r="G1187" i="1"/>
  <c r="G1189" i="1"/>
  <c r="G1191" i="1"/>
  <c r="G1193" i="1"/>
  <c r="G1195" i="1"/>
  <c r="G1197" i="1"/>
  <c r="G1199" i="1"/>
  <c r="G1201" i="1"/>
  <c r="G1203" i="1"/>
  <c r="G1205" i="1"/>
  <c r="G1207" i="1"/>
  <c r="G1209" i="1"/>
  <c r="G1211" i="1"/>
  <c r="G1213" i="1"/>
  <c r="G1215" i="1"/>
  <c r="G1217" i="1"/>
  <c r="G1219" i="1"/>
  <c r="G1221" i="1"/>
  <c r="G1223" i="1"/>
  <c r="G1225" i="1"/>
  <c r="G1227" i="1"/>
  <c r="G1229" i="1"/>
  <c r="G1231" i="1"/>
  <c r="G1233" i="1"/>
  <c r="G1235" i="1"/>
  <c r="G1237" i="1"/>
  <c r="G1239" i="1"/>
  <c r="G1241" i="1"/>
  <c r="G1243" i="1"/>
  <c r="G1245" i="1"/>
  <c r="G1247" i="1"/>
  <c r="G1249" i="1"/>
  <c r="G1251" i="1"/>
  <c r="G1253" i="1"/>
  <c r="G1255" i="1"/>
  <c r="G1257" i="1"/>
  <c r="G1259" i="1"/>
  <c r="G1261" i="1"/>
  <c r="G1263" i="1"/>
  <c r="G1265" i="1"/>
  <c r="G1267" i="1"/>
  <c r="G1269" i="1"/>
  <c r="G1271" i="1"/>
  <c r="G1273" i="1"/>
  <c r="G1275" i="1"/>
  <c r="G1277" i="1"/>
  <c r="G1279" i="1"/>
  <c r="G1281" i="1"/>
  <c r="G1283" i="1"/>
  <c r="G1285" i="1"/>
  <c r="G1287" i="1"/>
  <c r="G1289" i="1"/>
  <c r="G1291" i="1"/>
  <c r="G1293" i="1"/>
  <c r="G1295" i="1"/>
  <c r="G1297" i="1"/>
  <c r="G1299" i="1"/>
  <c r="G1301" i="1"/>
  <c r="G1303" i="1"/>
  <c r="G1305" i="1"/>
  <c r="G1307" i="1"/>
  <c r="G1309" i="1"/>
  <c r="G1311" i="1"/>
  <c r="G1313" i="1"/>
  <c r="G1315" i="1"/>
  <c r="G1317" i="1"/>
  <c r="G1319" i="1"/>
  <c r="G1321" i="1"/>
  <c r="G1323" i="1"/>
  <c r="G1325" i="1"/>
  <c r="G1327" i="1"/>
  <c r="G1329" i="1"/>
  <c r="G1331" i="1"/>
  <c r="G1333" i="1"/>
  <c r="G1335" i="1"/>
  <c r="G1337" i="1"/>
  <c r="G1339" i="1"/>
  <c r="G1341" i="1"/>
  <c r="G1343" i="1"/>
  <c r="G1345" i="1"/>
  <c r="G1347" i="1"/>
  <c r="G1349" i="1"/>
  <c r="G1351" i="1"/>
  <c r="G1353" i="1"/>
  <c r="G1355" i="1"/>
  <c r="G1357" i="1"/>
  <c r="G1359" i="1"/>
  <c r="G1361" i="1"/>
  <c r="G1363" i="1"/>
  <c r="G1365" i="1"/>
  <c r="G1367" i="1"/>
  <c r="G1369" i="1"/>
  <c r="G1371" i="1"/>
  <c r="G1373" i="1"/>
  <c r="G1375" i="1"/>
  <c r="G1377" i="1"/>
  <c r="G1379" i="1"/>
  <c r="G1381" i="1"/>
  <c r="G1383" i="1"/>
  <c r="G1385" i="1"/>
  <c r="G1387" i="1"/>
  <c r="G1389" i="1"/>
  <c r="G1391" i="1"/>
  <c r="G1393" i="1"/>
  <c r="G1395" i="1"/>
  <c r="G1397" i="1"/>
  <c r="G1399" i="1"/>
  <c r="G1401" i="1"/>
  <c r="G1403" i="1"/>
  <c r="G1405" i="1"/>
  <c r="G1407" i="1"/>
  <c r="G1409" i="1"/>
  <c r="G1411" i="1"/>
  <c r="G1413" i="1"/>
  <c r="G1415" i="1"/>
  <c r="G1417" i="1"/>
  <c r="G1419" i="1"/>
  <c r="G1421" i="1"/>
  <c r="G1423" i="1"/>
  <c r="G1425" i="1"/>
  <c r="G1427" i="1"/>
  <c r="G1429" i="1"/>
  <c r="G1431" i="1"/>
  <c r="G1433" i="1"/>
  <c r="G1435" i="1"/>
  <c r="G1437" i="1"/>
  <c r="G1439" i="1"/>
  <c r="G1441" i="1"/>
  <c r="G1443" i="1"/>
  <c r="G1445" i="1"/>
  <c r="G1447" i="1"/>
  <c r="G1449" i="1"/>
  <c r="G1451" i="1"/>
  <c r="G1453" i="1"/>
  <c r="G1455" i="1"/>
  <c r="G1457" i="1"/>
  <c r="G1459" i="1"/>
  <c r="G1461" i="1"/>
  <c r="G1463" i="1"/>
  <c r="G1465" i="1"/>
  <c r="G1467" i="1"/>
  <c r="G1469" i="1"/>
  <c r="G1471" i="1"/>
  <c r="G1473" i="1"/>
  <c r="G1475" i="1"/>
  <c r="G1477" i="1"/>
  <c r="G1479" i="1"/>
  <c r="G1481" i="1"/>
  <c r="G1483" i="1"/>
  <c r="G1485" i="1"/>
  <c r="G1487" i="1"/>
  <c r="G1489" i="1"/>
  <c r="G1491" i="1"/>
  <c r="G1493" i="1"/>
  <c r="G1495" i="1"/>
  <c r="G1497" i="1"/>
  <c r="G1499" i="1"/>
  <c r="G1501" i="1"/>
  <c r="G1503" i="1"/>
  <c r="G1505" i="1"/>
  <c r="G1507" i="1"/>
  <c r="G1509" i="1"/>
  <c r="G1511" i="1"/>
  <c r="G1513" i="1"/>
  <c r="G1515" i="1"/>
  <c r="G1517" i="1"/>
  <c r="G1519" i="1"/>
  <c r="G1521" i="1"/>
  <c r="G1523" i="1"/>
  <c r="G1525" i="1"/>
  <c r="G1527" i="1"/>
  <c r="G1529" i="1"/>
  <c r="G1531" i="1"/>
  <c r="G1533" i="1"/>
  <c r="G1535" i="1"/>
  <c r="G1537" i="1"/>
  <c r="G1539" i="1"/>
  <c r="G1541" i="1"/>
  <c r="G1543" i="1"/>
  <c r="G1545" i="1"/>
  <c r="G1547" i="1"/>
  <c r="G1549" i="1"/>
  <c r="G1551" i="1"/>
  <c r="G1553" i="1"/>
  <c r="G1555" i="1"/>
  <c r="G1557" i="1"/>
  <c r="G1559" i="1"/>
  <c r="G1561" i="1"/>
  <c r="G1563" i="1"/>
  <c r="G1565" i="1"/>
  <c r="G1567" i="1"/>
  <c r="G1569" i="1"/>
  <c r="G1571" i="1"/>
  <c r="G1573" i="1"/>
  <c r="G1575" i="1"/>
  <c r="G1577" i="1"/>
  <c r="G1579" i="1"/>
  <c r="G1581" i="1"/>
  <c r="G1583" i="1"/>
  <c r="G1585" i="1"/>
  <c r="G1587" i="1"/>
  <c r="G1589" i="1"/>
  <c r="G1591" i="1"/>
  <c r="G1593" i="1"/>
  <c r="G1595" i="1"/>
  <c r="G1597" i="1"/>
  <c r="G1599" i="1"/>
  <c r="G1601" i="1"/>
  <c r="G1603" i="1"/>
  <c r="G1605" i="1"/>
  <c r="G1607" i="1"/>
  <c r="G1609" i="1"/>
  <c r="G1611" i="1"/>
  <c r="G1613" i="1"/>
  <c r="G1615" i="1"/>
  <c r="G1617" i="1"/>
  <c r="G1619" i="1"/>
  <c r="G1621" i="1"/>
  <c r="G1623" i="1"/>
  <c r="G1625" i="1"/>
  <c r="G1627" i="1"/>
  <c r="G1629" i="1"/>
  <c r="G1631" i="1"/>
  <c r="G1633" i="1"/>
  <c r="G1635" i="1"/>
  <c r="G1637" i="1"/>
  <c r="G1639" i="1"/>
  <c r="G1641" i="1"/>
  <c r="G1643" i="1"/>
  <c r="G1645" i="1"/>
  <c r="G1647" i="1"/>
  <c r="G1649" i="1"/>
  <c r="G1651" i="1"/>
  <c r="G1653" i="1"/>
  <c r="G1655" i="1"/>
  <c r="G1657" i="1"/>
  <c r="G1659" i="1"/>
  <c r="G1661" i="1"/>
  <c r="G1663" i="1"/>
  <c r="G1665" i="1"/>
  <c r="G1667" i="1"/>
  <c r="G1669" i="1"/>
  <c r="G1671" i="1"/>
  <c r="G1673" i="1"/>
  <c r="G1675" i="1"/>
  <c r="G1677" i="1"/>
  <c r="G1679" i="1"/>
  <c r="G1681" i="1"/>
  <c r="G1683" i="1"/>
  <c r="G1685" i="1"/>
  <c r="G1687" i="1"/>
  <c r="G1689" i="1"/>
  <c r="G1691" i="1"/>
  <c r="G1693" i="1"/>
  <c r="G1695" i="1"/>
  <c r="G1697" i="1"/>
  <c r="G1699" i="1"/>
  <c r="G1701" i="1"/>
  <c r="G1703" i="1"/>
  <c r="G1705" i="1"/>
  <c r="G1707" i="1"/>
  <c r="G1709" i="1"/>
  <c r="G1711" i="1"/>
  <c r="G1713" i="1"/>
  <c r="G1715" i="1"/>
  <c r="G1717" i="1"/>
  <c r="G1719" i="1"/>
  <c r="G1721" i="1"/>
  <c r="G1723" i="1"/>
  <c r="G1725" i="1"/>
  <c r="G1727" i="1"/>
  <c r="G1729" i="1"/>
  <c r="G1731" i="1"/>
  <c r="G1733" i="1"/>
  <c r="G1735" i="1"/>
  <c r="G1737" i="1"/>
  <c r="G1739" i="1"/>
  <c r="G1741" i="1"/>
  <c r="G1743" i="1"/>
  <c r="G1745" i="1"/>
  <c r="G1747" i="1"/>
  <c r="G1749" i="1"/>
  <c r="G1751" i="1"/>
  <c r="G1753" i="1"/>
  <c r="G1755" i="1"/>
  <c r="G1757" i="1"/>
  <c r="G1759" i="1"/>
  <c r="G1761" i="1"/>
  <c r="G1763" i="1"/>
  <c r="G1765" i="1"/>
  <c r="G1767" i="1"/>
  <c r="G1769" i="1"/>
  <c r="G1771" i="1"/>
  <c r="G1773" i="1"/>
  <c r="G1775" i="1"/>
  <c r="G1777" i="1"/>
  <c r="G1779" i="1"/>
  <c r="G1781" i="1"/>
  <c r="G1783" i="1"/>
  <c r="G1785" i="1"/>
  <c r="G1787" i="1"/>
  <c r="G1789" i="1"/>
  <c r="G1791" i="1"/>
  <c r="G1793" i="1"/>
  <c r="G1795" i="1"/>
  <c r="G1797" i="1"/>
  <c r="G1799" i="1"/>
  <c r="G1801" i="1"/>
  <c r="G1803" i="1"/>
  <c r="G1805" i="1"/>
  <c r="G1807" i="1"/>
  <c r="G1809" i="1"/>
  <c r="G1811" i="1"/>
  <c r="G1813" i="1"/>
  <c r="G1815" i="1"/>
  <c r="G1817" i="1"/>
  <c r="G1819" i="1"/>
  <c r="G1821" i="1"/>
  <c r="G1823" i="1"/>
  <c r="G1825" i="1"/>
  <c r="G1827" i="1"/>
  <c r="G1829" i="1"/>
  <c r="G1831" i="1"/>
  <c r="G1833" i="1"/>
  <c r="G1835" i="1"/>
  <c r="G1837" i="1"/>
  <c r="G1839" i="1"/>
  <c r="G1841" i="1"/>
  <c r="G1843" i="1"/>
  <c r="G1845" i="1"/>
  <c r="G1847" i="1"/>
  <c r="G1849" i="1"/>
  <c r="G1851" i="1"/>
  <c r="G1853" i="1"/>
  <c r="G1855" i="1"/>
  <c r="G1857" i="1"/>
  <c r="G1859" i="1"/>
  <c r="G1861" i="1"/>
  <c r="G1863" i="1"/>
  <c r="G1865" i="1"/>
  <c r="G1867" i="1"/>
  <c r="G1869" i="1"/>
  <c r="G1871" i="1"/>
  <c r="G1873" i="1"/>
  <c r="G1875" i="1"/>
  <c r="G1877" i="1"/>
  <c r="G1879" i="1"/>
  <c r="G1881" i="1"/>
  <c r="G1883" i="1"/>
  <c r="G1885" i="1"/>
  <c r="G1887" i="1"/>
  <c r="G1889" i="1"/>
  <c r="G1891" i="1"/>
  <c r="G1893" i="1"/>
  <c r="G1895" i="1"/>
  <c r="G1897" i="1"/>
  <c r="G1899" i="1"/>
  <c r="G1901" i="1"/>
  <c r="G1903" i="1"/>
  <c r="G1905" i="1"/>
  <c r="G1907" i="1"/>
  <c r="G1909" i="1"/>
  <c r="G1911" i="1"/>
  <c r="G1913" i="1"/>
  <c r="G1915" i="1"/>
  <c r="G1917" i="1"/>
  <c r="G1919" i="1"/>
  <c r="G1921" i="1"/>
  <c r="G1923" i="1"/>
  <c r="G1925" i="1"/>
  <c r="G1927" i="1"/>
  <c r="G1929" i="1"/>
  <c r="G1931" i="1"/>
  <c r="G1933" i="1"/>
  <c r="G1935" i="1"/>
  <c r="G1937" i="1"/>
  <c r="G1939" i="1"/>
  <c r="G1941" i="1"/>
  <c r="G1943" i="1"/>
  <c r="G1945" i="1"/>
  <c r="G1947" i="1"/>
  <c r="G1949" i="1"/>
  <c r="G1951" i="1"/>
  <c r="G1953" i="1"/>
  <c r="G1955" i="1"/>
  <c r="G1957" i="1"/>
  <c r="G1959" i="1"/>
  <c r="G1961" i="1"/>
  <c r="G1963" i="1"/>
  <c r="G1965" i="1"/>
  <c r="G1967" i="1"/>
  <c r="G1969" i="1"/>
  <c r="G1971" i="1"/>
  <c r="G1973" i="1"/>
  <c r="G1975" i="1"/>
  <c r="G1977" i="1"/>
  <c r="G1979" i="1"/>
  <c r="G1981" i="1"/>
  <c r="G1983" i="1"/>
  <c r="G1985" i="1"/>
  <c r="G1987" i="1"/>
  <c r="G1989" i="1"/>
  <c r="G1991" i="1"/>
  <c r="G1993" i="1"/>
  <c r="G1995" i="1"/>
  <c r="G1997" i="1"/>
  <c r="G1999" i="1"/>
  <c r="G2001" i="1"/>
  <c r="G2003" i="1"/>
  <c r="G2005" i="1"/>
  <c r="G2007" i="1"/>
  <c r="G2009" i="1"/>
  <c r="G2011" i="1"/>
  <c r="G2013" i="1"/>
  <c r="G2015" i="1"/>
  <c r="G2017" i="1"/>
  <c r="G2019" i="1"/>
  <c r="G2021" i="1"/>
  <c r="G2023" i="1"/>
  <c r="G2025" i="1"/>
  <c r="G2027" i="1"/>
  <c r="G2029" i="1"/>
  <c r="G2031" i="1"/>
  <c r="G2033" i="1"/>
  <c r="G2035" i="1"/>
  <c r="G2037" i="1"/>
  <c r="G2039" i="1"/>
  <c r="G2041" i="1"/>
  <c r="G2043" i="1"/>
  <c r="G2045" i="1"/>
  <c r="G2047" i="1"/>
  <c r="G2049" i="1"/>
  <c r="G2051" i="1"/>
  <c r="G2053" i="1"/>
  <c r="G2055" i="1"/>
  <c r="G2057" i="1"/>
  <c r="G2059" i="1"/>
  <c r="G2061" i="1"/>
  <c r="G2063" i="1"/>
  <c r="G2065" i="1"/>
  <c r="G2067" i="1"/>
  <c r="G2069" i="1"/>
  <c r="G2071" i="1"/>
  <c r="G2073" i="1"/>
  <c r="G2075" i="1"/>
  <c r="G2077" i="1"/>
  <c r="G2079" i="1"/>
  <c r="G2081" i="1"/>
  <c r="G2083" i="1"/>
  <c r="G2085" i="1"/>
  <c r="G2087" i="1"/>
  <c r="G2089" i="1"/>
  <c r="G2091" i="1"/>
  <c r="G2093" i="1"/>
  <c r="G2095" i="1"/>
  <c r="G2097" i="1"/>
  <c r="G2099" i="1"/>
  <c r="G2101" i="1"/>
  <c r="G2103" i="1"/>
  <c r="G2105" i="1"/>
  <c r="G2107" i="1"/>
  <c r="G2109" i="1"/>
  <c r="G2111" i="1"/>
  <c r="G2113" i="1"/>
  <c r="G2115" i="1"/>
  <c r="G2117" i="1"/>
  <c r="G2119" i="1"/>
  <c r="G2121" i="1"/>
  <c r="G2123" i="1"/>
  <c r="G2125" i="1"/>
  <c r="G2127" i="1"/>
  <c r="G2129" i="1"/>
  <c r="G2131" i="1"/>
  <c r="G2133" i="1"/>
  <c r="G2135" i="1"/>
  <c r="G2137" i="1"/>
  <c r="G2139" i="1"/>
  <c r="G2141" i="1"/>
  <c r="G2143" i="1"/>
  <c r="G2145" i="1"/>
  <c r="G2147" i="1"/>
  <c r="G2149" i="1"/>
  <c r="G2151" i="1"/>
  <c r="G2153" i="1"/>
  <c r="G2155" i="1"/>
  <c r="G2157" i="1"/>
  <c r="G2159" i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I8" i="1"/>
  <c r="I5" i="1"/>
  <c r="I4" i="1"/>
  <c r="I12" i="1"/>
  <c r="I3" i="1"/>
  <c r="I6" i="1"/>
  <c r="I13" i="1"/>
  <c r="I14" i="1"/>
  <c r="I15" i="1"/>
  <c r="I19" i="1" l="1"/>
  <c r="I21" i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<sst xmlns="http://schemas.openxmlformats.org/spreadsheetml/2006/main" count="31" uniqueCount="21">
  <si>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Parámetro</t>
  </si>
  <si>
    <t>Valor</t>
  </si>
  <si>
    <t>Aleatorio</t>
  </si>
  <si>
    <t>N(0,1)^2</t>
  </si>
  <si>
    <t>x</t>
  </si>
  <si>
    <t>Dato</t>
  </si>
  <si>
    <t>Indicador</t>
  </si>
  <si>
    <t>Calculado de datos</t>
  </si>
  <si>
    <t>Cálculo paramétrico</t>
  </si>
  <si>
    <t>miu</t>
  </si>
  <si>
    <t>media</t>
  </si>
  <si>
    <t>lambda</t>
  </si>
  <si>
    <t>varianza</t>
  </si>
  <si>
    <t>desviación</t>
  </si>
  <si>
    <t>asimetria</t>
  </si>
  <si>
    <t>curtosis</t>
  </si>
  <si>
    <t>Momentos no centrados</t>
  </si>
  <si>
    <t>Momentos centrados</t>
  </si>
  <si>
    <t>loc</t>
  </si>
  <si>
    <t>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</si>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</sst>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AB77508-B5A6-4652-B51C-B98EF9E3BD2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241299</xdr:colOff>
      <xdr:row>10</xdr:row>
      <xdr:rowOff>177798</xdr:rowOff>
    </xdr:from>
    <xdr:ext cx="3036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56514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FE6A054D-DD37-447C-9412-F5E4057C754B}"/>
                </a:ext>
              </a:extLst>
            </xdr:cNvPr>
            <xdr:cNvSpPr txBox="1"/>
          </xdr:nvSpPr>
          <xdr:spPr>
            <a:xfrm>
              <a:off x="5651499" y="1701798"/>
              <a:ext cx="3036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11</xdr:row>
      <xdr:rowOff>188383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56409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5AAEA9-1527-4AB4-80CE-06C8B8F4CD7E}"/>
                </a:ext>
              </a:extLst>
            </xdr:cNvPr>
            <xdr:cNvSpPr txBox="1"/>
          </xdr:nvSpPr>
          <xdr:spPr>
            <a:xfrm>
              <a:off x="5640917" y="1902883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𝐸[𝑥^2]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230717</xdr:colOff>
      <xdr:row>12</xdr:row>
      <xdr:rowOff>188382</xdr:rowOff>
    </xdr:from>
    <xdr:ext cx="372473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6409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A478C1F-0559-4BF3-A310-B62414F34736}"/>
                </a:ext>
              </a:extLst>
            </xdr:cNvPr>
            <xdr:cNvSpPr txBox="1"/>
          </xdr:nvSpPr>
          <xdr:spPr>
            <a:xfrm>
              <a:off x="5640917" y="2093382"/>
              <a:ext cx="372473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𝐸[𝑥^3]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230718</xdr:colOff>
      <xdr:row>13</xdr:row>
      <xdr:rowOff>188383</xdr:rowOff>
    </xdr:from>
    <xdr:ext cx="372473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56409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[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800CDA9-7320-456A-863E-5D92F92A5A12}"/>
                </a:ext>
              </a:extLst>
            </xdr:cNvPr>
            <xdr:cNvSpPr txBox="1"/>
          </xdr:nvSpPr>
          <xdr:spPr>
            <a:xfrm>
              <a:off x="5640918" y="2283883"/>
              <a:ext cx="372473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𝐸[𝑥^4]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283632</xdr:colOff>
      <xdr:row>16</xdr:row>
      <xdr:rowOff>177798</xdr:rowOff>
    </xdr:from>
    <xdr:ext cx="1713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56938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F2488443-3488-423A-A473-2D6DC569CB6D}"/>
                </a:ext>
              </a:extLst>
            </xdr:cNvPr>
            <xdr:cNvSpPr txBox="1"/>
          </xdr:nvSpPr>
          <xdr:spPr>
            <a:xfrm>
              <a:off x="5693832" y="2844798"/>
              <a:ext cx="1713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1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283633</xdr:colOff>
      <xdr:row>17</xdr:row>
      <xdr:rowOff>177799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56938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EA60D5D7-43F9-49DF-8093-44E3D73FB1EC}"/>
                </a:ext>
              </a:extLst>
            </xdr:cNvPr>
            <xdr:cNvSpPr txBox="1"/>
          </xdr:nvSpPr>
          <xdr:spPr>
            <a:xfrm>
              <a:off x="5693833" y="3035299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283634</xdr:colOff>
      <xdr:row>18</xdr:row>
      <xdr:rowOff>167215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56938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A95D978-DD08-45A1-B375-B6E5BB99189B}"/>
                </a:ext>
              </a:extLst>
            </xdr:cNvPr>
            <xdr:cNvSpPr txBox="1"/>
          </xdr:nvSpPr>
          <xdr:spPr>
            <a:xfrm>
              <a:off x="5693834" y="3215215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3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294216</xdr:colOff>
      <xdr:row>19</xdr:row>
      <xdr:rowOff>167214</xdr:rowOff>
    </xdr:from>
    <xdr:ext cx="174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57044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2FCB3DA6-D65C-4C1A-BB8C-4158D65CA89A}"/>
                </a:ext>
              </a:extLst>
            </xdr:cNvPr>
            <xdr:cNvSpPr txBox="1"/>
          </xdr:nvSpPr>
          <xdr:spPr>
            <a:xfrm>
              <a:off x="5704416" y="3405714"/>
              <a:ext cx="174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es-CO" sz="1100" b="0" i="0">
                  <a:latin typeface="Cambria Math" panose="02040503050406030204" pitchFamily="18" charset="0"/>
                </a:rPr>
                <a:t>4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0</xdr:col>
      <xdr:colOff>84667</xdr:colOff>
      <xdr:row>19</xdr:row>
      <xdr:rowOff>1</xdr:rowOff>
    </xdr:from>
    <xdr:to>
      <xdr:col>6</xdr:col>
      <xdr:colOff>757493</xdr:colOff>
      <xdr:row>29</xdr:row>
      <xdr:rowOff>169333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67" y="3619501"/>
          <a:ext cx="4686025" cy="2074332"/>
        </a:xfrm>
        <a:prstGeom prst="rect">
          <a:avLst/>
        </a:prstGeom>
      </xdr:spPr>
    </xdr:pic>
    <xdr:clientData/>
  </xdr:twoCellAnchor>
  <xdr:twoCellAnchor>
    <xdr:from>
      <xdr:col>10</xdr:col>
      <xdr:colOff>95250</xdr:colOff>
      <xdr:row>1</xdr:row>
      <xdr:rowOff>14816</xdr:rowOff>
    </xdr:from>
    <xdr:to>
      <xdr:col>16</xdr:col>
      <xdr:colOff>74083</xdr:colOff>
      <xdr:row>15</xdr:row>
      <xdr:rowOff>91016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49690" y="197696"/>
              <a:ext cx="4703233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B2:J2160"/>
  <sheetViews>
    <sheetView tabSelected="1" zoomScale="90" zoomScaleNormal="90" workbookViewId="0">
      <selection activeCell="M21" sqref="M21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8" width="11.44140625" style="2"/>
    <col min="9" max="9" width="17.6640625" style="2" bestFit="1" customWidth="1"/>
    <col min="10" max="10" width="18.6640625" style="2" bestFit="1" customWidth="1"/>
    <col min="11" max="12" width="11.44140625" style="2"/>
    <col min="13" max="13" width="11.6640625" style="2" bestFit="1" customWidth="1"/>
    <col min="14" max="16384" width="11.44140625" style="2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3">
      <c r="B3" s="3" t="s">
        <v>9</v>
      </c>
      <c r="C3" s="3">
        <v>10</v>
      </c>
      <c r="D3" s="3">
        <f ca="1">RAND()</f>
        <v>0.58637773533294479</v>
      </c>
      <c r="E3" s="3">
        <f ca="1">_xlfn.NORM.INV(RAND(),0,1)^2</f>
        <v>4.8626807843551299E-2</v>
      </c>
      <c r="F3" s="3">
        <f ca="1">$C$3+(($C$3^2*E3)/(2*$C$4))-(($C$3)/(2*$C$4))*SQRT(4*$C$3*$C$4*E3+$C$3^2*E3^2)</f>
        <v>9.3265604246764156</v>
      </c>
      <c r="G3" s="3">
        <f ca="1">IF(D3&lt;$C$3/($C$3+F3),F3,$C$3^2/F3)+$C$5</f>
        <v>70.722066383167132</v>
      </c>
      <c r="H3" s="3" t="s">
        <v>10</v>
      </c>
      <c r="I3" s="3">
        <f ca="1">AVERAGE(G3:G2160)</f>
        <v>69.873996978255434</v>
      </c>
      <c r="J3" s="4">
        <f>C3+C5</f>
        <v>70</v>
      </c>
    </row>
    <row r="4" spans="2:10" x14ac:dyDescent="0.3">
      <c r="B4" s="3" t="s">
        <v>11</v>
      </c>
      <c r="C4" s="3">
        <v>100</v>
      </c>
      <c r="D4" s="3">
        <f t="shared" ref="D4:D67" ca="1" si="0">RAND()</f>
        <v>0.40969328900346735</v>
      </c>
      <c r="E4" s="3">
        <f t="shared" ref="E4:E67" ca="1" si="1">_xlfn.NORM.INV(RAND(),0,1)^2</f>
        <v>3.3606448495007088E-2</v>
      </c>
      <c r="F4" s="3">
        <f t="shared" ref="F4:F67" ca="1" si="2">$C$3+(($C$3^2*E4)/(2*$C$4))-(($C$3)/(2*$C$4))*SQRT(4*$C$3*$C$4*E4+$C$3^2*E4^2)</f>
        <v>9.436849059424814</v>
      </c>
      <c r="G4" s="3">
        <f ca="1">IF(D4&lt;$C$3/($C$3+F4),F4,$C$3^2/F4)+$C$5</f>
        <v>69.436849059424816</v>
      </c>
      <c r="H4" s="3" t="s">
        <v>12</v>
      </c>
      <c r="I4" s="3">
        <f ca="1">_xlfn.VAR.S(G3:G2160)</f>
        <v>9.0788639219621636</v>
      </c>
      <c r="J4" s="3">
        <f>(C3^3/C4)</f>
        <v>10</v>
      </c>
    </row>
    <row r="5" spans="2:10" x14ac:dyDescent="0.3">
      <c r="B5" s="3" t="s">
        <v>18</v>
      </c>
      <c r="C5" s="3">
        <v>60</v>
      </c>
      <c r="D5" s="3">
        <f t="shared" ca="1" si="0"/>
        <v>0.21219896953966522</v>
      </c>
      <c r="E5" s="3">
        <f t="shared" ca="1" si="1"/>
        <v>3.4620490421600454E-3</v>
      </c>
      <c r="F5" s="3">
        <f t="shared" ca="1" si="2"/>
        <v>9.8156571497629805</v>
      </c>
      <c r="G5" s="3">
        <f t="shared" ref="G5:G67" ca="1" si="3">IF(D5&lt;$C$3/($C$3+F5),F5,$C$3^2/F5)+$C$5</f>
        <v>69.815657149762984</v>
      </c>
      <c r="H5" s="3" t="s">
        <v>13</v>
      </c>
      <c r="I5" s="3">
        <f ca="1">_xlfn.STDEV.S(G3:G2160)</f>
        <v>3.0131153183975821</v>
      </c>
      <c r="J5" s="3">
        <f>SQRT(J4)</f>
        <v>3.1622776601683795</v>
      </c>
    </row>
    <row r="6" spans="2:10" x14ac:dyDescent="0.3">
      <c r="D6" s="3">
        <f t="shared" ca="1" si="0"/>
        <v>0.96820625491916867</v>
      </c>
      <c r="E6" s="3">
        <f t="shared" ca="1" si="1"/>
        <v>1.126800535709892</v>
      </c>
      <c r="F6" s="3">
        <f t="shared" ca="1" si="2"/>
        <v>7.1596633187183141</v>
      </c>
      <c r="G6" s="3">
        <f t="shared" ca="1" si="3"/>
        <v>73.967137216991574</v>
      </c>
      <c r="H6" s="3" t="s">
        <v>14</v>
      </c>
      <c r="I6" s="3">
        <f ca="1">SKEW(G3:G2160)</f>
        <v>0.88071231647080062</v>
      </c>
      <c r="J6" s="3">
        <f>3*SQRT(C3/C4)</f>
        <v>0.94868329805051377</v>
      </c>
    </row>
    <row r="7" spans="2:10" x14ac:dyDescent="0.3">
      <c r="D7" s="3">
        <f t="shared" ca="1" si="0"/>
        <v>0.33396123339652217</v>
      </c>
      <c r="E7" s="3">
        <f t="shared" ca="1" si="1"/>
        <v>7.7747553250162402E-2</v>
      </c>
      <c r="F7" s="3">
        <f t="shared" ca="1" si="2"/>
        <v>9.1562715428806154</v>
      </c>
      <c r="G7" s="3">
        <f t="shared" ca="1" si="3"/>
        <v>69.156271542880617</v>
      </c>
      <c r="H7" s="3" t="s">
        <v>15</v>
      </c>
      <c r="I7" s="3">
        <f ca="1">I21/(I5^4)</f>
        <v>4.1694341232731613</v>
      </c>
      <c r="J7" s="3">
        <f>15*(C3/C4)+3</f>
        <v>4.5</v>
      </c>
    </row>
    <row r="8" spans="2:10" x14ac:dyDescent="0.3">
      <c r="D8" s="3">
        <f t="shared" ca="1" si="0"/>
        <v>0.72215284086731668</v>
      </c>
      <c r="E8" s="3">
        <f t="shared" ca="1" si="1"/>
        <v>0.41904783718795491</v>
      </c>
      <c r="F8" s="3">
        <f t="shared" ca="1" si="2"/>
        <v>8.1517633289377045</v>
      </c>
      <c r="G8" s="3">
        <f t="shared" ca="1" si="3"/>
        <v>72.267284508250256</v>
      </c>
      <c r="H8" s="3" t="s">
        <v>19</v>
      </c>
      <c r="I8" s="3">
        <f ca="1">MEDIAN(G3:G2160)</f>
        <v>69.479394581586035</v>
      </c>
      <c r="J8" s="3"/>
    </row>
    <row r="9" spans="2:10" x14ac:dyDescent="0.3">
      <c r="D9" s="3">
        <f t="shared" ca="1" si="0"/>
        <v>0.51927154303668455</v>
      </c>
      <c r="E9" s="3">
        <f t="shared" ca="1" si="1"/>
        <v>1.3377214315601773</v>
      </c>
      <c r="F9" s="3">
        <f t="shared" ca="1" si="2"/>
        <v>6.9507175000451653</v>
      </c>
      <c r="G9" s="3">
        <f t="shared" ca="1" si="3"/>
        <v>66.950717500045158</v>
      </c>
      <c r="H9" s="3" t="s">
        <v>20</v>
      </c>
      <c r="I9" s="3" cm="1">
        <f t="array" aca="1" ref="I9" ca="1">_xlfn.XLOOKUP(MAX(_xlfn.ANCHORARRAY(PDF!F3)),_xlfn.ANCHORARRAY(PDF!F3),_xlfn.ANCHORARRAY(PDF!E3))</f>
        <v>68.61549865493356</v>
      </c>
      <c r="J9" s="3">
        <f>C5+C3*(SQRT(1+9*C3*C3/(4*C4*C4))-3*C3/(2*C4))</f>
        <v>68.611874208078348</v>
      </c>
    </row>
    <row r="10" spans="2:10" x14ac:dyDescent="0.3">
      <c r="D10" s="3">
        <f t="shared" ca="1" si="0"/>
        <v>7.2457162151767784E-3</v>
      </c>
      <c r="E10" s="3">
        <f t="shared" ca="1" si="1"/>
        <v>3.9492477269461834</v>
      </c>
      <c r="F10" s="3">
        <f t="shared" ca="1" si="2"/>
        <v>5.3873925276492738</v>
      </c>
      <c r="G10" s="3">
        <f t="shared" ca="1" si="3"/>
        <v>65.387392527649268</v>
      </c>
    </row>
    <row r="11" spans="2:10" x14ac:dyDescent="0.3">
      <c r="D11" s="3">
        <f t="shared" ca="1" si="0"/>
        <v>0.29386618295374645</v>
      </c>
      <c r="E11" s="3">
        <f t="shared" ca="1" si="1"/>
        <v>0.6238586741165858</v>
      </c>
      <c r="F11" s="3">
        <f t="shared" ca="1" si="2"/>
        <v>7.7948106166790811</v>
      </c>
      <c r="G11" s="3">
        <f t="shared" ca="1" si="3"/>
        <v>67.794810616679086</v>
      </c>
      <c r="H11" s="5" t="s">
        <v>16</v>
      </c>
      <c r="I11" s="6"/>
    </row>
    <row r="12" spans="2:10" x14ac:dyDescent="0.3">
      <c r="D12" s="3">
        <f t="shared" ca="1" si="0"/>
        <v>0.44742533910811677</v>
      </c>
      <c r="E12" s="3">
        <f t="shared" ca="1" si="1"/>
        <v>7.7729578296097543E-2</v>
      </c>
      <c r="F12" s="3">
        <f t="shared" ca="1" si="2"/>
        <v>9.1563647864304869</v>
      </c>
      <c r="G12" s="3">
        <f t="shared" ca="1" si="3"/>
        <v>69.156364786430487</v>
      </c>
      <c r="H12" s="3"/>
      <c r="I12" s="3">
        <f ca="1">SUMPRODUCT(G3:G2160)/COUNT(G3:G2160)</f>
        <v>69.873996978255434</v>
      </c>
    </row>
    <row r="13" spans="2:10" x14ac:dyDescent="0.3">
      <c r="D13" s="3">
        <f t="shared" ca="1" si="0"/>
        <v>0.32590306522187162</v>
      </c>
      <c r="E13" s="3">
        <f t="shared" ca="1" si="1"/>
        <v>0.43122053179980308</v>
      </c>
      <c r="F13" s="3">
        <f t="shared" ca="1" si="2"/>
        <v>8.1278619322256862</v>
      </c>
      <c r="G13" s="3">
        <f t="shared" ca="1" si="3"/>
        <v>68.127861932225684</v>
      </c>
      <c r="H13" s="3"/>
      <c r="I13" s="3">
        <f ca="1">SUMPRODUCT(G3:G2160,G3:G2160)/COUNT(G3:G2160)</f>
        <v>4891.4501105660238</v>
      </c>
    </row>
    <row r="14" spans="2:10" x14ac:dyDescent="0.3">
      <c r="D14" s="3">
        <f t="shared" ca="1" si="0"/>
        <v>0.22692572520996979</v>
      </c>
      <c r="E14" s="3">
        <f t="shared" ca="1" si="1"/>
        <v>1.7897743934118684</v>
      </c>
      <c r="F14" s="3">
        <f t="shared" ca="1" si="2"/>
        <v>6.5707032240994385</v>
      </c>
      <c r="G14" s="3">
        <f t="shared" ca="1" si="3"/>
        <v>66.570703224099432</v>
      </c>
      <c r="H14" s="3"/>
      <c r="I14" s="3">
        <f ca="1">SUMPRODUCT(G3:G2160,G3:G2160,G3:G2160)/COUNT(G3:G2160)</f>
        <v>343077.39432318154</v>
      </c>
    </row>
    <row r="15" spans="2:10" x14ac:dyDescent="0.3">
      <c r="D15" s="3">
        <f t="shared" ca="1" si="0"/>
        <v>0.40892686448535187</v>
      </c>
      <c r="E15" s="3">
        <f t="shared" ca="1" si="1"/>
        <v>1.4086200749650928</v>
      </c>
      <c r="F15" s="3">
        <f t="shared" ca="1" si="2"/>
        <v>6.8856383602432478</v>
      </c>
      <c r="G15" s="3">
        <f t="shared" ca="1" si="3"/>
        <v>66.885638360243249</v>
      </c>
      <c r="H15" s="3"/>
      <c r="I15" s="3">
        <f ca="1">SUMPRODUCT(G3:G2160,G3:G2160,G3:G2160,G3:G2160)/COUNT(G3:G2160)</f>
        <v>24110493.421523161</v>
      </c>
    </row>
    <row r="16" spans="2:10" x14ac:dyDescent="0.3">
      <c r="D16" s="3">
        <f t="shared" ca="1" si="0"/>
        <v>0.2148390616997462</v>
      </c>
      <c r="E16" s="3">
        <f t="shared" ca="1" si="1"/>
        <v>1.6075737145473987</v>
      </c>
      <c r="F16" s="3">
        <f t="shared" ca="1" si="2"/>
        <v>6.7145558222990411</v>
      </c>
      <c r="G16" s="3">
        <f t="shared" ca="1" si="3"/>
        <v>66.714555822299047</v>
      </c>
    </row>
    <row r="17" spans="4:9" x14ac:dyDescent="0.3">
      <c r="D17" s="3">
        <f t="shared" ca="1" si="0"/>
        <v>0.4253844288992632</v>
      </c>
      <c r="E17" s="3">
        <f t="shared" ca="1" si="1"/>
        <v>4.511527700332732E-2</v>
      </c>
      <c r="F17" s="3">
        <f t="shared" ca="1" si="2"/>
        <v>9.350499890173408</v>
      </c>
      <c r="G17" s="3">
        <f t="shared" ca="1" si="3"/>
        <v>69.35049989017341</v>
      </c>
      <c r="H17" s="7" t="s">
        <v>17</v>
      </c>
      <c r="I17" s="7"/>
    </row>
    <row r="18" spans="4:9" x14ac:dyDescent="0.3">
      <c r="D18" s="3">
        <f t="shared" ca="1" si="0"/>
        <v>0.33960395192067683</v>
      </c>
      <c r="E18" s="3">
        <f t="shared" ca="1" si="1"/>
        <v>1.0989512889463793</v>
      </c>
      <c r="F18" s="3">
        <f t="shared" ca="1" si="2"/>
        <v>7.1892023857436236</v>
      </c>
      <c r="G18" s="3">
        <f t="shared" ca="1" si="3"/>
        <v>67.189202385743627</v>
      </c>
      <c r="H18" s="3"/>
      <c r="I18" s="3">
        <v>0</v>
      </c>
    </row>
    <row r="19" spans="4:9" x14ac:dyDescent="0.3">
      <c r="D19" s="3">
        <f t="shared" ca="1" si="0"/>
        <v>0.36414964058207366</v>
      </c>
      <c r="E19" s="3">
        <f t="shared" ca="1" si="1"/>
        <v>1.2844456788702451E-3</v>
      </c>
      <c r="F19" s="3">
        <f t="shared" ca="1" si="2"/>
        <v>9.8873070154285081</v>
      </c>
      <c r="G19" s="3">
        <f t="shared" ca="1" si="3"/>
        <v>69.887307015428505</v>
      </c>
      <c r="H19" s="3"/>
      <c r="I19" s="3">
        <f ca="1">I13-I12^2</f>
        <v>9.0746568487738841</v>
      </c>
    </row>
    <row r="20" spans="4:9" x14ac:dyDescent="0.3">
      <c r="D20" s="3">
        <f t="shared" ca="1" si="0"/>
        <v>7.588367581500155E-2</v>
      </c>
      <c r="E20" s="3">
        <f t="shared" ca="1" si="1"/>
        <v>0.34284617936909106</v>
      </c>
      <c r="F20" s="3">
        <f t="shared" ca="1" si="2"/>
        <v>8.3118942059702032</v>
      </c>
      <c r="G20" s="3">
        <f t="shared" ca="1" si="3"/>
        <v>68.311894205970205</v>
      </c>
      <c r="H20" s="3"/>
      <c r="I20" s="3">
        <f ca="1">I14-3*I12*I13+2*I12^3</f>
        <v>24.058987744152546</v>
      </c>
    </row>
    <row r="21" spans="4:9" x14ac:dyDescent="0.3">
      <c r="D21" s="3">
        <f t="shared" ca="1" si="0"/>
        <v>0.94333022638112574</v>
      </c>
      <c r="E21" s="3">
        <f t="shared" ca="1" si="1"/>
        <v>0.49391573032151359</v>
      </c>
      <c r="F21" s="3">
        <f t="shared" ca="1" si="2"/>
        <v>8.010857355259672</v>
      </c>
      <c r="G21" s="3">
        <f t="shared" ca="1" si="3"/>
        <v>72.483058375061844</v>
      </c>
      <c r="H21" s="3"/>
      <c r="I21" s="3">
        <f ca="1">I15-4*I12*I14+6*(I12^2)*I13-3*(I12^4)</f>
        <v>343.66881854832172</v>
      </c>
    </row>
    <row r="22" spans="4:9" x14ac:dyDescent="0.3">
      <c r="D22" s="3">
        <f t="shared" ca="1" si="0"/>
        <v>0.9157014732934653</v>
      </c>
      <c r="E22" s="3">
        <f t="shared" ca="1" si="1"/>
        <v>0.37047284741845932</v>
      </c>
      <c r="F22" s="3">
        <f t="shared" ca="1" si="2"/>
        <v>8.2515764207994167</v>
      </c>
      <c r="G22" s="3">
        <f t="shared" ca="1" si="3"/>
        <v>72.118896426619045</v>
      </c>
    </row>
    <row r="23" spans="4:9" x14ac:dyDescent="0.3">
      <c r="D23" s="3">
        <f t="shared" ca="1" si="0"/>
        <v>0.40316891786669473</v>
      </c>
      <c r="E23" s="3">
        <f t="shared" ca="1" si="1"/>
        <v>0.32552690964266817</v>
      </c>
      <c r="F23" s="3">
        <f t="shared" ca="1" si="2"/>
        <v>8.35120030697027</v>
      </c>
      <c r="G23" s="3">
        <f t="shared" ca="1" si="3"/>
        <v>68.35120030697027</v>
      </c>
    </row>
    <row r="24" spans="4:9" x14ac:dyDescent="0.3">
      <c r="D24" s="3">
        <f t="shared" ca="1" si="0"/>
        <v>0.41573479214275011</v>
      </c>
      <c r="E24" s="3">
        <f t="shared" ca="1" si="1"/>
        <v>0.82694050433724886</v>
      </c>
      <c r="F24" s="3">
        <f t="shared" ca="1" si="2"/>
        <v>7.5082400215671186</v>
      </c>
      <c r="G24" s="3">
        <f t="shared" ca="1" si="3"/>
        <v>67.508240021567119</v>
      </c>
    </row>
    <row r="25" spans="4:9" x14ac:dyDescent="0.3">
      <c r="D25" s="3">
        <f t="shared" ca="1" si="0"/>
        <v>0.71469396261188078</v>
      </c>
      <c r="E25" s="3">
        <f t="shared" ca="1" si="1"/>
        <v>6.792144993628161E-4</v>
      </c>
      <c r="F25" s="3">
        <f t="shared" ca="1" si="2"/>
        <v>9.9179244367607957</v>
      </c>
      <c r="G25" s="3">
        <f t="shared" ca="1" si="3"/>
        <v>70.082754777738572</v>
      </c>
    </row>
    <row r="26" spans="4:9" x14ac:dyDescent="0.3">
      <c r="D26" s="3">
        <f t="shared" ca="1" si="0"/>
        <v>0.44740261316512242</v>
      </c>
      <c r="E26" s="3">
        <f t="shared" ca="1" si="1"/>
        <v>1.7526254112415556</v>
      </c>
      <c r="F26" s="3">
        <f t="shared" ca="1" si="2"/>
        <v>6.5991433063044544</v>
      </c>
      <c r="G26" s="3">
        <f t="shared" ca="1" si="3"/>
        <v>66.599143306304455</v>
      </c>
    </row>
    <row r="27" spans="4:9" x14ac:dyDescent="0.3">
      <c r="D27" s="3">
        <f t="shared" ca="1" si="0"/>
        <v>0.36653706187551993</v>
      </c>
      <c r="E27" s="3">
        <f t="shared" ca="1" si="1"/>
        <v>0.61234787616831243</v>
      </c>
      <c r="F27" s="3">
        <f t="shared" ca="1" si="2"/>
        <v>7.8127383078652635</v>
      </c>
      <c r="G27" s="3">
        <f t="shared" ca="1" si="3"/>
        <v>67.81273830786526</v>
      </c>
    </row>
    <row r="28" spans="4:9" x14ac:dyDescent="0.3">
      <c r="D28" s="3">
        <f t="shared" ca="1" si="0"/>
        <v>0.90008808075172575</v>
      </c>
      <c r="E28" s="3">
        <f t="shared" ca="1" si="1"/>
        <v>0.40049393296185681</v>
      </c>
      <c r="F28" s="3">
        <f t="shared" ca="1" si="2"/>
        <v>8.1890189393285162</v>
      </c>
      <c r="G28" s="3">
        <f t="shared" ca="1" si="3"/>
        <v>72.211474993633345</v>
      </c>
    </row>
    <row r="29" spans="4:9" x14ac:dyDescent="0.3">
      <c r="D29" s="3">
        <f t="shared" ca="1" si="0"/>
        <v>0.97389359740879644</v>
      </c>
      <c r="E29" s="3">
        <f t="shared" ca="1" si="1"/>
        <v>0.65458642128733391</v>
      </c>
      <c r="F29" s="3">
        <f t="shared" ca="1" si="2"/>
        <v>7.7479551058953229</v>
      </c>
      <c r="G29" s="3">
        <f t="shared" ca="1" si="3"/>
        <v>72.906631315392005</v>
      </c>
    </row>
    <row r="30" spans="4:9" x14ac:dyDescent="0.3">
      <c r="D30" s="3">
        <f t="shared" ca="1" si="0"/>
        <v>0.81659732963137344</v>
      </c>
      <c r="E30" s="3">
        <f t="shared" ca="1" si="1"/>
        <v>1.7172099026784235</v>
      </c>
      <c r="F30" s="3">
        <f t="shared" ca="1" si="2"/>
        <v>6.6266666851013349</v>
      </c>
      <c r="G30" s="3">
        <f t="shared" ca="1" si="3"/>
        <v>75.090543217577093</v>
      </c>
    </row>
    <row r="31" spans="4:9" x14ac:dyDescent="0.3">
      <c r="D31" s="3">
        <f t="shared" ca="1" si="0"/>
        <v>0.53020732475888321</v>
      </c>
      <c r="E31" s="3">
        <f t="shared" ca="1" si="1"/>
        <v>3.966674939630389E-3</v>
      </c>
      <c r="F31" s="3">
        <f t="shared" ca="1" si="2"/>
        <v>9.8028083314479169</v>
      </c>
      <c r="G31" s="3">
        <f t="shared" ca="1" si="3"/>
        <v>70.201158343491713</v>
      </c>
    </row>
    <row r="32" spans="4:9" x14ac:dyDescent="0.3">
      <c r="D32" s="3">
        <f t="shared" ca="1" si="0"/>
        <v>0.35845112130720358</v>
      </c>
      <c r="E32" s="3">
        <f t="shared" ca="1" si="1"/>
        <v>2.9744561781803506E-3</v>
      </c>
      <c r="F32" s="3">
        <f t="shared" ca="1" si="2"/>
        <v>9.829014698017799</v>
      </c>
      <c r="G32" s="3">
        <f t="shared" ca="1" si="3"/>
        <v>69.829014698017801</v>
      </c>
    </row>
    <row r="33" spans="4:7" x14ac:dyDescent="0.3">
      <c r="D33" s="3">
        <f t="shared" ca="1" si="0"/>
        <v>0.16544998233773101</v>
      </c>
      <c r="E33" s="3">
        <f t="shared" ca="1" si="1"/>
        <v>8.0453288303945505E-2</v>
      </c>
      <c r="F33" s="3">
        <f t="shared" ca="1" si="2"/>
        <v>9.142367487079337</v>
      </c>
      <c r="G33" s="3">
        <f t="shared" ca="1" si="3"/>
        <v>69.142367487079341</v>
      </c>
    </row>
    <row r="34" spans="4:7" x14ac:dyDescent="0.3">
      <c r="D34" s="3">
        <f t="shared" ca="1" si="0"/>
        <v>0.79296580374911096</v>
      </c>
      <c r="E34" s="3">
        <f t="shared" ca="1" si="1"/>
        <v>2.2744819379955585E-3</v>
      </c>
      <c r="F34" s="3">
        <f t="shared" ca="1" si="2"/>
        <v>9.850319096513573</v>
      </c>
      <c r="G34" s="3">
        <f t="shared" ca="1" si="3"/>
        <v>70.151955385424429</v>
      </c>
    </row>
    <row r="35" spans="4:7" x14ac:dyDescent="0.3">
      <c r="D35" s="3">
        <f t="shared" ca="1" si="0"/>
        <v>0.70970493620851793</v>
      </c>
      <c r="E35" s="3">
        <f t="shared" ca="1" si="1"/>
        <v>0.39209787077316699</v>
      </c>
      <c r="F35" s="3">
        <f t="shared" ca="1" si="2"/>
        <v>8.2062213315982842</v>
      </c>
      <c r="G35" s="3">
        <f t="shared" ca="1" si="3"/>
        <v>72.185876539174885</v>
      </c>
    </row>
    <row r="36" spans="4:7" x14ac:dyDescent="0.3">
      <c r="D36" s="3">
        <f t="shared" ca="1" si="0"/>
        <v>0.7591727817493682</v>
      </c>
      <c r="E36" s="3">
        <f t="shared" ca="1" si="1"/>
        <v>0.86553774017567808</v>
      </c>
      <c r="F36" s="3">
        <f t="shared" ca="1" si="2"/>
        <v>7.4591067681209928</v>
      </c>
      <c r="G36" s="3">
        <f t="shared" ca="1" si="3"/>
        <v>73.406430972054679</v>
      </c>
    </row>
    <row r="37" spans="4:7" x14ac:dyDescent="0.3">
      <c r="D37" s="3">
        <f t="shared" ca="1" si="0"/>
        <v>0.22495854731390941</v>
      </c>
      <c r="E37" s="3">
        <f t="shared" ca="1" si="1"/>
        <v>6.6365546387156915E-2</v>
      </c>
      <c r="F37" s="3">
        <f t="shared" ca="1" si="2"/>
        <v>9.2178567277930981</v>
      </c>
      <c r="G37" s="3">
        <f t="shared" ca="1" si="3"/>
        <v>69.217856727793105</v>
      </c>
    </row>
    <row r="38" spans="4:7" x14ac:dyDescent="0.3">
      <c r="D38" s="3">
        <f t="shared" ca="1" si="0"/>
        <v>0.31987474348374156</v>
      </c>
      <c r="E38" s="3">
        <f t="shared" ca="1" si="1"/>
        <v>1.812981727399431E-4</v>
      </c>
      <c r="F38" s="3">
        <f t="shared" ca="1" si="2"/>
        <v>9.9575114294521843</v>
      </c>
      <c r="G38" s="3">
        <f t="shared" ca="1" si="3"/>
        <v>69.957511429452182</v>
      </c>
    </row>
    <row r="39" spans="4:7" x14ac:dyDescent="0.3">
      <c r="D39" s="3">
        <f t="shared" ca="1" si="0"/>
        <v>0.66838179090760108</v>
      </c>
      <c r="E39" s="3">
        <f t="shared" ca="1" si="1"/>
        <v>0.12482117304625193</v>
      </c>
      <c r="F39" s="3">
        <f t="shared" ca="1" si="2"/>
        <v>8.9434347995765631</v>
      </c>
      <c r="G39" s="3">
        <f t="shared" ca="1" si="3"/>
        <v>71.181386373469692</v>
      </c>
    </row>
    <row r="40" spans="4:7" x14ac:dyDescent="0.3">
      <c r="D40" s="3">
        <f t="shared" ca="1" si="0"/>
        <v>0.96342822175002274</v>
      </c>
      <c r="E40" s="3">
        <f t="shared" ca="1" si="1"/>
        <v>8.4673656218177363E-4</v>
      </c>
      <c r="F40" s="3">
        <f t="shared" ca="1" si="2"/>
        <v>9.9084041047406828</v>
      </c>
      <c r="G40" s="3">
        <f t="shared" ca="1" si="3"/>
        <v>70.092442631821498</v>
      </c>
    </row>
    <row r="41" spans="4:7" x14ac:dyDescent="0.3">
      <c r="D41" s="3">
        <f t="shared" ca="1" si="0"/>
        <v>0.77889959698582034</v>
      </c>
      <c r="E41" s="3">
        <f t="shared" ca="1" si="1"/>
        <v>0.17326479594032276</v>
      </c>
      <c r="F41" s="3">
        <f t="shared" ca="1" si="2"/>
        <v>8.7674837589679875</v>
      </c>
      <c r="G41" s="3">
        <f t="shared" ca="1" si="3"/>
        <v>71.405781036972343</v>
      </c>
    </row>
    <row r="42" spans="4:7" x14ac:dyDescent="0.3">
      <c r="D42" s="3">
        <f t="shared" ca="1" si="0"/>
        <v>0.58035917137361537</v>
      </c>
      <c r="E42" s="3">
        <f t="shared" ca="1" si="1"/>
        <v>3.5265844178794081</v>
      </c>
      <c r="F42" s="3">
        <f t="shared" ca="1" si="2"/>
        <v>5.5685328437261088</v>
      </c>
      <c r="G42" s="3">
        <f t="shared" ca="1" si="3"/>
        <v>65.568532843726103</v>
      </c>
    </row>
    <row r="43" spans="4:7" x14ac:dyDescent="0.3">
      <c r="D43" s="3">
        <f t="shared" ca="1" si="0"/>
        <v>0.36831016215862089</v>
      </c>
      <c r="E43" s="3">
        <f t="shared" ca="1" si="1"/>
        <v>4.2456446626502359E-2</v>
      </c>
      <c r="F43" s="3">
        <f t="shared" ca="1" si="2"/>
        <v>9.3692963988637459</v>
      </c>
      <c r="G43" s="3">
        <f t="shared" ca="1" si="3"/>
        <v>69.369296398863753</v>
      </c>
    </row>
    <row r="44" spans="4:7" x14ac:dyDescent="0.3">
      <c r="D44" s="3">
        <f t="shared" ca="1" si="0"/>
        <v>0.77250998823629335</v>
      </c>
      <c r="E44" s="3">
        <f t="shared" ca="1" si="1"/>
        <v>1.8205408682848229E-2</v>
      </c>
      <c r="F44" s="3">
        <f t="shared" ca="1" si="2"/>
        <v>9.5823276511168842</v>
      </c>
      <c r="G44" s="3">
        <f t="shared" ca="1" si="3"/>
        <v>70.435877757565962</v>
      </c>
    </row>
    <row r="45" spans="4:7" x14ac:dyDescent="0.3">
      <c r="D45" s="3">
        <f t="shared" ca="1" si="0"/>
        <v>0.16926535783056884</v>
      </c>
      <c r="E45" s="3">
        <f t="shared" ca="1" si="1"/>
        <v>0.17651848681741</v>
      </c>
      <c r="F45" s="3">
        <f t="shared" ca="1" si="2"/>
        <v>8.7567283341838476</v>
      </c>
      <c r="G45" s="3">
        <f t="shared" ca="1" si="3"/>
        <v>68.756728334183848</v>
      </c>
    </row>
    <row r="46" spans="4:7" x14ac:dyDescent="0.3">
      <c r="D46" s="3">
        <f t="shared" ca="1" si="0"/>
        <v>0.59816123650993158</v>
      </c>
      <c r="E46" s="3">
        <f t="shared" ca="1" si="1"/>
        <v>0.48150402216141036</v>
      </c>
      <c r="F46" s="3">
        <f t="shared" ca="1" si="2"/>
        <v>8.0332643548403553</v>
      </c>
      <c r="G46" s="3">
        <f t="shared" ca="1" si="3"/>
        <v>72.448239667321062</v>
      </c>
    </row>
    <row r="47" spans="4:7" x14ac:dyDescent="0.3">
      <c r="D47" s="3">
        <f t="shared" ca="1" si="0"/>
        <v>0.72206855159443506</v>
      </c>
      <c r="E47" s="3">
        <f t="shared" ca="1" si="1"/>
        <v>1.3559693150381844</v>
      </c>
      <c r="F47" s="3">
        <f t="shared" ca="1" si="2"/>
        <v>6.933741563619721</v>
      </c>
      <c r="G47" s="3">
        <f t="shared" ca="1" si="3"/>
        <v>74.422227751418461</v>
      </c>
    </row>
    <row r="48" spans="4:7" x14ac:dyDescent="0.3">
      <c r="D48" s="3">
        <f t="shared" ca="1" si="0"/>
        <v>0.63998305422317192</v>
      </c>
      <c r="E48" s="3">
        <f t="shared" ca="1" si="1"/>
        <v>0.25914807350633423</v>
      </c>
      <c r="F48" s="3">
        <f t="shared" ca="1" si="2"/>
        <v>8.5145600535122004</v>
      </c>
      <c r="G48" s="3">
        <f t="shared" ca="1" si="3"/>
        <v>71.74458801999414</v>
      </c>
    </row>
    <row r="49" spans="4:7" x14ac:dyDescent="0.3">
      <c r="D49" s="3">
        <f t="shared" ca="1" si="0"/>
        <v>0.46118898749414261</v>
      </c>
      <c r="E49" s="3">
        <f t="shared" ca="1" si="1"/>
        <v>5.5975516944513477E-2</v>
      </c>
      <c r="F49" s="3">
        <f t="shared" ca="1" si="2"/>
        <v>9.2792965777645922</v>
      </c>
      <c r="G49" s="3">
        <f t="shared" ca="1" si="3"/>
        <v>69.279296577764597</v>
      </c>
    </row>
    <row r="50" spans="4:7" x14ac:dyDescent="0.3">
      <c r="D50" s="3">
        <f t="shared" ca="1" si="0"/>
        <v>6.2056884932649825E-2</v>
      </c>
      <c r="E50" s="3">
        <f t="shared" ca="1" si="1"/>
        <v>0.75803087291094728</v>
      </c>
      <c r="F50" s="3">
        <f t="shared" ca="1" si="2"/>
        <v>7.5998138550330303</v>
      </c>
      <c r="G50" s="3">
        <f t="shared" ca="1" si="3"/>
        <v>67.599813855033034</v>
      </c>
    </row>
    <row r="51" spans="4:7" x14ac:dyDescent="0.3">
      <c r="D51" s="3">
        <f t="shared" ca="1" si="0"/>
        <v>0.31910820173129084</v>
      </c>
      <c r="E51" s="3">
        <f t="shared" ca="1" si="1"/>
        <v>2.5512567535471589</v>
      </c>
      <c r="F51" s="3">
        <f t="shared" ca="1" si="2"/>
        <v>6.066041513009659</v>
      </c>
      <c r="G51" s="3">
        <f t="shared" ca="1" si="3"/>
        <v>66.066041513009665</v>
      </c>
    </row>
    <row r="52" spans="4:7" x14ac:dyDescent="0.3">
      <c r="D52" s="3">
        <f t="shared" ca="1" si="0"/>
        <v>0.3295129766740803</v>
      </c>
      <c r="E52" s="3">
        <f t="shared" ca="1" si="1"/>
        <v>0.12672945987694989</v>
      </c>
      <c r="F52" s="3">
        <f t="shared" ca="1" si="2"/>
        <v>8.9358410327286659</v>
      </c>
      <c r="G52" s="3">
        <f t="shared" ca="1" si="3"/>
        <v>68.935841032728661</v>
      </c>
    </row>
    <row r="53" spans="4:7" x14ac:dyDescent="0.3">
      <c r="D53" s="3">
        <f t="shared" ca="1" si="0"/>
        <v>0.65475808883438757</v>
      </c>
      <c r="E53" s="3">
        <f t="shared" ca="1" si="1"/>
        <v>0.93769170748242714</v>
      </c>
      <c r="F53" s="3">
        <f t="shared" ca="1" si="2"/>
        <v>7.3709863492777519</v>
      </c>
      <c r="G53" s="3">
        <f t="shared" ca="1" si="3"/>
        <v>73.566705358204672</v>
      </c>
    </row>
    <row r="54" spans="4:7" x14ac:dyDescent="0.3">
      <c r="D54" s="3">
        <f t="shared" ca="1" si="0"/>
        <v>0.42647811259079027</v>
      </c>
      <c r="E54" s="3">
        <f t="shared" ca="1" si="1"/>
        <v>0.5919797570912263</v>
      </c>
      <c r="F54" s="3">
        <f t="shared" ca="1" si="2"/>
        <v>7.8449885364175209</v>
      </c>
      <c r="G54" s="3">
        <f t="shared" ca="1" si="3"/>
        <v>67.844988536417517</v>
      </c>
    </row>
    <row r="55" spans="4:7" x14ac:dyDescent="0.3">
      <c r="D55" s="3">
        <f t="shared" ca="1" si="0"/>
        <v>0.33833685321787788</v>
      </c>
      <c r="E55" s="3">
        <f t="shared" ca="1" si="1"/>
        <v>0.56649422700313634</v>
      </c>
      <c r="F55" s="3">
        <f t="shared" ca="1" si="2"/>
        <v>7.8863384382829373</v>
      </c>
      <c r="G55" s="3">
        <f t="shared" ca="1" si="3"/>
        <v>67.886338438282934</v>
      </c>
    </row>
    <row r="56" spans="4:7" x14ac:dyDescent="0.3">
      <c r="D56" s="3">
        <f t="shared" ca="1" si="0"/>
        <v>0.89657934047135879</v>
      </c>
      <c r="E56" s="3">
        <f t="shared" ca="1" si="1"/>
        <v>2.0414589106625902</v>
      </c>
      <c r="F56" s="3">
        <f t="shared" ca="1" si="2"/>
        <v>6.3886157123833929</v>
      </c>
      <c r="G56" s="3">
        <f t="shared" ca="1" si="3"/>
        <v>75.6528431982792</v>
      </c>
    </row>
    <row r="57" spans="4:7" x14ac:dyDescent="0.3">
      <c r="D57" s="3">
        <f t="shared" ca="1" si="0"/>
        <v>0.35390103884003166</v>
      </c>
      <c r="E57" s="3">
        <f t="shared" ca="1" si="1"/>
        <v>0.15101113656789464</v>
      </c>
      <c r="F57" s="3">
        <f t="shared" ca="1" si="2"/>
        <v>8.8443222121095602</v>
      </c>
      <c r="G57" s="3">
        <f t="shared" ca="1" si="3"/>
        <v>68.84432221210956</v>
      </c>
    </row>
    <row r="58" spans="4:7" x14ac:dyDescent="0.3">
      <c r="D58" s="3">
        <f t="shared" ca="1" si="0"/>
        <v>0.235228689130212</v>
      </c>
      <c r="E58" s="3">
        <f t="shared" ca="1" si="1"/>
        <v>3.2127927628724097E-3</v>
      </c>
      <c r="F58" s="3">
        <f t="shared" ca="1" si="2"/>
        <v>9.8223565480187158</v>
      </c>
      <c r="G58" s="3">
        <f t="shared" ca="1" si="3"/>
        <v>69.822356548018718</v>
      </c>
    </row>
    <row r="59" spans="4:7" x14ac:dyDescent="0.3">
      <c r="D59" s="3">
        <f t="shared" ca="1" si="0"/>
        <v>0.90429560359197247</v>
      </c>
      <c r="E59" s="3">
        <f t="shared" ca="1" si="1"/>
        <v>0.2639342219894209</v>
      </c>
      <c r="F59" s="3">
        <f t="shared" ca="1" si="2"/>
        <v>8.5020108114950883</v>
      </c>
      <c r="G59" s="3">
        <f t="shared" ca="1" si="3"/>
        <v>71.761923410494333</v>
      </c>
    </row>
    <row r="60" spans="4:7" x14ac:dyDescent="0.3">
      <c r="D60" s="3">
        <f t="shared" ca="1" si="0"/>
        <v>0.21988555079565408</v>
      </c>
      <c r="E60" s="3">
        <f t="shared" ca="1" si="1"/>
        <v>0.2796984573515911</v>
      </c>
      <c r="F60" s="3">
        <f t="shared" ca="1" si="2"/>
        <v>8.4615934733520959</v>
      </c>
      <c r="G60" s="3">
        <f t="shared" ca="1" si="3"/>
        <v>68.461593473352096</v>
      </c>
    </row>
    <row r="61" spans="4:7" x14ac:dyDescent="0.3">
      <c r="D61" s="3">
        <f t="shared" ca="1" si="0"/>
        <v>0.59828826619386966</v>
      </c>
      <c r="E61" s="3">
        <f t="shared" ca="1" si="1"/>
        <v>0.62556745465760855</v>
      </c>
      <c r="F61" s="3">
        <f t="shared" ca="1" si="2"/>
        <v>7.7921670951021209</v>
      </c>
      <c r="G61" s="3">
        <f t="shared" ca="1" si="3"/>
        <v>72.833400359555483</v>
      </c>
    </row>
    <row r="62" spans="4:7" x14ac:dyDescent="0.3">
      <c r="D62" s="3">
        <f t="shared" ca="1" si="0"/>
        <v>0.1050064761941687</v>
      </c>
      <c r="E62" s="3">
        <f t="shared" ca="1" si="1"/>
        <v>6.0116090916854152E-2</v>
      </c>
      <c r="F62" s="3">
        <f t="shared" ca="1" si="2"/>
        <v>9.2541299590578099</v>
      </c>
      <c r="G62" s="3">
        <f t="shared" ca="1" si="3"/>
        <v>69.254129959057806</v>
      </c>
    </row>
    <row r="63" spans="4:7" x14ac:dyDescent="0.3">
      <c r="D63" s="3">
        <f t="shared" ca="1" si="0"/>
        <v>0.13792517712014463</v>
      </c>
      <c r="E63" s="3">
        <f t="shared" ca="1" si="1"/>
        <v>3.4489471438273861E-3</v>
      </c>
      <c r="F63" s="3">
        <f t="shared" ca="1" si="2"/>
        <v>9.8160030551857353</v>
      </c>
      <c r="G63" s="3">
        <f t="shared" ca="1" si="3"/>
        <v>69.816003055185732</v>
      </c>
    </row>
    <row r="64" spans="4:7" x14ac:dyDescent="0.3">
      <c r="D64" s="3">
        <f t="shared" ca="1" si="0"/>
        <v>0.82374467789653338</v>
      </c>
      <c r="E64" s="3">
        <f t="shared" ca="1" si="1"/>
        <v>0.80067977432628512</v>
      </c>
      <c r="F64" s="3">
        <f t="shared" ca="1" si="2"/>
        <v>7.5425313266544691</v>
      </c>
      <c r="G64" s="3">
        <f t="shared" ca="1" si="3"/>
        <v>73.258148447671815</v>
      </c>
    </row>
    <row r="65" spans="4:7" x14ac:dyDescent="0.3">
      <c r="D65" s="3">
        <f t="shared" ca="1" si="0"/>
        <v>0.39919563579119011</v>
      </c>
      <c r="E65" s="3">
        <f t="shared" ca="1" si="1"/>
        <v>1.3831344329613922</v>
      </c>
      <c r="F65" s="3">
        <f t="shared" ca="1" si="2"/>
        <v>6.9087627615128238</v>
      </c>
      <c r="G65" s="3">
        <f t="shared" ca="1" si="3"/>
        <v>66.908762761512818</v>
      </c>
    </row>
    <row r="66" spans="4:7" x14ac:dyDescent="0.3">
      <c r="D66" s="3">
        <f t="shared" ca="1" si="0"/>
        <v>0.98592034909001824</v>
      </c>
      <c r="E66" s="3">
        <f t="shared" ca="1" si="1"/>
        <v>1.0551721593170915</v>
      </c>
      <c r="F66" s="3">
        <f t="shared" ca="1" si="2"/>
        <v>7.2366791127844614</v>
      </c>
      <c r="G66" s="3">
        <f t="shared" ca="1" si="3"/>
        <v>73.818493046532637</v>
      </c>
    </row>
    <row r="67" spans="4:7" x14ac:dyDescent="0.3">
      <c r="D67" s="3">
        <f t="shared" ca="1" si="0"/>
        <v>0.68195345672220165</v>
      </c>
      <c r="E67" s="3">
        <f t="shared" ca="1" si="1"/>
        <v>0.28094921657001359</v>
      </c>
      <c r="F67" s="3">
        <f t="shared" ca="1" si="2"/>
        <v>8.4584445011605958</v>
      </c>
      <c r="G67" s="3">
        <f t="shared" ca="1" si="3"/>
        <v>71.822504715409423</v>
      </c>
    </row>
    <row r="68" spans="4:7" x14ac:dyDescent="0.3">
      <c r="D68" s="3">
        <f t="shared" ref="D68:D131" ca="1" si="4">RAND()</f>
        <v>0.96642323132152008</v>
      </c>
      <c r="E68" s="3">
        <f t="shared" ref="E68:E131" ca="1" si="5">_xlfn.NORM.INV(RAND(),0,1)^2</f>
        <v>5.9046230596036309E-2</v>
      </c>
      <c r="F68" s="3">
        <f t="shared" ref="F68:F131" ca="1" si="6">$C$3+(($C$3^2*E68)/(2*$C$4))-(($C$3)/(2*$C$4))*SQRT(4*$C$3*$C$4*E68+$C$3^2*E68^2)</f>
        <v>9.2605407225884946</v>
      </c>
      <c r="G68" s="3">
        <f t="shared" ref="G68:G131" ca="1" si="7">IF(D68&lt;$C$3/($C$3+F68),F68,$C$3^2/F68)+$C$5</f>
        <v>70.798505508007537</v>
      </c>
    </row>
    <row r="69" spans="4:7" x14ac:dyDescent="0.3">
      <c r="D69" s="3">
        <f t="shared" ca="1" si="4"/>
        <v>0.88098047437445703</v>
      </c>
      <c r="E69" s="3">
        <f t="shared" ca="1" si="5"/>
        <v>1.8649227900105373E-2</v>
      </c>
      <c r="F69" s="3">
        <f t="shared" ca="1" si="6"/>
        <v>9.5773764371668051</v>
      </c>
      <c r="G69" s="3">
        <f t="shared" ca="1" si="7"/>
        <v>70.441272790733308</v>
      </c>
    </row>
    <row r="70" spans="4:7" x14ac:dyDescent="0.3">
      <c r="D70" s="3">
        <f t="shared" ca="1" si="4"/>
        <v>0.12567743508114093</v>
      </c>
      <c r="E70" s="3">
        <f t="shared" ca="1" si="5"/>
        <v>1.0602957853167628E-2</v>
      </c>
      <c r="F70" s="3">
        <f t="shared" ca="1" si="6"/>
        <v>9.6796364912314274</v>
      </c>
      <c r="G70" s="3">
        <f t="shared" ca="1" si="7"/>
        <v>69.679636491231435</v>
      </c>
    </row>
    <row r="71" spans="4:7" x14ac:dyDescent="0.3">
      <c r="D71" s="3">
        <f t="shared" ca="1" si="4"/>
        <v>0.10811965758149999</v>
      </c>
      <c r="E71" s="3">
        <f t="shared" ca="1" si="5"/>
        <v>1.0681165045661115E-2</v>
      </c>
      <c r="F71" s="3">
        <f t="shared" ca="1" si="6"/>
        <v>9.678476432946443</v>
      </c>
      <c r="G71" s="3">
        <f t="shared" ca="1" si="7"/>
        <v>69.678476432946439</v>
      </c>
    </row>
    <row r="72" spans="4:7" x14ac:dyDescent="0.3">
      <c r="D72" s="3">
        <f t="shared" ca="1" si="4"/>
        <v>9.6532469757004802E-2</v>
      </c>
      <c r="E72" s="3">
        <f t="shared" ca="1" si="5"/>
        <v>1.6830645841408229</v>
      </c>
      <c r="F72" s="3">
        <f t="shared" ca="1" si="6"/>
        <v>6.6535945609185365</v>
      </c>
      <c r="G72" s="3">
        <f t="shared" ca="1" si="7"/>
        <v>66.653594560918535</v>
      </c>
    </row>
    <row r="73" spans="4:7" x14ac:dyDescent="0.3">
      <c r="D73" s="3">
        <f t="shared" ca="1" si="4"/>
        <v>0.43679682524168861</v>
      </c>
      <c r="E73" s="3">
        <f t="shared" ca="1" si="5"/>
        <v>8.6053096971945978E-2</v>
      </c>
      <c r="F73" s="3">
        <f t="shared" ca="1" si="6"/>
        <v>9.1143811621333164</v>
      </c>
      <c r="G73" s="3">
        <f t="shared" ca="1" si="7"/>
        <v>69.114381162133313</v>
      </c>
    </row>
    <row r="74" spans="4:7" x14ac:dyDescent="0.3">
      <c r="D74" s="3">
        <f t="shared" ca="1" si="4"/>
        <v>0.78017703977869535</v>
      </c>
      <c r="E74" s="3">
        <f t="shared" ca="1" si="5"/>
        <v>2.9532784197423561</v>
      </c>
      <c r="F74" s="3">
        <f t="shared" ca="1" si="6"/>
        <v>5.8451875716563428</v>
      </c>
      <c r="G74" s="3">
        <f t="shared" ca="1" si="7"/>
        <v>77.108090848086022</v>
      </c>
    </row>
    <row r="75" spans="4:7" x14ac:dyDescent="0.3">
      <c r="D75" s="3">
        <f t="shared" ca="1" si="4"/>
        <v>0.96925763216523864</v>
      </c>
      <c r="E75" s="3">
        <f t="shared" ca="1" si="5"/>
        <v>1.9806535886483763</v>
      </c>
      <c r="F75" s="3">
        <f t="shared" ca="1" si="6"/>
        <v>6.4310194953981563</v>
      </c>
      <c r="G75" s="3">
        <f t="shared" ca="1" si="7"/>
        <v>75.549634093250219</v>
      </c>
    </row>
    <row r="76" spans="4:7" x14ac:dyDescent="0.3">
      <c r="D76" s="3">
        <f t="shared" ca="1" si="4"/>
        <v>0.92364026737172811</v>
      </c>
      <c r="E76" s="3">
        <f t="shared" ca="1" si="5"/>
        <v>1.4261091808852995</v>
      </c>
      <c r="F76" s="3">
        <f t="shared" ca="1" si="6"/>
        <v>6.8699388417558716</v>
      </c>
      <c r="G76" s="3">
        <f t="shared" ca="1" si="7"/>
        <v>74.556170339129423</v>
      </c>
    </row>
    <row r="77" spans="4:7" x14ac:dyDescent="0.3">
      <c r="D77" s="3">
        <f t="shared" ca="1" si="4"/>
        <v>0.48859093167175793</v>
      </c>
      <c r="E77" s="3">
        <f t="shared" ca="1" si="5"/>
        <v>4.3359893412397836</v>
      </c>
      <c r="F77" s="3">
        <f t="shared" ca="1" si="6"/>
        <v>5.2354558640762106</v>
      </c>
      <c r="G77" s="3">
        <f t="shared" ca="1" si="7"/>
        <v>65.235455864076215</v>
      </c>
    </row>
    <row r="78" spans="4:7" x14ac:dyDescent="0.3">
      <c r="D78" s="3">
        <f t="shared" ca="1" si="4"/>
        <v>0.71259453279216356</v>
      </c>
      <c r="E78" s="3">
        <f t="shared" ca="1" si="5"/>
        <v>0.55577590575435742</v>
      </c>
      <c r="F78" s="3">
        <f t="shared" ca="1" si="6"/>
        <v>7.9040765088282114</v>
      </c>
      <c r="G78" s="3">
        <f t="shared" ca="1" si="7"/>
        <v>72.651699396926148</v>
      </c>
    </row>
    <row r="79" spans="4:7" x14ac:dyDescent="0.3">
      <c r="D79" s="3">
        <f t="shared" ca="1" si="4"/>
        <v>0.87676617831123405</v>
      </c>
      <c r="E79" s="3">
        <f t="shared" ca="1" si="5"/>
        <v>1.4867838520871706</v>
      </c>
      <c r="F79" s="3">
        <f t="shared" ca="1" si="6"/>
        <v>6.8165012888372862</v>
      </c>
      <c r="G79" s="3">
        <f t="shared" ca="1" si="7"/>
        <v>74.670282563249884</v>
      </c>
    </row>
    <row r="80" spans="4:7" x14ac:dyDescent="0.3">
      <c r="D80" s="3">
        <f t="shared" ca="1" si="4"/>
        <v>0.2115136189150959</v>
      </c>
      <c r="E80" s="3">
        <f t="shared" ca="1" si="5"/>
        <v>0.21345971604889355</v>
      </c>
      <c r="F80" s="3">
        <f t="shared" ca="1" si="6"/>
        <v>8.6418106032247657</v>
      </c>
      <c r="G80" s="3">
        <f t="shared" ca="1" si="7"/>
        <v>68.641810603224769</v>
      </c>
    </row>
    <row r="81" spans="4:7" x14ac:dyDescent="0.3">
      <c r="D81" s="3">
        <f t="shared" ca="1" si="4"/>
        <v>0.92957869511419833</v>
      </c>
      <c r="E81" s="3">
        <f t="shared" ca="1" si="5"/>
        <v>5.0569797905733155E-2</v>
      </c>
      <c r="F81" s="3">
        <f t="shared" ca="1" si="6"/>
        <v>9.3137110762384641</v>
      </c>
      <c r="G81" s="3">
        <f t="shared" ca="1" si="7"/>
        <v>70.736858721667275</v>
      </c>
    </row>
    <row r="82" spans="4:7" x14ac:dyDescent="0.3">
      <c r="D82" s="3">
        <f t="shared" ca="1" si="4"/>
        <v>0.63079650496508</v>
      </c>
      <c r="E82" s="3">
        <f t="shared" ca="1" si="5"/>
        <v>0.23896006244806681</v>
      </c>
      <c r="F82" s="3">
        <f t="shared" ca="1" si="6"/>
        <v>8.5690361907893138</v>
      </c>
      <c r="G82" s="3">
        <f t="shared" ca="1" si="7"/>
        <v>71.669923871658753</v>
      </c>
    </row>
    <row r="83" spans="4:7" x14ac:dyDescent="0.3">
      <c r="D83" s="3">
        <f t="shared" ca="1" si="4"/>
        <v>0.23016693480484707</v>
      </c>
      <c r="E83" s="3">
        <f t="shared" ca="1" si="5"/>
        <v>0.45853815138943665</v>
      </c>
      <c r="F83" s="3">
        <f t="shared" ca="1" si="6"/>
        <v>8.0756800194993907</v>
      </c>
      <c r="G83" s="3">
        <f t="shared" ca="1" si="7"/>
        <v>68.075680019499387</v>
      </c>
    </row>
    <row r="84" spans="4:7" x14ac:dyDescent="0.3">
      <c r="D84" s="3">
        <f t="shared" ca="1" si="4"/>
        <v>0.84914332770464407</v>
      </c>
      <c r="E84" s="3">
        <f t="shared" ca="1" si="5"/>
        <v>0.65221485345300245</v>
      </c>
      <c r="F84" s="3">
        <f t="shared" ca="1" si="6"/>
        <v>7.7515211321354256</v>
      </c>
      <c r="G84" s="3">
        <f t="shared" ca="1" si="7"/>
        <v>72.90069372131758</v>
      </c>
    </row>
    <row r="85" spans="4:7" x14ac:dyDescent="0.3">
      <c r="D85" s="3">
        <f t="shared" ca="1" si="4"/>
        <v>0.49368017921048912</v>
      </c>
      <c r="E85" s="3">
        <f t="shared" ca="1" si="5"/>
        <v>0.14089297876877901</v>
      </c>
      <c r="F85" s="3">
        <f t="shared" ca="1" si="6"/>
        <v>8.8813743740127542</v>
      </c>
      <c r="G85" s="3">
        <f t="shared" ca="1" si="7"/>
        <v>68.881374374012751</v>
      </c>
    </row>
    <row r="86" spans="4:7" x14ac:dyDescent="0.3">
      <c r="D86" s="3">
        <f t="shared" ca="1" si="4"/>
        <v>0.55755560861424813</v>
      </c>
      <c r="E86" s="3">
        <f t="shared" ca="1" si="5"/>
        <v>0.92407376621027393</v>
      </c>
      <c r="F86" s="3">
        <f t="shared" ca="1" si="6"/>
        <v>7.3872660390498837</v>
      </c>
      <c r="G86" s="3">
        <f t="shared" ca="1" si="7"/>
        <v>67.387266039049877</v>
      </c>
    </row>
    <row r="87" spans="4:7" x14ac:dyDescent="0.3">
      <c r="D87" s="3">
        <f t="shared" ca="1" si="4"/>
        <v>0.97165154956717759</v>
      </c>
      <c r="E87" s="3">
        <f t="shared" ca="1" si="5"/>
        <v>1.6550955635073985</v>
      </c>
      <c r="F87" s="3">
        <f t="shared" ca="1" si="6"/>
        <v>6.6759467693538497</v>
      </c>
      <c r="G87" s="3">
        <f t="shared" ca="1" si="7"/>
        <v>74.979148794153545</v>
      </c>
    </row>
    <row r="88" spans="4:7" x14ac:dyDescent="0.3">
      <c r="D88" s="3">
        <f t="shared" ca="1" si="4"/>
        <v>0.55492235724985206</v>
      </c>
      <c r="E88" s="3">
        <f t="shared" ca="1" si="5"/>
        <v>0.5829463751668168</v>
      </c>
      <c r="F88" s="3">
        <f t="shared" ca="1" si="6"/>
        <v>7.8595150525103143</v>
      </c>
      <c r="G88" s="3">
        <f t="shared" ca="1" si="7"/>
        <v>67.859515052510318</v>
      </c>
    </row>
    <row r="89" spans="4:7" x14ac:dyDescent="0.3">
      <c r="D89" s="3">
        <f t="shared" ca="1" si="4"/>
        <v>0.94638687120308496</v>
      </c>
      <c r="E89" s="3">
        <f t="shared" ca="1" si="5"/>
        <v>0.23151844270500835</v>
      </c>
      <c r="F89" s="3">
        <f t="shared" ca="1" si="6"/>
        <v>8.5897891612339521</v>
      </c>
      <c r="G89" s="3">
        <f t="shared" ca="1" si="7"/>
        <v>71.641729281471058</v>
      </c>
    </row>
    <row r="90" spans="4:7" x14ac:dyDescent="0.3">
      <c r="D90" s="3">
        <f t="shared" ca="1" si="4"/>
        <v>0.19825947592359505</v>
      </c>
      <c r="E90" s="3">
        <f t="shared" ca="1" si="5"/>
        <v>0.10300989505339132</v>
      </c>
      <c r="F90" s="3">
        <f t="shared" ca="1" si="6"/>
        <v>9.0352610249600502</v>
      </c>
      <c r="G90" s="3">
        <f t="shared" ca="1" si="7"/>
        <v>69.03526102496005</v>
      </c>
    </row>
    <row r="91" spans="4:7" x14ac:dyDescent="0.3">
      <c r="D91" s="3">
        <f t="shared" ca="1" si="4"/>
        <v>0.50972501673650339</v>
      </c>
      <c r="E91" s="3">
        <f t="shared" ca="1" si="5"/>
        <v>0.1002121924502537</v>
      </c>
      <c r="F91" s="3">
        <f t="shared" ca="1" si="6"/>
        <v>9.0477924998983799</v>
      </c>
      <c r="G91" s="3">
        <f t="shared" ca="1" si="7"/>
        <v>69.047792499898378</v>
      </c>
    </row>
    <row r="92" spans="4:7" x14ac:dyDescent="0.3">
      <c r="D92" s="3">
        <f t="shared" ca="1" si="4"/>
        <v>0.90418853005557609</v>
      </c>
      <c r="E92" s="3">
        <f t="shared" ca="1" si="5"/>
        <v>7.2907546492065725E-2</v>
      </c>
      <c r="F92" s="3">
        <f t="shared" ca="1" si="6"/>
        <v>9.181816807918338</v>
      </c>
      <c r="G92" s="3">
        <f t="shared" ca="1" si="7"/>
        <v>70.891090738573723</v>
      </c>
    </row>
    <row r="93" spans="4:7" x14ac:dyDescent="0.3">
      <c r="D93" s="3">
        <f t="shared" ca="1" si="4"/>
        <v>3.2436415939345653E-2</v>
      </c>
      <c r="E93" s="3">
        <f t="shared" ca="1" si="5"/>
        <v>8.2061853934415563E-2</v>
      </c>
      <c r="F93" s="3">
        <f t="shared" ca="1" si="6"/>
        <v>9.1342221950331002</v>
      </c>
      <c r="G93" s="3">
        <f t="shared" ca="1" si="7"/>
        <v>69.134222195033104</v>
      </c>
    </row>
    <row r="94" spans="4:7" x14ac:dyDescent="0.3">
      <c r="D94" s="3">
        <f t="shared" ca="1" si="4"/>
        <v>0.58434762248459915</v>
      </c>
      <c r="E94" s="3">
        <f t="shared" ca="1" si="5"/>
        <v>1.0707452474672965</v>
      </c>
      <c r="F94" s="3">
        <f t="shared" ca="1" si="6"/>
        <v>7.2196409818608602</v>
      </c>
      <c r="G94" s="3">
        <f t="shared" ca="1" si="7"/>
        <v>73.851104265606438</v>
      </c>
    </row>
    <row r="95" spans="4:7" x14ac:dyDescent="0.3">
      <c r="D95" s="3">
        <f t="shared" ca="1" si="4"/>
        <v>0.62425113396285192</v>
      </c>
      <c r="E95" s="3">
        <f t="shared" ca="1" si="5"/>
        <v>3.2588305561469442</v>
      </c>
      <c r="F95" s="3">
        <f t="shared" ca="1" si="6"/>
        <v>5.6928085275897669</v>
      </c>
      <c r="G95" s="3">
        <f t="shared" ca="1" si="7"/>
        <v>65.692808527589762</v>
      </c>
    </row>
    <row r="96" spans="4:7" x14ac:dyDescent="0.3">
      <c r="D96" s="3">
        <f t="shared" ca="1" si="4"/>
        <v>0.59288661486526451</v>
      </c>
      <c r="E96" s="3">
        <f t="shared" ca="1" si="5"/>
        <v>1.8380580966240889</v>
      </c>
      <c r="F96" s="3">
        <f t="shared" ca="1" si="6"/>
        <v>6.5343745171223597</v>
      </c>
      <c r="G96" s="3">
        <f t="shared" ca="1" si="7"/>
        <v>66.534374517122359</v>
      </c>
    </row>
    <row r="97" spans="4:7" x14ac:dyDescent="0.3">
      <c r="D97" s="3">
        <f t="shared" ca="1" si="4"/>
        <v>0.59121549280656649</v>
      </c>
      <c r="E97" s="3">
        <f t="shared" ca="1" si="5"/>
        <v>8.2868391186093106E-3</v>
      </c>
      <c r="F97" s="3">
        <f t="shared" ca="1" si="6"/>
        <v>9.7162448973127731</v>
      </c>
      <c r="G97" s="3">
        <f t="shared" ca="1" si="7"/>
        <v>70.292041941805834</v>
      </c>
    </row>
    <row r="98" spans="4:7" x14ac:dyDescent="0.3">
      <c r="D98" s="3">
        <f t="shared" ca="1" si="4"/>
        <v>0.99545047971535983</v>
      </c>
      <c r="E98" s="3">
        <f t="shared" ca="1" si="5"/>
        <v>0.10607023661103847</v>
      </c>
      <c r="F98" s="3">
        <f t="shared" ca="1" si="6"/>
        <v>9.0217664385309106</v>
      </c>
      <c r="G98" s="3">
        <f t="shared" ca="1" si="7"/>
        <v>71.084303798080128</v>
      </c>
    </row>
    <row r="99" spans="4:7" x14ac:dyDescent="0.3">
      <c r="D99" s="3">
        <f t="shared" ca="1" si="4"/>
        <v>0.67451582526154052</v>
      </c>
      <c r="E99" s="3">
        <f t="shared" ca="1" si="5"/>
        <v>0.46658874629924052</v>
      </c>
      <c r="F99" s="3">
        <f t="shared" ca="1" si="6"/>
        <v>8.0606660737077487</v>
      </c>
      <c r="G99" s="3">
        <f t="shared" ca="1" si="7"/>
        <v>72.405922672591487</v>
      </c>
    </row>
    <row r="100" spans="4:7" x14ac:dyDescent="0.3">
      <c r="D100" s="3">
        <f t="shared" ca="1" si="4"/>
        <v>0.96816903131876664</v>
      </c>
      <c r="E100" s="3">
        <f t="shared" ca="1" si="5"/>
        <v>0.43698713087616226</v>
      </c>
      <c r="F100" s="3">
        <f t="shared" ca="1" si="6"/>
        <v>8.116682263988908</v>
      </c>
      <c r="G100" s="3">
        <f t="shared" ca="1" si="7"/>
        <v>72.320304866887255</v>
      </c>
    </row>
    <row r="101" spans="4:7" x14ac:dyDescent="0.3">
      <c r="D101" s="3">
        <f t="shared" ca="1" si="4"/>
        <v>0.26012582845277454</v>
      </c>
      <c r="E101" s="3">
        <f t="shared" ca="1" si="5"/>
        <v>1.9751965342421773</v>
      </c>
      <c r="F101" s="3">
        <f t="shared" ca="1" si="6"/>
        <v>6.4348720860684265</v>
      </c>
      <c r="G101" s="3">
        <f t="shared" ca="1" si="7"/>
        <v>66.434872086068424</v>
      </c>
    </row>
    <row r="102" spans="4:7" x14ac:dyDescent="0.3">
      <c r="D102" s="3">
        <f t="shared" ca="1" si="4"/>
        <v>0.10420087864618277</v>
      </c>
      <c r="E102" s="3">
        <f t="shared" ca="1" si="5"/>
        <v>4.577992837685855</v>
      </c>
      <c r="F102" s="3">
        <f t="shared" ca="1" si="6"/>
        <v>5.1462075389771424</v>
      </c>
      <c r="G102" s="3">
        <f t="shared" ca="1" si="7"/>
        <v>65.146207538977137</v>
      </c>
    </row>
    <row r="103" spans="4:7" x14ac:dyDescent="0.3">
      <c r="D103" s="3">
        <f t="shared" ca="1" si="4"/>
        <v>0.78923473072778938</v>
      </c>
      <c r="E103" s="3">
        <f t="shared" ca="1" si="5"/>
        <v>2.9567724293539373E-5</v>
      </c>
      <c r="F103" s="3">
        <f t="shared" ca="1" si="6"/>
        <v>9.9828195094677685</v>
      </c>
      <c r="G103" s="3">
        <f t="shared" ca="1" si="7"/>
        <v>70.017210058256524</v>
      </c>
    </row>
    <row r="104" spans="4:7" x14ac:dyDescent="0.3">
      <c r="D104" s="3">
        <f t="shared" ca="1" si="4"/>
        <v>0.49226491677128537</v>
      </c>
      <c r="E104" s="3">
        <f t="shared" ca="1" si="5"/>
        <v>1.106897162833901</v>
      </c>
      <c r="F104" s="3">
        <f t="shared" ca="1" si="6"/>
        <v>7.1807231314860722</v>
      </c>
      <c r="G104" s="3">
        <f t="shared" ca="1" si="7"/>
        <v>67.180723131486076</v>
      </c>
    </row>
    <row r="105" spans="4:7" x14ac:dyDescent="0.3">
      <c r="D105" s="3">
        <f t="shared" ca="1" si="4"/>
        <v>5.5869982193911483E-2</v>
      </c>
      <c r="E105" s="3">
        <f t="shared" ca="1" si="5"/>
        <v>0.90837144283119875</v>
      </c>
      <c r="F105" s="3">
        <f t="shared" ca="1" si="6"/>
        <v>7.4062357385829092</v>
      </c>
      <c r="G105" s="3">
        <f t="shared" ca="1" si="7"/>
        <v>67.406235738582907</v>
      </c>
    </row>
    <row r="106" spans="4:7" x14ac:dyDescent="0.3">
      <c r="D106" s="3">
        <f t="shared" ca="1" si="4"/>
        <v>6.4183535135278191E-3</v>
      </c>
      <c r="E106" s="3">
        <f t="shared" ca="1" si="5"/>
        <v>0.83664613672930688</v>
      </c>
      <c r="F106" s="3">
        <f t="shared" ca="1" si="6"/>
        <v>7.4957461990900249</v>
      </c>
      <c r="G106" s="3">
        <f t="shared" ca="1" si="7"/>
        <v>67.495746199090021</v>
      </c>
    </row>
    <row r="107" spans="4:7" x14ac:dyDescent="0.3">
      <c r="D107" s="3">
        <f t="shared" ca="1" si="4"/>
        <v>0.65558869687726429</v>
      </c>
      <c r="E107" s="3">
        <f t="shared" ca="1" si="5"/>
        <v>1.0186468101534512</v>
      </c>
      <c r="F107" s="3">
        <f t="shared" ca="1" si="6"/>
        <v>7.2773149842192772</v>
      </c>
      <c r="G107" s="3">
        <f t="shared" ca="1" si="7"/>
        <v>73.741331825934168</v>
      </c>
    </row>
    <row r="108" spans="4:7" x14ac:dyDescent="0.3">
      <c r="D108" s="3">
        <f t="shared" ca="1" si="4"/>
        <v>0.14577976273988358</v>
      </c>
      <c r="E108" s="3">
        <f t="shared" ca="1" si="5"/>
        <v>0.11446024436865226</v>
      </c>
      <c r="F108" s="3">
        <f t="shared" ca="1" si="6"/>
        <v>8.9858395628775174</v>
      </c>
      <c r="G108" s="3">
        <f t="shared" ca="1" si="7"/>
        <v>68.985839562877516</v>
      </c>
    </row>
    <row r="109" spans="4:7" x14ac:dyDescent="0.3">
      <c r="D109" s="3">
        <f t="shared" ca="1" si="4"/>
        <v>0.41904097883404046</v>
      </c>
      <c r="E109" s="3">
        <f t="shared" ca="1" si="5"/>
        <v>0.58211264131197116</v>
      </c>
      <c r="F109" s="3">
        <f t="shared" ca="1" si="6"/>
        <v>7.8608628726124952</v>
      </c>
      <c r="G109" s="3">
        <f t="shared" ca="1" si="7"/>
        <v>67.8608628726125</v>
      </c>
    </row>
    <row r="110" spans="4:7" x14ac:dyDescent="0.3">
      <c r="D110" s="3">
        <f t="shared" ca="1" si="4"/>
        <v>7.6200954166840362E-2</v>
      </c>
      <c r="E110" s="3">
        <f t="shared" ca="1" si="5"/>
        <v>0.56333673165812315</v>
      </c>
      <c r="F110" s="3">
        <f t="shared" ca="1" si="6"/>
        <v>7.8915419288199127</v>
      </c>
      <c r="G110" s="3">
        <f t="shared" ca="1" si="7"/>
        <v>67.891541928819919</v>
      </c>
    </row>
    <row r="111" spans="4:7" x14ac:dyDescent="0.3">
      <c r="D111" s="3">
        <f t="shared" ca="1" si="4"/>
        <v>0.241697219480692</v>
      </c>
      <c r="E111" s="3">
        <f t="shared" ca="1" si="5"/>
        <v>1.4421159357268996</v>
      </c>
      <c r="F111" s="3">
        <f t="shared" ca="1" si="6"/>
        <v>6.8556881342914586</v>
      </c>
      <c r="G111" s="3">
        <f t="shared" ca="1" si="7"/>
        <v>66.855688134291455</v>
      </c>
    </row>
    <row r="112" spans="4:7" x14ac:dyDescent="0.3">
      <c r="D112" s="3">
        <f t="shared" ca="1" si="4"/>
        <v>4.9448246918234018E-2</v>
      </c>
      <c r="E112" s="3">
        <f t="shared" ca="1" si="5"/>
        <v>1.1903154854208354E-2</v>
      </c>
      <c r="F112" s="3">
        <f t="shared" ca="1" si="6"/>
        <v>9.6608907569679374</v>
      </c>
      <c r="G112" s="3">
        <f t="shared" ca="1" si="7"/>
        <v>69.660890756967945</v>
      </c>
    </row>
    <row r="113" spans="4:7" x14ac:dyDescent="0.3">
      <c r="D113" s="3">
        <f t="shared" ca="1" si="4"/>
        <v>6.0946002984206937E-2</v>
      </c>
      <c r="E113" s="3">
        <f t="shared" ca="1" si="5"/>
        <v>0.91329445875633031</v>
      </c>
      <c r="F113" s="3">
        <f t="shared" ca="1" si="6"/>
        <v>7.4002651721637758</v>
      </c>
      <c r="G113" s="3">
        <f t="shared" ca="1" si="7"/>
        <v>67.40026517216377</v>
      </c>
    </row>
    <row r="114" spans="4:7" x14ac:dyDescent="0.3">
      <c r="D114" s="3">
        <f t="shared" ca="1" si="4"/>
        <v>0.73069865404861933</v>
      </c>
      <c r="E114" s="3">
        <f t="shared" ca="1" si="5"/>
        <v>0.14380316828859332</v>
      </c>
      <c r="F114" s="3">
        <f t="shared" ca="1" si="6"/>
        <v>8.8705683578126546</v>
      </c>
      <c r="G114" s="3">
        <f t="shared" ca="1" si="7"/>
        <v>71.273234810475941</v>
      </c>
    </row>
    <row r="115" spans="4:7" x14ac:dyDescent="0.3">
      <c r="D115" s="3">
        <f t="shared" ca="1" si="4"/>
        <v>2.1802510028514743E-2</v>
      </c>
      <c r="E115" s="3">
        <f t="shared" ca="1" si="5"/>
        <v>0.99480499144066503</v>
      </c>
      <c r="F115" s="3">
        <f t="shared" ca="1" si="6"/>
        <v>7.304369586845846</v>
      </c>
      <c r="G115" s="3">
        <f t="shared" ca="1" si="7"/>
        <v>67.304369586845851</v>
      </c>
    </row>
    <row r="116" spans="4:7" x14ac:dyDescent="0.3">
      <c r="D116" s="3">
        <f t="shared" ca="1" si="4"/>
        <v>0.93822553199039349</v>
      </c>
      <c r="E116" s="3">
        <f t="shared" ca="1" si="5"/>
        <v>7.8696848921371104E-2</v>
      </c>
      <c r="F116" s="3">
        <f t="shared" ca="1" si="6"/>
        <v>9.1513637468219056</v>
      </c>
      <c r="G116" s="3">
        <f t="shared" ca="1" si="7"/>
        <v>70.927333102099468</v>
      </c>
    </row>
    <row r="117" spans="4:7" x14ac:dyDescent="0.3">
      <c r="D117" s="3">
        <f t="shared" ca="1" si="4"/>
        <v>0.54467547518100179</v>
      </c>
      <c r="E117" s="3">
        <f t="shared" ca="1" si="5"/>
        <v>1.4660527603710767</v>
      </c>
      <c r="F117" s="3">
        <f t="shared" ca="1" si="6"/>
        <v>6.8345837067890605</v>
      </c>
      <c r="G117" s="3">
        <f t="shared" ca="1" si="7"/>
        <v>66.834583706789061</v>
      </c>
    </row>
    <row r="118" spans="4:7" x14ac:dyDescent="0.3">
      <c r="D118" s="3">
        <f t="shared" ca="1" si="4"/>
        <v>9.9976251270046501E-2</v>
      </c>
      <c r="E118" s="3">
        <f t="shared" ca="1" si="5"/>
        <v>0.84452496735988369</v>
      </c>
      <c r="F118" s="3">
        <f t="shared" ca="1" si="6"/>
        <v>7.4856734285477149</v>
      </c>
      <c r="G118" s="3">
        <f t="shared" ca="1" si="7"/>
        <v>67.485673428547713</v>
      </c>
    </row>
    <row r="119" spans="4:7" x14ac:dyDescent="0.3">
      <c r="D119" s="3">
        <f t="shared" ca="1" si="4"/>
        <v>0.50827209676234397</v>
      </c>
      <c r="E119" s="3">
        <f t="shared" ca="1" si="5"/>
        <v>0.86284840070170543</v>
      </c>
      <c r="F119" s="3">
        <f t="shared" ca="1" si="6"/>
        <v>7.462483168995492</v>
      </c>
      <c r="G119" s="3">
        <f t="shared" ca="1" si="7"/>
        <v>67.46248316899549</v>
      </c>
    </row>
    <row r="120" spans="4:7" x14ac:dyDescent="0.3">
      <c r="D120" s="3">
        <f t="shared" ca="1" si="4"/>
        <v>0.48993446738173729</v>
      </c>
      <c r="E120" s="3">
        <f t="shared" ca="1" si="5"/>
        <v>0.32502129489450615</v>
      </c>
      <c r="F120" s="3">
        <f t="shared" ca="1" si="6"/>
        <v>8.352366272133839</v>
      </c>
      <c r="G120" s="3">
        <f t="shared" ca="1" si="7"/>
        <v>68.352366272133835</v>
      </c>
    </row>
    <row r="121" spans="4:7" x14ac:dyDescent="0.3">
      <c r="D121" s="3">
        <f t="shared" ca="1" si="4"/>
        <v>0.19843604790094527</v>
      </c>
      <c r="E121" s="3">
        <f t="shared" ca="1" si="5"/>
        <v>1.2146730784877671</v>
      </c>
      <c r="F121" s="3">
        <f t="shared" ca="1" si="6"/>
        <v>7.0695987794914155</v>
      </c>
      <c r="G121" s="3">
        <f t="shared" ca="1" si="7"/>
        <v>67.069598779491415</v>
      </c>
    </row>
    <row r="122" spans="4:7" x14ac:dyDescent="0.3">
      <c r="D122" s="3">
        <f t="shared" ca="1" si="4"/>
        <v>0.17652800898588217</v>
      </c>
      <c r="E122" s="3">
        <f t="shared" ca="1" si="5"/>
        <v>4.5162323953259059E-2</v>
      </c>
      <c r="F122" s="3">
        <f t="shared" ca="1" si="6"/>
        <v>9.3501726935522615</v>
      </c>
      <c r="G122" s="3">
        <f t="shared" ca="1" si="7"/>
        <v>69.350172693552267</v>
      </c>
    </row>
    <row r="123" spans="4:7" x14ac:dyDescent="0.3">
      <c r="D123" s="3">
        <f t="shared" ca="1" si="4"/>
        <v>0.29754010511281681</v>
      </c>
      <c r="E123" s="3">
        <f t="shared" ca="1" si="5"/>
        <v>0.53090654555808958</v>
      </c>
      <c r="F123" s="3">
        <f t="shared" ca="1" si="6"/>
        <v>7.9460716966665661</v>
      </c>
      <c r="G123" s="3">
        <f t="shared" ca="1" si="7"/>
        <v>67.946071696666564</v>
      </c>
    </row>
    <row r="124" spans="4:7" x14ac:dyDescent="0.3">
      <c r="D124" s="3">
        <f t="shared" ca="1" si="4"/>
        <v>0.38914296452309782</v>
      </c>
      <c r="E124" s="3">
        <f t="shared" ca="1" si="5"/>
        <v>1.0616990026024913</v>
      </c>
      <c r="F124" s="3">
        <f t="shared" ca="1" si="6"/>
        <v>7.2295177671283994</v>
      </c>
      <c r="G124" s="3">
        <f t="shared" ca="1" si="7"/>
        <v>67.229517767128399</v>
      </c>
    </row>
    <row r="125" spans="4:7" x14ac:dyDescent="0.3">
      <c r="D125" s="3">
        <f t="shared" ca="1" si="4"/>
        <v>0.44807835584794675</v>
      </c>
      <c r="E125" s="3">
        <f t="shared" ca="1" si="5"/>
        <v>0.29525614808844014</v>
      </c>
      <c r="F125" s="3">
        <f t="shared" ca="1" si="6"/>
        <v>8.4229960758688396</v>
      </c>
      <c r="G125" s="3">
        <f t="shared" ca="1" si="7"/>
        <v>68.422996075868838</v>
      </c>
    </row>
    <row r="126" spans="4:7" x14ac:dyDescent="0.3">
      <c r="D126" s="3">
        <f t="shared" ca="1" si="4"/>
        <v>0.88562762347849344</v>
      </c>
      <c r="E126" s="3">
        <f t="shared" ca="1" si="5"/>
        <v>0.41894892643302289</v>
      </c>
      <c r="F126" s="3">
        <f t="shared" ca="1" si="6"/>
        <v>8.1519592591244301</v>
      </c>
      <c r="G126" s="3">
        <f t="shared" ca="1" si="7"/>
        <v>72.266989667308593</v>
      </c>
    </row>
    <row r="127" spans="4:7" x14ac:dyDescent="0.3">
      <c r="D127" s="3">
        <f t="shared" ca="1" si="4"/>
        <v>0.44223767122707169</v>
      </c>
      <c r="E127" s="3">
        <f t="shared" ca="1" si="5"/>
        <v>5.753719677490921E-3</v>
      </c>
      <c r="F127" s="3">
        <f t="shared" ca="1" si="6"/>
        <v>9.7629904844493929</v>
      </c>
      <c r="G127" s="3">
        <f t="shared" ca="1" si="7"/>
        <v>69.762990484449389</v>
      </c>
    </row>
    <row r="128" spans="4:7" x14ac:dyDescent="0.3">
      <c r="D128" s="3">
        <f t="shared" ca="1" si="4"/>
        <v>0.22993102005971955</v>
      </c>
      <c r="E128" s="3">
        <f t="shared" ca="1" si="5"/>
        <v>6.5586261370979726E-2</v>
      </c>
      <c r="F128" s="3">
        <f t="shared" ca="1" si="6"/>
        <v>9.2222760098731342</v>
      </c>
      <c r="G128" s="3">
        <f t="shared" ca="1" si="7"/>
        <v>69.222276009873127</v>
      </c>
    </row>
    <row r="129" spans="4:7" x14ac:dyDescent="0.3">
      <c r="D129" s="3">
        <f t="shared" ca="1" si="4"/>
        <v>0.51735404670888596</v>
      </c>
      <c r="E129" s="3">
        <f t="shared" ca="1" si="5"/>
        <v>0.2095828732632429</v>
      </c>
      <c r="F129" s="3">
        <f t="shared" ca="1" si="6"/>
        <v>8.6533059982534937</v>
      </c>
      <c r="G129" s="3">
        <f t="shared" ca="1" si="7"/>
        <v>68.653305998253501</v>
      </c>
    </row>
    <row r="130" spans="4:7" x14ac:dyDescent="0.3">
      <c r="D130" s="3">
        <f t="shared" ca="1" si="4"/>
        <v>0.96043944318585983</v>
      </c>
      <c r="E130" s="3">
        <f t="shared" ca="1" si="5"/>
        <v>4.7517838092377231E-2</v>
      </c>
      <c r="F130" s="3">
        <f t="shared" ca="1" si="6"/>
        <v>9.3340177595102247</v>
      </c>
      <c r="G130" s="3">
        <f t="shared" ca="1" si="7"/>
        <v>70.713500078582157</v>
      </c>
    </row>
    <row r="131" spans="4:7" x14ac:dyDescent="0.3">
      <c r="D131" s="3">
        <f t="shared" ca="1" si="4"/>
        <v>0.2123126664559194</v>
      </c>
      <c r="E131" s="3">
        <f t="shared" ca="1" si="5"/>
        <v>0.3081189905856116</v>
      </c>
      <c r="F131" s="3">
        <f t="shared" ca="1" si="6"/>
        <v>8.3919799755361097</v>
      </c>
      <c r="G131" s="3">
        <f t="shared" ca="1" si="7"/>
        <v>68.391979975536117</v>
      </c>
    </row>
    <row r="132" spans="4:7" x14ac:dyDescent="0.3">
      <c r="D132" s="3">
        <f t="shared" ref="D132:D195" ca="1" si="8">RAND()</f>
        <v>8.6455739111256258E-2</v>
      </c>
      <c r="E132" s="3">
        <f t="shared" ref="E132:E195" ca="1" si="9">_xlfn.NORM.INV(RAND(),0,1)^2</f>
        <v>0.95839153391204901</v>
      </c>
      <c r="F132" s="3">
        <f t="shared" ref="F132:F195" ca="1" si="10">$C$3+(($C$3^2*E132)/(2*$C$4))-(($C$3)/(2*$C$4))*SQRT(4*$C$3*$C$4*E132+$C$3^2*E132^2)</f>
        <v>7.3465381217306387</v>
      </c>
      <c r="G132" s="3">
        <f t="shared" ref="G132:G195" ca="1" si="11">IF(D132&lt;$C$3/($C$3+F132),F132,$C$3^2/F132)+$C$5</f>
        <v>67.346538121730646</v>
      </c>
    </row>
    <row r="133" spans="4:7" x14ac:dyDescent="0.3">
      <c r="D133" s="3">
        <f t="shared" ca="1" si="8"/>
        <v>0.60634628054512885</v>
      </c>
      <c r="E133" s="3">
        <f t="shared" ca="1" si="9"/>
        <v>1.9462276702376002E-2</v>
      </c>
      <c r="F133" s="3">
        <f t="shared" ca="1" si="10"/>
        <v>9.5684631222007202</v>
      </c>
      <c r="G133" s="3">
        <f t="shared" ca="1" si="11"/>
        <v>70.450999154501659</v>
      </c>
    </row>
    <row r="134" spans="4:7" x14ac:dyDescent="0.3">
      <c r="D134" s="3">
        <f t="shared" ca="1" si="8"/>
        <v>0.85993000833579347</v>
      </c>
      <c r="E134" s="3">
        <f t="shared" ca="1" si="9"/>
        <v>0.24406316129738007</v>
      </c>
      <c r="F134" s="3">
        <f t="shared" ca="1" si="10"/>
        <v>8.5550206299372977</v>
      </c>
      <c r="G134" s="3">
        <f t="shared" ca="1" si="11"/>
        <v>71.689042531360087</v>
      </c>
    </row>
    <row r="135" spans="4:7" x14ac:dyDescent="0.3">
      <c r="D135" s="3">
        <f t="shared" ca="1" si="8"/>
        <v>0.76020225398673846</v>
      </c>
      <c r="E135" s="3">
        <f t="shared" ca="1" si="9"/>
        <v>2.4395543483671598</v>
      </c>
      <c r="F135" s="3">
        <f t="shared" ca="1" si="10"/>
        <v>6.1322040947742158</v>
      </c>
      <c r="G135" s="3">
        <f t="shared" ca="1" si="11"/>
        <v>76.307350253592944</v>
      </c>
    </row>
    <row r="136" spans="4:7" x14ac:dyDescent="0.3">
      <c r="D136" s="3">
        <f t="shared" ca="1" si="8"/>
        <v>0.27133260946575843</v>
      </c>
      <c r="E136" s="3">
        <f t="shared" ca="1" si="9"/>
        <v>0.20314767832830541</v>
      </c>
      <c r="F136" s="3">
        <f t="shared" ca="1" si="10"/>
        <v>8.6726602560228923</v>
      </c>
      <c r="G136" s="3">
        <f t="shared" ca="1" si="11"/>
        <v>68.672660256022894</v>
      </c>
    </row>
    <row r="137" spans="4:7" x14ac:dyDescent="0.3">
      <c r="D137" s="3">
        <f t="shared" ca="1" si="8"/>
        <v>0.28254049945623705</v>
      </c>
      <c r="E137" s="3">
        <f t="shared" ca="1" si="9"/>
        <v>0.55182771417753274</v>
      </c>
      <c r="F137" s="3">
        <f t="shared" ca="1" si="10"/>
        <v>7.9106642723072946</v>
      </c>
      <c r="G137" s="3">
        <f t="shared" ca="1" si="11"/>
        <v>67.910664272307301</v>
      </c>
    </row>
    <row r="138" spans="4:7" x14ac:dyDescent="0.3">
      <c r="D138" s="3">
        <f t="shared" ca="1" si="8"/>
        <v>0.36256058793829782</v>
      </c>
      <c r="E138" s="3">
        <f t="shared" ca="1" si="9"/>
        <v>9.8607920401654156E-2</v>
      </c>
      <c r="F138" s="3">
        <f t="shared" ca="1" si="10"/>
        <v>9.055065515707744</v>
      </c>
      <c r="G138" s="3">
        <f t="shared" ca="1" si="11"/>
        <v>69.055065515707739</v>
      </c>
    </row>
    <row r="139" spans="4:7" x14ac:dyDescent="0.3">
      <c r="D139" s="3">
        <f t="shared" ca="1" si="8"/>
        <v>0.46332018807570319</v>
      </c>
      <c r="E139" s="3">
        <f t="shared" ca="1" si="9"/>
        <v>1.9004133100897591</v>
      </c>
      <c r="F139" s="3">
        <f t="shared" ca="1" si="10"/>
        <v>6.4884776417374637</v>
      </c>
      <c r="G139" s="3">
        <f t="shared" ca="1" si="11"/>
        <v>66.488477641737461</v>
      </c>
    </row>
    <row r="140" spans="4:7" x14ac:dyDescent="0.3">
      <c r="D140" s="3">
        <f t="shared" ca="1" si="8"/>
        <v>0.61073228971247973</v>
      </c>
      <c r="E140" s="3">
        <f t="shared" ca="1" si="9"/>
        <v>5.3179480666286916E-2</v>
      </c>
      <c r="F140" s="3">
        <f t="shared" ca="1" si="10"/>
        <v>9.2968625166708669</v>
      </c>
      <c r="G140" s="3">
        <f t="shared" ca="1" si="11"/>
        <v>70.756316963995417</v>
      </c>
    </row>
    <row r="141" spans="4:7" x14ac:dyDescent="0.3">
      <c r="D141" s="3">
        <f t="shared" ca="1" si="8"/>
        <v>0.74047986832058799</v>
      </c>
      <c r="E141" s="3">
        <f t="shared" ca="1" si="9"/>
        <v>9.1356578968527738E-2</v>
      </c>
      <c r="F141" s="3">
        <f t="shared" ca="1" si="10"/>
        <v>9.0887810662593846</v>
      </c>
      <c r="G141" s="3">
        <f t="shared" ca="1" si="11"/>
        <v>71.002575512709143</v>
      </c>
    </row>
    <row r="142" spans="4:7" x14ac:dyDescent="0.3">
      <c r="D142" s="3">
        <f t="shared" ca="1" si="8"/>
        <v>0.21632543927376702</v>
      </c>
      <c r="E142" s="3">
        <f t="shared" ca="1" si="9"/>
        <v>0.32130381814162823</v>
      </c>
      <c r="F142" s="3">
        <f t="shared" ca="1" si="10"/>
        <v>8.3609721549744425</v>
      </c>
      <c r="G142" s="3">
        <f t="shared" ca="1" si="11"/>
        <v>68.360972154974448</v>
      </c>
    </row>
    <row r="143" spans="4:7" x14ac:dyDescent="0.3">
      <c r="D143" s="3">
        <f t="shared" ca="1" si="8"/>
        <v>0.10812859674462494</v>
      </c>
      <c r="E143" s="3">
        <f t="shared" ca="1" si="9"/>
        <v>2.5956962432513997</v>
      </c>
      <c r="F143" s="3">
        <f t="shared" ca="1" si="10"/>
        <v>6.0403418516036318</v>
      </c>
      <c r="G143" s="3">
        <f t="shared" ca="1" si="11"/>
        <v>66.040341851603628</v>
      </c>
    </row>
    <row r="144" spans="4:7" x14ac:dyDescent="0.3">
      <c r="D144" s="3">
        <f t="shared" ca="1" si="8"/>
        <v>0.22010091470972204</v>
      </c>
      <c r="E144" s="3">
        <f t="shared" ca="1" si="9"/>
        <v>4.8556358958146216E-4</v>
      </c>
      <c r="F144" s="3">
        <f t="shared" ca="1" si="10"/>
        <v>9.9305599658441235</v>
      </c>
      <c r="G144" s="3">
        <f t="shared" ca="1" si="11"/>
        <v>69.930559965844125</v>
      </c>
    </row>
    <row r="145" spans="4:7" x14ac:dyDescent="0.3">
      <c r="D145" s="3">
        <f t="shared" ca="1" si="8"/>
        <v>0.3779012881759678</v>
      </c>
      <c r="E145" s="3">
        <f t="shared" ca="1" si="9"/>
        <v>0.21716524702523796</v>
      </c>
      <c r="F145" s="3">
        <f t="shared" ca="1" si="10"/>
        <v>8.6309349468382166</v>
      </c>
      <c r="G145" s="3">
        <f t="shared" ca="1" si="11"/>
        <v>68.630934946838209</v>
      </c>
    </row>
    <row r="146" spans="4:7" x14ac:dyDescent="0.3">
      <c r="D146" s="3">
        <f t="shared" ca="1" si="8"/>
        <v>0.33178603219276337</v>
      </c>
      <c r="E146" s="3">
        <f t="shared" ca="1" si="9"/>
        <v>5.0328832204400547</v>
      </c>
      <c r="F146" s="3">
        <f t="shared" ca="1" si="10"/>
        <v>4.9890708486561124</v>
      </c>
      <c r="G146" s="3">
        <f t="shared" ca="1" si="11"/>
        <v>64.989070848656112</v>
      </c>
    </row>
    <row r="147" spans="4:7" x14ac:dyDescent="0.3">
      <c r="D147" s="3">
        <f t="shared" ca="1" si="8"/>
        <v>0.91932896806023889</v>
      </c>
      <c r="E147" s="3">
        <f t="shared" ca="1" si="9"/>
        <v>0.11867675138215125</v>
      </c>
      <c r="F147" s="3">
        <f t="shared" ca="1" si="10"/>
        <v>8.9683349125200511</v>
      </c>
      <c r="G147" s="3">
        <f t="shared" ca="1" si="11"/>
        <v>71.150341838862104</v>
      </c>
    </row>
    <row r="148" spans="4:7" x14ac:dyDescent="0.3">
      <c r="D148" s="3">
        <f t="shared" ca="1" si="8"/>
        <v>0.43093878494251225</v>
      </c>
      <c r="E148" s="3">
        <f t="shared" ca="1" si="9"/>
        <v>1.4492622763564531</v>
      </c>
      <c r="F148" s="3">
        <f t="shared" ca="1" si="10"/>
        <v>6.8493617217399319</v>
      </c>
      <c r="G148" s="3">
        <f t="shared" ca="1" si="11"/>
        <v>66.849361721739939</v>
      </c>
    </row>
    <row r="149" spans="4:7" x14ac:dyDescent="0.3">
      <c r="D149" s="3">
        <f t="shared" ca="1" si="8"/>
        <v>0.67088107784107909</v>
      </c>
      <c r="E149" s="3">
        <f t="shared" ca="1" si="9"/>
        <v>6.7254595865254697E-4</v>
      </c>
      <c r="F149" s="3">
        <f t="shared" ca="1" si="10"/>
        <v>9.9183266841128894</v>
      </c>
      <c r="G149" s="3">
        <f t="shared" ca="1" si="11"/>
        <v>70.082345861845766</v>
      </c>
    </row>
    <row r="150" spans="4:7" x14ac:dyDescent="0.3">
      <c r="D150" s="3">
        <f t="shared" ca="1" si="8"/>
        <v>0.22530041929175426</v>
      </c>
      <c r="E150" s="3">
        <f t="shared" ca="1" si="9"/>
        <v>2.7711082548461054E-5</v>
      </c>
      <c r="F150" s="3">
        <f t="shared" ca="1" si="10"/>
        <v>9.9833672037019205</v>
      </c>
      <c r="G150" s="3">
        <f t="shared" ca="1" si="11"/>
        <v>69.983367203701917</v>
      </c>
    </row>
    <row r="151" spans="4:7" x14ac:dyDescent="0.3">
      <c r="D151" s="3">
        <f t="shared" ca="1" si="8"/>
        <v>0.65273856072461545</v>
      </c>
      <c r="E151" s="3">
        <f t="shared" ca="1" si="9"/>
        <v>0.21766117979555102</v>
      </c>
      <c r="F151" s="3">
        <f t="shared" ca="1" si="10"/>
        <v>8.6294875278418495</v>
      </c>
      <c r="G151" s="3">
        <f t="shared" ca="1" si="11"/>
        <v>71.588173651953696</v>
      </c>
    </row>
    <row r="152" spans="4:7" x14ac:dyDescent="0.3">
      <c r="D152" s="3">
        <f t="shared" ca="1" si="8"/>
        <v>0.55379116656037997</v>
      </c>
      <c r="E152" s="3">
        <f t="shared" ca="1" si="9"/>
        <v>1.7570631886415164E-4</v>
      </c>
      <c r="F152" s="3">
        <f t="shared" ca="1" si="10"/>
        <v>9.9581704235290367</v>
      </c>
      <c r="G152" s="3">
        <f t="shared" ca="1" si="11"/>
        <v>70.04200528278983</v>
      </c>
    </row>
    <row r="153" spans="4:7" x14ac:dyDescent="0.3">
      <c r="D153" s="3">
        <f t="shared" ca="1" si="8"/>
        <v>0.30128009200619399</v>
      </c>
      <c r="E153" s="3">
        <f t="shared" ca="1" si="9"/>
        <v>3.6725097744766164E-2</v>
      </c>
      <c r="F153" s="3">
        <f t="shared" ca="1" si="10"/>
        <v>9.4120720569060712</v>
      </c>
      <c r="G153" s="3">
        <f t="shared" ca="1" si="11"/>
        <v>69.412072056906069</v>
      </c>
    </row>
    <row r="154" spans="4:7" x14ac:dyDescent="0.3">
      <c r="D154" s="3">
        <f t="shared" ca="1" si="8"/>
        <v>0.37123880958704158</v>
      </c>
      <c r="E154" s="3">
        <f t="shared" ca="1" si="9"/>
        <v>5.6240830055013548E-3</v>
      </c>
      <c r="F154" s="3">
        <f t="shared" ca="1" si="10"/>
        <v>9.7656438783095698</v>
      </c>
      <c r="G154" s="3">
        <f t="shared" ca="1" si="11"/>
        <v>69.765643878309575</v>
      </c>
    </row>
    <row r="155" spans="4:7" x14ac:dyDescent="0.3">
      <c r="D155" s="3">
        <f t="shared" ca="1" si="8"/>
        <v>0.91603503634237482</v>
      </c>
      <c r="E155" s="3">
        <f t="shared" ca="1" si="9"/>
        <v>4.2597178486569058</v>
      </c>
      <c r="F155" s="3">
        <f t="shared" ca="1" si="10"/>
        <v>5.2644763767852636</v>
      </c>
      <c r="G155" s="3">
        <f t="shared" ca="1" si="11"/>
        <v>78.995241471871637</v>
      </c>
    </row>
    <row r="156" spans="4:7" x14ac:dyDescent="0.3">
      <c r="D156" s="3">
        <f t="shared" ca="1" si="8"/>
        <v>0.78429469879737834</v>
      </c>
      <c r="E156" s="3">
        <f t="shared" ca="1" si="9"/>
        <v>0.80909462799651</v>
      </c>
      <c r="F156" s="3">
        <f t="shared" ca="1" si="10"/>
        <v>7.5314645081556701</v>
      </c>
      <c r="G156" s="3">
        <f t="shared" ca="1" si="11"/>
        <v>73.277630119840836</v>
      </c>
    </row>
    <row r="157" spans="4:7" x14ac:dyDescent="0.3">
      <c r="D157" s="3">
        <f t="shared" ca="1" si="8"/>
        <v>0.96900285030130806</v>
      </c>
      <c r="E157" s="3">
        <f t="shared" ca="1" si="9"/>
        <v>2.4681830747753035</v>
      </c>
      <c r="F157" s="3">
        <f t="shared" ca="1" si="10"/>
        <v>6.1150278856633591</v>
      </c>
      <c r="G157" s="3">
        <f t="shared" ca="1" si="11"/>
        <v>76.353155189111945</v>
      </c>
    </row>
    <row r="158" spans="4:7" x14ac:dyDescent="0.3">
      <c r="D158" s="3">
        <f t="shared" ca="1" si="8"/>
        <v>0.87307985184795101</v>
      </c>
      <c r="E158" s="3">
        <f t="shared" ca="1" si="9"/>
        <v>1.5956725879476439</v>
      </c>
      <c r="F158" s="3">
        <f t="shared" ca="1" si="10"/>
        <v>6.7243526949570871</v>
      </c>
      <c r="G158" s="3">
        <f t="shared" ca="1" si="11"/>
        <v>74.871319892990556</v>
      </c>
    </row>
    <row r="159" spans="4:7" x14ac:dyDescent="0.3">
      <c r="D159" s="3">
        <f t="shared" ca="1" si="8"/>
        <v>0.56844382822871109</v>
      </c>
      <c r="E159" s="3">
        <f t="shared" ca="1" si="9"/>
        <v>0.60024853345680806</v>
      </c>
      <c r="F159" s="3">
        <f t="shared" ca="1" si="10"/>
        <v>7.8318131214212841</v>
      </c>
      <c r="G159" s="3">
        <f t="shared" ca="1" si="11"/>
        <v>72.768435412035529</v>
      </c>
    </row>
    <row r="160" spans="4:7" x14ac:dyDescent="0.3">
      <c r="D160" s="3">
        <f t="shared" ca="1" si="8"/>
        <v>0.20708011079797195</v>
      </c>
      <c r="E160" s="3">
        <f t="shared" ca="1" si="9"/>
        <v>1.835600303193228</v>
      </c>
      <c r="F160" s="3">
        <f t="shared" ca="1" si="10"/>
        <v>6.5362068169518928</v>
      </c>
      <c r="G160" s="3">
        <f t="shared" ca="1" si="11"/>
        <v>66.536206816951889</v>
      </c>
    </row>
    <row r="161" spans="4:7" x14ac:dyDescent="0.3">
      <c r="D161" s="3">
        <f t="shared" ca="1" si="8"/>
        <v>0.94582724540726293</v>
      </c>
      <c r="E161" s="3">
        <f t="shared" ca="1" si="9"/>
        <v>1.2297250916842857</v>
      </c>
      <c r="F161" s="3">
        <f t="shared" ca="1" si="10"/>
        <v>7.0546228253847785</v>
      </c>
      <c r="G161" s="3">
        <f t="shared" ca="1" si="11"/>
        <v>74.175102266299504</v>
      </c>
    </row>
    <row r="162" spans="4:7" x14ac:dyDescent="0.3">
      <c r="D162" s="3">
        <f t="shared" ca="1" si="8"/>
        <v>0.5209863210166843</v>
      </c>
      <c r="E162" s="3">
        <f t="shared" ca="1" si="9"/>
        <v>2.7179200940659709</v>
      </c>
      <c r="F162" s="3">
        <f t="shared" ca="1" si="10"/>
        <v>5.9713842146115423</v>
      </c>
      <c r="G162" s="3">
        <f t="shared" ca="1" si="11"/>
        <v>65.971384214611547</v>
      </c>
    </row>
    <row r="163" spans="4:7" x14ac:dyDescent="0.3">
      <c r="D163" s="3">
        <f t="shared" ca="1" si="8"/>
        <v>0.87664008891947642</v>
      </c>
      <c r="E163" s="3">
        <f t="shared" ca="1" si="9"/>
        <v>0.79227061153033251</v>
      </c>
      <c r="F163" s="3">
        <f t="shared" ca="1" si="10"/>
        <v>7.5536664324479954</v>
      </c>
      <c r="G163" s="3">
        <f t="shared" ca="1" si="11"/>
        <v>73.23860417908233</v>
      </c>
    </row>
    <row r="164" spans="4:7" x14ac:dyDescent="0.3">
      <c r="D164" s="3">
        <f t="shared" ca="1" si="8"/>
        <v>0.72500354891068486</v>
      </c>
      <c r="E164" s="3">
        <f t="shared" ca="1" si="9"/>
        <v>1.4113347541359227</v>
      </c>
      <c r="F164" s="3">
        <f t="shared" ca="1" si="10"/>
        <v>6.8831925258207738</v>
      </c>
      <c r="G164" s="3">
        <f t="shared" ca="1" si="11"/>
        <v>74.528142228315147</v>
      </c>
    </row>
    <row r="165" spans="4:7" x14ac:dyDescent="0.3">
      <c r="D165" s="3">
        <f t="shared" ca="1" si="8"/>
        <v>0.3690363014864424</v>
      </c>
      <c r="E165" s="3">
        <f t="shared" ca="1" si="9"/>
        <v>14.339449796300423</v>
      </c>
      <c r="F165" s="3">
        <f t="shared" ca="1" si="10"/>
        <v>3.2126674332631602</v>
      </c>
      <c r="G165" s="3">
        <f t="shared" ca="1" si="11"/>
        <v>63.212667433263164</v>
      </c>
    </row>
    <row r="166" spans="4:7" x14ac:dyDescent="0.3">
      <c r="D166" s="3">
        <f t="shared" ca="1" si="8"/>
        <v>0.79877618174844212</v>
      </c>
      <c r="E166" s="3">
        <f t="shared" ca="1" si="9"/>
        <v>1.4925328844908692</v>
      </c>
      <c r="F166" s="3">
        <f t="shared" ca="1" si="10"/>
        <v>6.8115183629231577</v>
      </c>
      <c r="G166" s="3">
        <f t="shared" ca="1" si="11"/>
        <v>74.681014521567704</v>
      </c>
    </row>
    <row r="167" spans="4:7" x14ac:dyDescent="0.3">
      <c r="D167" s="3">
        <f t="shared" ca="1" si="8"/>
        <v>0.91610487665950247</v>
      </c>
      <c r="E167" s="3">
        <f t="shared" ca="1" si="9"/>
        <v>0.35304398647796242</v>
      </c>
      <c r="F167" s="3">
        <f t="shared" ca="1" si="10"/>
        <v>8.2893018473957127</v>
      </c>
      <c r="G167" s="3">
        <f t="shared" ca="1" si="11"/>
        <v>72.063742139082251</v>
      </c>
    </row>
    <row r="168" spans="4:7" x14ac:dyDescent="0.3">
      <c r="D168" s="3">
        <f t="shared" ca="1" si="8"/>
        <v>0.22934602578909402</v>
      </c>
      <c r="E168" s="3">
        <f t="shared" ca="1" si="9"/>
        <v>1.3492123689083004</v>
      </c>
      <c r="F168" s="3">
        <f t="shared" ca="1" si="10"/>
        <v>6.9400088576748908</v>
      </c>
      <c r="G168" s="3">
        <f t="shared" ca="1" si="11"/>
        <v>66.940008857674897</v>
      </c>
    </row>
    <row r="169" spans="4:7" x14ac:dyDescent="0.3">
      <c r="D169" s="3">
        <f t="shared" ca="1" si="8"/>
        <v>0.5637758511878499</v>
      </c>
      <c r="E169" s="3">
        <f t="shared" ca="1" si="9"/>
        <v>2.0557082307860212E-3</v>
      </c>
      <c r="F169" s="3">
        <f t="shared" ca="1" si="10"/>
        <v>9.8576467577604596</v>
      </c>
      <c r="G169" s="3">
        <f t="shared" ca="1" si="11"/>
        <v>70.144408950470321</v>
      </c>
    </row>
    <row r="170" spans="4:7" x14ac:dyDescent="0.3">
      <c r="D170" s="3">
        <f t="shared" ca="1" si="8"/>
        <v>0.56531082065801308</v>
      </c>
      <c r="E170" s="3">
        <f t="shared" ca="1" si="9"/>
        <v>0.45023146857955537</v>
      </c>
      <c r="F170" s="3">
        <f t="shared" ca="1" si="10"/>
        <v>8.0913416648015435</v>
      </c>
      <c r="G170" s="3">
        <f t="shared" ca="1" si="11"/>
        <v>72.358889803778013</v>
      </c>
    </row>
    <row r="171" spans="4:7" x14ac:dyDescent="0.3">
      <c r="D171" s="3">
        <f t="shared" ca="1" si="8"/>
        <v>0.40586176806429963</v>
      </c>
      <c r="E171" s="3">
        <f t="shared" ca="1" si="9"/>
        <v>0.32233256318206771</v>
      </c>
      <c r="F171" s="3">
        <f t="shared" ca="1" si="10"/>
        <v>8.3585847433125142</v>
      </c>
      <c r="G171" s="3">
        <f t="shared" ca="1" si="11"/>
        <v>68.35858474331252</v>
      </c>
    </row>
    <row r="172" spans="4:7" x14ac:dyDescent="0.3">
      <c r="D172" s="3">
        <f t="shared" ca="1" si="8"/>
        <v>0.45084135414798865</v>
      </c>
      <c r="E172" s="3">
        <f t="shared" ca="1" si="9"/>
        <v>3.6592820495249525E-3</v>
      </c>
      <c r="F172" s="3">
        <f t="shared" ca="1" si="10"/>
        <v>9.810528391469175</v>
      </c>
      <c r="G172" s="3">
        <f t="shared" ca="1" si="11"/>
        <v>69.810528391469177</v>
      </c>
    </row>
    <row r="173" spans="4:7" x14ac:dyDescent="0.3">
      <c r="D173" s="3">
        <f t="shared" ca="1" si="8"/>
        <v>0.38115367740085826</v>
      </c>
      <c r="E173" s="3">
        <f t="shared" ca="1" si="9"/>
        <v>0.13305262830035078</v>
      </c>
      <c r="F173" s="3">
        <f t="shared" ca="1" si="10"/>
        <v>8.9111250706516607</v>
      </c>
      <c r="G173" s="3">
        <f t="shared" ca="1" si="11"/>
        <v>68.911125070651664</v>
      </c>
    </row>
    <row r="174" spans="4:7" x14ac:dyDescent="0.3">
      <c r="D174" s="3">
        <f t="shared" ca="1" si="8"/>
        <v>0.12353681004921446</v>
      </c>
      <c r="E174" s="3">
        <f t="shared" ca="1" si="9"/>
        <v>4.9878909390179811E-2</v>
      </c>
      <c r="F174" s="3">
        <f t="shared" ca="1" si="10"/>
        <v>9.3182492323895261</v>
      </c>
      <c r="G174" s="3">
        <f t="shared" ca="1" si="11"/>
        <v>69.318249232389519</v>
      </c>
    </row>
    <row r="175" spans="4:7" x14ac:dyDescent="0.3">
      <c r="D175" s="3">
        <f t="shared" ca="1" si="8"/>
        <v>0.20798640735303831</v>
      </c>
      <c r="E175" s="3">
        <f t="shared" ca="1" si="9"/>
        <v>1.3584842243912523E-5</v>
      </c>
      <c r="F175" s="3">
        <f t="shared" ca="1" si="10"/>
        <v>9.9883513872983425</v>
      </c>
      <c r="G175" s="3">
        <f t="shared" ca="1" si="11"/>
        <v>69.988351387298337</v>
      </c>
    </row>
    <row r="176" spans="4:7" x14ac:dyDescent="0.3">
      <c r="D176" s="3">
        <f t="shared" ca="1" si="8"/>
        <v>0.49498089835509873</v>
      </c>
      <c r="E176" s="3">
        <f t="shared" ca="1" si="9"/>
        <v>6.4914357377136064E-2</v>
      </c>
      <c r="F176" s="3">
        <f t="shared" ca="1" si="10"/>
        <v>9.2261092127211572</v>
      </c>
      <c r="G176" s="3">
        <f t="shared" ca="1" si="11"/>
        <v>69.226109212721155</v>
      </c>
    </row>
    <row r="177" spans="4:7" x14ac:dyDescent="0.3">
      <c r="D177" s="3">
        <f t="shared" ca="1" si="8"/>
        <v>0.40350758088307526</v>
      </c>
      <c r="E177" s="3">
        <f t="shared" ca="1" si="9"/>
        <v>2.3031643798393788</v>
      </c>
      <c r="F177" s="3">
        <f t="shared" ca="1" si="10"/>
        <v>6.2162214798465127</v>
      </c>
      <c r="G177" s="3">
        <f t="shared" ca="1" si="11"/>
        <v>66.21622147984651</v>
      </c>
    </row>
    <row r="178" spans="4:7" x14ac:dyDescent="0.3">
      <c r="D178" s="3">
        <f t="shared" ca="1" si="8"/>
        <v>6.3016425471471127E-2</v>
      </c>
      <c r="E178" s="3">
        <f t="shared" ca="1" si="9"/>
        <v>8.7150092166839155E-4</v>
      </c>
      <c r="F178" s="3">
        <f t="shared" ca="1" si="10"/>
        <v>9.9070805197817347</v>
      </c>
      <c r="G178" s="3">
        <f t="shared" ca="1" si="11"/>
        <v>69.907080519781729</v>
      </c>
    </row>
    <row r="179" spans="4:7" x14ac:dyDescent="0.3">
      <c r="D179" s="3">
        <f t="shared" ca="1" si="8"/>
        <v>0.4273438695947277</v>
      </c>
      <c r="E179" s="3">
        <f t="shared" ca="1" si="9"/>
        <v>0.72200414228395438</v>
      </c>
      <c r="F179" s="3">
        <f t="shared" ca="1" si="10"/>
        <v>7.6498466130008644</v>
      </c>
      <c r="G179" s="3">
        <f t="shared" ca="1" si="11"/>
        <v>67.649846613000861</v>
      </c>
    </row>
    <row r="180" spans="4:7" x14ac:dyDescent="0.3">
      <c r="D180" s="3">
        <f t="shared" ca="1" si="8"/>
        <v>0.33193263355099611</v>
      </c>
      <c r="E180" s="3">
        <f t="shared" ca="1" si="9"/>
        <v>1.5914944525027954</v>
      </c>
      <c r="F180" s="3">
        <f t="shared" ca="1" si="10"/>
        <v>6.7278044816795495</v>
      </c>
      <c r="G180" s="3">
        <f t="shared" ca="1" si="11"/>
        <v>66.727804481679556</v>
      </c>
    </row>
    <row r="181" spans="4:7" x14ac:dyDescent="0.3">
      <c r="D181" s="3">
        <f t="shared" ca="1" si="8"/>
        <v>0.6757017276660342</v>
      </c>
      <c r="E181" s="3">
        <f t="shared" ca="1" si="9"/>
        <v>1.99496578192187</v>
      </c>
      <c r="F181" s="3">
        <f t="shared" ca="1" si="10"/>
        <v>6.4209525527048354</v>
      </c>
      <c r="G181" s="3">
        <f t="shared" ca="1" si="11"/>
        <v>75.57401322921703</v>
      </c>
    </row>
    <row r="182" spans="4:7" x14ac:dyDescent="0.3">
      <c r="D182" s="3">
        <f t="shared" ca="1" si="8"/>
        <v>0.38516866355636659</v>
      </c>
      <c r="E182" s="3">
        <f t="shared" ca="1" si="9"/>
        <v>1.3978241859319185E-3</v>
      </c>
      <c r="F182" s="3">
        <f t="shared" ca="1" si="10"/>
        <v>9.8824672313240924</v>
      </c>
      <c r="G182" s="3">
        <f t="shared" ca="1" si="11"/>
        <v>69.882467231324085</v>
      </c>
    </row>
    <row r="183" spans="4:7" x14ac:dyDescent="0.3">
      <c r="D183" s="3">
        <f t="shared" ca="1" si="8"/>
        <v>0.1817126098231</v>
      </c>
      <c r="E183" s="3">
        <f t="shared" ca="1" si="9"/>
        <v>0.96532378099640936</v>
      </c>
      <c r="F183" s="3">
        <f t="shared" ca="1" si="10"/>
        <v>7.3384290253141717</v>
      </c>
      <c r="G183" s="3">
        <f t="shared" ca="1" si="11"/>
        <v>67.33842902531417</v>
      </c>
    </row>
    <row r="184" spans="4:7" x14ac:dyDescent="0.3">
      <c r="D184" s="3">
        <f t="shared" ca="1" si="8"/>
        <v>0.52237382417645573</v>
      </c>
      <c r="E184" s="3">
        <f t="shared" ca="1" si="9"/>
        <v>1.944830035267767E-2</v>
      </c>
      <c r="F184" s="3">
        <f t="shared" ca="1" si="10"/>
        <v>9.5686146823302849</v>
      </c>
      <c r="G184" s="3">
        <f t="shared" ca="1" si="11"/>
        <v>70.450833618022386</v>
      </c>
    </row>
    <row r="185" spans="4:7" x14ac:dyDescent="0.3">
      <c r="D185" s="3">
        <f t="shared" ca="1" si="8"/>
        <v>0.34940264518098896</v>
      </c>
      <c r="E185" s="3">
        <f t="shared" ca="1" si="9"/>
        <v>0.11227033299893964</v>
      </c>
      <c r="F185" s="3">
        <f t="shared" ca="1" si="10"/>
        <v>8.9950722621873265</v>
      </c>
      <c r="G185" s="3">
        <f t="shared" ca="1" si="11"/>
        <v>68.995072262187321</v>
      </c>
    </row>
    <row r="186" spans="4:7" x14ac:dyDescent="0.3">
      <c r="D186" s="3">
        <f t="shared" ca="1" si="8"/>
        <v>0.15945084207006099</v>
      </c>
      <c r="E186" s="3">
        <f t="shared" ca="1" si="9"/>
        <v>2.6227401770959795</v>
      </c>
      <c r="F186" s="3">
        <f t="shared" ca="1" si="10"/>
        <v>6.0248690453155049</v>
      </c>
      <c r="G186" s="3">
        <f t="shared" ca="1" si="11"/>
        <v>66.024869045315512</v>
      </c>
    </row>
    <row r="187" spans="4:7" x14ac:dyDescent="0.3">
      <c r="D187" s="3">
        <f t="shared" ca="1" si="8"/>
        <v>0.11696750341318674</v>
      </c>
      <c r="E187" s="3">
        <f t="shared" ca="1" si="9"/>
        <v>1.9807751140553477E-2</v>
      </c>
      <c r="F187" s="3">
        <f t="shared" ca="1" si="10"/>
        <v>9.5647346963172133</v>
      </c>
      <c r="G187" s="3">
        <f t="shared" ca="1" si="11"/>
        <v>69.564734696317217</v>
      </c>
    </row>
    <row r="188" spans="4:7" x14ac:dyDescent="0.3">
      <c r="D188" s="3">
        <f t="shared" ca="1" si="8"/>
        <v>0.15287706682765179</v>
      </c>
      <c r="E188" s="3">
        <f t="shared" ca="1" si="9"/>
        <v>0.37078095408688255</v>
      </c>
      <c r="F188" s="3">
        <f t="shared" ca="1" si="10"/>
        <v>8.2509191875570291</v>
      </c>
      <c r="G188" s="3">
        <f t="shared" ca="1" si="11"/>
        <v>68.250919187557031</v>
      </c>
    </row>
    <row r="189" spans="4:7" x14ac:dyDescent="0.3">
      <c r="D189" s="3">
        <f t="shared" ca="1" si="8"/>
        <v>0.96089585665718535</v>
      </c>
      <c r="E189" s="3">
        <f t="shared" ca="1" si="9"/>
        <v>3.5882488398198418</v>
      </c>
      <c r="F189" s="3">
        <f t="shared" ca="1" si="10"/>
        <v>5.5410155265421155</v>
      </c>
      <c r="G189" s="3">
        <f t="shared" ca="1" si="11"/>
        <v>78.047233313277729</v>
      </c>
    </row>
    <row r="190" spans="4:7" x14ac:dyDescent="0.3">
      <c r="D190" s="3">
        <f t="shared" ca="1" si="8"/>
        <v>0.42871956736106465</v>
      </c>
      <c r="E190" s="3">
        <f t="shared" ca="1" si="9"/>
        <v>2.5023227586526503E-2</v>
      </c>
      <c r="F190" s="3">
        <f t="shared" ca="1" si="10"/>
        <v>9.5121229485089902</v>
      </c>
      <c r="G190" s="3">
        <f t="shared" ca="1" si="11"/>
        <v>69.512122948508988</v>
      </c>
    </row>
    <row r="191" spans="4:7" x14ac:dyDescent="0.3">
      <c r="D191" s="3">
        <f t="shared" ca="1" si="8"/>
        <v>0.89769441451262932</v>
      </c>
      <c r="E191" s="3">
        <f t="shared" ca="1" si="9"/>
        <v>0.23152096858333193</v>
      </c>
      <c r="F191" s="3">
        <f t="shared" ca="1" si="10"/>
        <v>8.5897820520860328</v>
      </c>
      <c r="G191" s="3">
        <f t="shared" ca="1" si="11"/>
        <v>71.641738916497303</v>
      </c>
    </row>
    <row r="192" spans="4:7" x14ac:dyDescent="0.3">
      <c r="D192" s="3">
        <f t="shared" ca="1" si="8"/>
        <v>0.49571632866147364</v>
      </c>
      <c r="E192" s="3">
        <f t="shared" ca="1" si="9"/>
        <v>2.8366525750143496E-2</v>
      </c>
      <c r="F192" s="3">
        <f t="shared" ca="1" si="10"/>
        <v>9.481392100741898</v>
      </c>
      <c r="G192" s="3">
        <f t="shared" ca="1" si="11"/>
        <v>69.4813921007419</v>
      </c>
    </row>
    <row r="193" spans="4:7" x14ac:dyDescent="0.3">
      <c r="D193" s="3">
        <f t="shared" ca="1" si="8"/>
        <v>0.6870155517310732</v>
      </c>
      <c r="E193" s="3">
        <f t="shared" ca="1" si="9"/>
        <v>5.6007062501429181E-3</v>
      </c>
      <c r="F193" s="3">
        <f t="shared" ca="1" si="10"/>
        <v>9.7661256724364645</v>
      </c>
      <c r="G193" s="3">
        <f t="shared" ca="1" si="11"/>
        <v>70.239475033813676</v>
      </c>
    </row>
    <row r="194" spans="4:7" x14ac:dyDescent="0.3">
      <c r="D194" s="3">
        <f t="shared" ca="1" si="8"/>
        <v>0.91606733076873392</v>
      </c>
      <c r="E194" s="3">
        <f t="shared" ca="1" si="9"/>
        <v>0.43055756720016908</v>
      </c>
      <c r="F194" s="3">
        <f t="shared" ca="1" si="10"/>
        <v>8.1291530379485852</v>
      </c>
      <c r="G194" s="3">
        <f t="shared" ca="1" si="11"/>
        <v>72.301404529251585</v>
      </c>
    </row>
    <row r="195" spans="4:7" x14ac:dyDescent="0.3">
      <c r="D195" s="3">
        <f t="shared" ca="1" si="8"/>
        <v>0.54542063938654872</v>
      </c>
      <c r="E195" s="3">
        <f t="shared" ca="1" si="9"/>
        <v>1.5553964276643691E-3</v>
      </c>
      <c r="F195" s="3">
        <f t="shared" ca="1" si="10"/>
        <v>9.876059740039576</v>
      </c>
      <c r="G195" s="3">
        <f t="shared" ca="1" si="11"/>
        <v>70.125495656388082</v>
      </c>
    </row>
    <row r="196" spans="4:7" x14ac:dyDescent="0.3">
      <c r="D196" s="3">
        <f t="shared" ref="D196:D259" ca="1" si="12">RAND()</f>
        <v>0.55658622427638793</v>
      </c>
      <c r="E196" s="3">
        <f t="shared" ref="E196:E259" ca="1" si="13">_xlfn.NORM.INV(RAND(),0,1)^2</f>
        <v>0.11462806452458055</v>
      </c>
      <c r="F196" s="3">
        <f t="shared" ref="F196:F259" ca="1" si="14">$C$3+(($C$3^2*E196)/(2*$C$4))-(($C$3)/(2*$C$4))*SQRT(4*$C$3*$C$4*E196+$C$3^2*E196^2)</f>
        <v>8.9851360882903162</v>
      </c>
      <c r="G196" s="3">
        <f t="shared" ref="G196:G259" ca="1" si="15">IF(D196&lt;$C$3/($C$3+F196),F196,$C$3^2/F196)+$C$5</f>
        <v>71.129491976234263</v>
      </c>
    </row>
    <row r="197" spans="4:7" x14ac:dyDescent="0.3">
      <c r="D197" s="3">
        <f t="shared" ca="1" si="12"/>
        <v>0.55479782896155339</v>
      </c>
      <c r="E197" s="3">
        <f t="shared" ca="1" si="13"/>
        <v>1.4014883377230239E-2</v>
      </c>
      <c r="F197" s="3">
        <f t="shared" ca="1" si="14"/>
        <v>9.6325772906439617</v>
      </c>
      <c r="G197" s="3">
        <f t="shared" ca="1" si="15"/>
        <v>70.381437592733263</v>
      </c>
    </row>
    <row r="198" spans="4:7" x14ac:dyDescent="0.3">
      <c r="D198" s="3">
        <f t="shared" ca="1" si="12"/>
        <v>0.20899121286509237</v>
      </c>
      <c r="E198" s="3">
        <f t="shared" ca="1" si="13"/>
        <v>0.9135440846514622</v>
      </c>
      <c r="F198" s="3">
        <f t="shared" ca="1" si="14"/>
        <v>7.3999629960873108</v>
      </c>
      <c r="G198" s="3">
        <f t="shared" ca="1" si="15"/>
        <v>67.399962996087311</v>
      </c>
    </row>
    <row r="199" spans="4:7" x14ac:dyDescent="0.3">
      <c r="D199" s="3">
        <f t="shared" ca="1" si="12"/>
        <v>0.95007350146335456</v>
      </c>
      <c r="E199" s="3">
        <f t="shared" ca="1" si="13"/>
        <v>0.43484823570385422</v>
      </c>
      <c r="F199" s="3">
        <f t="shared" ca="1" si="14"/>
        <v>8.1208183837993282</v>
      </c>
      <c r="G199" s="3">
        <f t="shared" ca="1" si="15"/>
        <v>72.314029851904522</v>
      </c>
    </row>
    <row r="200" spans="4:7" x14ac:dyDescent="0.3">
      <c r="D200" s="3">
        <f t="shared" ca="1" si="12"/>
        <v>0.24712276967052016</v>
      </c>
      <c r="E200" s="3">
        <f t="shared" ca="1" si="13"/>
        <v>3.4914483584802811</v>
      </c>
      <c r="F200" s="3">
        <f t="shared" ca="1" si="14"/>
        <v>5.5843901926113944</v>
      </c>
      <c r="G200" s="3">
        <f t="shared" ca="1" si="15"/>
        <v>65.584390192611394</v>
      </c>
    </row>
    <row r="201" spans="4:7" x14ac:dyDescent="0.3">
      <c r="D201" s="3">
        <f t="shared" ca="1" si="12"/>
        <v>0.65828248781627696</v>
      </c>
      <c r="E201" s="3">
        <f t="shared" ca="1" si="13"/>
        <v>1.3229335888390995E-2</v>
      </c>
      <c r="F201" s="3">
        <f t="shared" ca="1" si="14"/>
        <v>9.6428329851783889</v>
      </c>
      <c r="G201" s="3">
        <f t="shared" ca="1" si="15"/>
        <v>70.370396350709996</v>
      </c>
    </row>
    <row r="202" spans="4:7" x14ac:dyDescent="0.3">
      <c r="D202" s="3">
        <f t="shared" ca="1" si="12"/>
        <v>0.85664279338289695</v>
      </c>
      <c r="E202" s="3">
        <f t="shared" ca="1" si="13"/>
        <v>4.8066985950083477E-2</v>
      </c>
      <c r="F202" s="3">
        <f t="shared" ca="1" si="14"/>
        <v>9.3303134714350708</v>
      </c>
      <c r="G202" s="3">
        <f t="shared" ca="1" si="15"/>
        <v>70.71775351451501</v>
      </c>
    </row>
    <row r="203" spans="4:7" x14ac:dyDescent="0.3">
      <c r="D203" s="3">
        <f t="shared" ca="1" si="12"/>
        <v>0.82887805311550311</v>
      </c>
      <c r="E203" s="3">
        <f t="shared" ca="1" si="13"/>
        <v>1.2033568299472097</v>
      </c>
      <c r="F203" s="3">
        <f t="shared" ca="1" si="14"/>
        <v>7.0809419558620679</v>
      </c>
      <c r="G203" s="3">
        <f t="shared" ca="1" si="15"/>
        <v>74.122414874085138</v>
      </c>
    </row>
    <row r="204" spans="4:7" x14ac:dyDescent="0.3">
      <c r="D204" s="3">
        <f t="shared" ca="1" si="12"/>
        <v>0.82616848572820545</v>
      </c>
      <c r="E204" s="3">
        <f t="shared" ca="1" si="13"/>
        <v>1.7598047289846493E-2</v>
      </c>
      <c r="F204" s="3">
        <f t="shared" ca="1" si="14"/>
        <v>9.5892064883019223</v>
      </c>
      <c r="G204" s="3">
        <f t="shared" ca="1" si="15"/>
        <v>70.428391558987926</v>
      </c>
    </row>
    <row r="205" spans="4:7" x14ac:dyDescent="0.3">
      <c r="D205" s="3">
        <f t="shared" ca="1" si="12"/>
        <v>0.60051157434081082</v>
      </c>
      <c r="E205" s="3">
        <f t="shared" ca="1" si="13"/>
        <v>0.64039796152959372</v>
      </c>
      <c r="F205" s="3">
        <f t="shared" ca="1" si="14"/>
        <v>7.769413414987314</v>
      </c>
      <c r="G205" s="3">
        <f t="shared" ca="1" si="15"/>
        <v>72.870984546542275</v>
      </c>
    </row>
    <row r="206" spans="4:7" x14ac:dyDescent="0.3">
      <c r="D206" s="3">
        <f t="shared" ca="1" si="12"/>
        <v>0.9751645913558159</v>
      </c>
      <c r="E206" s="3">
        <f t="shared" ca="1" si="13"/>
        <v>7.5608074868776673E-2</v>
      </c>
      <c r="F206" s="3">
        <f t="shared" ca="1" si="14"/>
        <v>9.1674535942598538</v>
      </c>
      <c r="G206" s="3">
        <f t="shared" ca="1" si="15"/>
        <v>70.908154480608928</v>
      </c>
    </row>
    <row r="207" spans="4:7" x14ac:dyDescent="0.3">
      <c r="D207" s="3">
        <f t="shared" ca="1" si="12"/>
        <v>0.36463887089533453</v>
      </c>
      <c r="E207" s="3">
        <f t="shared" ca="1" si="13"/>
        <v>1.3249041223604743</v>
      </c>
      <c r="F207" s="3">
        <f t="shared" ca="1" si="14"/>
        <v>6.9627380239921353</v>
      </c>
      <c r="G207" s="3">
        <f t="shared" ca="1" si="15"/>
        <v>66.962738023992131</v>
      </c>
    </row>
    <row r="208" spans="4:7" x14ac:dyDescent="0.3">
      <c r="D208" s="3">
        <f t="shared" ca="1" si="12"/>
        <v>0.12163876836535936</v>
      </c>
      <c r="E208" s="3">
        <f t="shared" ca="1" si="13"/>
        <v>1.6027927077075028E-2</v>
      </c>
      <c r="F208" s="3">
        <f t="shared" ca="1" si="14"/>
        <v>9.6075848257596448</v>
      </c>
      <c r="G208" s="3">
        <f t="shared" ca="1" si="15"/>
        <v>69.607584825759645</v>
      </c>
    </row>
    <row r="209" spans="4:7" x14ac:dyDescent="0.3">
      <c r="D209" s="3">
        <f t="shared" ca="1" si="12"/>
        <v>0.7714011942978547</v>
      </c>
      <c r="E209" s="3">
        <f t="shared" ca="1" si="13"/>
        <v>0.53350289723111133</v>
      </c>
      <c r="F209" s="3">
        <f t="shared" ca="1" si="14"/>
        <v>7.941630955469102</v>
      </c>
      <c r="G209" s="3">
        <f t="shared" ca="1" si="15"/>
        <v>72.591871941762008</v>
      </c>
    </row>
    <row r="210" spans="4:7" x14ac:dyDescent="0.3">
      <c r="D210" s="3">
        <f t="shared" ca="1" si="12"/>
        <v>0.75605847771410584</v>
      </c>
      <c r="E210" s="3">
        <f t="shared" ca="1" si="13"/>
        <v>1.0266882939262985</v>
      </c>
      <c r="F210" s="3">
        <f t="shared" ca="1" si="14"/>
        <v>7.2682855723786606</v>
      </c>
      <c r="G210" s="3">
        <f t="shared" ca="1" si="15"/>
        <v>73.75840272154764</v>
      </c>
    </row>
    <row r="211" spans="4:7" x14ac:dyDescent="0.3">
      <c r="D211" s="3">
        <f t="shared" ca="1" si="12"/>
        <v>0.15199844629614367</v>
      </c>
      <c r="E211" s="3">
        <f t="shared" ca="1" si="13"/>
        <v>5.2115305612638524E-2</v>
      </c>
      <c r="F211" s="3">
        <f t="shared" ca="1" si="14"/>
        <v>9.3036782113794736</v>
      </c>
      <c r="G211" s="3">
        <f t="shared" ca="1" si="15"/>
        <v>69.303678211379477</v>
      </c>
    </row>
    <row r="212" spans="4:7" x14ac:dyDescent="0.3">
      <c r="D212" s="3">
        <f t="shared" ca="1" si="12"/>
        <v>0.60922253249949321</v>
      </c>
      <c r="E212" s="3">
        <f t="shared" ca="1" si="13"/>
        <v>0.97534919094851424</v>
      </c>
      <c r="F212" s="3">
        <f t="shared" ca="1" si="14"/>
        <v>7.3267699115971672</v>
      </c>
      <c r="G212" s="3">
        <f t="shared" ca="1" si="15"/>
        <v>73.648579279351353</v>
      </c>
    </row>
    <row r="213" spans="4:7" x14ac:dyDescent="0.3">
      <c r="D213" s="3">
        <f t="shared" ca="1" si="12"/>
        <v>0.83742930585142883</v>
      </c>
      <c r="E213" s="3">
        <f t="shared" ca="1" si="13"/>
        <v>1.930851749672273</v>
      </c>
      <c r="F213" s="3">
        <f t="shared" ca="1" si="14"/>
        <v>6.4664743729275127</v>
      </c>
      <c r="G213" s="3">
        <f t="shared" ca="1" si="15"/>
        <v>75.464377376744764</v>
      </c>
    </row>
    <row r="214" spans="4:7" x14ac:dyDescent="0.3">
      <c r="D214" s="3">
        <f t="shared" ca="1" si="12"/>
        <v>4.2585234157497487E-2</v>
      </c>
      <c r="E214" s="3">
        <f t="shared" ca="1" si="13"/>
        <v>3.4993264510671667</v>
      </c>
      <c r="F214" s="3">
        <f t="shared" ca="1" si="14"/>
        <v>5.5808233091914303</v>
      </c>
      <c r="G214" s="3">
        <f t="shared" ca="1" si="15"/>
        <v>65.58082330919143</v>
      </c>
    </row>
    <row r="215" spans="4:7" x14ac:dyDescent="0.3">
      <c r="D215" s="3">
        <f t="shared" ca="1" si="12"/>
        <v>0.36282861510517905</v>
      </c>
      <c r="E215" s="3">
        <f t="shared" ca="1" si="13"/>
        <v>0.19223696090675299</v>
      </c>
      <c r="F215" s="3">
        <f t="shared" ca="1" si="14"/>
        <v>8.7062953365418227</v>
      </c>
      <c r="G215" s="3">
        <f t="shared" ca="1" si="15"/>
        <v>68.706295336541828</v>
      </c>
    </row>
    <row r="216" spans="4:7" x14ac:dyDescent="0.3">
      <c r="D216" s="3">
        <f t="shared" ca="1" si="12"/>
        <v>0.3766754706028812</v>
      </c>
      <c r="E216" s="3">
        <f t="shared" ca="1" si="13"/>
        <v>0.387366446017188</v>
      </c>
      <c r="F216" s="3">
        <f t="shared" ca="1" si="14"/>
        <v>8.2160134702321415</v>
      </c>
      <c r="G216" s="3">
        <f t="shared" ca="1" si="15"/>
        <v>68.216013470232141</v>
      </c>
    </row>
    <row r="217" spans="4:7" x14ac:dyDescent="0.3">
      <c r="D217" s="3">
        <f t="shared" ca="1" si="12"/>
        <v>0.31527458611638082</v>
      </c>
      <c r="E217" s="3">
        <f t="shared" ca="1" si="13"/>
        <v>4.3636739890415562E-2</v>
      </c>
      <c r="F217" s="3">
        <f t="shared" ca="1" si="14"/>
        <v>9.3608770411033646</v>
      </c>
      <c r="G217" s="3">
        <f t="shared" ca="1" si="15"/>
        <v>69.360877041103365</v>
      </c>
    </row>
    <row r="218" spans="4:7" x14ac:dyDescent="0.3">
      <c r="D218" s="3">
        <f t="shared" ca="1" si="12"/>
        <v>4.4515775995413343E-2</v>
      </c>
      <c r="E218" s="3">
        <f t="shared" ca="1" si="13"/>
        <v>0.66821267260386474</v>
      </c>
      <c r="F218" s="3">
        <f t="shared" ca="1" si="14"/>
        <v>7.7276233093102453</v>
      </c>
      <c r="G218" s="3">
        <f t="shared" ca="1" si="15"/>
        <v>67.727623309310246</v>
      </c>
    </row>
    <row r="219" spans="4:7" x14ac:dyDescent="0.3">
      <c r="D219" s="3">
        <f t="shared" ca="1" si="12"/>
        <v>0.36375761029916831</v>
      </c>
      <c r="E219" s="3">
        <f t="shared" ca="1" si="13"/>
        <v>1.3762899658410899</v>
      </c>
      <c r="F219" s="3">
        <f t="shared" ca="1" si="14"/>
        <v>6.9150238377769622</v>
      </c>
      <c r="G219" s="3">
        <f t="shared" ca="1" si="15"/>
        <v>66.915023837776957</v>
      </c>
    </row>
    <row r="220" spans="4:7" x14ac:dyDescent="0.3">
      <c r="D220" s="3">
        <f t="shared" ca="1" si="12"/>
        <v>0.48818667452942666</v>
      </c>
      <c r="E220" s="3">
        <f t="shared" ca="1" si="13"/>
        <v>0.33783969187395496</v>
      </c>
      <c r="F220" s="3">
        <f t="shared" ca="1" si="14"/>
        <v>8.3231325252819346</v>
      </c>
      <c r="G220" s="3">
        <f t="shared" ca="1" si="15"/>
        <v>68.323132525281935</v>
      </c>
    </row>
    <row r="221" spans="4:7" x14ac:dyDescent="0.3">
      <c r="D221" s="3">
        <f t="shared" ca="1" si="12"/>
        <v>0.71199312196194009</v>
      </c>
      <c r="E221" s="3">
        <f t="shared" ca="1" si="13"/>
        <v>0.22940577791133532</v>
      </c>
      <c r="F221" s="3">
        <f t="shared" ca="1" si="14"/>
        <v>8.5957511017523576</v>
      </c>
      <c r="G221" s="3">
        <f t="shared" ca="1" si="15"/>
        <v>71.633654676158983</v>
      </c>
    </row>
    <row r="222" spans="4:7" x14ac:dyDescent="0.3">
      <c r="D222" s="3">
        <f t="shared" ca="1" si="12"/>
        <v>0.4588924164171696</v>
      </c>
      <c r="E222" s="3">
        <f t="shared" ca="1" si="13"/>
        <v>6.8338288316649953E-2</v>
      </c>
      <c r="F222" s="3">
        <f t="shared" ca="1" si="14"/>
        <v>9.2067935259660718</v>
      </c>
      <c r="G222" s="3">
        <f t="shared" ca="1" si="15"/>
        <v>69.206793525966077</v>
      </c>
    </row>
    <row r="223" spans="4:7" x14ac:dyDescent="0.3">
      <c r="D223" s="3">
        <f t="shared" ca="1" si="12"/>
        <v>0.73904224670444985</v>
      </c>
      <c r="E223" s="3">
        <f t="shared" ca="1" si="13"/>
        <v>0.24360864435696516</v>
      </c>
      <c r="F223" s="3">
        <f t="shared" ca="1" si="14"/>
        <v>8.5562620083233085</v>
      </c>
      <c r="G223" s="3">
        <f t="shared" ca="1" si="15"/>
        <v>71.687346636033652</v>
      </c>
    </row>
    <row r="224" spans="4:7" x14ac:dyDescent="0.3">
      <c r="D224" s="3">
        <f t="shared" ca="1" si="12"/>
        <v>0.89202622107599616</v>
      </c>
      <c r="E224" s="3">
        <f t="shared" ca="1" si="13"/>
        <v>0.15018358424828784</v>
      </c>
      <c r="F224" s="3">
        <f t="shared" ca="1" si="14"/>
        <v>8.8472992120328264</v>
      </c>
      <c r="G224" s="3">
        <f t="shared" ca="1" si="15"/>
        <v>71.302884372215459</v>
      </c>
    </row>
    <row r="225" spans="4:7" x14ac:dyDescent="0.3">
      <c r="D225" s="3">
        <f t="shared" ca="1" si="12"/>
        <v>0.75608335987082365</v>
      </c>
      <c r="E225" s="3">
        <f t="shared" ca="1" si="13"/>
        <v>9.0654600235976671E-2</v>
      </c>
      <c r="F225" s="3">
        <f t="shared" ca="1" si="14"/>
        <v>9.0921218833815143</v>
      </c>
      <c r="G225" s="3">
        <f t="shared" ca="1" si="15"/>
        <v>70.99853271685447</v>
      </c>
    </row>
    <row r="226" spans="4:7" x14ac:dyDescent="0.3">
      <c r="D226" s="3">
        <f t="shared" ca="1" si="12"/>
        <v>0.21199197349781373</v>
      </c>
      <c r="E226" s="3">
        <f t="shared" ca="1" si="13"/>
        <v>0.89102841002799626</v>
      </c>
      <c r="F226" s="3">
        <f t="shared" ca="1" si="14"/>
        <v>7.4274408117464947</v>
      </c>
      <c r="G226" s="3">
        <f t="shared" ca="1" si="15"/>
        <v>67.427440811746493</v>
      </c>
    </row>
    <row r="227" spans="4:7" x14ac:dyDescent="0.3">
      <c r="D227" s="3">
        <f t="shared" ca="1" si="12"/>
        <v>0.70191076428688914</v>
      </c>
      <c r="E227" s="3">
        <f t="shared" ca="1" si="13"/>
        <v>3.3168630803495974E-3</v>
      </c>
      <c r="F227" s="3">
        <f t="shared" ca="1" si="14"/>
        <v>9.8195283099274402</v>
      </c>
      <c r="G227" s="3">
        <f t="shared" ca="1" si="15"/>
        <v>70.183788553152908</v>
      </c>
    </row>
    <row r="228" spans="4:7" x14ac:dyDescent="0.3">
      <c r="D228" s="3">
        <f t="shared" ca="1" si="12"/>
        <v>0.11588508818725773</v>
      </c>
      <c r="E228" s="3">
        <f t="shared" ca="1" si="13"/>
        <v>7.3144515410560622</v>
      </c>
      <c r="F228" s="3">
        <f t="shared" ca="1" si="14"/>
        <v>4.3556229114948106</v>
      </c>
      <c r="G228" s="3">
        <f t="shared" ca="1" si="15"/>
        <v>64.355622911494805</v>
      </c>
    </row>
    <row r="229" spans="4:7" x14ac:dyDescent="0.3">
      <c r="D229" s="3">
        <f t="shared" ca="1" si="12"/>
        <v>0.3599752623760063</v>
      </c>
      <c r="E229" s="3">
        <f t="shared" ca="1" si="13"/>
        <v>0.39964307666501059</v>
      </c>
      <c r="F229" s="3">
        <f t="shared" ca="1" si="14"/>
        <v>8.1907522478819068</v>
      </c>
      <c r="G229" s="3">
        <f t="shared" ca="1" si="15"/>
        <v>68.190752247881903</v>
      </c>
    </row>
    <row r="230" spans="4:7" x14ac:dyDescent="0.3">
      <c r="D230" s="3">
        <f t="shared" ca="1" si="12"/>
        <v>0.63845489609708983</v>
      </c>
      <c r="E230" s="3">
        <f t="shared" ca="1" si="13"/>
        <v>0.27183964323741816</v>
      </c>
      <c r="F230" s="3">
        <f t="shared" ca="1" si="14"/>
        <v>8.4815708166372801</v>
      </c>
      <c r="G230" s="3">
        <f t="shared" ca="1" si="15"/>
        <v>71.790268826600141</v>
      </c>
    </row>
    <row r="231" spans="4:7" x14ac:dyDescent="0.3">
      <c r="D231" s="3">
        <f t="shared" ca="1" si="12"/>
        <v>0.94669217815271589</v>
      </c>
      <c r="E231" s="3">
        <f t="shared" ca="1" si="13"/>
        <v>0.51218820100668927</v>
      </c>
      <c r="F231" s="3">
        <f t="shared" ca="1" si="14"/>
        <v>7.9784931261490772</v>
      </c>
      <c r="G231" s="3">
        <f t="shared" ca="1" si="15"/>
        <v>72.533695074857604</v>
      </c>
    </row>
    <row r="232" spans="4:7" x14ac:dyDescent="0.3">
      <c r="D232" s="3">
        <f t="shared" ca="1" si="12"/>
        <v>0.12663893197715093</v>
      </c>
      <c r="E232" s="3">
        <f t="shared" ca="1" si="13"/>
        <v>0.41406792993753855</v>
      </c>
      <c r="F232" s="3">
        <f t="shared" ca="1" si="14"/>
        <v>8.16166300545407</v>
      </c>
      <c r="G232" s="3">
        <f t="shared" ca="1" si="15"/>
        <v>68.161663005454074</v>
      </c>
    </row>
    <row r="233" spans="4:7" x14ac:dyDescent="0.3">
      <c r="D233" s="3">
        <f t="shared" ca="1" si="12"/>
        <v>0.56402457564660513</v>
      </c>
      <c r="E233" s="3">
        <f t="shared" ca="1" si="13"/>
        <v>0.81759170506195988</v>
      </c>
      <c r="F233" s="3">
        <f t="shared" ca="1" si="14"/>
        <v>7.5203652925787203</v>
      </c>
      <c r="G233" s="3">
        <f t="shared" ca="1" si="15"/>
        <v>67.520365292578717</v>
      </c>
    </row>
    <row r="234" spans="4:7" x14ac:dyDescent="0.3">
      <c r="D234" s="3">
        <f t="shared" ca="1" si="12"/>
        <v>0.97699505999855962</v>
      </c>
      <c r="E234" s="3">
        <f t="shared" ca="1" si="13"/>
        <v>0.5581010382696765</v>
      </c>
      <c r="F234" s="3">
        <f t="shared" ca="1" si="14"/>
        <v>7.9002105550081652</v>
      </c>
      <c r="G234" s="3">
        <f t="shared" ca="1" si="15"/>
        <v>72.657890483261511</v>
      </c>
    </row>
    <row r="235" spans="4:7" x14ac:dyDescent="0.3">
      <c r="D235" s="3">
        <f t="shared" ca="1" si="12"/>
        <v>0.93378437465687147</v>
      </c>
      <c r="E235" s="3">
        <f t="shared" ca="1" si="13"/>
        <v>0.52710458929961224</v>
      </c>
      <c r="F235" s="3">
        <f t="shared" ca="1" si="14"/>
        <v>7.9525988756014465</v>
      </c>
      <c r="G235" s="3">
        <f t="shared" ca="1" si="15"/>
        <v>72.574505713698159</v>
      </c>
    </row>
    <row r="236" spans="4:7" x14ac:dyDescent="0.3">
      <c r="D236" s="3">
        <f t="shared" ca="1" si="12"/>
        <v>0.24240453156285935</v>
      </c>
      <c r="E236" s="3">
        <f t="shared" ca="1" si="13"/>
        <v>2.2054629563936197</v>
      </c>
      <c r="F236" s="3">
        <f t="shared" ca="1" si="14"/>
        <v>6.2787656535933314</v>
      </c>
      <c r="G236" s="3">
        <f t="shared" ca="1" si="15"/>
        <v>66.278765653593325</v>
      </c>
    </row>
    <row r="237" spans="4:7" x14ac:dyDescent="0.3">
      <c r="D237" s="3">
        <f t="shared" ca="1" si="12"/>
        <v>0.6480128654388666</v>
      </c>
      <c r="E237" s="3">
        <f t="shared" ca="1" si="13"/>
        <v>7.2492198300076229E-3</v>
      </c>
      <c r="F237" s="3">
        <f t="shared" ca="1" si="14"/>
        <v>9.7343564608570219</v>
      </c>
      <c r="G237" s="3">
        <f t="shared" ca="1" si="15"/>
        <v>70.272892758972986</v>
      </c>
    </row>
    <row r="238" spans="4:7" x14ac:dyDescent="0.3">
      <c r="D238" s="3">
        <f t="shared" ca="1" si="12"/>
        <v>0.56568636793223359</v>
      </c>
      <c r="E238" s="3">
        <f t="shared" ca="1" si="13"/>
        <v>0.10148505097293686</v>
      </c>
      <c r="F238" s="3">
        <f t="shared" ca="1" si="14"/>
        <v>9.0420674967373103</v>
      </c>
      <c r="G238" s="3">
        <f t="shared" ca="1" si="15"/>
        <v>71.059417554235623</v>
      </c>
    </row>
    <row r="239" spans="4:7" x14ac:dyDescent="0.3">
      <c r="D239" s="3">
        <f t="shared" ca="1" si="12"/>
        <v>0.63319640432125335</v>
      </c>
      <c r="E239" s="3">
        <f t="shared" ca="1" si="13"/>
        <v>0.3227758228867042</v>
      </c>
      <c r="F239" s="3">
        <f t="shared" ca="1" si="14"/>
        <v>8.3575574629734604</v>
      </c>
      <c r="G239" s="3">
        <f t="shared" ca="1" si="15"/>
        <v>71.965218359913251</v>
      </c>
    </row>
    <row r="240" spans="4:7" x14ac:dyDescent="0.3">
      <c r="D240" s="3">
        <f t="shared" ca="1" si="12"/>
        <v>9.7161594321368061E-2</v>
      </c>
      <c r="E240" s="3">
        <f t="shared" ca="1" si="13"/>
        <v>0.6601879877390654</v>
      </c>
      <c r="F240" s="3">
        <f t="shared" ca="1" si="14"/>
        <v>7.7395647193429165</v>
      </c>
      <c r="G240" s="3">
        <f t="shared" ca="1" si="15"/>
        <v>67.739564719342923</v>
      </c>
    </row>
    <row r="241" spans="4:7" x14ac:dyDescent="0.3">
      <c r="D241" s="3">
        <f t="shared" ca="1" si="12"/>
        <v>0.25202479609535977</v>
      </c>
      <c r="E241" s="3">
        <f t="shared" ca="1" si="13"/>
        <v>1.588598253454319</v>
      </c>
      <c r="F241" s="3">
        <f t="shared" ca="1" si="14"/>
        <v>6.730200993406223</v>
      </c>
      <c r="G241" s="3">
        <f t="shared" ca="1" si="15"/>
        <v>66.730200993406228</v>
      </c>
    </row>
    <row r="242" spans="4:7" x14ac:dyDescent="0.3">
      <c r="D242" s="3">
        <f t="shared" ca="1" si="12"/>
        <v>0.48928297782655472</v>
      </c>
      <c r="E242" s="3">
        <f t="shared" ca="1" si="13"/>
        <v>1.2862359440484734E-2</v>
      </c>
      <c r="F242" s="3">
        <f t="shared" ca="1" si="14"/>
        <v>9.64773220498315</v>
      </c>
      <c r="G242" s="3">
        <f t="shared" ca="1" si="15"/>
        <v>69.647732204983157</v>
      </c>
    </row>
    <row r="243" spans="4:7" x14ac:dyDescent="0.3">
      <c r="D243" s="3">
        <f t="shared" ca="1" si="12"/>
        <v>0.32396720057986939</v>
      </c>
      <c r="E243" s="3">
        <f t="shared" ca="1" si="13"/>
        <v>7.0583282905762587E-2</v>
      </c>
      <c r="F243" s="3">
        <f t="shared" ca="1" si="14"/>
        <v>9.194412144132329</v>
      </c>
      <c r="G243" s="3">
        <f t="shared" ca="1" si="15"/>
        <v>69.194412144132329</v>
      </c>
    </row>
    <row r="244" spans="4:7" x14ac:dyDescent="0.3">
      <c r="D244" s="3">
        <f t="shared" ca="1" si="12"/>
        <v>0.17603978356633498</v>
      </c>
      <c r="E244" s="3">
        <f t="shared" ca="1" si="13"/>
        <v>0.34985747236749237</v>
      </c>
      <c r="F244" s="3">
        <f t="shared" ca="1" si="14"/>
        <v>8.2963189346502375</v>
      </c>
      <c r="G244" s="3">
        <f t="shared" ca="1" si="15"/>
        <v>68.29631893465023</v>
      </c>
    </row>
    <row r="245" spans="4:7" x14ac:dyDescent="0.3">
      <c r="D245" s="3">
        <f t="shared" ca="1" si="12"/>
        <v>0.3144157278710733</v>
      </c>
      <c r="E245" s="3">
        <f t="shared" ca="1" si="13"/>
        <v>0.71596202808734111</v>
      </c>
      <c r="F245" s="3">
        <f t="shared" ca="1" si="14"/>
        <v>7.6583938812974148</v>
      </c>
      <c r="G245" s="3">
        <f t="shared" ca="1" si="15"/>
        <v>67.658393881297414</v>
      </c>
    </row>
    <row r="246" spans="4:7" x14ac:dyDescent="0.3">
      <c r="D246" s="3">
        <f t="shared" ca="1" si="12"/>
        <v>0.19043819331886147</v>
      </c>
      <c r="E246" s="3">
        <f t="shared" ca="1" si="13"/>
        <v>0.37533185668886898</v>
      </c>
      <c r="F246" s="3">
        <f t="shared" ca="1" si="14"/>
        <v>8.241249460177853</v>
      </c>
      <c r="G246" s="3">
        <f t="shared" ca="1" si="15"/>
        <v>68.241249460177855</v>
      </c>
    </row>
    <row r="247" spans="4:7" x14ac:dyDescent="0.3">
      <c r="D247" s="3">
        <f t="shared" ca="1" si="12"/>
        <v>0.38316093093650372</v>
      </c>
      <c r="E247" s="3">
        <f t="shared" ca="1" si="13"/>
        <v>4.5924951802161242</v>
      </c>
      <c r="F247" s="3">
        <f t="shared" ca="1" si="14"/>
        <v>5.1409904460748512</v>
      </c>
      <c r="G247" s="3">
        <f t="shared" ca="1" si="15"/>
        <v>65.140990446074852</v>
      </c>
    </row>
    <row r="248" spans="4:7" x14ac:dyDescent="0.3">
      <c r="D248" s="3">
        <f t="shared" ca="1" si="12"/>
        <v>0.50742369901921125</v>
      </c>
      <c r="E248" s="3">
        <f t="shared" ca="1" si="13"/>
        <v>7.8771213438197245</v>
      </c>
      <c r="F248" s="3">
        <f t="shared" ca="1" si="14"/>
        <v>4.2285929271378784</v>
      </c>
      <c r="G248" s="3">
        <f t="shared" ca="1" si="15"/>
        <v>64.228592927137882</v>
      </c>
    </row>
    <row r="249" spans="4:7" x14ac:dyDescent="0.3">
      <c r="D249" s="3">
        <f t="shared" ca="1" si="12"/>
        <v>0.8210652310715395</v>
      </c>
      <c r="E249" s="3">
        <f t="shared" ca="1" si="13"/>
        <v>3.867505853347321E-3</v>
      </c>
      <c r="F249" s="3">
        <f t="shared" ca="1" si="14"/>
        <v>9.8052644926599637</v>
      </c>
      <c r="G249" s="3">
        <f t="shared" ca="1" si="15"/>
        <v>70.198603013193377</v>
      </c>
    </row>
    <row r="250" spans="4:7" x14ac:dyDescent="0.3">
      <c r="D250" s="3">
        <f t="shared" ca="1" si="12"/>
        <v>0.86240427770329353</v>
      </c>
      <c r="E250" s="3">
        <f t="shared" ca="1" si="13"/>
        <v>1.4919967548309416</v>
      </c>
      <c r="F250" s="3">
        <f t="shared" ca="1" si="14"/>
        <v>6.8119824741156467</v>
      </c>
      <c r="G250" s="3">
        <f t="shared" ca="1" si="15"/>
        <v>74.680014280715298</v>
      </c>
    </row>
    <row r="251" spans="4:7" x14ac:dyDescent="0.3">
      <c r="D251" s="3">
        <f t="shared" ca="1" si="12"/>
        <v>0.69609573912208089</v>
      </c>
      <c r="E251" s="3">
        <f t="shared" ca="1" si="13"/>
        <v>0.52577840138036525</v>
      </c>
      <c r="F251" s="3">
        <f t="shared" ca="1" si="14"/>
        <v>7.9548825400318606</v>
      </c>
      <c r="G251" s="3">
        <f t="shared" ca="1" si="15"/>
        <v>72.570895861348504</v>
      </c>
    </row>
    <row r="252" spans="4:7" x14ac:dyDescent="0.3">
      <c r="D252" s="3">
        <f t="shared" ca="1" si="12"/>
        <v>0.40248817076619403</v>
      </c>
      <c r="E252" s="3">
        <f t="shared" ca="1" si="13"/>
        <v>2.3852821026292417</v>
      </c>
      <c r="F252" s="3">
        <f t="shared" ca="1" si="14"/>
        <v>6.1651950094785404</v>
      </c>
      <c r="G252" s="3">
        <f t="shared" ca="1" si="15"/>
        <v>66.165195009478538</v>
      </c>
    </row>
    <row r="253" spans="4:7" x14ac:dyDescent="0.3">
      <c r="D253" s="3">
        <f t="shared" ca="1" si="12"/>
        <v>0.10710417511013515</v>
      </c>
      <c r="E253" s="3">
        <f t="shared" ca="1" si="13"/>
        <v>0.16080574129891789</v>
      </c>
      <c r="F253" s="3">
        <f t="shared" ca="1" si="14"/>
        <v>8.8097644348236521</v>
      </c>
      <c r="G253" s="3">
        <f t="shared" ca="1" si="15"/>
        <v>68.809764434823649</v>
      </c>
    </row>
    <row r="254" spans="4:7" x14ac:dyDescent="0.3">
      <c r="D254" s="3">
        <f t="shared" ca="1" si="12"/>
        <v>0.56062578825607778</v>
      </c>
      <c r="E254" s="3">
        <f t="shared" ca="1" si="13"/>
        <v>0.24788022578320421</v>
      </c>
      <c r="F254" s="3">
        <f t="shared" ca="1" si="14"/>
        <v>8.5446480533232574</v>
      </c>
      <c r="G254" s="3">
        <f t="shared" ca="1" si="15"/>
        <v>71.703232172459948</v>
      </c>
    </row>
    <row r="255" spans="4:7" x14ac:dyDescent="0.3">
      <c r="D255" s="3">
        <f t="shared" ca="1" si="12"/>
        <v>0.18363584645787556</v>
      </c>
      <c r="E255" s="3">
        <f t="shared" ca="1" si="13"/>
        <v>0.35090828771212851</v>
      </c>
      <c r="F255" s="3">
        <f t="shared" ca="1" si="14"/>
        <v>8.2940007073560942</v>
      </c>
      <c r="G255" s="3">
        <f t="shared" ca="1" si="15"/>
        <v>68.294000707356091</v>
      </c>
    </row>
    <row r="256" spans="4:7" x14ac:dyDescent="0.3">
      <c r="D256" s="3">
        <f t="shared" ca="1" si="12"/>
        <v>0.89949799993470436</v>
      </c>
      <c r="E256" s="3">
        <f t="shared" ca="1" si="13"/>
        <v>0.50699637480487769</v>
      </c>
      <c r="F256" s="3">
        <f t="shared" ca="1" si="14"/>
        <v>7.9876153397986407</v>
      </c>
      <c r="G256" s="3">
        <f t="shared" ca="1" si="15"/>
        <v>72.519381035006234</v>
      </c>
    </row>
    <row r="257" spans="4:7" x14ac:dyDescent="0.3">
      <c r="D257" s="3">
        <f t="shared" ca="1" si="12"/>
        <v>0.71021304464164148</v>
      </c>
      <c r="E257" s="3">
        <f t="shared" ca="1" si="13"/>
        <v>0.15359436211196292</v>
      </c>
      <c r="F257" s="3">
        <f t="shared" ca="1" si="14"/>
        <v>8.8350881055726074</v>
      </c>
      <c r="G257" s="3">
        <f t="shared" ca="1" si="15"/>
        <v>71.318506256539351</v>
      </c>
    </row>
    <row r="258" spans="4:7" x14ac:dyDescent="0.3">
      <c r="D258" s="3">
        <f t="shared" ca="1" si="12"/>
        <v>0.18824440477758264</v>
      </c>
      <c r="E258" s="3">
        <f t="shared" ca="1" si="13"/>
        <v>2.5754566183785514</v>
      </c>
      <c r="F258" s="3">
        <f t="shared" ca="1" si="14"/>
        <v>6.0520038720103111</v>
      </c>
      <c r="G258" s="3">
        <f t="shared" ca="1" si="15"/>
        <v>66.052003872010317</v>
      </c>
    </row>
    <row r="259" spans="4:7" x14ac:dyDescent="0.3">
      <c r="D259" s="3">
        <f t="shared" ca="1" si="12"/>
        <v>0.74158724784489205</v>
      </c>
      <c r="E259" s="3">
        <f t="shared" ca="1" si="13"/>
        <v>6.3785984423069847E-2</v>
      </c>
      <c r="F259" s="3">
        <f t="shared" ca="1" si="14"/>
        <v>9.2325951708815239</v>
      </c>
      <c r="G259" s="3">
        <f t="shared" ca="1" si="15"/>
        <v>70.831190813541554</v>
      </c>
    </row>
    <row r="260" spans="4:7" x14ac:dyDescent="0.3">
      <c r="D260" s="3">
        <f t="shared" ref="D260:D323" ca="1" si="16">RAND()</f>
        <v>0.97290929827645667</v>
      </c>
      <c r="E260" s="3">
        <f t="shared" ref="E260:E323" ca="1" si="17">_xlfn.NORM.INV(RAND(),0,1)^2</f>
        <v>0.76552854774101098</v>
      </c>
      <c r="F260" s="3">
        <f t="shared" ref="F260:F323" ca="1" si="18">$C$3+(($C$3^2*E260)/(2*$C$4))-(($C$3)/(2*$C$4))*SQRT(4*$C$3*$C$4*E260+$C$3^2*E260^2)</f>
        <v>7.5895951120112155</v>
      </c>
      <c r="G260" s="3">
        <f t="shared" ref="G260:G323" ca="1" si="19">IF(D260&lt;$C$3/($C$3+F260),F260,$C$3^2/F260)+$C$5</f>
        <v>73.175933435729803</v>
      </c>
    </row>
    <row r="261" spans="4:7" x14ac:dyDescent="0.3">
      <c r="D261" s="3">
        <f t="shared" ca="1" si="16"/>
        <v>0.64758454838264612</v>
      </c>
      <c r="E261" s="3">
        <f t="shared" ca="1" si="17"/>
        <v>1.3050627654103879</v>
      </c>
      <c r="F261" s="3">
        <f t="shared" ca="1" si="18"/>
        <v>6.9815063406332882</v>
      </c>
      <c r="G261" s="3">
        <f t="shared" ca="1" si="19"/>
        <v>74.323556424777095</v>
      </c>
    </row>
    <row r="262" spans="4:7" x14ac:dyDescent="0.3">
      <c r="D262" s="3">
        <f t="shared" ca="1" si="16"/>
        <v>0.16530787327522978</v>
      </c>
      <c r="E262" s="3">
        <f t="shared" ca="1" si="17"/>
        <v>0.18144558921307849</v>
      </c>
      <c r="F262" s="3">
        <f t="shared" ca="1" si="18"/>
        <v>8.7406537157842727</v>
      </c>
      <c r="G262" s="3">
        <f t="shared" ca="1" si="19"/>
        <v>68.740653715784276</v>
      </c>
    </row>
    <row r="263" spans="4:7" x14ac:dyDescent="0.3">
      <c r="D263" s="3">
        <f t="shared" ca="1" si="16"/>
        <v>0.70675081756196889</v>
      </c>
      <c r="E263" s="3">
        <f t="shared" ca="1" si="17"/>
        <v>0.20756010250881884</v>
      </c>
      <c r="F263" s="3">
        <f t="shared" ca="1" si="18"/>
        <v>8.6593523707779667</v>
      </c>
      <c r="G263" s="3">
        <f t="shared" ca="1" si="19"/>
        <v>71.548207731730855</v>
      </c>
    </row>
    <row r="264" spans="4:7" x14ac:dyDescent="0.3">
      <c r="D264" s="3">
        <f t="shared" ca="1" si="16"/>
        <v>0.34436232940509859</v>
      </c>
      <c r="E264" s="3">
        <f t="shared" ca="1" si="17"/>
        <v>1.8777354625762648</v>
      </c>
      <c r="F264" s="3">
        <f t="shared" ca="1" si="18"/>
        <v>6.5050401249623322</v>
      </c>
      <c r="G264" s="3">
        <f t="shared" ca="1" si="19"/>
        <v>66.505040124962335</v>
      </c>
    </row>
    <row r="265" spans="4:7" x14ac:dyDescent="0.3">
      <c r="D265" s="3">
        <f t="shared" ca="1" si="16"/>
        <v>0.21088084449532885</v>
      </c>
      <c r="E265" s="3">
        <f t="shared" ca="1" si="17"/>
        <v>1.6029494164157696</v>
      </c>
      <c r="F265" s="3">
        <f t="shared" ca="1" si="18"/>
        <v>6.7183563077626305</v>
      </c>
      <c r="G265" s="3">
        <f t="shared" ca="1" si="19"/>
        <v>66.718356307762633</v>
      </c>
    </row>
    <row r="266" spans="4:7" x14ac:dyDescent="0.3">
      <c r="D266" s="3">
        <f t="shared" ca="1" si="16"/>
        <v>0.13576373547541676</v>
      </c>
      <c r="E266" s="3">
        <f t="shared" ca="1" si="17"/>
        <v>1.1748700848636044E-2</v>
      </c>
      <c r="F266" s="3">
        <f t="shared" ca="1" si="18"/>
        <v>9.663060236830276</v>
      </c>
      <c r="G266" s="3">
        <f t="shared" ca="1" si="19"/>
        <v>69.663060236830276</v>
      </c>
    </row>
    <row r="267" spans="4:7" x14ac:dyDescent="0.3">
      <c r="D267" s="3">
        <f t="shared" ca="1" si="16"/>
        <v>0.47055755474827488</v>
      </c>
      <c r="E267" s="3">
        <f t="shared" ca="1" si="17"/>
        <v>0.60207001277447347</v>
      </c>
      <c r="F267" s="3">
        <f t="shared" ca="1" si="18"/>
        <v>7.8289261489913287</v>
      </c>
      <c r="G267" s="3">
        <f t="shared" ca="1" si="19"/>
        <v>67.828926148991329</v>
      </c>
    </row>
    <row r="268" spans="4:7" x14ac:dyDescent="0.3">
      <c r="D268" s="3">
        <f t="shared" ca="1" si="16"/>
        <v>3.2905217923046348E-2</v>
      </c>
      <c r="E268" s="3">
        <f t="shared" ca="1" si="17"/>
        <v>1.642113024621102</v>
      </c>
      <c r="F268" s="3">
        <f t="shared" ca="1" si="18"/>
        <v>6.6864145637715264</v>
      </c>
      <c r="G268" s="3">
        <f t="shared" ca="1" si="19"/>
        <v>66.686414563771521</v>
      </c>
    </row>
    <row r="269" spans="4:7" x14ac:dyDescent="0.3">
      <c r="D269" s="3">
        <f t="shared" ca="1" si="16"/>
        <v>0.80572978363206205</v>
      </c>
      <c r="E269" s="3">
        <f t="shared" ca="1" si="17"/>
        <v>0.91009473028776566</v>
      </c>
      <c r="F269" s="3">
        <f t="shared" ca="1" si="18"/>
        <v>7.4041433339750817</v>
      </c>
      <c r="G269" s="3">
        <f t="shared" ca="1" si="19"/>
        <v>73.505951396312682</v>
      </c>
    </row>
    <row r="270" spans="4:7" x14ac:dyDescent="0.3">
      <c r="D270" s="3">
        <f t="shared" ca="1" si="16"/>
        <v>0.64461256674117773</v>
      </c>
      <c r="E270" s="3">
        <f t="shared" ca="1" si="17"/>
        <v>0.45403552882957648</v>
      </c>
      <c r="F270" s="3">
        <f t="shared" ca="1" si="18"/>
        <v>8.084147643839195</v>
      </c>
      <c r="G270" s="3">
        <f t="shared" ca="1" si="19"/>
        <v>72.369887884990376</v>
      </c>
    </row>
    <row r="271" spans="4:7" x14ac:dyDescent="0.3">
      <c r="D271" s="3">
        <f t="shared" ca="1" si="16"/>
        <v>0.3303795217993083</v>
      </c>
      <c r="E271" s="3">
        <f t="shared" ca="1" si="17"/>
        <v>4.4160257477629115</v>
      </c>
      <c r="F271" s="3">
        <f t="shared" ca="1" si="18"/>
        <v>5.2054720258138527</v>
      </c>
      <c r="G271" s="3">
        <f t="shared" ca="1" si="19"/>
        <v>65.205472025813847</v>
      </c>
    </row>
    <row r="272" spans="4:7" x14ac:dyDescent="0.3">
      <c r="D272" s="3">
        <f t="shared" ca="1" si="16"/>
        <v>0.43325730093661363</v>
      </c>
      <c r="E272" s="3">
        <f t="shared" ca="1" si="17"/>
        <v>1.8310206691082374</v>
      </c>
      <c r="F272" s="3">
        <f t="shared" ca="1" si="18"/>
        <v>6.5396257538370071</v>
      </c>
      <c r="G272" s="3">
        <f t="shared" ca="1" si="19"/>
        <v>66.539625753837001</v>
      </c>
    </row>
    <row r="273" spans="4:7" x14ac:dyDescent="0.3">
      <c r="D273" s="3">
        <f t="shared" ca="1" si="16"/>
        <v>9.7625137487474811E-3</v>
      </c>
      <c r="E273" s="3">
        <f t="shared" ca="1" si="17"/>
        <v>0.34606563931049061</v>
      </c>
      <c r="F273" s="3">
        <f t="shared" ca="1" si="18"/>
        <v>8.304718940837569</v>
      </c>
      <c r="G273" s="3">
        <f t="shared" ca="1" si="19"/>
        <v>68.304718940837574</v>
      </c>
    </row>
    <row r="274" spans="4:7" x14ac:dyDescent="0.3">
      <c r="D274" s="3">
        <f t="shared" ca="1" si="16"/>
        <v>0.78703566007921688</v>
      </c>
      <c r="E274" s="3">
        <f t="shared" ca="1" si="17"/>
        <v>1.2871815432417156E-2</v>
      </c>
      <c r="F274" s="3">
        <f t="shared" ca="1" si="18"/>
        <v>9.6476050628431622</v>
      </c>
      <c r="G274" s="3">
        <f t="shared" ca="1" si="19"/>
        <v>70.36526675258925</v>
      </c>
    </row>
    <row r="275" spans="4:7" x14ac:dyDescent="0.3">
      <c r="D275" s="3">
        <f t="shared" ca="1" si="16"/>
        <v>0.7376399723707513</v>
      </c>
      <c r="E275" s="3">
        <f t="shared" ca="1" si="17"/>
        <v>1.1403925509454194E-4</v>
      </c>
      <c r="F275" s="3">
        <f t="shared" ca="1" si="18"/>
        <v>9.9662872727794678</v>
      </c>
      <c r="G275" s="3">
        <f t="shared" ca="1" si="19"/>
        <v>70.033826766475627</v>
      </c>
    </row>
    <row r="276" spans="4:7" x14ac:dyDescent="0.3">
      <c r="D276" s="3">
        <f t="shared" ca="1" si="16"/>
        <v>0.94001326484656611</v>
      </c>
      <c r="E276" s="3">
        <f t="shared" ca="1" si="17"/>
        <v>0.36216224257170598</v>
      </c>
      <c r="F276" s="3">
        <f t="shared" ca="1" si="18"/>
        <v>8.2694292706071781</v>
      </c>
      <c r="G276" s="3">
        <f t="shared" ca="1" si="19"/>
        <v>72.092732971964523</v>
      </c>
    </row>
    <row r="277" spans="4:7" x14ac:dyDescent="0.3">
      <c r="D277" s="3">
        <f t="shared" ca="1" si="16"/>
        <v>0.16012152603508978</v>
      </c>
      <c r="E277" s="3">
        <f t="shared" ca="1" si="17"/>
        <v>0.94617225963844565</v>
      </c>
      <c r="F277" s="3">
        <f t="shared" ca="1" si="18"/>
        <v>7.3609272195751156</v>
      </c>
      <c r="G277" s="3">
        <f t="shared" ca="1" si="19"/>
        <v>67.360927219575117</v>
      </c>
    </row>
    <row r="278" spans="4:7" x14ac:dyDescent="0.3">
      <c r="D278" s="3">
        <f t="shared" ca="1" si="16"/>
        <v>0.26720467357764943</v>
      </c>
      <c r="E278" s="3">
        <f t="shared" ca="1" si="17"/>
        <v>8.1251260753800847E-2</v>
      </c>
      <c r="F278" s="3">
        <f t="shared" ca="1" si="18"/>
        <v>9.1383157892571614</v>
      </c>
      <c r="G278" s="3">
        <f t="shared" ca="1" si="19"/>
        <v>69.138315789257163</v>
      </c>
    </row>
    <row r="279" spans="4:7" x14ac:dyDescent="0.3">
      <c r="D279" s="3">
        <f t="shared" ca="1" si="16"/>
        <v>0.41647609397813612</v>
      </c>
      <c r="E279" s="3">
        <f t="shared" ca="1" si="17"/>
        <v>1.5776667887491824</v>
      </c>
      <c r="F279" s="3">
        <f t="shared" ca="1" si="18"/>
        <v>6.7392746515518178</v>
      </c>
      <c r="G279" s="3">
        <f t="shared" ca="1" si="19"/>
        <v>66.739274651551824</v>
      </c>
    </row>
    <row r="280" spans="4:7" x14ac:dyDescent="0.3">
      <c r="D280" s="3">
        <f t="shared" ca="1" si="16"/>
        <v>0.11520924216518469</v>
      </c>
      <c r="E280" s="3">
        <f t="shared" ca="1" si="17"/>
        <v>0.15498049346265724</v>
      </c>
      <c r="F280" s="3">
        <f t="shared" ca="1" si="18"/>
        <v>8.8301692483652072</v>
      </c>
      <c r="G280" s="3">
        <f t="shared" ca="1" si="19"/>
        <v>68.830169248365209</v>
      </c>
    </row>
    <row r="281" spans="4:7" x14ac:dyDescent="0.3">
      <c r="D281" s="3">
        <f t="shared" ca="1" si="16"/>
        <v>0.80430484218692888</v>
      </c>
      <c r="E281" s="3">
        <f t="shared" ca="1" si="17"/>
        <v>7.712802749219508E-3</v>
      </c>
      <c r="F281" s="3">
        <f t="shared" ca="1" si="18"/>
        <v>9.7261102955085548</v>
      </c>
      <c r="G281" s="3">
        <f t="shared" ca="1" si="19"/>
        <v>70.281602507240663</v>
      </c>
    </row>
    <row r="282" spans="4:7" x14ac:dyDescent="0.3">
      <c r="D282" s="3">
        <f t="shared" ca="1" si="16"/>
        <v>0.4731841399898149</v>
      </c>
      <c r="E282" s="3">
        <f t="shared" ca="1" si="17"/>
        <v>0.44331923534313711</v>
      </c>
      <c r="F282" s="3">
        <f t="shared" ca="1" si="18"/>
        <v>8.1045093302480034</v>
      </c>
      <c r="G282" s="3">
        <f t="shared" ca="1" si="19"/>
        <v>68.104509330248007</v>
      </c>
    </row>
    <row r="283" spans="4:7" x14ac:dyDescent="0.3">
      <c r="D283" s="3">
        <f t="shared" ca="1" si="16"/>
        <v>0.27715560561314834</v>
      </c>
      <c r="E283" s="3">
        <f t="shared" ca="1" si="17"/>
        <v>1.8018481823372932</v>
      </c>
      <c r="F283" s="3">
        <f t="shared" ca="1" si="18"/>
        <v>6.5615524729016661</v>
      </c>
      <c r="G283" s="3">
        <f t="shared" ca="1" si="19"/>
        <v>66.561552472901667</v>
      </c>
    </row>
    <row r="284" spans="4:7" x14ac:dyDescent="0.3">
      <c r="D284" s="3">
        <f t="shared" ca="1" si="16"/>
        <v>0.97033325654296398</v>
      </c>
      <c r="E284" s="3">
        <f t="shared" ca="1" si="17"/>
        <v>4.7837060719202927E-2</v>
      </c>
      <c r="F284" s="3">
        <f t="shared" ca="1" si="18"/>
        <v>9.3318616661594174</v>
      </c>
      <c r="G284" s="3">
        <f t="shared" ca="1" si="19"/>
        <v>70.715975394559791</v>
      </c>
    </row>
    <row r="285" spans="4:7" x14ac:dyDescent="0.3">
      <c r="D285" s="3">
        <f t="shared" ca="1" si="16"/>
        <v>0.31961465820621304</v>
      </c>
      <c r="E285" s="3">
        <f t="shared" ca="1" si="17"/>
        <v>1.4064192690004989</v>
      </c>
      <c r="F285" s="3">
        <f t="shared" ca="1" si="18"/>
        <v>6.8876236401791981</v>
      </c>
      <c r="G285" s="3">
        <f t="shared" ca="1" si="19"/>
        <v>66.8876236401792</v>
      </c>
    </row>
    <row r="286" spans="4:7" x14ac:dyDescent="0.3">
      <c r="D286" s="3">
        <f t="shared" ca="1" si="16"/>
        <v>0.99210608452569848</v>
      </c>
      <c r="E286" s="3">
        <f t="shared" ca="1" si="17"/>
        <v>0.58727098652483378</v>
      </c>
      <c r="F286" s="3">
        <f t="shared" ca="1" si="18"/>
        <v>7.8525431828096153</v>
      </c>
      <c r="G286" s="3">
        <f t="shared" ca="1" si="19"/>
        <v>72.734727803715217</v>
      </c>
    </row>
    <row r="287" spans="4:7" x14ac:dyDescent="0.3">
      <c r="D287" s="3">
        <f t="shared" ca="1" si="16"/>
        <v>0.7897724088397915</v>
      </c>
      <c r="E287" s="3">
        <f t="shared" ca="1" si="17"/>
        <v>2.7648780089836529</v>
      </c>
      <c r="F287" s="3">
        <f t="shared" ca="1" si="18"/>
        <v>5.9455356863357185</v>
      </c>
      <c r="G287" s="3">
        <f t="shared" ca="1" si="19"/>
        <v>76.819342322647941</v>
      </c>
    </row>
    <row r="288" spans="4:7" x14ac:dyDescent="0.3">
      <c r="D288" s="3">
        <f t="shared" ca="1" si="16"/>
        <v>7.825181691164862E-3</v>
      </c>
      <c r="E288" s="3">
        <f t="shared" ca="1" si="17"/>
        <v>1.0916242826557749</v>
      </c>
      <c r="F288" s="3">
        <f t="shared" ca="1" si="18"/>
        <v>7.1970580864324427</v>
      </c>
      <c r="G288" s="3">
        <f t="shared" ca="1" si="19"/>
        <v>67.197058086432449</v>
      </c>
    </row>
    <row r="289" spans="4:7" x14ac:dyDescent="0.3">
      <c r="D289" s="3">
        <f t="shared" ca="1" si="16"/>
        <v>0.73635817852823371</v>
      </c>
      <c r="E289" s="3">
        <f t="shared" ca="1" si="17"/>
        <v>0.45561013274067641</v>
      </c>
      <c r="F289" s="3">
        <f t="shared" ca="1" si="18"/>
        <v>8.0811806288706727</v>
      </c>
      <c r="G289" s="3">
        <f t="shared" ca="1" si="19"/>
        <v>72.374429503870005</v>
      </c>
    </row>
    <row r="290" spans="4:7" x14ac:dyDescent="0.3">
      <c r="D290" s="3">
        <f t="shared" ca="1" si="16"/>
        <v>0.86836444216906006</v>
      </c>
      <c r="E290" s="3">
        <f t="shared" ca="1" si="17"/>
        <v>0.96244567901684686</v>
      </c>
      <c r="F290" s="3">
        <f t="shared" ca="1" si="18"/>
        <v>7.3417910101111001</v>
      </c>
      <c r="G290" s="3">
        <f t="shared" ca="1" si="19"/>
        <v>73.620654668905743</v>
      </c>
    </row>
    <row r="291" spans="4:7" x14ac:dyDescent="0.3">
      <c r="D291" s="3">
        <f t="shared" ca="1" si="16"/>
        <v>1.3112083993865986E-2</v>
      </c>
      <c r="E291" s="3">
        <f t="shared" ca="1" si="17"/>
        <v>1.4086366661578802</v>
      </c>
      <c r="F291" s="3">
        <f t="shared" ca="1" si="18"/>
        <v>6.8856234020992595</v>
      </c>
      <c r="G291" s="3">
        <f t="shared" ca="1" si="19"/>
        <v>66.885623402099256</v>
      </c>
    </row>
    <row r="292" spans="4:7" x14ac:dyDescent="0.3">
      <c r="D292" s="3">
        <f t="shared" ca="1" si="16"/>
        <v>0.17818737705988608</v>
      </c>
      <c r="E292" s="3">
        <f t="shared" ca="1" si="17"/>
        <v>6.2476214798221193E-2</v>
      </c>
      <c r="F292" s="3">
        <f t="shared" ca="1" si="18"/>
        <v>9.2402020985246143</v>
      </c>
      <c r="G292" s="3">
        <f t="shared" ca="1" si="19"/>
        <v>69.24020209852462</v>
      </c>
    </row>
    <row r="293" spans="4:7" x14ac:dyDescent="0.3">
      <c r="D293" s="3">
        <f t="shared" ca="1" si="16"/>
        <v>0.94536866329642788</v>
      </c>
      <c r="E293" s="3">
        <f t="shared" ca="1" si="17"/>
        <v>4.0441899040945292E-2</v>
      </c>
      <c r="F293" s="3">
        <f t="shared" ca="1" si="18"/>
        <v>9.3839600932602742</v>
      </c>
      <c r="G293" s="3">
        <f t="shared" ca="1" si="19"/>
        <v>70.656481805780672</v>
      </c>
    </row>
    <row r="294" spans="4:7" x14ac:dyDescent="0.3">
      <c r="D294" s="3">
        <f t="shared" ca="1" si="16"/>
        <v>0.89226320725090347</v>
      </c>
      <c r="E294" s="3">
        <f t="shared" ca="1" si="17"/>
        <v>7.2193051413704204E-4</v>
      </c>
      <c r="F294" s="3">
        <f t="shared" ca="1" si="18"/>
        <v>9.915393704283872</v>
      </c>
      <c r="G294" s="3">
        <f t="shared" ca="1" si="19"/>
        <v>70.08532822623026</v>
      </c>
    </row>
    <row r="295" spans="4:7" x14ac:dyDescent="0.3">
      <c r="D295" s="3">
        <f t="shared" ca="1" si="16"/>
        <v>0.77119758033157781</v>
      </c>
      <c r="E295" s="3">
        <f t="shared" ca="1" si="17"/>
        <v>0.79464878326636523</v>
      </c>
      <c r="F295" s="3">
        <f t="shared" ca="1" si="18"/>
        <v>7.5505095917471179</v>
      </c>
      <c r="G295" s="3">
        <f t="shared" ca="1" si="19"/>
        <v>73.244139191519253</v>
      </c>
    </row>
    <row r="296" spans="4:7" x14ac:dyDescent="0.3">
      <c r="D296" s="3">
        <f t="shared" ca="1" si="16"/>
        <v>0.16552952200777005</v>
      </c>
      <c r="E296" s="3">
        <f t="shared" ca="1" si="17"/>
        <v>1.0304366622152619</v>
      </c>
      <c r="F296" s="3">
        <f t="shared" ca="1" si="18"/>
        <v>7.2640929027579411</v>
      </c>
      <c r="G296" s="3">
        <f t="shared" ca="1" si="19"/>
        <v>67.264092902757938</v>
      </c>
    </row>
    <row r="297" spans="4:7" x14ac:dyDescent="0.3">
      <c r="D297" s="3">
        <f t="shared" ca="1" si="16"/>
        <v>0.47073870161830123</v>
      </c>
      <c r="E297" s="3">
        <f t="shared" ca="1" si="17"/>
        <v>3.1392710304976532</v>
      </c>
      <c r="F297" s="3">
        <f t="shared" ca="1" si="18"/>
        <v>5.7510045804234373</v>
      </c>
      <c r="G297" s="3">
        <f t="shared" ca="1" si="19"/>
        <v>65.751004580423441</v>
      </c>
    </row>
    <row r="298" spans="4:7" x14ac:dyDescent="0.3">
      <c r="D298" s="3">
        <f t="shared" ca="1" si="16"/>
        <v>0.35481980792978829</v>
      </c>
      <c r="E298" s="3">
        <f t="shared" ca="1" si="17"/>
        <v>0.74212768954639718</v>
      </c>
      <c r="F298" s="3">
        <f t="shared" ca="1" si="18"/>
        <v>7.6217065976403635</v>
      </c>
      <c r="G298" s="3">
        <f t="shared" ca="1" si="19"/>
        <v>67.621706597640369</v>
      </c>
    </row>
    <row r="299" spans="4:7" x14ac:dyDescent="0.3">
      <c r="D299" s="3">
        <f t="shared" ca="1" si="16"/>
        <v>0.20888330661504562</v>
      </c>
      <c r="E299" s="3">
        <f t="shared" ca="1" si="17"/>
        <v>6.8650433538613276E-2</v>
      </c>
      <c r="F299" s="3">
        <f t="shared" ca="1" si="18"/>
        <v>9.2050589411422372</v>
      </c>
      <c r="G299" s="3">
        <f t="shared" ca="1" si="19"/>
        <v>69.205058941142241</v>
      </c>
    </row>
    <row r="300" spans="4:7" x14ac:dyDescent="0.3">
      <c r="D300" s="3">
        <f t="shared" ca="1" si="16"/>
        <v>0.95803759615966244</v>
      </c>
      <c r="E300" s="3">
        <f t="shared" ca="1" si="17"/>
        <v>0.80269640273402743</v>
      </c>
      <c r="F300" s="3">
        <f t="shared" ca="1" si="18"/>
        <v>7.5398722874231607</v>
      </c>
      <c r="G300" s="3">
        <f t="shared" ca="1" si="19"/>
        <v>73.262824115310863</v>
      </c>
    </row>
    <row r="301" spans="4:7" x14ac:dyDescent="0.3">
      <c r="D301" s="3">
        <f t="shared" ca="1" si="16"/>
        <v>0.88026512428852477</v>
      </c>
      <c r="E301" s="3">
        <f t="shared" ca="1" si="17"/>
        <v>0.95432561130174065</v>
      </c>
      <c r="F301" s="3">
        <f t="shared" ca="1" si="18"/>
        <v>7.3513124483698284</v>
      </c>
      <c r="G301" s="3">
        <f t="shared" ca="1" si="19"/>
        <v>73.603013162931916</v>
      </c>
    </row>
    <row r="302" spans="4:7" x14ac:dyDescent="0.3">
      <c r="D302" s="3">
        <f t="shared" ca="1" si="16"/>
        <v>0.2930185382393653</v>
      </c>
      <c r="E302" s="3">
        <f t="shared" ca="1" si="17"/>
        <v>0.48995674320274957</v>
      </c>
      <c r="F302" s="3">
        <f t="shared" ca="1" si="18"/>
        <v>8.0179665093563717</v>
      </c>
      <c r="G302" s="3">
        <f t="shared" ca="1" si="19"/>
        <v>68.01796650935637</v>
      </c>
    </row>
    <row r="303" spans="4:7" x14ac:dyDescent="0.3">
      <c r="D303" s="3">
        <f t="shared" ca="1" si="16"/>
        <v>0.33397747996514826</v>
      </c>
      <c r="E303" s="3">
        <f t="shared" ca="1" si="17"/>
        <v>4.2333078209813517E-2</v>
      </c>
      <c r="F303" s="3">
        <f t="shared" ca="1" si="18"/>
        <v>9.3701835865817138</v>
      </c>
      <c r="G303" s="3">
        <f t="shared" ca="1" si="19"/>
        <v>69.370183586581717</v>
      </c>
    </row>
    <row r="304" spans="4:7" x14ac:dyDescent="0.3">
      <c r="D304" s="3">
        <f t="shared" ca="1" si="16"/>
        <v>0.19769650736818134</v>
      </c>
      <c r="E304" s="3">
        <f t="shared" ca="1" si="17"/>
        <v>0.18471406764978485</v>
      </c>
      <c r="F304" s="3">
        <f t="shared" ca="1" si="18"/>
        <v>8.7301270612450868</v>
      </c>
      <c r="G304" s="3">
        <f t="shared" ca="1" si="19"/>
        <v>68.730127061245085</v>
      </c>
    </row>
    <row r="305" spans="4:7" x14ac:dyDescent="0.3">
      <c r="D305" s="3">
        <f t="shared" ca="1" si="16"/>
        <v>7.8015272776706945E-3</v>
      </c>
      <c r="E305" s="3">
        <f t="shared" ca="1" si="17"/>
        <v>0.63647944429663839</v>
      </c>
      <c r="F305" s="3">
        <f t="shared" ca="1" si="18"/>
        <v>7.7753927028175411</v>
      </c>
      <c r="G305" s="3">
        <f t="shared" ca="1" si="19"/>
        <v>67.775392702817541</v>
      </c>
    </row>
    <row r="306" spans="4:7" x14ac:dyDescent="0.3">
      <c r="D306" s="3">
        <f t="shared" ca="1" si="16"/>
        <v>0.2376292578661664</v>
      </c>
      <c r="E306" s="3">
        <f t="shared" ca="1" si="17"/>
        <v>2.6389486525547943</v>
      </c>
      <c r="F306" s="3">
        <f t="shared" ca="1" si="18"/>
        <v>6.0156550398336055</v>
      </c>
      <c r="G306" s="3">
        <f t="shared" ca="1" si="19"/>
        <v>66.015655039833604</v>
      </c>
    </row>
    <row r="307" spans="4:7" x14ac:dyDescent="0.3">
      <c r="D307" s="3">
        <f t="shared" ca="1" si="16"/>
        <v>0.70024249600771182</v>
      </c>
      <c r="E307" s="3">
        <f t="shared" ca="1" si="17"/>
        <v>0.14604435253720413</v>
      </c>
      <c r="F307" s="3">
        <f t="shared" ca="1" si="18"/>
        <v>8.8623299100014687</v>
      </c>
      <c r="G307" s="3">
        <f t="shared" ca="1" si="19"/>
        <v>71.283714442535739</v>
      </c>
    </row>
    <row r="308" spans="4:7" x14ac:dyDescent="0.3">
      <c r="D308" s="3">
        <f t="shared" ca="1" si="16"/>
        <v>0.34210293588333274</v>
      </c>
      <c r="E308" s="3">
        <f t="shared" ca="1" si="17"/>
        <v>9.3754642218608034E-2</v>
      </c>
      <c r="F308" s="3">
        <f t="shared" ca="1" si="18"/>
        <v>9.0774734293178252</v>
      </c>
      <c r="G308" s="3">
        <f t="shared" ca="1" si="19"/>
        <v>69.07747342931782</v>
      </c>
    </row>
    <row r="309" spans="4:7" x14ac:dyDescent="0.3">
      <c r="D309" s="3">
        <f t="shared" ca="1" si="16"/>
        <v>0.59692434295509755</v>
      </c>
      <c r="E309" s="3">
        <f t="shared" ca="1" si="17"/>
        <v>1.3972396121270927E-2</v>
      </c>
      <c r="F309" s="3">
        <f t="shared" ca="1" si="18"/>
        <v>9.6331242339936125</v>
      </c>
      <c r="G309" s="3">
        <f t="shared" ca="1" si="19"/>
        <v>70.380848162127663</v>
      </c>
    </row>
    <row r="310" spans="4:7" x14ac:dyDescent="0.3">
      <c r="D310" s="3">
        <f t="shared" ca="1" si="16"/>
        <v>0.26227114289478348</v>
      </c>
      <c r="E310" s="3">
        <f t="shared" ca="1" si="17"/>
        <v>0.16165134036582549</v>
      </c>
      <c r="F310" s="3">
        <f t="shared" ca="1" si="18"/>
        <v>8.8068373685809043</v>
      </c>
      <c r="G310" s="3">
        <f t="shared" ca="1" si="19"/>
        <v>68.806837368580901</v>
      </c>
    </row>
    <row r="311" spans="4:7" x14ac:dyDescent="0.3">
      <c r="D311" s="3">
        <f t="shared" ca="1" si="16"/>
        <v>0.61879815483967271</v>
      </c>
      <c r="E311" s="3">
        <f t="shared" ca="1" si="17"/>
        <v>2.3760210277822976E-3</v>
      </c>
      <c r="F311" s="3">
        <f t="shared" ca="1" si="18"/>
        <v>9.8470399594499742</v>
      </c>
      <c r="G311" s="3">
        <f t="shared" ca="1" si="19"/>
        <v>70.155336061577813</v>
      </c>
    </row>
    <row r="312" spans="4:7" x14ac:dyDescent="0.3">
      <c r="D312" s="3">
        <f t="shared" ca="1" si="16"/>
        <v>0.76968553211664992</v>
      </c>
      <c r="E312" s="3">
        <f t="shared" ca="1" si="17"/>
        <v>2.9484024539294307</v>
      </c>
      <c r="F312" s="3">
        <f t="shared" ca="1" si="18"/>
        <v>5.8477197512217645</v>
      </c>
      <c r="G312" s="3">
        <f t="shared" ca="1" si="19"/>
        <v>77.100682702707672</v>
      </c>
    </row>
    <row r="313" spans="4:7" x14ac:dyDescent="0.3">
      <c r="D313" s="3">
        <f t="shared" ca="1" si="16"/>
        <v>0.70737299514768703</v>
      </c>
      <c r="E313" s="3">
        <f t="shared" ca="1" si="17"/>
        <v>0.75144551084640776</v>
      </c>
      <c r="F313" s="3">
        <f t="shared" ca="1" si="18"/>
        <v>7.608843159667928</v>
      </c>
      <c r="G313" s="3">
        <f t="shared" ca="1" si="19"/>
        <v>73.142602351178482</v>
      </c>
    </row>
    <row r="314" spans="4:7" x14ac:dyDescent="0.3">
      <c r="D314" s="3">
        <f t="shared" ca="1" si="16"/>
        <v>0.86890982490198232</v>
      </c>
      <c r="E314" s="3">
        <f t="shared" ca="1" si="17"/>
        <v>0.29546201337839118</v>
      </c>
      <c r="F314" s="3">
        <f t="shared" ca="1" si="18"/>
        <v>8.4224934624300527</v>
      </c>
      <c r="G314" s="3">
        <f t="shared" ca="1" si="19"/>
        <v>71.872968550948343</v>
      </c>
    </row>
    <row r="315" spans="4:7" x14ac:dyDescent="0.3">
      <c r="D315" s="3">
        <f t="shared" ca="1" si="16"/>
        <v>0.52246460241609294</v>
      </c>
      <c r="E315" s="3">
        <f t="shared" ca="1" si="17"/>
        <v>1.5639122368363967</v>
      </c>
      <c r="F315" s="3">
        <f t="shared" ca="1" si="18"/>
        <v>6.7507555851408449</v>
      </c>
      <c r="G315" s="3">
        <f t="shared" ca="1" si="19"/>
        <v>66.750755585140851</v>
      </c>
    </row>
    <row r="316" spans="4:7" x14ac:dyDescent="0.3">
      <c r="D316" s="3">
        <f t="shared" ca="1" si="16"/>
        <v>0.70692880077306197</v>
      </c>
      <c r="E316" s="3">
        <f t="shared" ca="1" si="17"/>
        <v>0.52044629110436968</v>
      </c>
      <c r="F316" s="3">
        <f t="shared" ca="1" si="18"/>
        <v>7.964100545052645</v>
      </c>
      <c r="G316" s="3">
        <f t="shared" ca="1" si="19"/>
        <v>72.556345746051718</v>
      </c>
    </row>
    <row r="317" spans="4:7" x14ac:dyDescent="0.3">
      <c r="D317" s="3">
        <f t="shared" ca="1" si="16"/>
        <v>0.79695817118105405</v>
      </c>
      <c r="E317" s="3">
        <f t="shared" ca="1" si="17"/>
        <v>0.6163437806201929</v>
      </c>
      <c r="F317" s="3">
        <f t="shared" ca="1" si="18"/>
        <v>7.8064909114122614</v>
      </c>
      <c r="G317" s="3">
        <f t="shared" ca="1" si="19"/>
        <v>72.80985286920793</v>
      </c>
    </row>
    <row r="318" spans="4:7" x14ac:dyDescent="0.3">
      <c r="D318" s="3">
        <f t="shared" ca="1" si="16"/>
        <v>0.6074483667975803</v>
      </c>
      <c r="E318" s="3">
        <f t="shared" ca="1" si="17"/>
        <v>0.50821696288968032</v>
      </c>
      <c r="F318" s="3">
        <f t="shared" ca="1" si="18"/>
        <v>7.9854655502546965</v>
      </c>
      <c r="G318" s="3">
        <f t="shared" ca="1" si="19"/>
        <v>72.522751412634989</v>
      </c>
    </row>
    <row r="319" spans="4:7" x14ac:dyDescent="0.3">
      <c r="D319" s="3">
        <f t="shared" ca="1" si="16"/>
        <v>0.31739210897842496</v>
      </c>
      <c r="E319" s="3">
        <f t="shared" ca="1" si="17"/>
        <v>0.10675845076454929</v>
      </c>
      <c r="F319" s="3">
        <f t="shared" ca="1" si="18"/>
        <v>9.0187614943589249</v>
      </c>
      <c r="G319" s="3">
        <f t="shared" ca="1" si="19"/>
        <v>69.018761494358927</v>
      </c>
    </row>
    <row r="320" spans="4:7" x14ac:dyDescent="0.3">
      <c r="D320" s="3">
        <f t="shared" ca="1" si="16"/>
        <v>0.50615309364812877</v>
      </c>
      <c r="E320" s="3">
        <f t="shared" ca="1" si="17"/>
        <v>4.6135066480419775</v>
      </c>
      <c r="F320" s="3">
        <f t="shared" ca="1" si="18"/>
        <v>5.133457193349841</v>
      </c>
      <c r="G320" s="3">
        <f t="shared" ca="1" si="19"/>
        <v>65.133457193349841</v>
      </c>
    </row>
    <row r="321" spans="4:7" x14ac:dyDescent="0.3">
      <c r="D321" s="3">
        <f t="shared" ca="1" si="16"/>
        <v>0.9199468150208574</v>
      </c>
      <c r="E321" s="3">
        <f t="shared" ca="1" si="17"/>
        <v>2.1985353244015347</v>
      </c>
      <c r="F321" s="3">
        <f t="shared" ca="1" si="18"/>
        <v>6.2832794316113585</v>
      </c>
      <c r="G321" s="3">
        <f t="shared" ca="1" si="19"/>
        <v>75.915255892790185</v>
      </c>
    </row>
    <row r="322" spans="4:7" x14ac:dyDescent="0.3">
      <c r="D322" s="3">
        <f t="shared" ca="1" si="16"/>
        <v>0.58550235700497399</v>
      </c>
      <c r="E322" s="3">
        <f t="shared" ca="1" si="17"/>
        <v>0.10028302620002955</v>
      </c>
      <c r="F322" s="3">
        <f t="shared" ca="1" si="18"/>
        <v>9.0474728572937924</v>
      </c>
      <c r="G322" s="3">
        <f t="shared" ca="1" si="19"/>
        <v>71.052810168906234</v>
      </c>
    </row>
    <row r="323" spans="4:7" x14ac:dyDescent="0.3">
      <c r="D323" s="3">
        <f t="shared" ca="1" si="16"/>
        <v>0.8410834832783155</v>
      </c>
      <c r="E323" s="3">
        <f t="shared" ca="1" si="17"/>
        <v>0.22113693131031029</v>
      </c>
      <c r="F323" s="3">
        <f t="shared" ca="1" si="18"/>
        <v>8.6193962091064904</v>
      </c>
      <c r="G323" s="3">
        <f t="shared" ca="1" si="19"/>
        <v>71.601740722203814</v>
      </c>
    </row>
    <row r="324" spans="4:7" x14ac:dyDescent="0.3">
      <c r="D324" s="3">
        <f t="shared" ref="D324:D387" ca="1" si="20">RAND()</f>
        <v>0.74708526099417372</v>
      </c>
      <c r="E324" s="3">
        <f t="shared" ref="E324:E387" ca="1" si="21">_xlfn.NORM.INV(RAND(),0,1)^2</f>
        <v>0.68021006385573335</v>
      </c>
      <c r="F324" s="3">
        <f t="shared" ref="F324:F387" ca="1" si="22">$C$3+(($C$3^2*E324)/(2*$C$4))-(($C$3)/(2*$C$4))*SQRT(4*$C$3*$C$4*E324+$C$3^2*E324^2)</f>
        <v>7.7099392441304531</v>
      </c>
      <c r="G324" s="3">
        <f t="shared" ref="G324:G387" ca="1" si="23">IF(D324&lt;$C$3/($C$3+F324),F324,$C$3^2/F324)+$C$5</f>
        <v>72.970270819725286</v>
      </c>
    </row>
    <row r="325" spans="4:7" x14ac:dyDescent="0.3">
      <c r="D325" s="3">
        <f t="shared" ca="1" si="20"/>
        <v>0.72708732321466174</v>
      </c>
      <c r="E325" s="3">
        <f t="shared" ca="1" si="21"/>
        <v>0.14568445550581421</v>
      </c>
      <c r="F325" s="3">
        <f t="shared" ca="1" si="22"/>
        <v>8.863648055916908</v>
      </c>
      <c r="G325" s="3">
        <f t="shared" ca="1" si="23"/>
        <v>71.282036399588904</v>
      </c>
    </row>
    <row r="326" spans="4:7" x14ac:dyDescent="0.3">
      <c r="D326" s="3">
        <f t="shared" ca="1" si="20"/>
        <v>0.63314575703091747</v>
      </c>
      <c r="E326" s="3">
        <f t="shared" ca="1" si="21"/>
        <v>2.115369539251077</v>
      </c>
      <c r="F326" s="3">
        <f t="shared" ca="1" si="22"/>
        <v>6.3383212040153829</v>
      </c>
      <c r="G326" s="3">
        <f t="shared" ca="1" si="23"/>
        <v>75.777048335235691</v>
      </c>
    </row>
    <row r="327" spans="4:7" x14ac:dyDescent="0.3">
      <c r="D327" s="3">
        <f t="shared" ca="1" si="20"/>
        <v>7.5517967494829419E-2</v>
      </c>
      <c r="E327" s="3">
        <f t="shared" ca="1" si="21"/>
        <v>0.68861099704879747</v>
      </c>
      <c r="F327" s="3">
        <f t="shared" ca="1" si="22"/>
        <v>7.6976743858073071</v>
      </c>
      <c r="G327" s="3">
        <f t="shared" ca="1" si="23"/>
        <v>67.697674385807304</v>
      </c>
    </row>
    <row r="328" spans="4:7" x14ac:dyDescent="0.3">
      <c r="D328" s="3">
        <f t="shared" ca="1" si="20"/>
        <v>0.99605053166634094</v>
      </c>
      <c r="E328" s="3">
        <f t="shared" ca="1" si="21"/>
        <v>2.3557938061252158E-5</v>
      </c>
      <c r="F328" s="3">
        <f t="shared" ca="1" si="22"/>
        <v>9.9846631790538378</v>
      </c>
      <c r="G328" s="3">
        <f t="shared" ca="1" si="23"/>
        <v>70.015360378884225</v>
      </c>
    </row>
    <row r="329" spans="4:7" x14ac:dyDescent="0.3">
      <c r="D329" s="3">
        <f t="shared" ca="1" si="20"/>
        <v>1.7520429979411833E-2</v>
      </c>
      <c r="E329" s="3">
        <f t="shared" ca="1" si="21"/>
        <v>9.129856057122416E-4</v>
      </c>
      <c r="F329" s="3">
        <f t="shared" ca="1" si="22"/>
        <v>9.9049051221020576</v>
      </c>
      <c r="G329" s="3">
        <f t="shared" ca="1" si="23"/>
        <v>69.904905122102065</v>
      </c>
    </row>
    <row r="330" spans="4:7" x14ac:dyDescent="0.3">
      <c r="D330" s="3">
        <f t="shared" ca="1" si="20"/>
        <v>0.12763440076136323</v>
      </c>
      <c r="E330" s="3">
        <f t="shared" ca="1" si="21"/>
        <v>2.8055502861947716</v>
      </c>
      <c r="F330" s="3">
        <f t="shared" ca="1" si="22"/>
        <v>5.9234247286741937</v>
      </c>
      <c r="G330" s="3">
        <f t="shared" ca="1" si="23"/>
        <v>65.923424728674192</v>
      </c>
    </row>
    <row r="331" spans="4:7" x14ac:dyDescent="0.3">
      <c r="D331" s="3">
        <f t="shared" ca="1" si="20"/>
        <v>0.20633291535273279</v>
      </c>
      <c r="E331" s="3">
        <f t="shared" ca="1" si="21"/>
        <v>1.3372358496338816E-2</v>
      </c>
      <c r="F331" s="3">
        <f t="shared" ca="1" si="22"/>
        <v>9.6409427036312749</v>
      </c>
      <c r="G331" s="3">
        <f t="shared" ca="1" si="23"/>
        <v>69.640942703631282</v>
      </c>
    </row>
    <row r="332" spans="4:7" x14ac:dyDescent="0.3">
      <c r="D332" s="3">
        <f t="shared" ca="1" si="20"/>
        <v>0.68406662142899899</v>
      </c>
      <c r="E332" s="3">
        <f t="shared" ca="1" si="21"/>
        <v>0.3606042890518838</v>
      </c>
      <c r="F332" s="3">
        <f t="shared" ca="1" si="22"/>
        <v>8.2728033230742781</v>
      </c>
      <c r="G332" s="3">
        <f t="shared" ca="1" si="23"/>
        <v>72.087800965977607</v>
      </c>
    </row>
    <row r="333" spans="4:7" x14ac:dyDescent="0.3">
      <c r="D333" s="3">
        <f t="shared" ca="1" si="20"/>
        <v>0.93915593671190589</v>
      </c>
      <c r="E333" s="3">
        <f t="shared" ca="1" si="21"/>
        <v>2.354136571021944</v>
      </c>
      <c r="F333" s="3">
        <f t="shared" ca="1" si="22"/>
        <v>6.1843880975783234</v>
      </c>
      <c r="G333" s="3">
        <f t="shared" ca="1" si="23"/>
        <v>76.169748473443619</v>
      </c>
    </row>
    <row r="334" spans="4:7" x14ac:dyDescent="0.3">
      <c r="D334" s="3">
        <f t="shared" ca="1" si="20"/>
        <v>0.69688302993227069</v>
      </c>
      <c r="E334" s="3">
        <f t="shared" ca="1" si="21"/>
        <v>0.30548460216577733</v>
      </c>
      <c r="F334" s="3">
        <f t="shared" ca="1" si="22"/>
        <v>8.3982690946195149</v>
      </c>
      <c r="G334" s="3">
        <f t="shared" ca="1" si="23"/>
        <v>71.907215507546269</v>
      </c>
    </row>
    <row r="335" spans="4:7" x14ac:dyDescent="0.3">
      <c r="D335" s="3">
        <f t="shared" ca="1" si="20"/>
        <v>0.20871019353923825</v>
      </c>
      <c r="E335" s="3">
        <f t="shared" ca="1" si="21"/>
        <v>1.6066631638366289</v>
      </c>
      <c r="F335" s="3">
        <f t="shared" ca="1" si="22"/>
        <v>6.7153035403225045</v>
      </c>
      <c r="G335" s="3">
        <f t="shared" ca="1" si="23"/>
        <v>66.715303540322509</v>
      </c>
    </row>
    <row r="336" spans="4:7" x14ac:dyDescent="0.3">
      <c r="D336" s="3">
        <f t="shared" ca="1" si="20"/>
        <v>0.4011786345806797</v>
      </c>
      <c r="E336" s="3">
        <f t="shared" ca="1" si="21"/>
        <v>0.11778630136844186</v>
      </c>
      <c r="F336" s="3">
        <f t="shared" ca="1" si="22"/>
        <v>8.9720024400412726</v>
      </c>
      <c r="G336" s="3">
        <f t="shared" ca="1" si="23"/>
        <v>68.97200244004128</v>
      </c>
    </row>
    <row r="337" spans="4:7" x14ac:dyDescent="0.3">
      <c r="D337" s="3">
        <f t="shared" ca="1" si="20"/>
        <v>0.46432584749168382</v>
      </c>
      <c r="E337" s="3">
        <f t="shared" ca="1" si="21"/>
        <v>1.5534697198792644</v>
      </c>
      <c r="F337" s="3">
        <f t="shared" ca="1" si="22"/>
        <v>6.7595201231551902</v>
      </c>
      <c r="G337" s="3">
        <f t="shared" ca="1" si="23"/>
        <v>66.759520123155184</v>
      </c>
    </row>
    <row r="338" spans="4:7" x14ac:dyDescent="0.3">
      <c r="D338" s="3">
        <f t="shared" ca="1" si="20"/>
        <v>0.94976170136550553</v>
      </c>
      <c r="E338" s="3">
        <f t="shared" ca="1" si="21"/>
        <v>2.3836265963881539E-2</v>
      </c>
      <c r="F338" s="3">
        <f t="shared" ca="1" si="22"/>
        <v>9.5235487015751517</v>
      </c>
      <c r="G338" s="3">
        <f t="shared" ca="1" si="23"/>
        <v>70.500287564388728</v>
      </c>
    </row>
    <row r="339" spans="4:7" x14ac:dyDescent="0.3">
      <c r="D339" s="3">
        <f t="shared" ca="1" si="20"/>
        <v>0.37419157766298006</v>
      </c>
      <c r="E339" s="3">
        <f t="shared" ca="1" si="21"/>
        <v>2.9140006497412889</v>
      </c>
      <c r="F339" s="3">
        <f t="shared" ca="1" si="22"/>
        <v>5.86568058405041</v>
      </c>
      <c r="G339" s="3">
        <f t="shared" ca="1" si="23"/>
        <v>65.865680584050409</v>
      </c>
    </row>
    <row r="340" spans="4:7" x14ac:dyDescent="0.3">
      <c r="D340" s="3">
        <f t="shared" ca="1" si="20"/>
        <v>0.42305500493493686</v>
      </c>
      <c r="E340" s="3">
        <f t="shared" ca="1" si="21"/>
        <v>4.3362744665799417E-2</v>
      </c>
      <c r="F340" s="3">
        <f t="shared" ca="1" si="22"/>
        <v>9.3628205914662352</v>
      </c>
      <c r="G340" s="3">
        <f t="shared" ca="1" si="23"/>
        <v>69.362820591466232</v>
      </c>
    </row>
    <row r="341" spans="4:7" x14ac:dyDescent="0.3">
      <c r="D341" s="3">
        <f t="shared" ca="1" si="20"/>
        <v>1.6019853262963291E-2</v>
      </c>
      <c r="E341" s="3">
        <f t="shared" ca="1" si="21"/>
        <v>4.2510409004516914E-2</v>
      </c>
      <c r="F341" s="3">
        <f t="shared" ca="1" si="22"/>
        <v>9.3689087675811997</v>
      </c>
      <c r="G341" s="3">
        <f t="shared" ca="1" si="23"/>
        <v>69.368908767581203</v>
      </c>
    </row>
    <row r="342" spans="4:7" x14ac:dyDescent="0.3">
      <c r="D342" s="3">
        <f t="shared" ca="1" si="20"/>
        <v>0.51797193333341696</v>
      </c>
      <c r="E342" s="3">
        <f t="shared" ca="1" si="21"/>
        <v>0.748802928935418</v>
      </c>
      <c r="F342" s="3">
        <f t="shared" ca="1" si="22"/>
        <v>7.6124808019667487</v>
      </c>
      <c r="G342" s="3">
        <f t="shared" ca="1" si="23"/>
        <v>67.612480801966754</v>
      </c>
    </row>
    <row r="343" spans="4:7" x14ac:dyDescent="0.3">
      <c r="D343" s="3">
        <f t="shared" ca="1" si="20"/>
        <v>0.63309028046037708</v>
      </c>
      <c r="E343" s="3">
        <f t="shared" ca="1" si="21"/>
        <v>3.0526398102260952</v>
      </c>
      <c r="F343" s="3">
        <f t="shared" ca="1" si="22"/>
        <v>5.7943001428472849</v>
      </c>
      <c r="G343" s="3">
        <f t="shared" ca="1" si="23"/>
        <v>65.794300142847291</v>
      </c>
    </row>
    <row r="344" spans="4:7" x14ac:dyDescent="0.3">
      <c r="D344" s="3">
        <f t="shared" ca="1" si="20"/>
        <v>0.26973538202934799</v>
      </c>
      <c r="E344" s="3">
        <f t="shared" ca="1" si="21"/>
        <v>1.1633802695144448</v>
      </c>
      <c r="F344" s="3">
        <f t="shared" ca="1" si="22"/>
        <v>7.1216083282072207</v>
      </c>
      <c r="G344" s="3">
        <f t="shared" ca="1" si="23"/>
        <v>67.121608328207216</v>
      </c>
    </row>
    <row r="345" spans="4:7" x14ac:dyDescent="0.3">
      <c r="D345" s="3">
        <f t="shared" ca="1" si="20"/>
        <v>0.39254797961234589</v>
      </c>
      <c r="E345" s="3">
        <f t="shared" ca="1" si="21"/>
        <v>0.67111708007047566</v>
      </c>
      <c r="F345" s="3">
        <f t="shared" ca="1" si="22"/>
        <v>7.7233238004883997</v>
      </c>
      <c r="G345" s="3">
        <f t="shared" ca="1" si="23"/>
        <v>67.723323800488402</v>
      </c>
    </row>
    <row r="346" spans="4:7" x14ac:dyDescent="0.3">
      <c r="D346" s="3">
        <f t="shared" ca="1" si="20"/>
        <v>0.42311024674746855</v>
      </c>
      <c r="E346" s="3">
        <f t="shared" ca="1" si="21"/>
        <v>1.1813533075124311E-3</v>
      </c>
      <c r="F346" s="3">
        <f t="shared" ca="1" si="22"/>
        <v>9.891898993558712</v>
      </c>
      <c r="G346" s="3">
        <f t="shared" ca="1" si="23"/>
        <v>69.891898993558712</v>
      </c>
    </row>
    <row r="347" spans="4:7" x14ac:dyDescent="0.3">
      <c r="D347" s="3">
        <f t="shared" ca="1" si="20"/>
        <v>0.69990358621543425</v>
      </c>
      <c r="E347" s="3">
        <f t="shared" ca="1" si="21"/>
        <v>0.31118432830382159</v>
      </c>
      <c r="F347" s="3">
        <f t="shared" ca="1" si="22"/>
        <v>8.3847019347521066</v>
      </c>
      <c r="G347" s="3">
        <f t="shared" ca="1" si="23"/>
        <v>71.926482393551709</v>
      </c>
    </row>
    <row r="348" spans="4:7" x14ac:dyDescent="0.3">
      <c r="D348" s="3">
        <f t="shared" ca="1" si="20"/>
        <v>0.98451790020341401</v>
      </c>
      <c r="E348" s="3">
        <f t="shared" ca="1" si="21"/>
        <v>0.52672566390421882</v>
      </c>
      <c r="F348" s="3">
        <f t="shared" ca="1" si="22"/>
        <v>7.9532510120836371</v>
      </c>
      <c r="G348" s="3">
        <f t="shared" ca="1" si="23"/>
        <v>72.57347465182059</v>
      </c>
    </row>
    <row r="349" spans="4:7" x14ac:dyDescent="0.3">
      <c r="D349" s="3">
        <f t="shared" ca="1" si="20"/>
        <v>0.70520024856952368</v>
      </c>
      <c r="E349" s="3">
        <f t="shared" ca="1" si="21"/>
        <v>0.9332656915242572</v>
      </c>
      <c r="F349" s="3">
        <f t="shared" ca="1" si="22"/>
        <v>7.3762601938014249</v>
      </c>
      <c r="G349" s="3">
        <f t="shared" ca="1" si="23"/>
        <v>73.557005497722827</v>
      </c>
    </row>
    <row r="350" spans="4:7" x14ac:dyDescent="0.3">
      <c r="D350" s="3">
        <f t="shared" ca="1" si="20"/>
        <v>0.32136409956913237</v>
      </c>
      <c r="E350" s="3">
        <f t="shared" ca="1" si="21"/>
        <v>2.6070552260835607</v>
      </c>
      <c r="F350" s="3">
        <f t="shared" ca="1" si="22"/>
        <v>6.0338277640183078</v>
      </c>
      <c r="G350" s="3">
        <f t="shared" ca="1" si="23"/>
        <v>66.033827764018312</v>
      </c>
    </row>
    <row r="351" spans="4:7" x14ac:dyDescent="0.3">
      <c r="D351" s="3">
        <f t="shared" ca="1" si="20"/>
        <v>0.37015454666779424</v>
      </c>
      <c r="E351" s="3">
        <f t="shared" ca="1" si="21"/>
        <v>0.60098021419803915</v>
      </c>
      <c r="F351" s="3">
        <f t="shared" ca="1" si="22"/>
        <v>7.8306527751184749</v>
      </c>
      <c r="G351" s="3">
        <f t="shared" ca="1" si="23"/>
        <v>67.83065277511848</v>
      </c>
    </row>
    <row r="352" spans="4:7" x14ac:dyDescent="0.3">
      <c r="D352" s="3">
        <f t="shared" ca="1" si="20"/>
        <v>3.1883281469029967E-2</v>
      </c>
      <c r="E352" s="3">
        <f t="shared" ca="1" si="21"/>
        <v>6.381758596172122E-4</v>
      </c>
      <c r="F352" s="3">
        <f t="shared" ca="1" si="22"/>
        <v>9.9204325407940175</v>
      </c>
      <c r="G352" s="3">
        <f t="shared" ca="1" si="23"/>
        <v>69.920432540794025</v>
      </c>
    </row>
    <row r="353" spans="4:7" x14ac:dyDescent="0.3">
      <c r="D353" s="3">
        <f t="shared" ca="1" si="20"/>
        <v>9.3473705069000768E-2</v>
      </c>
      <c r="E353" s="3">
        <f t="shared" ca="1" si="21"/>
        <v>1.7201877209410898</v>
      </c>
      <c r="F353" s="3">
        <f t="shared" ca="1" si="22"/>
        <v>6.6243367075839421</v>
      </c>
      <c r="G353" s="3">
        <f t="shared" ca="1" si="23"/>
        <v>66.624336707583936</v>
      </c>
    </row>
    <row r="354" spans="4:7" x14ac:dyDescent="0.3">
      <c r="D354" s="3">
        <f t="shared" ca="1" si="20"/>
        <v>0.96419149999897968</v>
      </c>
      <c r="E354" s="3">
        <f t="shared" ca="1" si="21"/>
        <v>2.0680810785487167</v>
      </c>
      <c r="F354" s="3">
        <f t="shared" ca="1" si="22"/>
        <v>6.3703455854475131</v>
      </c>
      <c r="G354" s="3">
        <f t="shared" ca="1" si="23"/>
        <v>75.697735493101206</v>
      </c>
    </row>
    <row r="355" spans="4:7" x14ac:dyDescent="0.3">
      <c r="D355" s="3">
        <f t="shared" ca="1" si="20"/>
        <v>5.0753092756679496E-2</v>
      </c>
      <c r="E355" s="3">
        <f t="shared" ca="1" si="21"/>
        <v>1.482835850295569</v>
      </c>
      <c r="F355" s="3">
        <f t="shared" ca="1" si="22"/>
        <v>6.8199310843326666</v>
      </c>
      <c r="G355" s="3">
        <f t="shared" ca="1" si="23"/>
        <v>66.819931084332666</v>
      </c>
    </row>
    <row r="356" spans="4:7" x14ac:dyDescent="0.3">
      <c r="D356" s="3">
        <f t="shared" ca="1" si="20"/>
        <v>0.39749153899318013</v>
      </c>
      <c r="E356" s="3">
        <f t="shared" ca="1" si="21"/>
        <v>3.4606699101530046E-2</v>
      </c>
      <c r="F356" s="3">
        <f t="shared" ca="1" si="22"/>
        <v>9.428774338438334</v>
      </c>
      <c r="G356" s="3">
        <f t="shared" ca="1" si="23"/>
        <v>69.42877433843833</v>
      </c>
    </row>
    <row r="357" spans="4:7" x14ac:dyDescent="0.3">
      <c r="D357" s="3">
        <f t="shared" ca="1" si="20"/>
        <v>0.99659780046171986</v>
      </c>
      <c r="E357" s="3">
        <f t="shared" ca="1" si="21"/>
        <v>3.1098939320691059</v>
      </c>
      <c r="F357" s="3">
        <f t="shared" ca="1" si="22"/>
        <v>5.7655774504593786</v>
      </c>
      <c r="G357" s="3">
        <f t="shared" ca="1" si="23"/>
        <v>77.344316481609724</v>
      </c>
    </row>
    <row r="358" spans="4:7" x14ac:dyDescent="0.3">
      <c r="D358" s="3">
        <f t="shared" ca="1" si="20"/>
        <v>0.53079296729787673</v>
      </c>
      <c r="E358" s="3">
        <f t="shared" ca="1" si="21"/>
        <v>0.10304404488965913</v>
      </c>
      <c r="F358" s="3">
        <f t="shared" ca="1" si="22"/>
        <v>9.0351092285006587</v>
      </c>
      <c r="G358" s="3">
        <f t="shared" ca="1" si="23"/>
        <v>71.067934816388998</v>
      </c>
    </row>
    <row r="359" spans="4:7" x14ac:dyDescent="0.3">
      <c r="D359" s="3">
        <f t="shared" ca="1" si="20"/>
        <v>0.36304565931732158</v>
      </c>
      <c r="E359" s="3">
        <f t="shared" ca="1" si="21"/>
        <v>2.432042745549325</v>
      </c>
      <c r="F359" s="3">
        <f t="shared" ca="1" si="22"/>
        <v>6.1367364393870867</v>
      </c>
      <c r="G359" s="3">
        <f t="shared" ca="1" si="23"/>
        <v>66.136736439387093</v>
      </c>
    </row>
    <row r="360" spans="4:7" x14ac:dyDescent="0.3">
      <c r="D360" s="3">
        <f t="shared" ca="1" si="20"/>
        <v>0.50594147351287433</v>
      </c>
      <c r="E360" s="3">
        <f t="shared" ca="1" si="21"/>
        <v>1.530197691380053</v>
      </c>
      <c r="F360" s="3">
        <f t="shared" ca="1" si="22"/>
        <v>6.779204572446349</v>
      </c>
      <c r="G360" s="3">
        <f t="shared" ca="1" si="23"/>
        <v>66.779204572446346</v>
      </c>
    </row>
    <row r="361" spans="4:7" x14ac:dyDescent="0.3">
      <c r="D361" s="3">
        <f t="shared" ca="1" si="20"/>
        <v>0.89860416615065297</v>
      </c>
      <c r="E361" s="3">
        <f t="shared" ca="1" si="21"/>
        <v>2.8277670294062047</v>
      </c>
      <c r="F361" s="3">
        <f t="shared" ca="1" si="22"/>
        <v>5.9114534254415174</v>
      </c>
      <c r="G361" s="3">
        <f t="shared" ca="1" si="23"/>
        <v>76.916313603964682</v>
      </c>
    </row>
    <row r="362" spans="4:7" x14ac:dyDescent="0.3">
      <c r="D362" s="3">
        <f t="shared" ca="1" si="20"/>
        <v>0.23302539313462578</v>
      </c>
      <c r="E362" s="3">
        <f t="shared" ca="1" si="21"/>
        <v>1.0947781810659092</v>
      </c>
      <c r="F362" s="3">
        <f t="shared" ca="1" si="22"/>
        <v>7.1936722528894439</v>
      </c>
      <c r="G362" s="3">
        <f t="shared" ca="1" si="23"/>
        <v>67.193672252889442</v>
      </c>
    </row>
    <row r="363" spans="4:7" x14ac:dyDescent="0.3">
      <c r="D363" s="3">
        <f t="shared" ca="1" si="20"/>
        <v>0.40990387024718911</v>
      </c>
      <c r="E363" s="3">
        <f t="shared" ca="1" si="21"/>
        <v>1.0274579706433096</v>
      </c>
      <c r="F363" s="3">
        <f t="shared" ca="1" si="22"/>
        <v>7.2674238276396608</v>
      </c>
      <c r="G363" s="3">
        <f t="shared" ca="1" si="23"/>
        <v>67.267423827639661</v>
      </c>
    </row>
    <row r="364" spans="4:7" x14ac:dyDescent="0.3">
      <c r="D364" s="3">
        <f t="shared" ca="1" si="20"/>
        <v>0.67749053298854967</v>
      </c>
      <c r="E364" s="3">
        <f t="shared" ca="1" si="21"/>
        <v>2.8630275307484316</v>
      </c>
      <c r="F364" s="3">
        <f t="shared" ca="1" si="22"/>
        <v>5.8926053017922273</v>
      </c>
      <c r="G364" s="3">
        <f t="shared" ca="1" si="23"/>
        <v>76.97042222895621</v>
      </c>
    </row>
    <row r="365" spans="4:7" x14ac:dyDescent="0.3">
      <c r="D365" s="3">
        <f t="shared" ca="1" si="20"/>
        <v>0.83846436516787282</v>
      </c>
      <c r="E365" s="3">
        <f t="shared" ca="1" si="21"/>
        <v>2.527948794861242</v>
      </c>
      <c r="F365" s="3">
        <f t="shared" ca="1" si="22"/>
        <v>6.0796596668251848</v>
      </c>
      <c r="G365" s="3">
        <f t="shared" ca="1" si="23"/>
        <v>76.448289128036052</v>
      </c>
    </row>
    <row r="366" spans="4:7" x14ac:dyDescent="0.3">
      <c r="D366" s="3">
        <f t="shared" ca="1" si="20"/>
        <v>0.6696691599718817</v>
      </c>
      <c r="E366" s="3">
        <f t="shared" ca="1" si="21"/>
        <v>0.15082223561980787</v>
      </c>
      <c r="F366" s="3">
        <f t="shared" ca="1" si="22"/>
        <v>8.8450009451896427</v>
      </c>
      <c r="G366" s="3">
        <f t="shared" ca="1" si="23"/>
        <v>71.30582129043016</v>
      </c>
    </row>
    <row r="367" spans="4:7" x14ac:dyDescent="0.3">
      <c r="D367" s="3">
        <f t="shared" ca="1" si="20"/>
        <v>0.62503143417132423</v>
      </c>
      <c r="E367" s="3">
        <f t="shared" ca="1" si="21"/>
        <v>9.3317441305455079E-3</v>
      </c>
      <c r="F367" s="3">
        <f t="shared" ca="1" si="22"/>
        <v>9.6991512052036235</v>
      </c>
      <c r="G367" s="3">
        <f t="shared" ca="1" si="23"/>
        <v>70.310180538926915</v>
      </c>
    </row>
    <row r="368" spans="4:7" x14ac:dyDescent="0.3">
      <c r="D368" s="3">
        <f t="shared" ca="1" si="20"/>
        <v>0.41052279423902593</v>
      </c>
      <c r="E368" s="3">
        <f t="shared" ca="1" si="21"/>
        <v>0.62109930619440834</v>
      </c>
      <c r="F368" s="3">
        <f t="shared" ca="1" si="22"/>
        <v>7.7990890921918821</v>
      </c>
      <c r="G368" s="3">
        <f t="shared" ca="1" si="23"/>
        <v>67.799089092191878</v>
      </c>
    </row>
    <row r="369" spans="4:7" x14ac:dyDescent="0.3">
      <c r="D369" s="3">
        <f t="shared" ca="1" si="20"/>
        <v>0.31175643424111799</v>
      </c>
      <c r="E369" s="3">
        <f t="shared" ca="1" si="21"/>
        <v>5.6096216455023189</v>
      </c>
      <c r="F369" s="3">
        <f t="shared" ca="1" si="22"/>
        <v>4.8071123909243365</v>
      </c>
      <c r="G369" s="3">
        <f t="shared" ca="1" si="23"/>
        <v>64.807112390924331</v>
      </c>
    </row>
    <row r="370" spans="4:7" x14ac:dyDescent="0.3">
      <c r="D370" s="3">
        <f t="shared" ca="1" si="20"/>
        <v>0.14216136756427666</v>
      </c>
      <c r="E370" s="3">
        <f t="shared" ca="1" si="21"/>
        <v>2.3005422973030442E-2</v>
      </c>
      <c r="F370" s="3">
        <f t="shared" ca="1" si="22"/>
        <v>9.5317251149880491</v>
      </c>
      <c r="G370" s="3">
        <f t="shared" ca="1" si="23"/>
        <v>69.531725114988049</v>
      </c>
    </row>
    <row r="371" spans="4:7" x14ac:dyDescent="0.3">
      <c r="D371" s="3">
        <f t="shared" ca="1" si="20"/>
        <v>0.42839267234266143</v>
      </c>
      <c r="E371" s="3">
        <f t="shared" ca="1" si="21"/>
        <v>3.4928536233140837</v>
      </c>
      <c r="F371" s="3">
        <f t="shared" ca="1" si="22"/>
        <v>5.5837534598059619</v>
      </c>
      <c r="G371" s="3">
        <f t="shared" ca="1" si="23"/>
        <v>65.583753459805962</v>
      </c>
    </row>
    <row r="372" spans="4:7" x14ac:dyDescent="0.3">
      <c r="D372" s="3">
        <f t="shared" ca="1" si="20"/>
        <v>0.84736187109386907</v>
      </c>
      <c r="E372" s="3">
        <f t="shared" ca="1" si="21"/>
        <v>0.42683563547179609</v>
      </c>
      <c r="F372" s="3">
        <f t="shared" ca="1" si="22"/>
        <v>8.1364239516772834</v>
      </c>
      <c r="G372" s="3">
        <f t="shared" ca="1" si="23"/>
        <v>72.290411683794517</v>
      </c>
    </row>
    <row r="373" spans="4:7" x14ac:dyDescent="0.3">
      <c r="D373" s="3">
        <f t="shared" ca="1" si="20"/>
        <v>0.34704644966867004</v>
      </c>
      <c r="E373" s="3">
        <f t="shared" ca="1" si="21"/>
        <v>2.959625446400555E-3</v>
      </c>
      <c r="F373" s="3">
        <f t="shared" ca="1" si="22"/>
        <v>9.82943782857485</v>
      </c>
      <c r="G373" s="3">
        <f t="shared" ca="1" si="23"/>
        <v>69.829437828574854</v>
      </c>
    </row>
    <row r="374" spans="4:7" x14ac:dyDescent="0.3">
      <c r="D374" s="3">
        <f t="shared" ca="1" si="20"/>
        <v>0.36834601067419592</v>
      </c>
      <c r="E374" s="3">
        <f t="shared" ca="1" si="21"/>
        <v>0.59553166325034623</v>
      </c>
      <c r="F374" s="3">
        <f t="shared" ca="1" si="22"/>
        <v>7.8393148715718919</v>
      </c>
      <c r="G374" s="3">
        <f t="shared" ca="1" si="23"/>
        <v>67.839314871571887</v>
      </c>
    </row>
    <row r="375" spans="4:7" x14ac:dyDescent="0.3">
      <c r="D375" s="3">
        <f t="shared" ca="1" si="20"/>
        <v>0.84765283191508944</v>
      </c>
      <c r="E375" s="3">
        <f t="shared" ca="1" si="21"/>
        <v>8.7699317374438632E-2</v>
      </c>
      <c r="F375" s="3">
        <f t="shared" ca="1" si="22"/>
        <v>9.1063444766688093</v>
      </c>
      <c r="G375" s="3">
        <f t="shared" ca="1" si="23"/>
        <v>70.981354840705635</v>
      </c>
    </row>
    <row r="376" spans="4:7" x14ac:dyDescent="0.3">
      <c r="D376" s="3">
        <f t="shared" ca="1" si="20"/>
        <v>0.61329981073262407</v>
      </c>
      <c r="E376" s="3">
        <f t="shared" ca="1" si="21"/>
        <v>6.1064832219281023E-2</v>
      </c>
      <c r="F376" s="3">
        <f t="shared" ca="1" si="22"/>
        <v>9.2484962592560702</v>
      </c>
      <c r="G376" s="3">
        <f t="shared" ca="1" si="23"/>
        <v>70.812568572963215</v>
      </c>
    </row>
    <row r="377" spans="4:7" x14ac:dyDescent="0.3">
      <c r="D377" s="3">
        <f t="shared" ca="1" si="20"/>
        <v>0.53005029698896011</v>
      </c>
      <c r="E377" s="3">
        <f t="shared" ca="1" si="21"/>
        <v>0.11787544547444896</v>
      </c>
      <c r="F377" s="3">
        <f t="shared" ca="1" si="22"/>
        <v>8.9716345865760445</v>
      </c>
      <c r="G377" s="3">
        <f t="shared" ca="1" si="23"/>
        <v>71.146240858898409</v>
      </c>
    </row>
    <row r="378" spans="4:7" x14ac:dyDescent="0.3">
      <c r="D378" s="3">
        <f t="shared" ca="1" si="20"/>
        <v>3.2999247508289531E-2</v>
      </c>
      <c r="E378" s="3">
        <f t="shared" ca="1" si="21"/>
        <v>1.7594335777875436</v>
      </c>
      <c r="F378" s="3">
        <f t="shared" ca="1" si="22"/>
        <v>6.5938986165330951</v>
      </c>
      <c r="G378" s="3">
        <f t="shared" ca="1" si="23"/>
        <v>66.593898616533096</v>
      </c>
    </row>
    <row r="379" spans="4:7" x14ac:dyDescent="0.3">
      <c r="D379" s="3">
        <f t="shared" ca="1" si="20"/>
        <v>0.57400548602055401</v>
      </c>
      <c r="E379" s="3">
        <f t="shared" ca="1" si="21"/>
        <v>0.26335872753807776</v>
      </c>
      <c r="F379" s="3">
        <f t="shared" ca="1" si="22"/>
        <v>8.503512686114874</v>
      </c>
      <c r="G379" s="3">
        <f t="shared" ca="1" si="23"/>
        <v>71.759846041423202</v>
      </c>
    </row>
    <row r="380" spans="4:7" x14ac:dyDescent="0.3">
      <c r="D380" s="3">
        <f t="shared" ca="1" si="20"/>
        <v>0.80964772431840226</v>
      </c>
      <c r="E380" s="3">
        <f t="shared" ca="1" si="21"/>
        <v>0.39682628404916798</v>
      </c>
      <c r="F380" s="3">
        <f t="shared" ca="1" si="22"/>
        <v>8.1965063970887098</v>
      </c>
      <c r="G380" s="3">
        <f t="shared" ca="1" si="23"/>
        <v>72.200319886960457</v>
      </c>
    </row>
    <row r="381" spans="4:7" x14ac:dyDescent="0.3">
      <c r="D381" s="3">
        <f t="shared" ca="1" si="20"/>
        <v>7.6376269554400245E-2</v>
      </c>
      <c r="E381" s="3">
        <f t="shared" ca="1" si="21"/>
        <v>0.4011344841535584</v>
      </c>
      <c r="F381" s="3">
        <f t="shared" ca="1" si="22"/>
        <v>8.1877155187424773</v>
      </c>
      <c r="G381" s="3">
        <f t="shared" ca="1" si="23"/>
        <v>68.187715518742479</v>
      </c>
    </row>
    <row r="382" spans="4:7" x14ac:dyDescent="0.3">
      <c r="D382" s="3">
        <f t="shared" ca="1" si="20"/>
        <v>0.51767187777215595</v>
      </c>
      <c r="E382" s="3">
        <f t="shared" ca="1" si="21"/>
        <v>1.232236530111529</v>
      </c>
      <c r="F382" s="3">
        <f t="shared" ca="1" si="22"/>
        <v>7.0521363602685616</v>
      </c>
      <c r="G382" s="3">
        <f t="shared" ca="1" si="23"/>
        <v>67.052136360268562</v>
      </c>
    </row>
    <row r="383" spans="4:7" x14ac:dyDescent="0.3">
      <c r="D383" s="3">
        <f t="shared" ca="1" si="20"/>
        <v>0.75084693219201526</v>
      </c>
      <c r="E383" s="3">
        <f t="shared" ca="1" si="21"/>
        <v>0.40437804055722759</v>
      </c>
      <c r="F383" s="3">
        <f t="shared" ca="1" si="22"/>
        <v>8.1811346406308267</v>
      </c>
      <c r="G383" s="3">
        <f t="shared" ca="1" si="23"/>
        <v>72.223243399926403</v>
      </c>
    </row>
    <row r="384" spans="4:7" x14ac:dyDescent="0.3">
      <c r="D384" s="3">
        <f t="shared" ca="1" si="20"/>
        <v>0.88638353310723228</v>
      </c>
      <c r="E384" s="3">
        <f t="shared" ca="1" si="21"/>
        <v>2.4443009152053533E-3</v>
      </c>
      <c r="F384" s="3">
        <f t="shared" ca="1" si="22"/>
        <v>9.8448747718297707</v>
      </c>
      <c r="G384" s="3">
        <f t="shared" ca="1" si="23"/>
        <v>70.157569529085436</v>
      </c>
    </row>
    <row r="385" spans="4:7" x14ac:dyDescent="0.3">
      <c r="D385" s="3">
        <f t="shared" ca="1" si="20"/>
        <v>8.6873987168592293E-2</v>
      </c>
      <c r="E385" s="3">
        <f t="shared" ca="1" si="21"/>
        <v>4.9055244429883939E-3</v>
      </c>
      <c r="F385" s="3">
        <f t="shared" ca="1" si="22"/>
        <v>9.780954995929374</v>
      </c>
      <c r="G385" s="3">
        <f t="shared" ca="1" si="23"/>
        <v>69.780954995929378</v>
      </c>
    </row>
    <row r="386" spans="4:7" x14ac:dyDescent="0.3">
      <c r="D386" s="3">
        <f t="shared" ca="1" si="20"/>
        <v>0.53959943151284206</v>
      </c>
      <c r="E386" s="3">
        <f t="shared" ca="1" si="21"/>
        <v>1.4058751965633123</v>
      </c>
      <c r="F386" s="3">
        <f t="shared" ca="1" si="22"/>
        <v>6.8881147671778162</v>
      </c>
      <c r="G386" s="3">
        <f t="shared" ca="1" si="23"/>
        <v>66.888114767177811</v>
      </c>
    </row>
    <row r="387" spans="4:7" x14ac:dyDescent="0.3">
      <c r="D387" s="3">
        <f t="shared" ca="1" si="20"/>
        <v>0.13413114350007127</v>
      </c>
      <c r="E387" s="3">
        <f t="shared" ca="1" si="21"/>
        <v>1.1289836172709387</v>
      </c>
      <c r="F387" s="3">
        <f t="shared" ca="1" si="22"/>
        <v>7.157368803118068</v>
      </c>
      <c r="G387" s="3">
        <f t="shared" ca="1" si="23"/>
        <v>67.157368803118061</v>
      </c>
    </row>
    <row r="388" spans="4:7" x14ac:dyDescent="0.3">
      <c r="D388" s="3">
        <f t="shared" ref="D388:D451" ca="1" si="24">RAND()</f>
        <v>0.65656336472413834</v>
      </c>
      <c r="E388" s="3">
        <f t="shared" ref="E388:E451" ca="1" si="25">_xlfn.NORM.INV(RAND(),0,1)^2</f>
        <v>0.39864854308956404</v>
      </c>
      <c r="F388" s="3">
        <f t="shared" ref="F388:F451" ca="1" si="26">$C$3+(($C$3^2*E388)/(2*$C$4))-(($C$3)/(2*$C$4))*SQRT(4*$C$3*$C$4*E388+$C$3^2*E388^2)</f>
        <v>8.1927810758665771</v>
      </c>
      <c r="G388" s="3">
        <f t="shared" ref="G388:G451" ca="1" si="27">IF(D388&lt;$C$3/($C$3+F388),F388,$C$3^2/F388)+$C$5</f>
        <v>72.205867467222987</v>
      </c>
    </row>
    <row r="389" spans="4:7" x14ac:dyDescent="0.3">
      <c r="D389" s="3">
        <f t="shared" ca="1" si="24"/>
        <v>0.84470356534004942</v>
      </c>
      <c r="E389" s="3">
        <f t="shared" ca="1" si="25"/>
        <v>0.27118039403050848</v>
      </c>
      <c r="F389" s="3">
        <f t="shared" ca="1" si="26"/>
        <v>8.4832619482003526</v>
      </c>
      <c r="G389" s="3">
        <f t="shared" ca="1" si="27"/>
        <v>71.787918445830158</v>
      </c>
    </row>
    <row r="390" spans="4:7" x14ac:dyDescent="0.3">
      <c r="D390" s="3">
        <f t="shared" ca="1" si="24"/>
        <v>1.5211499595894074E-2</v>
      </c>
      <c r="E390" s="3">
        <f t="shared" ca="1" si="25"/>
        <v>1.6617284201944824</v>
      </c>
      <c r="F390" s="3">
        <f t="shared" ca="1" si="26"/>
        <v>6.67062148429802</v>
      </c>
      <c r="G390" s="3">
        <f t="shared" ca="1" si="27"/>
        <v>66.670621484298024</v>
      </c>
    </row>
    <row r="391" spans="4:7" x14ac:dyDescent="0.3">
      <c r="D391" s="3">
        <f t="shared" ca="1" si="24"/>
        <v>0.72935400530153172</v>
      </c>
      <c r="E391" s="3">
        <f t="shared" ca="1" si="25"/>
        <v>2.5002615712722932E-5</v>
      </c>
      <c r="F391" s="3">
        <f t="shared" ca="1" si="26"/>
        <v>9.9842002809258243</v>
      </c>
      <c r="G391" s="3">
        <f t="shared" ca="1" si="27"/>
        <v>70.015824721689881</v>
      </c>
    </row>
    <row r="392" spans="4:7" x14ac:dyDescent="0.3">
      <c r="D392" s="3">
        <f t="shared" ca="1" si="24"/>
        <v>2.1932778591077007E-2</v>
      </c>
      <c r="E392" s="3">
        <f t="shared" ca="1" si="25"/>
        <v>2.254506913884196</v>
      </c>
      <c r="F392" s="3">
        <f t="shared" ca="1" si="26"/>
        <v>6.2471131418456283</v>
      </c>
      <c r="G392" s="3">
        <f t="shared" ca="1" si="27"/>
        <v>66.247113141845631</v>
      </c>
    </row>
    <row r="393" spans="4:7" x14ac:dyDescent="0.3">
      <c r="D393" s="3">
        <f t="shared" ca="1" si="24"/>
        <v>0.42563273584352812</v>
      </c>
      <c r="E393" s="3">
        <f t="shared" ca="1" si="25"/>
        <v>1.1920398826747579E-3</v>
      </c>
      <c r="F393" s="3">
        <f t="shared" ca="1" si="26"/>
        <v>9.8914138141268459</v>
      </c>
      <c r="G393" s="3">
        <f t="shared" ca="1" si="27"/>
        <v>69.89141381412685</v>
      </c>
    </row>
    <row r="394" spans="4:7" x14ac:dyDescent="0.3">
      <c r="D394" s="3">
        <f t="shared" ca="1" si="24"/>
        <v>0.17816756533092137</v>
      </c>
      <c r="E394" s="3">
        <f t="shared" ca="1" si="25"/>
        <v>4.333619800294293E-4</v>
      </c>
      <c r="F394" s="3">
        <f t="shared" ca="1" si="26"/>
        <v>9.9343860896897258</v>
      </c>
      <c r="G394" s="3">
        <f t="shared" ca="1" si="27"/>
        <v>69.934386089689724</v>
      </c>
    </row>
    <row r="395" spans="4:7" x14ac:dyDescent="0.3">
      <c r="D395" s="3">
        <f t="shared" ca="1" si="24"/>
        <v>0.10281279960580547</v>
      </c>
      <c r="E395" s="3">
        <f t="shared" ca="1" si="25"/>
        <v>1.3033848443210492</v>
      </c>
      <c r="F395" s="3">
        <f t="shared" ca="1" si="26"/>
        <v>6.9831025764143497</v>
      </c>
      <c r="G395" s="3">
        <f t="shared" ca="1" si="27"/>
        <v>66.983102576414353</v>
      </c>
    </row>
    <row r="396" spans="4:7" x14ac:dyDescent="0.3">
      <c r="D396" s="3">
        <f t="shared" ca="1" si="24"/>
        <v>0.81862903901227968</v>
      </c>
      <c r="E396" s="3">
        <f t="shared" ca="1" si="25"/>
        <v>0.17712639498020546</v>
      </c>
      <c r="F396" s="3">
        <f t="shared" ca="1" si="26"/>
        <v>8.7547313528591069</v>
      </c>
      <c r="G396" s="3">
        <f t="shared" ca="1" si="27"/>
        <v>71.422395042121096</v>
      </c>
    </row>
    <row r="397" spans="4:7" x14ac:dyDescent="0.3">
      <c r="D397" s="3">
        <f t="shared" ca="1" si="24"/>
        <v>0.41855038198793393</v>
      </c>
      <c r="E397" s="3">
        <f t="shared" ca="1" si="25"/>
        <v>3.7977381264684107</v>
      </c>
      <c r="F397" s="3">
        <f t="shared" ca="1" si="26"/>
        <v>5.4503742788684724</v>
      </c>
      <c r="G397" s="3">
        <f t="shared" ca="1" si="27"/>
        <v>65.450374278868466</v>
      </c>
    </row>
    <row r="398" spans="4:7" x14ac:dyDescent="0.3">
      <c r="D398" s="3">
        <f t="shared" ca="1" si="24"/>
        <v>0.73552426937430482</v>
      </c>
      <c r="E398" s="3">
        <f t="shared" ca="1" si="25"/>
        <v>0.35661937677205052</v>
      </c>
      <c r="F398" s="3">
        <f t="shared" ca="1" si="26"/>
        <v>8.2814733452365097</v>
      </c>
      <c r="G398" s="3">
        <f t="shared" ca="1" si="27"/>
        <v>72.075146031535539</v>
      </c>
    </row>
    <row r="399" spans="4:7" x14ac:dyDescent="0.3">
      <c r="D399" s="3">
        <f t="shared" ca="1" si="24"/>
        <v>0.1116050827813968</v>
      </c>
      <c r="E399" s="3">
        <f t="shared" ca="1" si="25"/>
        <v>0.13706572701279401</v>
      </c>
      <c r="F399" s="3">
        <f t="shared" ca="1" si="26"/>
        <v>8.8957779771348555</v>
      </c>
      <c r="G399" s="3">
        <f t="shared" ca="1" si="27"/>
        <v>68.895777977134856</v>
      </c>
    </row>
    <row r="400" spans="4:7" x14ac:dyDescent="0.3">
      <c r="D400" s="3">
        <f t="shared" ca="1" si="24"/>
        <v>0.64310246222918799</v>
      </c>
      <c r="E400" s="3">
        <f t="shared" ca="1" si="25"/>
        <v>3.892176265861174E-2</v>
      </c>
      <c r="F400" s="3">
        <f t="shared" ca="1" si="26"/>
        <v>9.3952843418084484</v>
      </c>
      <c r="G400" s="3">
        <f t="shared" ca="1" si="27"/>
        <v>70.643637420850169</v>
      </c>
    </row>
    <row r="401" spans="4:7" x14ac:dyDescent="0.3">
      <c r="D401" s="3">
        <f t="shared" ca="1" si="24"/>
        <v>0.7436098039091229</v>
      </c>
      <c r="E401" s="3">
        <f t="shared" ca="1" si="25"/>
        <v>0.26746251587803793</v>
      </c>
      <c r="F401" s="3">
        <f t="shared" ca="1" si="26"/>
        <v>8.4928445439546767</v>
      </c>
      <c r="G401" s="3">
        <f t="shared" ca="1" si="27"/>
        <v>71.774617971923362</v>
      </c>
    </row>
    <row r="402" spans="4:7" x14ac:dyDescent="0.3">
      <c r="D402" s="3">
        <f t="shared" ca="1" si="24"/>
        <v>0.53710456185490696</v>
      </c>
      <c r="E402" s="3">
        <f t="shared" ca="1" si="25"/>
        <v>0.35883519793473229</v>
      </c>
      <c r="F402" s="3">
        <f t="shared" ca="1" si="26"/>
        <v>8.2766452389183396</v>
      </c>
      <c r="G402" s="3">
        <f t="shared" ca="1" si="27"/>
        <v>68.276645238918334</v>
      </c>
    </row>
    <row r="403" spans="4:7" x14ac:dyDescent="0.3">
      <c r="D403" s="3">
        <f t="shared" ca="1" si="24"/>
        <v>0.42502902052931557</v>
      </c>
      <c r="E403" s="3">
        <f t="shared" ca="1" si="25"/>
        <v>2.4211147930972236E-2</v>
      </c>
      <c r="F403" s="3">
        <f t="shared" ca="1" si="26"/>
        <v>9.5199084343651474</v>
      </c>
      <c r="G403" s="3">
        <f t="shared" ca="1" si="27"/>
        <v>69.519908434365149</v>
      </c>
    </row>
    <row r="404" spans="4:7" x14ac:dyDescent="0.3">
      <c r="D404" s="3">
        <f t="shared" ca="1" si="24"/>
        <v>5.215433227215327E-2</v>
      </c>
      <c r="E404" s="3">
        <f t="shared" ca="1" si="25"/>
        <v>0.37888773658599317</v>
      </c>
      <c r="F404" s="3">
        <f t="shared" ca="1" si="26"/>
        <v>8.2337428826886683</v>
      </c>
      <c r="G404" s="3">
        <f t="shared" ca="1" si="27"/>
        <v>68.233742882688674</v>
      </c>
    </row>
    <row r="405" spans="4:7" x14ac:dyDescent="0.3">
      <c r="D405" s="3">
        <f t="shared" ca="1" si="24"/>
        <v>0.35749988580962011</v>
      </c>
      <c r="E405" s="3">
        <f t="shared" ca="1" si="25"/>
        <v>0.375558020790484</v>
      </c>
      <c r="F405" s="3">
        <f t="shared" ca="1" si="26"/>
        <v>8.2407707503588714</v>
      </c>
      <c r="G405" s="3">
        <f t="shared" ca="1" si="27"/>
        <v>68.240770750358877</v>
      </c>
    </row>
    <row r="406" spans="4:7" x14ac:dyDescent="0.3">
      <c r="D406" s="3">
        <f t="shared" ca="1" si="24"/>
        <v>0.46799881167197366</v>
      </c>
      <c r="E406" s="3">
        <f t="shared" ca="1" si="25"/>
        <v>0.19059199997679968</v>
      </c>
      <c r="F406" s="3">
        <f t="shared" ca="1" si="26"/>
        <v>8.7114602700761434</v>
      </c>
      <c r="G406" s="3">
        <f t="shared" ca="1" si="27"/>
        <v>68.711460270076145</v>
      </c>
    </row>
    <row r="407" spans="4:7" x14ac:dyDescent="0.3">
      <c r="D407" s="3">
        <f t="shared" ca="1" si="24"/>
        <v>0.95566002302359865</v>
      </c>
      <c r="E407" s="3">
        <f t="shared" ca="1" si="25"/>
        <v>0.45102308932758584</v>
      </c>
      <c r="F407" s="3">
        <f t="shared" ca="1" si="26"/>
        <v>8.089841544393968</v>
      </c>
      <c r="G407" s="3">
        <f t="shared" ca="1" si="27"/>
        <v>72.361181544933615</v>
      </c>
    </row>
    <row r="408" spans="4:7" x14ac:dyDescent="0.3">
      <c r="D408" s="3">
        <f t="shared" ca="1" si="24"/>
        <v>0.54099593108735966</v>
      </c>
      <c r="E408" s="3">
        <f t="shared" ca="1" si="25"/>
        <v>5.7409181665425907E-3</v>
      </c>
      <c r="F408" s="3">
        <f t="shared" ca="1" si="26"/>
        <v>9.7632511334837382</v>
      </c>
      <c r="G408" s="3">
        <f t="shared" ca="1" si="27"/>
        <v>70.242489784682803</v>
      </c>
    </row>
    <row r="409" spans="4:7" x14ac:dyDescent="0.3">
      <c r="D409" s="3">
        <f t="shared" ca="1" si="24"/>
        <v>0.2679526269838014</v>
      </c>
      <c r="E409" s="3">
        <f t="shared" ca="1" si="25"/>
        <v>3.2836720439572545E-2</v>
      </c>
      <c r="F409" s="3">
        <f t="shared" ca="1" si="26"/>
        <v>9.4431498655787216</v>
      </c>
      <c r="G409" s="3">
        <f t="shared" ca="1" si="27"/>
        <v>69.443149865578718</v>
      </c>
    </row>
    <row r="410" spans="4:7" x14ac:dyDescent="0.3">
      <c r="D410" s="3">
        <f t="shared" ca="1" si="24"/>
        <v>0.50052423536487389</v>
      </c>
      <c r="E410" s="3">
        <f t="shared" ca="1" si="25"/>
        <v>3.9671636358568178E-2</v>
      </c>
      <c r="F410" s="3">
        <f t="shared" ca="1" si="26"/>
        <v>9.3896693137786436</v>
      </c>
      <c r="G410" s="3">
        <f t="shared" ca="1" si="27"/>
        <v>69.38966931377864</v>
      </c>
    </row>
    <row r="411" spans="4:7" x14ac:dyDescent="0.3">
      <c r="D411" s="3">
        <f t="shared" ca="1" si="24"/>
        <v>0.87599067089312144</v>
      </c>
      <c r="E411" s="3">
        <f t="shared" ca="1" si="25"/>
        <v>0.36048918306046923</v>
      </c>
      <c r="F411" s="3">
        <f t="shared" ca="1" si="26"/>
        <v>8.2730529537075981</v>
      </c>
      <c r="G411" s="3">
        <f t="shared" ca="1" si="27"/>
        <v>72.087436229352875</v>
      </c>
    </row>
    <row r="412" spans="4:7" x14ac:dyDescent="0.3">
      <c r="D412" s="3">
        <f t="shared" ca="1" si="24"/>
        <v>8.2438024611840799E-2</v>
      </c>
      <c r="E412" s="3">
        <f t="shared" ca="1" si="25"/>
        <v>2.9660675478403346E-2</v>
      </c>
      <c r="F412" s="3">
        <f t="shared" ca="1" si="26"/>
        <v>9.470012300499711</v>
      </c>
      <c r="G412" s="3">
        <f t="shared" ca="1" si="27"/>
        <v>69.470012300499718</v>
      </c>
    </row>
    <row r="413" spans="4:7" x14ac:dyDescent="0.3">
      <c r="D413" s="3">
        <f t="shared" ca="1" si="24"/>
        <v>6.3912828671248145E-2</v>
      </c>
      <c r="E413" s="3">
        <f t="shared" ca="1" si="25"/>
        <v>0.83358781662360848</v>
      </c>
      <c r="F413" s="3">
        <f t="shared" ca="1" si="26"/>
        <v>7.4996728398194605</v>
      </c>
      <c r="G413" s="3">
        <f t="shared" ca="1" si="27"/>
        <v>67.499672839819453</v>
      </c>
    </row>
    <row r="414" spans="4:7" x14ac:dyDescent="0.3">
      <c r="D414" s="3">
        <f t="shared" ca="1" si="24"/>
        <v>8.4253790767198078E-2</v>
      </c>
      <c r="E414" s="3">
        <f t="shared" ca="1" si="25"/>
        <v>1.7495075864824117</v>
      </c>
      <c r="F414" s="3">
        <f t="shared" ca="1" si="26"/>
        <v>6.601550069614869</v>
      </c>
      <c r="G414" s="3">
        <f t="shared" ca="1" si="27"/>
        <v>66.601550069614873</v>
      </c>
    </row>
    <row r="415" spans="4:7" x14ac:dyDescent="0.3">
      <c r="D415" s="3">
        <f t="shared" ca="1" si="24"/>
        <v>0.74508723950948252</v>
      </c>
      <c r="E415" s="3">
        <f t="shared" ca="1" si="25"/>
        <v>2.2455277861043489E-3</v>
      </c>
      <c r="F415" s="3">
        <f t="shared" ca="1" si="26"/>
        <v>9.8512677057208204</v>
      </c>
      <c r="G415" s="3">
        <f t="shared" ca="1" si="27"/>
        <v>70.150977822065286</v>
      </c>
    </row>
    <row r="416" spans="4:7" x14ac:dyDescent="0.3">
      <c r="D416" s="3">
        <f t="shared" ca="1" si="24"/>
        <v>0.6341353152076562</v>
      </c>
      <c r="E416" s="3">
        <f t="shared" ca="1" si="25"/>
        <v>5.5381095020061162</v>
      </c>
      <c r="F416" s="3">
        <f t="shared" ca="1" si="26"/>
        <v>4.8287298688515863</v>
      </c>
      <c r="G416" s="3">
        <f t="shared" ca="1" si="27"/>
        <v>64.828729868851582</v>
      </c>
    </row>
    <row r="417" spans="4:7" x14ac:dyDescent="0.3">
      <c r="D417" s="3">
        <f t="shared" ca="1" si="24"/>
        <v>0.29405535901958146</v>
      </c>
      <c r="E417" s="3">
        <f t="shared" ca="1" si="25"/>
        <v>0.4372489550936125</v>
      </c>
      <c r="F417" s="3">
        <f t="shared" ca="1" si="26"/>
        <v>8.1161768056370533</v>
      </c>
      <c r="G417" s="3">
        <f t="shared" ca="1" si="27"/>
        <v>68.116176805637053</v>
      </c>
    </row>
    <row r="418" spans="4:7" x14ac:dyDescent="0.3">
      <c r="D418" s="3">
        <f t="shared" ca="1" si="24"/>
        <v>0.97709167419492915</v>
      </c>
      <c r="E418" s="3">
        <f t="shared" ca="1" si="25"/>
        <v>1.594237679932035</v>
      </c>
      <c r="F418" s="3">
        <f t="shared" ca="1" si="26"/>
        <v>6.7255374218498183</v>
      </c>
      <c r="G418" s="3">
        <f t="shared" ca="1" si="27"/>
        <v>74.868700258082214</v>
      </c>
    </row>
    <row r="419" spans="4:7" x14ac:dyDescent="0.3">
      <c r="D419" s="3">
        <f t="shared" ca="1" si="24"/>
        <v>0.17283501461071471</v>
      </c>
      <c r="E419" s="3">
        <f t="shared" ca="1" si="25"/>
        <v>1.8991900288700276</v>
      </c>
      <c r="F419" s="3">
        <f t="shared" ca="1" si="26"/>
        <v>6.489367331890084</v>
      </c>
      <c r="G419" s="3">
        <f t="shared" ca="1" si="27"/>
        <v>66.48936733189008</v>
      </c>
    </row>
    <row r="420" spans="4:7" x14ac:dyDescent="0.3">
      <c r="D420" s="3">
        <f t="shared" ca="1" si="24"/>
        <v>4.3812440464421343E-3</v>
      </c>
      <c r="E420" s="3">
        <f t="shared" ca="1" si="25"/>
        <v>1.4731487163834667</v>
      </c>
      <c r="F420" s="3">
        <f t="shared" ca="1" si="26"/>
        <v>6.828374139551415</v>
      </c>
      <c r="G420" s="3">
        <f t="shared" ca="1" si="27"/>
        <v>66.828374139551414</v>
      </c>
    </row>
    <row r="421" spans="4:7" x14ac:dyDescent="0.3">
      <c r="D421" s="3">
        <f t="shared" ca="1" si="24"/>
        <v>0.53623183097854843</v>
      </c>
      <c r="E421" s="3">
        <f t="shared" ca="1" si="25"/>
        <v>3.2277418870713652</v>
      </c>
      <c r="F421" s="3">
        <f t="shared" ca="1" si="26"/>
        <v>5.7077725450070567</v>
      </c>
      <c r="G421" s="3">
        <f t="shared" ca="1" si="27"/>
        <v>65.70777254500706</v>
      </c>
    </row>
    <row r="422" spans="4:7" x14ac:dyDescent="0.3">
      <c r="D422" s="3">
        <f t="shared" ca="1" si="24"/>
        <v>0.8944507819852513</v>
      </c>
      <c r="E422" s="3">
        <f t="shared" ca="1" si="25"/>
        <v>0.13591635724567594</v>
      </c>
      <c r="F422" s="3">
        <f t="shared" ca="1" si="26"/>
        <v>8.9001474548758388</v>
      </c>
      <c r="G422" s="3">
        <f t="shared" ca="1" si="27"/>
        <v>71.235768902369841</v>
      </c>
    </row>
    <row r="423" spans="4:7" x14ac:dyDescent="0.3">
      <c r="D423" s="3">
        <f t="shared" ca="1" si="24"/>
        <v>0.36570284601067449</v>
      </c>
      <c r="E423" s="3">
        <f t="shared" ca="1" si="25"/>
        <v>0.2621238942102439</v>
      </c>
      <c r="F423" s="3">
        <f t="shared" ca="1" si="26"/>
        <v>8.5067417274189214</v>
      </c>
      <c r="G423" s="3">
        <f t="shared" ca="1" si="27"/>
        <v>68.506741727418927</v>
      </c>
    </row>
    <row r="424" spans="4:7" x14ac:dyDescent="0.3">
      <c r="D424" s="3">
        <f t="shared" ca="1" si="24"/>
        <v>0.47041761816245875</v>
      </c>
      <c r="E424" s="3">
        <f t="shared" ca="1" si="25"/>
        <v>1.5532167352267769</v>
      </c>
      <c r="F424" s="3">
        <f t="shared" ca="1" si="26"/>
        <v>6.7597329763528</v>
      </c>
      <c r="G424" s="3">
        <f t="shared" ca="1" si="27"/>
        <v>66.759732976352794</v>
      </c>
    </row>
    <row r="425" spans="4:7" x14ac:dyDescent="0.3">
      <c r="D425" s="3">
        <f t="shared" ca="1" si="24"/>
        <v>0.47980528469010431</v>
      </c>
      <c r="E425" s="3">
        <f t="shared" ca="1" si="25"/>
        <v>0.36003338841643279</v>
      </c>
      <c r="F425" s="3">
        <f t="shared" ca="1" si="26"/>
        <v>8.2740419057186152</v>
      </c>
      <c r="G425" s="3">
        <f t="shared" ca="1" si="27"/>
        <v>68.274041905718619</v>
      </c>
    </row>
    <row r="426" spans="4:7" x14ac:dyDescent="0.3">
      <c r="D426" s="3">
        <f t="shared" ca="1" si="24"/>
        <v>5.7808145294304447E-2</v>
      </c>
      <c r="E426" s="3">
        <f t="shared" ca="1" si="25"/>
        <v>0.1351507087366261</v>
      </c>
      <c r="F426" s="3">
        <f t="shared" ca="1" si="26"/>
        <v>8.9030696584250659</v>
      </c>
      <c r="G426" s="3">
        <f t="shared" ca="1" si="27"/>
        <v>68.903069658425068</v>
      </c>
    </row>
    <row r="427" spans="4:7" x14ac:dyDescent="0.3">
      <c r="D427" s="3">
        <f t="shared" ca="1" si="24"/>
        <v>0.49479605061912801</v>
      </c>
      <c r="E427" s="3">
        <f t="shared" ca="1" si="25"/>
        <v>0.59519483438626919</v>
      </c>
      <c r="F427" s="3">
        <f t="shared" ca="1" si="26"/>
        <v>7.8398519937241549</v>
      </c>
      <c r="G427" s="3">
        <f t="shared" ca="1" si="27"/>
        <v>67.839851993724153</v>
      </c>
    </row>
    <row r="428" spans="4:7" x14ac:dyDescent="0.3">
      <c r="D428" s="3">
        <f t="shared" ca="1" si="24"/>
        <v>0.52797706210187989</v>
      </c>
      <c r="E428" s="3">
        <f t="shared" ca="1" si="25"/>
        <v>0.55938435340409609</v>
      </c>
      <c r="F428" s="3">
        <f t="shared" ca="1" si="26"/>
        <v>7.8980811153090897</v>
      </c>
      <c r="G428" s="3">
        <f t="shared" ca="1" si="27"/>
        <v>67.898081115309083</v>
      </c>
    </row>
    <row r="429" spans="4:7" x14ac:dyDescent="0.3">
      <c r="D429" s="3">
        <f t="shared" ca="1" si="24"/>
        <v>0.89756912414832146</v>
      </c>
      <c r="E429" s="3">
        <f t="shared" ca="1" si="25"/>
        <v>0.12713555267349466</v>
      </c>
      <c r="F429" s="3">
        <f t="shared" ca="1" si="26"/>
        <v>8.9342332869478209</v>
      </c>
      <c r="G429" s="3">
        <f t="shared" ca="1" si="27"/>
        <v>71.192902265725678</v>
      </c>
    </row>
    <row r="430" spans="4:7" x14ac:dyDescent="0.3">
      <c r="D430" s="3">
        <f t="shared" ca="1" si="24"/>
        <v>0.63814552154376381</v>
      </c>
      <c r="E430" s="3">
        <f t="shared" ca="1" si="25"/>
        <v>1.0494877059139127</v>
      </c>
      <c r="F430" s="3">
        <f t="shared" ca="1" si="26"/>
        <v>7.2429405117502892</v>
      </c>
      <c r="G430" s="3">
        <f t="shared" ca="1" si="27"/>
        <v>73.806547194163628</v>
      </c>
    </row>
    <row r="431" spans="4:7" x14ac:dyDescent="0.3">
      <c r="D431" s="3">
        <f t="shared" ca="1" si="24"/>
        <v>0.29814566507025908</v>
      </c>
      <c r="E431" s="3">
        <f t="shared" ca="1" si="25"/>
        <v>1.7583253568209078</v>
      </c>
      <c r="F431" s="3">
        <f t="shared" ca="1" si="26"/>
        <v>6.5947513322254352</v>
      </c>
      <c r="G431" s="3">
        <f t="shared" ca="1" si="27"/>
        <v>66.594751332225428</v>
      </c>
    </row>
    <row r="432" spans="4:7" x14ac:dyDescent="0.3">
      <c r="D432" s="3">
        <f t="shared" ca="1" si="24"/>
        <v>0.7991471443766226</v>
      </c>
      <c r="E432" s="3">
        <f t="shared" ca="1" si="25"/>
        <v>0.22945790096135574</v>
      </c>
      <c r="F432" s="3">
        <f t="shared" ca="1" si="26"/>
        <v>8.5956036292211202</v>
      </c>
      <c r="G432" s="3">
        <f t="shared" ca="1" si="27"/>
        <v>71.633854271740233</v>
      </c>
    </row>
    <row r="433" spans="4:7" x14ac:dyDescent="0.3">
      <c r="D433" s="3">
        <f t="shared" ca="1" si="24"/>
        <v>0.74161651043299825</v>
      </c>
      <c r="E433" s="3">
        <f t="shared" ca="1" si="25"/>
        <v>5.0754961657490458</v>
      </c>
      <c r="F433" s="3">
        <f t="shared" ca="1" si="26"/>
        <v>4.9750020875614576</v>
      </c>
      <c r="G433" s="3">
        <f t="shared" ca="1" si="27"/>
        <v>80.100494078187594</v>
      </c>
    </row>
    <row r="434" spans="4:7" x14ac:dyDescent="0.3">
      <c r="D434" s="3">
        <f t="shared" ca="1" si="24"/>
        <v>0.90868054467715909</v>
      </c>
      <c r="E434" s="3">
        <f t="shared" ca="1" si="25"/>
        <v>0.62085168214044473</v>
      </c>
      <c r="F434" s="3">
        <f t="shared" ca="1" si="26"/>
        <v>7.7994736264296076</v>
      </c>
      <c r="G434" s="3">
        <f t="shared" ca="1" si="27"/>
        <v>72.821378055710838</v>
      </c>
    </row>
    <row r="435" spans="4:7" x14ac:dyDescent="0.3">
      <c r="D435" s="3">
        <f t="shared" ca="1" si="24"/>
        <v>1.8264830848348179E-2</v>
      </c>
      <c r="E435" s="3">
        <f t="shared" ca="1" si="25"/>
        <v>7.7894351459735907</v>
      </c>
      <c r="F435" s="3">
        <f t="shared" ca="1" si="26"/>
        <v>4.2477918226211351</v>
      </c>
      <c r="G435" s="3">
        <f t="shared" ca="1" si="27"/>
        <v>64.247791822621139</v>
      </c>
    </row>
    <row r="436" spans="4:7" x14ac:dyDescent="0.3">
      <c r="D436" s="3">
        <f t="shared" ca="1" si="24"/>
        <v>0.54459969799199492</v>
      </c>
      <c r="E436" s="3">
        <f t="shared" ca="1" si="25"/>
        <v>4.8896037841030123E-4</v>
      </c>
      <c r="F436" s="3">
        <f t="shared" ca="1" si="26"/>
        <v>9.9303183509193396</v>
      </c>
      <c r="G436" s="3">
        <f t="shared" ca="1" si="27"/>
        <v>70.070170609459069</v>
      </c>
    </row>
    <row r="437" spans="4:7" x14ac:dyDescent="0.3">
      <c r="D437" s="3">
        <f t="shared" ca="1" si="24"/>
        <v>0.58841787453183236</v>
      </c>
      <c r="E437" s="3">
        <f t="shared" ca="1" si="25"/>
        <v>0.11781480185055603</v>
      </c>
      <c r="F437" s="3">
        <f t="shared" ca="1" si="26"/>
        <v>8.971884815884227</v>
      </c>
      <c r="G437" s="3">
        <f t="shared" ca="1" si="27"/>
        <v>71.145929985966333</v>
      </c>
    </row>
    <row r="438" spans="4:7" x14ac:dyDescent="0.3">
      <c r="D438" s="3">
        <f t="shared" ca="1" si="24"/>
        <v>3.9135003080459141E-2</v>
      </c>
      <c r="E438" s="3">
        <f t="shared" ca="1" si="25"/>
        <v>2.5254859194949075</v>
      </c>
      <c r="F438" s="3">
        <f t="shared" ca="1" si="26"/>
        <v>6.081104321503676</v>
      </c>
      <c r="G438" s="3">
        <f t="shared" ca="1" si="27"/>
        <v>66.081104321503673</v>
      </c>
    </row>
    <row r="439" spans="4:7" x14ac:dyDescent="0.3">
      <c r="D439" s="3">
        <f t="shared" ca="1" si="24"/>
        <v>0.14716952727598853</v>
      </c>
      <c r="E439" s="3">
        <f t="shared" ca="1" si="25"/>
        <v>7.5534986690178815E-3</v>
      </c>
      <c r="F439" s="3">
        <f t="shared" ca="1" si="26"/>
        <v>9.7289145101569261</v>
      </c>
      <c r="G439" s="3">
        <f t="shared" ca="1" si="27"/>
        <v>69.728914510156926</v>
      </c>
    </row>
    <row r="440" spans="4:7" x14ac:dyDescent="0.3">
      <c r="D440" s="3">
        <f t="shared" ca="1" si="24"/>
        <v>0.86824784626557039</v>
      </c>
      <c r="E440" s="3">
        <f t="shared" ca="1" si="25"/>
        <v>0.48116384549170221</v>
      </c>
      <c r="F440" s="3">
        <f t="shared" ca="1" si="26"/>
        <v>8.0338834575111662</v>
      </c>
      <c r="G440" s="3">
        <f t="shared" ca="1" si="27"/>
        <v>72.447280387980541</v>
      </c>
    </row>
    <row r="441" spans="4:7" x14ac:dyDescent="0.3">
      <c r="D441" s="3">
        <f t="shared" ca="1" si="24"/>
        <v>0.69572546609502284</v>
      </c>
      <c r="E441" s="3">
        <f t="shared" ca="1" si="25"/>
        <v>0.36821009141930394</v>
      </c>
      <c r="F441" s="3">
        <f t="shared" ca="1" si="26"/>
        <v>8.2564132700233017</v>
      </c>
      <c r="G441" s="3">
        <f t="shared" ca="1" si="27"/>
        <v>72.111796821395998</v>
      </c>
    </row>
    <row r="442" spans="4:7" x14ac:dyDescent="0.3">
      <c r="D442" s="3">
        <f t="shared" ca="1" si="24"/>
        <v>0.64899436585403614</v>
      </c>
      <c r="E442" s="3">
        <f t="shared" ca="1" si="25"/>
        <v>1.7509232408183934E-2</v>
      </c>
      <c r="F442" s="3">
        <f t="shared" ca="1" si="26"/>
        <v>9.5902226970070963</v>
      </c>
      <c r="G442" s="3">
        <f t="shared" ca="1" si="27"/>
        <v>70.427286535401095</v>
      </c>
    </row>
    <row r="443" spans="4:7" x14ac:dyDescent="0.3">
      <c r="D443" s="3">
        <f t="shared" ca="1" si="24"/>
        <v>0.84828797628512431</v>
      </c>
      <c r="E443" s="3">
        <f t="shared" ca="1" si="25"/>
        <v>0.44123581207766543</v>
      </c>
      <c r="F443" s="3">
        <f t="shared" ca="1" si="26"/>
        <v>8.1085027621033472</v>
      </c>
      <c r="G443" s="3">
        <f t="shared" ca="1" si="27"/>
        <v>72.332733049974323</v>
      </c>
    </row>
    <row r="444" spans="4:7" x14ac:dyDescent="0.3">
      <c r="D444" s="3">
        <f t="shared" ca="1" si="24"/>
        <v>0.20749739863687833</v>
      </c>
      <c r="E444" s="3">
        <f t="shared" ca="1" si="25"/>
        <v>2.449144093328582E-2</v>
      </c>
      <c r="F444" s="3">
        <f t="shared" ca="1" si="26"/>
        <v>9.5172059574146175</v>
      </c>
      <c r="G444" s="3">
        <f t="shared" ca="1" si="27"/>
        <v>69.517205957414618</v>
      </c>
    </row>
    <row r="445" spans="4:7" x14ac:dyDescent="0.3">
      <c r="D445" s="3">
        <f t="shared" ca="1" si="24"/>
        <v>0.46376520979616576</v>
      </c>
      <c r="E445" s="3">
        <f t="shared" ca="1" si="25"/>
        <v>0.27307648763953069</v>
      </c>
      <c r="F445" s="3">
        <f t="shared" ca="1" si="26"/>
        <v>8.4784044831054217</v>
      </c>
      <c r="G445" s="3">
        <f t="shared" ca="1" si="27"/>
        <v>68.478404483105422</v>
      </c>
    </row>
    <row r="446" spans="4:7" x14ac:dyDescent="0.3">
      <c r="D446" s="3">
        <f t="shared" ca="1" si="24"/>
        <v>0.12310387581007365</v>
      </c>
      <c r="E446" s="3">
        <f t="shared" ca="1" si="25"/>
        <v>0.27186049119080874</v>
      </c>
      <c r="F446" s="3">
        <f t="shared" ca="1" si="26"/>
        <v>8.4815173758510607</v>
      </c>
      <c r="G446" s="3">
        <f t="shared" ca="1" si="27"/>
        <v>68.481517375851055</v>
      </c>
    </row>
    <row r="447" spans="4:7" x14ac:dyDescent="0.3">
      <c r="D447" s="3">
        <f t="shared" ca="1" si="24"/>
        <v>7.376653644655129E-2</v>
      </c>
      <c r="E447" s="3">
        <f t="shared" ca="1" si="25"/>
        <v>0.12323968650183202</v>
      </c>
      <c r="F447" s="3">
        <f t="shared" ca="1" si="26"/>
        <v>8.9497772869055545</v>
      </c>
      <c r="G447" s="3">
        <f t="shared" ca="1" si="27"/>
        <v>68.949777286905558</v>
      </c>
    </row>
    <row r="448" spans="4:7" x14ac:dyDescent="0.3">
      <c r="D448" s="3">
        <f t="shared" ca="1" si="24"/>
        <v>0.9842203785031759</v>
      </c>
      <c r="E448" s="3">
        <f t="shared" ca="1" si="25"/>
        <v>0.78230364026632571</v>
      </c>
      <c r="F448" s="3">
        <f t="shared" ca="1" si="26"/>
        <v>7.5669641229259206</v>
      </c>
      <c r="G448" s="3">
        <f t="shared" ca="1" si="27"/>
        <v>73.215339517340411</v>
      </c>
    </row>
    <row r="449" spans="4:7" x14ac:dyDescent="0.3">
      <c r="D449" s="3">
        <f t="shared" ca="1" si="24"/>
        <v>0.9749784102107375</v>
      </c>
      <c r="E449" s="3">
        <f t="shared" ca="1" si="25"/>
        <v>4.5344307409820775E-2</v>
      </c>
      <c r="F449" s="3">
        <f t="shared" ca="1" si="26"/>
        <v>9.348908767454347</v>
      </c>
      <c r="G449" s="3">
        <f t="shared" ca="1" si="27"/>
        <v>70.696435539955473</v>
      </c>
    </row>
    <row r="450" spans="4:7" x14ac:dyDescent="0.3">
      <c r="D450" s="3">
        <f t="shared" ca="1" si="24"/>
        <v>0.60935277645882757</v>
      </c>
      <c r="E450" s="3">
        <f t="shared" ca="1" si="25"/>
        <v>0.42140594890001498</v>
      </c>
      <c r="F450" s="3">
        <f t="shared" ca="1" si="26"/>
        <v>8.1471004854899292</v>
      </c>
      <c r="G450" s="3">
        <f t="shared" ca="1" si="27"/>
        <v>72.274305463410087</v>
      </c>
    </row>
    <row r="451" spans="4:7" x14ac:dyDescent="0.3">
      <c r="D451" s="3">
        <f t="shared" ca="1" si="24"/>
        <v>0.94936494985338893</v>
      </c>
      <c r="E451" s="3">
        <f t="shared" ca="1" si="25"/>
        <v>0.88736782444666451</v>
      </c>
      <c r="F451" s="3">
        <f t="shared" ca="1" si="26"/>
        <v>7.4319512450643677</v>
      </c>
      <c r="G451" s="3">
        <f t="shared" ca="1" si="27"/>
        <v>73.455416579382302</v>
      </c>
    </row>
    <row r="452" spans="4:7" x14ac:dyDescent="0.3">
      <c r="D452" s="3">
        <f t="shared" ref="D452:D515" ca="1" si="28">RAND()</f>
        <v>0.56167866844140057</v>
      </c>
      <c r="E452" s="3">
        <f t="shared" ref="E452:E515" ca="1" si="29">_xlfn.NORM.INV(RAND(),0,1)^2</f>
        <v>9.8733954164328175E-2</v>
      </c>
      <c r="F452" s="3">
        <f t="shared" ref="F452:F515" ca="1" si="30">$C$3+(($C$3^2*E452)/(2*$C$4))-(($C$3)/(2*$C$4))*SQRT(4*$C$3*$C$4*E452+$C$3^2*E452^2)</f>
        <v>9.0544917888954686</v>
      </c>
      <c r="G452" s="3">
        <f t="shared" ref="G452:G515" ca="1" si="31">IF(D452&lt;$C$3/($C$3+F452),F452,$C$3^2/F452)+$C$5</f>
        <v>71.044242165268855</v>
      </c>
    </row>
    <row r="453" spans="4:7" x14ac:dyDescent="0.3">
      <c r="D453" s="3">
        <f t="shared" ca="1" si="28"/>
        <v>0.36915502143764667</v>
      </c>
      <c r="E453" s="3">
        <f t="shared" ca="1" si="29"/>
        <v>7.3082032143231293E-2</v>
      </c>
      <c r="F453" s="3">
        <f t="shared" ca="1" si="30"/>
        <v>9.1808801210390918</v>
      </c>
      <c r="G453" s="3">
        <f t="shared" ca="1" si="31"/>
        <v>69.180880121039095</v>
      </c>
    </row>
    <row r="454" spans="4:7" x14ac:dyDescent="0.3">
      <c r="D454" s="3">
        <f t="shared" ca="1" si="28"/>
        <v>0.54853260166140794</v>
      </c>
      <c r="E454" s="3">
        <f t="shared" ca="1" si="29"/>
        <v>1.9274173480760908</v>
      </c>
      <c r="F454" s="3">
        <f t="shared" ca="1" si="30"/>
        <v>6.4689441764055973</v>
      </c>
      <c r="G454" s="3">
        <f t="shared" ca="1" si="31"/>
        <v>66.4689441764056</v>
      </c>
    </row>
    <row r="455" spans="4:7" x14ac:dyDescent="0.3">
      <c r="D455" s="3">
        <f t="shared" ca="1" si="28"/>
        <v>0.55566910285670434</v>
      </c>
      <c r="E455" s="3">
        <f t="shared" ca="1" si="29"/>
        <v>2.0924233637154885</v>
      </c>
      <c r="F455" s="3">
        <f t="shared" ca="1" si="30"/>
        <v>6.3537930602500676</v>
      </c>
      <c r="G455" s="3">
        <f t="shared" ca="1" si="31"/>
        <v>66.353793060250069</v>
      </c>
    </row>
    <row r="456" spans="4:7" x14ac:dyDescent="0.3">
      <c r="D456" s="3">
        <f t="shared" ca="1" si="28"/>
        <v>0.54752573512808789</v>
      </c>
      <c r="E456" s="3">
        <f t="shared" ca="1" si="29"/>
        <v>0.77481004167656187</v>
      </c>
      <c r="F456" s="3">
        <f t="shared" ca="1" si="30"/>
        <v>7.5770343928007033</v>
      </c>
      <c r="G456" s="3">
        <f t="shared" ca="1" si="31"/>
        <v>67.577034392800698</v>
      </c>
    </row>
    <row r="457" spans="4:7" x14ac:dyDescent="0.3">
      <c r="D457" s="3">
        <f t="shared" ca="1" si="28"/>
        <v>0.18554745905084413</v>
      </c>
      <c r="E457" s="3">
        <f t="shared" ca="1" si="29"/>
        <v>0.78581442732819118</v>
      </c>
      <c r="F457" s="3">
        <f t="shared" ca="1" si="30"/>
        <v>7.56226764780072</v>
      </c>
      <c r="G457" s="3">
        <f t="shared" ca="1" si="31"/>
        <v>67.562267647800724</v>
      </c>
    </row>
    <row r="458" spans="4:7" x14ac:dyDescent="0.3">
      <c r="D458" s="3">
        <f t="shared" ca="1" si="28"/>
        <v>0.53124676977859797</v>
      </c>
      <c r="E458" s="3">
        <f t="shared" ca="1" si="29"/>
        <v>0.57634295962230242</v>
      </c>
      <c r="F458" s="3">
        <f t="shared" ca="1" si="30"/>
        <v>7.8702235072526898</v>
      </c>
      <c r="G458" s="3">
        <f t="shared" ca="1" si="31"/>
        <v>67.870223507252689</v>
      </c>
    </row>
    <row r="459" spans="4:7" x14ac:dyDescent="0.3">
      <c r="D459" s="3">
        <f t="shared" ca="1" si="28"/>
        <v>0.79919897007919827</v>
      </c>
      <c r="E459" s="3">
        <f t="shared" ca="1" si="29"/>
        <v>6.8062078802716974E-3</v>
      </c>
      <c r="F459" s="3">
        <f t="shared" ca="1" si="30"/>
        <v>9.7424938095117</v>
      </c>
      <c r="G459" s="3">
        <f t="shared" ca="1" si="31"/>
        <v>70.264312398368574</v>
      </c>
    </row>
    <row r="460" spans="4:7" x14ac:dyDescent="0.3">
      <c r="D460" s="3">
        <f t="shared" ca="1" si="28"/>
        <v>0.44562618717697</v>
      </c>
      <c r="E460" s="3">
        <f t="shared" ca="1" si="29"/>
        <v>5.8155068766610689E-2</v>
      </c>
      <c r="F460" s="3">
        <f t="shared" ca="1" si="30"/>
        <v>9.2659286690418696</v>
      </c>
      <c r="G460" s="3">
        <f t="shared" ca="1" si="31"/>
        <v>69.26592866904187</v>
      </c>
    </row>
    <row r="461" spans="4:7" x14ac:dyDescent="0.3">
      <c r="D461" s="3">
        <f t="shared" ca="1" si="28"/>
        <v>0.47314638225572681</v>
      </c>
      <c r="E461" s="3">
        <f t="shared" ca="1" si="29"/>
        <v>2.7701808781077336E-2</v>
      </c>
      <c r="F461" s="3">
        <f t="shared" ca="1" si="30"/>
        <v>9.4873436059005662</v>
      </c>
      <c r="G461" s="3">
        <f t="shared" ca="1" si="31"/>
        <v>69.487343605900563</v>
      </c>
    </row>
    <row r="462" spans="4:7" x14ac:dyDescent="0.3">
      <c r="D462" s="3">
        <f t="shared" ca="1" si="28"/>
        <v>0.1247042374014391</v>
      </c>
      <c r="E462" s="3">
        <f t="shared" ca="1" si="29"/>
        <v>0.55610826229422816</v>
      </c>
      <c r="F462" s="3">
        <f t="shared" ca="1" si="30"/>
        <v>7.9035232884772908</v>
      </c>
      <c r="G462" s="3">
        <f t="shared" ca="1" si="31"/>
        <v>67.903523288477288</v>
      </c>
    </row>
    <row r="463" spans="4:7" x14ac:dyDescent="0.3">
      <c r="D463" s="3">
        <f t="shared" ca="1" si="28"/>
        <v>0.64741809083039614</v>
      </c>
      <c r="E463" s="3">
        <f t="shared" ca="1" si="29"/>
        <v>1.7048378061663729E-3</v>
      </c>
      <c r="F463" s="3">
        <f t="shared" ca="1" si="30"/>
        <v>9.8702801987348945</v>
      </c>
      <c r="G463" s="3">
        <f t="shared" ca="1" si="31"/>
        <v>70.13142463907127</v>
      </c>
    </row>
    <row r="464" spans="4:7" x14ac:dyDescent="0.3">
      <c r="D464" s="3">
        <f t="shared" ca="1" si="28"/>
        <v>0.27101071378963404</v>
      </c>
      <c r="E464" s="3">
        <f t="shared" ca="1" si="29"/>
        <v>1.9428348642069344</v>
      </c>
      <c r="F464" s="3">
        <f t="shared" ca="1" si="30"/>
        <v>6.4578821802788129</v>
      </c>
      <c r="G464" s="3">
        <f t="shared" ca="1" si="31"/>
        <v>66.457882180278816</v>
      </c>
    </row>
    <row r="465" spans="4:7" x14ac:dyDescent="0.3">
      <c r="D465" s="3">
        <f t="shared" ca="1" si="28"/>
        <v>0.73676664337171693</v>
      </c>
      <c r="E465" s="3">
        <f t="shared" ca="1" si="29"/>
        <v>0.20011375341844589</v>
      </c>
      <c r="F465" s="3">
        <f t="shared" ca="1" si="30"/>
        <v>8.6819070564288463</v>
      </c>
      <c r="G465" s="3">
        <f t="shared" ca="1" si="31"/>
        <v>71.518206696989594</v>
      </c>
    </row>
    <row r="466" spans="4:7" x14ac:dyDescent="0.3">
      <c r="D466" s="3">
        <f t="shared" ca="1" si="28"/>
        <v>1.249158302613762E-2</v>
      </c>
      <c r="E466" s="3">
        <f t="shared" ca="1" si="29"/>
        <v>2.1050293034212153</v>
      </c>
      <c r="F466" s="3">
        <f t="shared" ca="1" si="30"/>
        <v>6.3452776567975979</v>
      </c>
      <c r="G466" s="3">
        <f t="shared" ca="1" si="31"/>
        <v>66.345277656797592</v>
      </c>
    </row>
    <row r="467" spans="4:7" x14ac:dyDescent="0.3">
      <c r="D467" s="3">
        <f t="shared" ca="1" si="28"/>
        <v>6.4084820647494101E-2</v>
      </c>
      <c r="E467" s="3">
        <f t="shared" ca="1" si="29"/>
        <v>1.7751390055358047</v>
      </c>
      <c r="F467" s="3">
        <f t="shared" ca="1" si="30"/>
        <v>6.5818558943631702</v>
      </c>
      <c r="G467" s="3">
        <f t="shared" ca="1" si="31"/>
        <v>66.581855894363173</v>
      </c>
    </row>
    <row r="468" spans="4:7" x14ac:dyDescent="0.3">
      <c r="D468" s="3">
        <f t="shared" ca="1" si="28"/>
        <v>0.26595936177175905</v>
      </c>
      <c r="E468" s="3">
        <f t="shared" ca="1" si="29"/>
        <v>1.8793457086402046</v>
      </c>
      <c r="F468" s="3">
        <f t="shared" ca="1" si="30"/>
        <v>6.5038592694691637</v>
      </c>
      <c r="G468" s="3">
        <f t="shared" ca="1" si="31"/>
        <v>66.50385926946916</v>
      </c>
    </row>
    <row r="469" spans="4:7" x14ac:dyDescent="0.3">
      <c r="D469" s="3">
        <f t="shared" ca="1" si="28"/>
        <v>0.25529981744508712</v>
      </c>
      <c r="E469" s="3">
        <f t="shared" ca="1" si="29"/>
        <v>3.6248937146963267</v>
      </c>
      <c r="F469" s="3">
        <f t="shared" ca="1" si="30"/>
        <v>5.52484789131395</v>
      </c>
      <c r="G469" s="3">
        <f t="shared" ca="1" si="31"/>
        <v>65.524847891313954</v>
      </c>
    </row>
    <row r="470" spans="4:7" x14ac:dyDescent="0.3">
      <c r="D470" s="3">
        <f t="shared" ca="1" si="28"/>
        <v>0.40464809967021087</v>
      </c>
      <c r="E470" s="3">
        <f t="shared" ca="1" si="29"/>
        <v>0.22505475840567979</v>
      </c>
      <c r="F470" s="3">
        <f t="shared" ca="1" si="30"/>
        <v>8.6081304917003898</v>
      </c>
      <c r="G470" s="3">
        <f t="shared" ca="1" si="31"/>
        <v>68.608130491700393</v>
      </c>
    </row>
    <row r="471" spans="4:7" x14ac:dyDescent="0.3">
      <c r="D471" s="3">
        <f t="shared" ca="1" si="28"/>
        <v>0.27527736505293687</v>
      </c>
      <c r="E471" s="3">
        <f t="shared" ca="1" si="29"/>
        <v>1.1733667654603006</v>
      </c>
      <c r="F471" s="3">
        <f t="shared" ca="1" si="30"/>
        <v>7.1113610888738386</v>
      </c>
      <c r="G471" s="3">
        <f t="shared" ca="1" si="31"/>
        <v>67.111361088873835</v>
      </c>
    </row>
    <row r="472" spans="4:7" x14ac:dyDescent="0.3">
      <c r="D472" s="3">
        <f t="shared" ca="1" si="28"/>
        <v>5.4693963252892885E-2</v>
      </c>
      <c r="E472" s="3">
        <f t="shared" ca="1" si="29"/>
        <v>0.76720406041727041</v>
      </c>
      <c r="F472" s="3">
        <f t="shared" ca="1" si="30"/>
        <v>7.5873203702621819</v>
      </c>
      <c r="G472" s="3">
        <f t="shared" ca="1" si="31"/>
        <v>67.587320370262177</v>
      </c>
    </row>
    <row r="473" spans="4:7" x14ac:dyDescent="0.3">
      <c r="D473" s="3">
        <f t="shared" ca="1" si="28"/>
        <v>0.99630877795484829</v>
      </c>
      <c r="E473" s="3">
        <f t="shared" ca="1" si="29"/>
        <v>5.5771177087811195</v>
      </c>
      <c r="F473" s="3">
        <f t="shared" ca="1" si="30"/>
        <v>4.8169067312600493</v>
      </c>
      <c r="G473" s="3">
        <f t="shared" ca="1" si="31"/>
        <v>80.760210977521069</v>
      </c>
    </row>
    <row r="474" spans="4:7" x14ac:dyDescent="0.3">
      <c r="D474" s="3">
        <f t="shared" ca="1" si="28"/>
        <v>0.69392067578111327</v>
      </c>
      <c r="E474" s="3">
        <f t="shared" ca="1" si="29"/>
        <v>2.3770599780130967E-3</v>
      </c>
      <c r="F474" s="3">
        <f t="shared" ca="1" si="30"/>
        <v>9.8470067788520268</v>
      </c>
      <c r="G474" s="3">
        <f t="shared" ca="1" si="31"/>
        <v>70.155370281125983</v>
      </c>
    </row>
    <row r="475" spans="4:7" x14ac:dyDescent="0.3">
      <c r="D475" s="3">
        <f t="shared" ca="1" si="28"/>
        <v>0.70476597273338693</v>
      </c>
      <c r="E475" s="3">
        <f t="shared" ca="1" si="29"/>
        <v>0.40576302548615573</v>
      </c>
      <c r="F475" s="3">
        <f t="shared" ca="1" si="30"/>
        <v>8.1783343626192586</v>
      </c>
      <c r="G475" s="3">
        <f t="shared" ca="1" si="31"/>
        <v>72.227428662866899</v>
      </c>
    </row>
    <row r="476" spans="4:7" x14ac:dyDescent="0.3">
      <c r="D476" s="3">
        <f t="shared" ca="1" si="28"/>
        <v>0.34284033519393797</v>
      </c>
      <c r="E476" s="3">
        <f t="shared" ca="1" si="29"/>
        <v>2.5761230700406377</v>
      </c>
      <c r="F476" s="3">
        <f t="shared" ca="1" si="30"/>
        <v>6.0516187330405931</v>
      </c>
      <c r="G476" s="3">
        <f t="shared" ca="1" si="31"/>
        <v>66.051618733040598</v>
      </c>
    </row>
    <row r="477" spans="4:7" x14ac:dyDescent="0.3">
      <c r="D477" s="3">
        <f t="shared" ca="1" si="28"/>
        <v>0.39784924727282467</v>
      </c>
      <c r="E477" s="3">
        <f t="shared" ca="1" si="29"/>
        <v>1.7328777194836061E-2</v>
      </c>
      <c r="F477" s="3">
        <f t="shared" ca="1" si="30"/>
        <v>9.5922957495548893</v>
      </c>
      <c r="G477" s="3">
        <f t="shared" ca="1" si="31"/>
        <v>69.592295749554893</v>
      </c>
    </row>
    <row r="478" spans="4:7" x14ac:dyDescent="0.3">
      <c r="D478" s="3">
        <f t="shared" ca="1" si="28"/>
        <v>0.1069348051183947</v>
      </c>
      <c r="E478" s="3">
        <f t="shared" ca="1" si="29"/>
        <v>1.2020067689002889</v>
      </c>
      <c r="F478" s="3">
        <f t="shared" ca="1" si="30"/>
        <v>7.0823001066610924</v>
      </c>
      <c r="G478" s="3">
        <f t="shared" ca="1" si="31"/>
        <v>67.082300106661094</v>
      </c>
    </row>
    <row r="479" spans="4:7" x14ac:dyDescent="0.3">
      <c r="D479" s="3">
        <f t="shared" ca="1" si="28"/>
        <v>0.51830943147505748</v>
      </c>
      <c r="E479" s="3">
        <f t="shared" ca="1" si="29"/>
        <v>2.4016047837175192</v>
      </c>
      <c r="F479" s="3">
        <f t="shared" ca="1" si="30"/>
        <v>6.1552128107028654</v>
      </c>
      <c r="G479" s="3">
        <f t="shared" ca="1" si="31"/>
        <v>66.155212810702864</v>
      </c>
    </row>
    <row r="480" spans="4:7" x14ac:dyDescent="0.3">
      <c r="D480" s="3">
        <f t="shared" ca="1" si="28"/>
        <v>0.46441947213783141</v>
      </c>
      <c r="E480" s="3">
        <f t="shared" ca="1" si="29"/>
        <v>0.25811294395800816</v>
      </c>
      <c r="F480" s="3">
        <f t="shared" ca="1" si="30"/>
        <v>8.5172919071185689</v>
      </c>
      <c r="G480" s="3">
        <f t="shared" ca="1" si="31"/>
        <v>68.517291907118562</v>
      </c>
    </row>
    <row r="481" spans="4:7" x14ac:dyDescent="0.3">
      <c r="D481" s="3">
        <f t="shared" ca="1" si="28"/>
        <v>0.85778624623103428</v>
      </c>
      <c r="E481" s="3">
        <f t="shared" ca="1" si="29"/>
        <v>0.10791008493251597</v>
      </c>
      <c r="F481" s="3">
        <f t="shared" ca="1" si="30"/>
        <v>9.013756986357377</v>
      </c>
      <c r="G481" s="3">
        <f t="shared" ca="1" si="31"/>
        <v>71.094153098575134</v>
      </c>
    </row>
    <row r="482" spans="4:7" x14ac:dyDescent="0.3">
      <c r="D482" s="3">
        <f t="shared" ca="1" si="28"/>
        <v>0.15626029536725583</v>
      </c>
      <c r="E482" s="3">
        <f t="shared" ca="1" si="29"/>
        <v>0.32651615282818253</v>
      </c>
      <c r="F482" s="3">
        <f t="shared" ca="1" si="30"/>
        <v>8.3489221847456676</v>
      </c>
      <c r="G482" s="3">
        <f t="shared" ca="1" si="31"/>
        <v>68.348922184745675</v>
      </c>
    </row>
    <row r="483" spans="4:7" x14ac:dyDescent="0.3">
      <c r="D483" s="3">
        <f t="shared" ca="1" si="28"/>
        <v>0.86666999037586889</v>
      </c>
      <c r="E483" s="3">
        <f t="shared" ca="1" si="29"/>
        <v>3.1846649024696401</v>
      </c>
      <c r="F483" s="3">
        <f t="shared" ca="1" si="30"/>
        <v>5.728701182136132</v>
      </c>
      <c r="G483" s="3">
        <f t="shared" ca="1" si="31"/>
        <v>77.4559637203335</v>
      </c>
    </row>
    <row r="484" spans="4:7" x14ac:dyDescent="0.3">
      <c r="D484" s="3">
        <f t="shared" ca="1" si="28"/>
        <v>0.18715677204374181</v>
      </c>
      <c r="E484" s="3">
        <f t="shared" ca="1" si="29"/>
        <v>0.22024823309414504</v>
      </c>
      <c r="F484" s="3">
        <f t="shared" ca="1" si="30"/>
        <v>8.6219676556913196</v>
      </c>
      <c r="G484" s="3">
        <f t="shared" ca="1" si="31"/>
        <v>68.621967655691321</v>
      </c>
    </row>
    <row r="485" spans="4:7" x14ac:dyDescent="0.3">
      <c r="D485" s="3">
        <f t="shared" ca="1" si="28"/>
        <v>0.45261399154769066</v>
      </c>
      <c r="E485" s="3">
        <f t="shared" ca="1" si="29"/>
        <v>0.83175557424717939</v>
      </c>
      <c r="F485" s="3">
        <f t="shared" ca="1" si="30"/>
        <v>7.5020298027059731</v>
      </c>
      <c r="G485" s="3">
        <f t="shared" ca="1" si="31"/>
        <v>67.502029802705977</v>
      </c>
    </row>
    <row r="486" spans="4:7" x14ac:dyDescent="0.3">
      <c r="D486" s="3">
        <f t="shared" ca="1" si="28"/>
        <v>0.80491635079823398</v>
      </c>
      <c r="E486" s="3">
        <f t="shared" ca="1" si="29"/>
        <v>3.7592641150950099</v>
      </c>
      <c r="F486" s="3">
        <f t="shared" ca="1" si="30"/>
        <v>5.4667030993638601</v>
      </c>
      <c r="G486" s="3">
        <f t="shared" ca="1" si="31"/>
        <v>78.292561015731152</v>
      </c>
    </row>
    <row r="487" spans="4:7" x14ac:dyDescent="0.3">
      <c r="D487" s="3">
        <f t="shared" ca="1" si="28"/>
        <v>0.84146187593959276</v>
      </c>
      <c r="E487" s="3">
        <f t="shared" ca="1" si="29"/>
        <v>8.7455323352503833E-2</v>
      </c>
      <c r="F487" s="3">
        <f t="shared" ca="1" si="30"/>
        <v>9.1075303844313797</v>
      </c>
      <c r="G487" s="3">
        <f t="shared" ca="1" si="31"/>
        <v>70.97992493892113</v>
      </c>
    </row>
    <row r="488" spans="4:7" x14ac:dyDescent="0.3">
      <c r="D488" s="3">
        <f t="shared" ca="1" si="28"/>
        <v>0.4183136461145367</v>
      </c>
      <c r="E488" s="3">
        <f t="shared" ca="1" si="29"/>
        <v>3.0507372252105194</v>
      </c>
      <c r="F488" s="3">
        <f t="shared" ca="1" si="30"/>
        <v>5.795262011814442</v>
      </c>
      <c r="G488" s="3">
        <f t="shared" ca="1" si="31"/>
        <v>65.795262011814444</v>
      </c>
    </row>
    <row r="489" spans="4:7" x14ac:dyDescent="0.3">
      <c r="D489" s="3">
        <f t="shared" ca="1" si="28"/>
        <v>0.77404856586308757</v>
      </c>
      <c r="E489" s="3">
        <f t="shared" ca="1" si="29"/>
        <v>0.14361116754603787</v>
      </c>
      <c r="F489" s="3">
        <f t="shared" ca="1" si="30"/>
        <v>8.8712774844261677</v>
      </c>
      <c r="G489" s="3">
        <f t="shared" ca="1" si="31"/>
        <v>71.272333683119868</v>
      </c>
    </row>
    <row r="490" spans="4:7" x14ac:dyDescent="0.3">
      <c r="D490" s="3">
        <f t="shared" ca="1" si="28"/>
        <v>0.10604361542896446</v>
      </c>
      <c r="E490" s="3">
        <f t="shared" ca="1" si="29"/>
        <v>7.9647410147690195E-2</v>
      </c>
      <c r="F490" s="3">
        <f t="shared" ca="1" si="30"/>
        <v>9.1464816491049614</v>
      </c>
      <c r="G490" s="3">
        <f t="shared" ca="1" si="31"/>
        <v>69.146481649104956</v>
      </c>
    </row>
    <row r="491" spans="4:7" x14ac:dyDescent="0.3">
      <c r="D491" s="3">
        <f t="shared" ca="1" si="28"/>
        <v>0.56789944103930712</v>
      </c>
      <c r="E491" s="3">
        <f t="shared" ca="1" si="29"/>
        <v>0.24345350588346334</v>
      </c>
      <c r="F491" s="3">
        <f t="shared" ca="1" si="30"/>
        <v>8.5566860310381863</v>
      </c>
      <c r="G491" s="3">
        <f t="shared" ca="1" si="31"/>
        <v>71.686767474845283</v>
      </c>
    </row>
    <row r="492" spans="4:7" x14ac:dyDescent="0.3">
      <c r="D492" s="3">
        <f t="shared" ca="1" si="28"/>
        <v>0.53847651084393144</v>
      </c>
      <c r="E492" s="3">
        <f t="shared" ca="1" si="29"/>
        <v>2.9954972124938795E-2</v>
      </c>
      <c r="F492" s="3">
        <f t="shared" ca="1" si="30"/>
        <v>9.467461233940087</v>
      </c>
      <c r="G492" s="3">
        <f t="shared" ca="1" si="31"/>
        <v>70.562493738184855</v>
      </c>
    </row>
    <row r="493" spans="4:7" x14ac:dyDescent="0.3">
      <c r="D493" s="3">
        <f t="shared" ca="1" si="28"/>
        <v>0.84785642968290309</v>
      </c>
      <c r="E493" s="3">
        <f t="shared" ca="1" si="29"/>
        <v>0.22179004782224268</v>
      </c>
      <c r="F493" s="3">
        <f t="shared" ca="1" si="30"/>
        <v>8.6175102159829446</v>
      </c>
      <c r="G493" s="3">
        <f t="shared" ca="1" si="31"/>
        <v>71.604279831839293</v>
      </c>
    </row>
    <row r="494" spans="4:7" x14ac:dyDescent="0.3">
      <c r="D494" s="3">
        <f t="shared" ca="1" si="28"/>
        <v>0.64176656751736061</v>
      </c>
      <c r="E494" s="3">
        <f t="shared" ca="1" si="29"/>
        <v>0.85358450764139104</v>
      </c>
      <c r="F494" s="3">
        <f t="shared" ca="1" si="30"/>
        <v>7.4741668620150801</v>
      </c>
      <c r="G494" s="3">
        <f t="shared" ca="1" si="31"/>
        <v>73.379417645626319</v>
      </c>
    </row>
    <row r="495" spans="4:7" x14ac:dyDescent="0.3">
      <c r="D495" s="3">
        <f t="shared" ca="1" si="28"/>
        <v>0.12830169406492709</v>
      </c>
      <c r="E495" s="3">
        <f t="shared" ca="1" si="29"/>
        <v>0.28827727488612953</v>
      </c>
      <c r="F495" s="3">
        <f t="shared" ca="1" si="30"/>
        <v>8.4401583864820289</v>
      </c>
      <c r="G495" s="3">
        <f t="shared" ca="1" si="31"/>
        <v>68.440158386482025</v>
      </c>
    </row>
    <row r="496" spans="4:7" x14ac:dyDescent="0.3">
      <c r="D496" s="3">
        <f t="shared" ca="1" si="28"/>
        <v>0.24950154683911852</v>
      </c>
      <c r="E496" s="3">
        <f t="shared" ca="1" si="29"/>
        <v>1.4843132532577097</v>
      </c>
      <c r="F496" s="3">
        <f t="shared" ca="1" si="30"/>
        <v>6.8186468469766854</v>
      </c>
      <c r="G496" s="3">
        <f t="shared" ca="1" si="31"/>
        <v>66.818646846976691</v>
      </c>
    </row>
    <row r="497" spans="4:7" x14ac:dyDescent="0.3">
      <c r="D497" s="3">
        <f t="shared" ca="1" si="28"/>
        <v>0.17519778244373541</v>
      </c>
      <c r="E497" s="3">
        <f t="shared" ca="1" si="29"/>
        <v>5.5076778551462424E-2</v>
      </c>
      <c r="F497" s="3">
        <f t="shared" ca="1" si="30"/>
        <v>9.284890324309206</v>
      </c>
      <c r="G497" s="3">
        <f t="shared" ca="1" si="31"/>
        <v>69.284890324309202</v>
      </c>
    </row>
    <row r="498" spans="4:7" x14ac:dyDescent="0.3">
      <c r="D498" s="3">
        <f t="shared" ca="1" si="28"/>
        <v>0.47359823081156527</v>
      </c>
      <c r="E498" s="3">
        <f t="shared" ca="1" si="29"/>
        <v>0.94928245008525058</v>
      </c>
      <c r="F498" s="3">
        <f t="shared" ca="1" si="30"/>
        <v>7.3572530885792693</v>
      </c>
      <c r="G498" s="3">
        <f t="shared" ca="1" si="31"/>
        <v>67.35725308857927</v>
      </c>
    </row>
    <row r="499" spans="4:7" x14ac:dyDescent="0.3">
      <c r="D499" s="3">
        <f t="shared" ca="1" si="28"/>
        <v>0.61644590314558034</v>
      </c>
      <c r="E499" s="3">
        <f t="shared" ca="1" si="29"/>
        <v>6.3761086498484781E-3</v>
      </c>
      <c r="F499" s="3">
        <f t="shared" ca="1" si="30"/>
        <v>9.750658352727541</v>
      </c>
      <c r="G499" s="3">
        <f t="shared" ca="1" si="31"/>
        <v>70.255717755922305</v>
      </c>
    </row>
    <row r="500" spans="4:7" x14ac:dyDescent="0.3">
      <c r="D500" s="3">
        <f t="shared" ca="1" si="28"/>
        <v>0.57074667014630376</v>
      </c>
      <c r="E500" s="3">
        <f t="shared" ca="1" si="29"/>
        <v>9.403959467122916E-2</v>
      </c>
      <c r="F500" s="3">
        <f t="shared" ca="1" si="30"/>
        <v>9.0761403980002626</v>
      </c>
      <c r="G500" s="3">
        <f t="shared" ca="1" si="31"/>
        <v>71.017899196670967</v>
      </c>
    </row>
    <row r="501" spans="4:7" x14ac:dyDescent="0.3">
      <c r="D501" s="3">
        <f t="shared" ca="1" si="28"/>
        <v>0.73174892760576149</v>
      </c>
      <c r="E501" s="3">
        <f t="shared" ca="1" si="29"/>
        <v>1.6453895797287177E-2</v>
      </c>
      <c r="F501" s="3">
        <f t="shared" ca="1" si="30"/>
        <v>9.6025095084847099</v>
      </c>
      <c r="G501" s="3">
        <f t="shared" ca="1" si="31"/>
        <v>70.413944387312583</v>
      </c>
    </row>
    <row r="502" spans="4:7" x14ac:dyDescent="0.3">
      <c r="D502" s="3">
        <f t="shared" ca="1" si="28"/>
        <v>0.18633329001756149</v>
      </c>
      <c r="E502" s="3">
        <f t="shared" ca="1" si="29"/>
        <v>1.3419954327102823</v>
      </c>
      <c r="F502" s="3">
        <f t="shared" ca="1" si="30"/>
        <v>6.9467270142637041</v>
      </c>
      <c r="G502" s="3">
        <f t="shared" ca="1" si="31"/>
        <v>66.946727014263701</v>
      </c>
    </row>
    <row r="503" spans="4:7" x14ac:dyDescent="0.3">
      <c r="D503" s="3">
        <f t="shared" ca="1" si="28"/>
        <v>0.53998735176033219</v>
      </c>
      <c r="E503" s="3">
        <f t="shared" ca="1" si="29"/>
        <v>2.7148578411907303E-2</v>
      </c>
      <c r="F503" s="3">
        <f t="shared" ca="1" si="30"/>
        <v>9.4923545222683217</v>
      </c>
      <c r="G503" s="3">
        <f t="shared" ca="1" si="31"/>
        <v>70.534794056143582</v>
      </c>
    </row>
    <row r="504" spans="4:7" x14ac:dyDescent="0.3">
      <c r="D504" s="3">
        <f t="shared" ca="1" si="28"/>
        <v>0.61973728891100532</v>
      </c>
      <c r="E504" s="3">
        <f t="shared" ca="1" si="29"/>
        <v>0.2346902526841341</v>
      </c>
      <c r="F504" s="3">
        <f t="shared" ca="1" si="30"/>
        <v>8.5808971429994561</v>
      </c>
      <c r="G504" s="3">
        <f t="shared" ca="1" si="31"/>
        <v>71.653793109684671</v>
      </c>
    </row>
    <row r="505" spans="4:7" x14ac:dyDescent="0.3">
      <c r="D505" s="3">
        <f t="shared" ca="1" si="28"/>
        <v>0.15856762974291516</v>
      </c>
      <c r="E505" s="3">
        <f t="shared" ca="1" si="29"/>
        <v>7.9116545184785489E-3</v>
      </c>
      <c r="F505" s="3">
        <f t="shared" ca="1" si="30"/>
        <v>9.7226513769672298</v>
      </c>
      <c r="G505" s="3">
        <f t="shared" ca="1" si="31"/>
        <v>69.722651376967235</v>
      </c>
    </row>
    <row r="506" spans="4:7" x14ac:dyDescent="0.3">
      <c r="D506" s="3">
        <f t="shared" ca="1" si="28"/>
        <v>0.1674372129409889</v>
      </c>
      <c r="E506" s="3">
        <f t="shared" ca="1" si="29"/>
        <v>5.4494498880388584E-2</v>
      </c>
      <c r="F506" s="3">
        <f t="shared" ca="1" si="30"/>
        <v>9.2885406761609648</v>
      </c>
      <c r="G506" s="3">
        <f t="shared" ca="1" si="31"/>
        <v>69.288540676160963</v>
      </c>
    </row>
    <row r="507" spans="4:7" x14ac:dyDescent="0.3">
      <c r="D507" s="3">
        <f t="shared" ca="1" si="28"/>
        <v>0.89527489392363624</v>
      </c>
      <c r="E507" s="3">
        <f t="shared" ca="1" si="29"/>
        <v>6.2918146143394249E-2</v>
      </c>
      <c r="F507" s="3">
        <f t="shared" ca="1" si="30"/>
        <v>9.2376258823367223</v>
      </c>
      <c r="G507" s="3">
        <f t="shared" ca="1" si="31"/>
        <v>70.825292263806674</v>
      </c>
    </row>
    <row r="508" spans="4:7" x14ac:dyDescent="0.3">
      <c r="D508" s="3">
        <f t="shared" ca="1" si="28"/>
        <v>0.51242757255008875</v>
      </c>
      <c r="E508" s="3">
        <f t="shared" ca="1" si="29"/>
        <v>1.376206977740227</v>
      </c>
      <c r="F508" s="3">
        <f t="shared" ca="1" si="30"/>
        <v>6.9150998857976891</v>
      </c>
      <c r="G508" s="3">
        <f t="shared" ca="1" si="31"/>
        <v>66.915099885797687</v>
      </c>
    </row>
    <row r="509" spans="4:7" x14ac:dyDescent="0.3">
      <c r="D509" s="3">
        <f t="shared" ca="1" si="28"/>
        <v>0.50809263622558976</v>
      </c>
      <c r="E509" s="3">
        <f t="shared" ca="1" si="29"/>
        <v>2.6194939998686631E-4</v>
      </c>
      <c r="F509" s="3">
        <f t="shared" ca="1" si="30"/>
        <v>9.9489498145505735</v>
      </c>
      <c r="G509" s="3">
        <f t="shared" ca="1" si="31"/>
        <v>70.051312134849411</v>
      </c>
    </row>
    <row r="510" spans="4:7" x14ac:dyDescent="0.3">
      <c r="D510" s="3">
        <f t="shared" ca="1" si="28"/>
        <v>0.14539051403270542</v>
      </c>
      <c r="E510" s="3">
        <f t="shared" ca="1" si="29"/>
        <v>1.416102768452391</v>
      </c>
      <c r="F510" s="3">
        <f t="shared" ca="1" si="30"/>
        <v>6.8789046846038699</v>
      </c>
      <c r="G510" s="3">
        <f t="shared" ca="1" si="31"/>
        <v>66.878904684603867</v>
      </c>
    </row>
    <row r="511" spans="4:7" x14ac:dyDescent="0.3">
      <c r="D511" s="3">
        <f t="shared" ca="1" si="28"/>
        <v>0.29762781273053374</v>
      </c>
      <c r="E511" s="3">
        <f t="shared" ca="1" si="29"/>
        <v>0.23859863090944747</v>
      </c>
      <c r="F511" s="3">
        <f t="shared" ca="1" si="30"/>
        <v>8.5700354141898547</v>
      </c>
      <c r="G511" s="3">
        <f t="shared" ca="1" si="31"/>
        <v>68.57003541418986</v>
      </c>
    </row>
    <row r="512" spans="4:7" x14ac:dyDescent="0.3">
      <c r="D512" s="3">
        <f t="shared" ca="1" si="28"/>
        <v>0.35511402236922807</v>
      </c>
      <c r="E512" s="3">
        <f t="shared" ca="1" si="29"/>
        <v>0.43163718626304154</v>
      </c>
      <c r="F512" s="3">
        <f t="shared" ca="1" si="30"/>
        <v>8.127051126951601</v>
      </c>
      <c r="G512" s="3">
        <f t="shared" ca="1" si="31"/>
        <v>68.127051126951599</v>
      </c>
    </row>
    <row r="513" spans="4:7" x14ac:dyDescent="0.3">
      <c r="D513" s="3">
        <f t="shared" ca="1" si="28"/>
        <v>0.43477384523259777</v>
      </c>
      <c r="E513" s="3">
        <f t="shared" ca="1" si="29"/>
        <v>0.26105282618988424</v>
      </c>
      <c r="F513" s="3">
        <f t="shared" ca="1" si="30"/>
        <v>8.5095497302230783</v>
      </c>
      <c r="G513" s="3">
        <f t="shared" ca="1" si="31"/>
        <v>68.509549730223085</v>
      </c>
    </row>
    <row r="514" spans="4:7" x14ac:dyDescent="0.3">
      <c r="D514" s="3">
        <f t="shared" ca="1" si="28"/>
        <v>0.49442446335144863</v>
      </c>
      <c r="E514" s="3">
        <f t="shared" ca="1" si="29"/>
        <v>0.18017721467631956</v>
      </c>
      <c r="F514" s="3">
        <f t="shared" ca="1" si="30"/>
        <v>8.744767789118459</v>
      </c>
      <c r="G514" s="3">
        <f t="shared" ca="1" si="31"/>
        <v>68.744767789118455</v>
      </c>
    </row>
    <row r="515" spans="4:7" x14ac:dyDescent="0.3">
      <c r="D515" s="3">
        <f t="shared" ca="1" si="28"/>
        <v>0.25425285101999662</v>
      </c>
      <c r="E515" s="3">
        <f t="shared" ca="1" si="29"/>
        <v>0.39083140452413712</v>
      </c>
      <c r="F515" s="3">
        <f t="shared" ca="1" si="30"/>
        <v>8.2088353887756114</v>
      </c>
      <c r="G515" s="3">
        <f t="shared" ca="1" si="31"/>
        <v>68.208835388775611</v>
      </c>
    </row>
    <row r="516" spans="4:7" x14ac:dyDescent="0.3">
      <c r="D516" s="3">
        <f t="shared" ref="D516:D579" ca="1" si="32">RAND()</f>
        <v>0.19384950648386201</v>
      </c>
      <c r="E516" s="3">
        <f t="shared" ref="E516:E579" ca="1" si="33">_xlfn.NORM.INV(RAND(),0,1)^2</f>
        <v>1.9747227945681551</v>
      </c>
      <c r="F516" s="3">
        <f t="shared" ref="F516:F579" ca="1" si="34">$C$3+(($C$3^2*E516)/(2*$C$4))-(($C$3)/(2*$C$4))*SQRT(4*$C$3*$C$4*E516+$C$3^2*E516^2)</f>
        <v>6.4352069101726919</v>
      </c>
      <c r="G516" s="3">
        <f t="shared" ref="G516:G579" ca="1" si="35">IF(D516&lt;$C$3/($C$3+F516),F516,$C$3^2/F516)+$C$5</f>
        <v>66.435206910172695</v>
      </c>
    </row>
    <row r="517" spans="4:7" x14ac:dyDescent="0.3">
      <c r="D517" s="3">
        <f t="shared" ca="1" si="32"/>
        <v>0.31692165110431392</v>
      </c>
      <c r="E517" s="3">
        <f t="shared" ca="1" si="33"/>
        <v>0.10899686794993345</v>
      </c>
      <c r="F517" s="3">
        <f t="shared" ca="1" si="34"/>
        <v>9.0090613202253849</v>
      </c>
      <c r="G517" s="3">
        <f t="shared" ca="1" si="35"/>
        <v>69.009061320225385</v>
      </c>
    </row>
    <row r="518" spans="4:7" x14ac:dyDescent="0.3">
      <c r="D518" s="3">
        <f t="shared" ca="1" si="32"/>
        <v>0.66105949819918297</v>
      </c>
      <c r="E518" s="3">
        <f t="shared" ca="1" si="33"/>
        <v>0.25982227346419579</v>
      </c>
      <c r="F518" s="3">
        <f t="shared" ca="1" si="34"/>
        <v>8.5127841664267407</v>
      </c>
      <c r="G518" s="3">
        <f t="shared" ca="1" si="35"/>
        <v>71.747038107037454</v>
      </c>
    </row>
    <row r="519" spans="4:7" x14ac:dyDescent="0.3">
      <c r="D519" s="3">
        <f t="shared" ca="1" si="32"/>
        <v>0.20605273200368057</v>
      </c>
      <c r="E519" s="3">
        <f t="shared" ca="1" si="33"/>
        <v>3.0921596597470784E-2</v>
      </c>
      <c r="F519" s="3">
        <f t="shared" ca="1" si="34"/>
        <v>9.4591739997327959</v>
      </c>
      <c r="G519" s="3">
        <f t="shared" ca="1" si="35"/>
        <v>69.459173999732798</v>
      </c>
    </row>
    <row r="520" spans="4:7" x14ac:dyDescent="0.3">
      <c r="D520" s="3">
        <f t="shared" ca="1" si="32"/>
        <v>4.3112843469730544E-2</v>
      </c>
      <c r="E520" s="3">
        <f t="shared" ca="1" si="33"/>
        <v>1.6213569957303717</v>
      </c>
      <c r="F520" s="3">
        <f t="shared" ca="1" si="34"/>
        <v>6.7032742586643908</v>
      </c>
      <c r="G520" s="3">
        <f t="shared" ca="1" si="35"/>
        <v>66.703274258664393</v>
      </c>
    </row>
    <row r="521" spans="4:7" x14ac:dyDescent="0.3">
      <c r="D521" s="3">
        <f t="shared" ca="1" si="32"/>
        <v>0.35646580617708279</v>
      </c>
      <c r="E521" s="3">
        <f t="shared" ca="1" si="33"/>
        <v>0.583849769526954</v>
      </c>
      <c r="F521" s="3">
        <f t="shared" ca="1" si="34"/>
        <v>7.8580559824571692</v>
      </c>
      <c r="G521" s="3">
        <f t="shared" ca="1" si="35"/>
        <v>67.858055982457174</v>
      </c>
    </row>
    <row r="522" spans="4:7" x14ac:dyDescent="0.3">
      <c r="D522" s="3">
        <f t="shared" ca="1" si="32"/>
        <v>0.55478481985910566</v>
      </c>
      <c r="E522" s="3">
        <f t="shared" ca="1" si="33"/>
        <v>4.8772765700948358E-3</v>
      </c>
      <c r="F522" s="3">
        <f t="shared" ca="1" si="34"/>
        <v>9.7815796048324088</v>
      </c>
      <c r="G522" s="3">
        <f t="shared" ca="1" si="35"/>
        <v>70.223297671737683</v>
      </c>
    </row>
    <row r="523" spans="4:7" x14ac:dyDescent="0.3">
      <c r="D523" s="3">
        <f t="shared" ca="1" si="32"/>
        <v>2.2497434472202871E-3</v>
      </c>
      <c r="E523" s="3">
        <f t="shared" ca="1" si="33"/>
        <v>4.9013626017155226E-2</v>
      </c>
      <c r="F523" s="3">
        <f t="shared" ca="1" si="34"/>
        <v>9.3239806935416532</v>
      </c>
      <c r="G523" s="3">
        <f t="shared" ca="1" si="35"/>
        <v>69.323980693541657</v>
      </c>
    </row>
    <row r="524" spans="4:7" x14ac:dyDescent="0.3">
      <c r="D524" s="3">
        <f t="shared" ca="1" si="32"/>
        <v>0.88386546600472227</v>
      </c>
      <c r="E524" s="3">
        <f t="shared" ca="1" si="33"/>
        <v>4.2301480901730699E-3</v>
      </c>
      <c r="F524" s="3">
        <f t="shared" ca="1" si="34"/>
        <v>9.7964309608035745</v>
      </c>
      <c r="G524" s="3">
        <f t="shared" ca="1" si="35"/>
        <v>70.207799187286597</v>
      </c>
    </row>
    <row r="525" spans="4:7" x14ac:dyDescent="0.3">
      <c r="D525" s="3">
        <f t="shared" ca="1" si="32"/>
        <v>1.5930727998739735E-3</v>
      </c>
      <c r="E525" s="3">
        <f t="shared" ca="1" si="33"/>
        <v>0.36222356197525701</v>
      </c>
      <c r="F525" s="3">
        <f t="shared" ca="1" si="34"/>
        <v>8.2692966495052236</v>
      </c>
      <c r="G525" s="3">
        <f t="shared" ca="1" si="35"/>
        <v>68.269296649505222</v>
      </c>
    </row>
    <row r="526" spans="4:7" x14ac:dyDescent="0.3">
      <c r="D526" s="3">
        <f t="shared" ca="1" si="32"/>
        <v>0.32392575774888022</v>
      </c>
      <c r="E526" s="3">
        <f t="shared" ca="1" si="33"/>
        <v>5.8032180486928077E-2</v>
      </c>
      <c r="F526" s="3">
        <f t="shared" ca="1" si="34"/>
        <v>9.2666751308543613</v>
      </c>
      <c r="G526" s="3">
        <f t="shared" ca="1" si="35"/>
        <v>69.266675130854367</v>
      </c>
    </row>
    <row r="527" spans="4:7" x14ac:dyDescent="0.3">
      <c r="D527" s="3">
        <f t="shared" ca="1" si="32"/>
        <v>0.18258462342917325</v>
      </c>
      <c r="E527" s="3">
        <f t="shared" ca="1" si="33"/>
        <v>8.6563196902511699E-2</v>
      </c>
      <c r="F527" s="3">
        <f t="shared" ca="1" si="34"/>
        <v>9.1118819711217114</v>
      </c>
      <c r="G527" s="3">
        <f t="shared" ca="1" si="35"/>
        <v>69.111881971121704</v>
      </c>
    </row>
    <row r="528" spans="4:7" x14ac:dyDescent="0.3">
      <c r="D528" s="3">
        <f t="shared" ca="1" si="32"/>
        <v>0.4227455155039187</v>
      </c>
      <c r="E528" s="3">
        <f t="shared" ca="1" si="33"/>
        <v>4.4402872179337097E-2</v>
      </c>
      <c r="F528" s="3">
        <f t="shared" ca="1" si="34"/>
        <v>9.3554768861008331</v>
      </c>
      <c r="G528" s="3">
        <f t="shared" ca="1" si="35"/>
        <v>69.355476886100831</v>
      </c>
    </row>
    <row r="529" spans="4:7" x14ac:dyDescent="0.3">
      <c r="D529" s="3">
        <f t="shared" ca="1" si="32"/>
        <v>4.4798293110122622E-2</v>
      </c>
      <c r="E529" s="3">
        <f t="shared" ca="1" si="33"/>
        <v>0.41219530656707498</v>
      </c>
      <c r="F529" s="3">
        <f t="shared" ca="1" si="34"/>
        <v>8.165404313175884</v>
      </c>
      <c r="G529" s="3">
        <f t="shared" ca="1" si="35"/>
        <v>68.165404313175884</v>
      </c>
    </row>
    <row r="530" spans="4:7" x14ac:dyDescent="0.3">
      <c r="D530" s="3">
        <f t="shared" ca="1" si="32"/>
        <v>0.14162617189375593</v>
      </c>
      <c r="E530" s="3">
        <f t="shared" ca="1" si="33"/>
        <v>1.515856111377375</v>
      </c>
      <c r="F530" s="3">
        <f t="shared" ca="1" si="34"/>
        <v>6.7914414426552092</v>
      </c>
      <c r="G530" s="3">
        <f t="shared" ca="1" si="35"/>
        <v>66.791441442655213</v>
      </c>
    </row>
    <row r="531" spans="4:7" x14ac:dyDescent="0.3">
      <c r="D531" s="3">
        <f t="shared" ca="1" si="32"/>
        <v>0.52559815940906074</v>
      </c>
      <c r="E531" s="3">
        <f t="shared" ca="1" si="33"/>
        <v>0.25904981364058843</v>
      </c>
      <c r="F531" s="3">
        <f t="shared" ca="1" si="34"/>
        <v>8.514819101451188</v>
      </c>
      <c r="G531" s="3">
        <f t="shared" ca="1" si="35"/>
        <v>68.514819101451195</v>
      </c>
    </row>
    <row r="532" spans="4:7" x14ac:dyDescent="0.3">
      <c r="D532" s="3">
        <f t="shared" ca="1" si="32"/>
        <v>0.25869101221656376</v>
      </c>
      <c r="E532" s="3">
        <f t="shared" ca="1" si="33"/>
        <v>1.9528329980559618</v>
      </c>
      <c r="F532" s="3">
        <f t="shared" ca="1" si="34"/>
        <v>6.4507431612655566</v>
      </c>
      <c r="G532" s="3">
        <f t="shared" ca="1" si="35"/>
        <v>66.450743161265564</v>
      </c>
    </row>
    <row r="533" spans="4:7" x14ac:dyDescent="0.3">
      <c r="D533" s="3">
        <f t="shared" ca="1" si="32"/>
        <v>0.93254588631126734</v>
      </c>
      <c r="E533" s="3">
        <f t="shared" ca="1" si="33"/>
        <v>0.28837110988261672</v>
      </c>
      <c r="F533" s="3">
        <f t="shared" ca="1" si="34"/>
        <v>8.4399260168779602</v>
      </c>
      <c r="G533" s="3">
        <f t="shared" ca="1" si="35"/>
        <v>71.848445093004656</v>
      </c>
    </row>
    <row r="534" spans="4:7" x14ac:dyDescent="0.3">
      <c r="D534" s="3">
        <f t="shared" ca="1" si="32"/>
        <v>0.86272841911502707</v>
      </c>
      <c r="E534" s="3">
        <f t="shared" ca="1" si="33"/>
        <v>0.51190633557894438</v>
      </c>
      <c r="F534" s="3">
        <f t="shared" ca="1" si="34"/>
        <v>7.978986901045297</v>
      </c>
      <c r="G534" s="3">
        <f t="shared" ca="1" si="35"/>
        <v>72.532919434533653</v>
      </c>
    </row>
    <row r="535" spans="4:7" x14ac:dyDescent="0.3">
      <c r="D535" s="3">
        <f t="shared" ca="1" si="32"/>
        <v>0.53248291361405264</v>
      </c>
      <c r="E535" s="3">
        <f t="shared" ca="1" si="33"/>
        <v>0.39437323493384102</v>
      </c>
      <c r="F535" s="3">
        <f t="shared" ca="1" si="34"/>
        <v>8.2015376224163248</v>
      </c>
      <c r="G535" s="3">
        <f t="shared" ca="1" si="35"/>
        <v>68.201537622416325</v>
      </c>
    </row>
    <row r="536" spans="4:7" x14ac:dyDescent="0.3">
      <c r="D536" s="3">
        <f t="shared" ca="1" si="32"/>
        <v>0.11214738831042026</v>
      </c>
      <c r="E536" s="3">
        <f t="shared" ca="1" si="33"/>
        <v>1.8296545216037123</v>
      </c>
      <c r="F536" s="3">
        <f t="shared" ca="1" si="34"/>
        <v>6.5406468652142031</v>
      </c>
      <c r="G536" s="3">
        <f t="shared" ca="1" si="35"/>
        <v>66.5406468652142</v>
      </c>
    </row>
    <row r="537" spans="4:7" x14ac:dyDescent="0.3">
      <c r="D537" s="3">
        <f t="shared" ca="1" si="32"/>
        <v>0.25061526968025727</v>
      </c>
      <c r="E537" s="3">
        <f t="shared" ca="1" si="33"/>
        <v>1.1197205302947697</v>
      </c>
      <c r="F537" s="3">
        <f t="shared" ca="1" si="34"/>
        <v>7.1671255541157972</v>
      </c>
      <c r="G537" s="3">
        <f t="shared" ca="1" si="35"/>
        <v>67.167125554115799</v>
      </c>
    </row>
    <row r="538" spans="4:7" x14ac:dyDescent="0.3">
      <c r="D538" s="3">
        <f t="shared" ca="1" si="32"/>
        <v>0.48724483200601287</v>
      </c>
      <c r="E538" s="3">
        <f t="shared" ca="1" si="33"/>
        <v>2.3821789794522017</v>
      </c>
      <c r="F538" s="3">
        <f t="shared" ca="1" si="34"/>
        <v>6.1670986490638686</v>
      </c>
      <c r="G538" s="3">
        <f t="shared" ca="1" si="35"/>
        <v>66.167098649063874</v>
      </c>
    </row>
    <row r="539" spans="4:7" x14ac:dyDescent="0.3">
      <c r="D539" s="3">
        <f t="shared" ca="1" si="32"/>
        <v>0.21463306626096446</v>
      </c>
      <c r="E539" s="3">
        <f t="shared" ca="1" si="33"/>
        <v>1.6780115380360141E-2</v>
      </c>
      <c r="F539" s="3">
        <f t="shared" ca="1" si="34"/>
        <v>9.5986687537875817</v>
      </c>
      <c r="G539" s="3">
        <f t="shared" ca="1" si="35"/>
        <v>69.598668753787578</v>
      </c>
    </row>
    <row r="540" spans="4:7" x14ac:dyDescent="0.3">
      <c r="D540" s="3">
        <f t="shared" ca="1" si="32"/>
        <v>0.66875256825578067</v>
      </c>
      <c r="E540" s="3">
        <f t="shared" ca="1" si="33"/>
        <v>0.52380626454172285</v>
      </c>
      <c r="F540" s="3">
        <f t="shared" ca="1" si="34"/>
        <v>7.9582851309280782</v>
      </c>
      <c r="G540" s="3">
        <f t="shared" ca="1" si="35"/>
        <v>72.565521133613643</v>
      </c>
    </row>
    <row r="541" spans="4:7" x14ac:dyDescent="0.3">
      <c r="D541" s="3">
        <f t="shared" ca="1" si="32"/>
        <v>0.98188021513612078</v>
      </c>
      <c r="E541" s="3">
        <f t="shared" ca="1" si="33"/>
        <v>0.46614135206125046</v>
      </c>
      <c r="F541" s="3">
        <f t="shared" ca="1" si="34"/>
        <v>8.0614962562517682</v>
      </c>
      <c r="G541" s="3">
        <f t="shared" ca="1" si="35"/>
        <v>72.404645095809485</v>
      </c>
    </row>
    <row r="542" spans="4:7" x14ac:dyDescent="0.3">
      <c r="D542" s="3">
        <f t="shared" ca="1" si="32"/>
        <v>0.14129209111143237</v>
      </c>
      <c r="E542" s="3">
        <f t="shared" ca="1" si="33"/>
        <v>0.81033377241600335</v>
      </c>
      <c r="F542" s="3">
        <f t="shared" ca="1" si="34"/>
        <v>7.5298411777291312</v>
      </c>
      <c r="G542" s="3">
        <f t="shared" ca="1" si="35"/>
        <v>67.529841177729125</v>
      </c>
    </row>
    <row r="543" spans="4:7" x14ac:dyDescent="0.3">
      <c r="D543" s="3">
        <f t="shared" ca="1" si="32"/>
        <v>0.282133906922311</v>
      </c>
      <c r="E543" s="3">
        <f t="shared" ca="1" si="33"/>
        <v>3.2943592666819094E-2</v>
      </c>
      <c r="F543" s="3">
        <f t="shared" ca="1" si="34"/>
        <v>9.4422703972210069</v>
      </c>
      <c r="G543" s="3">
        <f t="shared" ca="1" si="35"/>
        <v>69.442270397221009</v>
      </c>
    </row>
    <row r="544" spans="4:7" x14ac:dyDescent="0.3">
      <c r="D544" s="3">
        <f t="shared" ca="1" si="32"/>
        <v>0.29163719598266868</v>
      </c>
      <c r="E544" s="3">
        <f t="shared" ca="1" si="33"/>
        <v>1.1596507747422033</v>
      </c>
      <c r="F544" s="3">
        <f t="shared" ca="1" si="34"/>
        <v>7.1254505919468869</v>
      </c>
      <c r="G544" s="3">
        <f t="shared" ca="1" si="35"/>
        <v>67.125450591946887</v>
      </c>
    </row>
    <row r="545" spans="4:7" x14ac:dyDescent="0.3">
      <c r="D545" s="3">
        <f t="shared" ca="1" si="32"/>
        <v>0.28080389557009011</v>
      </c>
      <c r="E545" s="3">
        <f t="shared" ca="1" si="33"/>
        <v>2.1995262671165725</v>
      </c>
      <c r="F545" s="3">
        <f t="shared" ca="1" si="34"/>
        <v>6.2826331144390526</v>
      </c>
      <c r="G545" s="3">
        <f t="shared" ca="1" si="35"/>
        <v>66.282633114439051</v>
      </c>
    </row>
    <row r="546" spans="4:7" x14ac:dyDescent="0.3">
      <c r="D546" s="3">
        <f t="shared" ca="1" si="32"/>
        <v>0.76811582157418579</v>
      </c>
      <c r="E546" s="3">
        <f t="shared" ca="1" si="33"/>
        <v>4.7363750788037402E-2</v>
      </c>
      <c r="F546" s="3">
        <f t="shared" ca="1" si="34"/>
        <v>9.3350612693252248</v>
      </c>
      <c r="G546" s="3">
        <f t="shared" ca="1" si="35"/>
        <v>70.712302481462814</v>
      </c>
    </row>
    <row r="547" spans="4:7" x14ac:dyDescent="0.3">
      <c r="D547" s="3">
        <f t="shared" ca="1" si="32"/>
        <v>0.67742116153926679</v>
      </c>
      <c r="E547" s="3">
        <f t="shared" ca="1" si="33"/>
        <v>4.3855864577705761</v>
      </c>
      <c r="F547" s="3">
        <f t="shared" ca="1" si="34"/>
        <v>5.2168196966569056</v>
      </c>
      <c r="G547" s="3">
        <f t="shared" ca="1" si="35"/>
        <v>79.168766761113673</v>
      </c>
    </row>
    <row r="548" spans="4:7" x14ac:dyDescent="0.3">
      <c r="D548" s="3">
        <f t="shared" ca="1" si="32"/>
        <v>0.9435014414977313</v>
      </c>
      <c r="E548" s="3">
        <f t="shared" ca="1" si="33"/>
        <v>0.24198393836259344</v>
      </c>
      <c r="F548" s="3">
        <f t="shared" ca="1" si="34"/>
        <v>8.5607104432276309</v>
      </c>
      <c r="G548" s="3">
        <f t="shared" ca="1" si="35"/>
        <v>71.68127349513496</v>
      </c>
    </row>
    <row r="549" spans="4:7" x14ac:dyDescent="0.3">
      <c r="D549" s="3">
        <f t="shared" ca="1" si="32"/>
        <v>0.10079206208068736</v>
      </c>
      <c r="E549" s="3">
        <f t="shared" ca="1" si="33"/>
        <v>6.091839725120286E-4</v>
      </c>
      <c r="F549" s="3">
        <f t="shared" ca="1" si="34"/>
        <v>9.9222537591822526</v>
      </c>
      <c r="G549" s="3">
        <f t="shared" ca="1" si="35"/>
        <v>69.922253759182254</v>
      </c>
    </row>
    <row r="550" spans="4:7" x14ac:dyDescent="0.3">
      <c r="D550" s="3">
        <f t="shared" ca="1" si="32"/>
        <v>0.61481324516680513</v>
      </c>
      <c r="E550" s="3">
        <f t="shared" ca="1" si="33"/>
        <v>0.61624733557509914</v>
      </c>
      <c r="F550" s="3">
        <f t="shared" ca="1" si="34"/>
        <v>7.8066413971324398</v>
      </c>
      <c r="G550" s="3">
        <f t="shared" ca="1" si="35"/>
        <v>72.809605938442658</v>
      </c>
    </row>
    <row r="551" spans="4:7" x14ac:dyDescent="0.3">
      <c r="D551" s="3">
        <f t="shared" ca="1" si="32"/>
        <v>0.24393484924180941</v>
      </c>
      <c r="E551" s="3">
        <f t="shared" ca="1" si="33"/>
        <v>8.7962752913371384E-2</v>
      </c>
      <c r="F551" s="3">
        <f t="shared" ca="1" si="34"/>
        <v>9.1050661030647042</v>
      </c>
      <c r="G551" s="3">
        <f t="shared" ca="1" si="35"/>
        <v>69.105066103064701</v>
      </c>
    </row>
    <row r="552" spans="4:7" x14ac:dyDescent="0.3">
      <c r="D552" s="3">
        <f t="shared" ca="1" si="32"/>
        <v>0.85949497029112876</v>
      </c>
      <c r="E552" s="3">
        <f t="shared" ca="1" si="33"/>
        <v>2.1694758776155236</v>
      </c>
      <c r="F552" s="3">
        <f t="shared" ca="1" si="34"/>
        <v>6.3023310999823421</v>
      </c>
      <c r="G552" s="3">
        <f t="shared" ca="1" si="35"/>
        <v>75.867144777633186</v>
      </c>
    </row>
    <row r="553" spans="4:7" x14ac:dyDescent="0.3">
      <c r="D553" s="3">
        <f t="shared" ca="1" si="32"/>
        <v>9.8357852380170585E-2</v>
      </c>
      <c r="E553" s="3">
        <f t="shared" ca="1" si="33"/>
        <v>0.63596484655097629</v>
      </c>
      <c r="F553" s="3">
        <f t="shared" ca="1" si="34"/>
        <v>7.776179660073371</v>
      </c>
      <c r="G553" s="3">
        <f t="shared" ca="1" si="35"/>
        <v>67.776179660073367</v>
      </c>
    </row>
    <row r="554" spans="4:7" x14ac:dyDescent="0.3">
      <c r="D554" s="3">
        <f t="shared" ca="1" si="32"/>
        <v>0.12464669260223005</v>
      </c>
      <c r="E554" s="3">
        <f t="shared" ca="1" si="33"/>
        <v>0.49566107394873821</v>
      </c>
      <c r="F554" s="3">
        <f t="shared" ca="1" si="34"/>
        <v>8.0077343973981261</v>
      </c>
      <c r="G554" s="3">
        <f t="shared" ca="1" si="35"/>
        <v>68.007734397398124</v>
      </c>
    </row>
    <row r="555" spans="4:7" x14ac:dyDescent="0.3">
      <c r="D555" s="3">
        <f t="shared" ca="1" si="32"/>
        <v>2.9202906015001973E-2</v>
      </c>
      <c r="E555" s="3">
        <f t="shared" ca="1" si="33"/>
        <v>5.1957939291250074E-2</v>
      </c>
      <c r="F555" s="3">
        <f t="shared" ca="1" si="34"/>
        <v>9.3046924109351838</v>
      </c>
      <c r="G555" s="3">
        <f t="shared" ca="1" si="35"/>
        <v>69.304692410935189</v>
      </c>
    </row>
    <row r="556" spans="4:7" x14ac:dyDescent="0.3">
      <c r="D556" s="3">
        <f t="shared" ca="1" si="32"/>
        <v>0.6116231721370482</v>
      </c>
      <c r="E556" s="3">
        <f t="shared" ca="1" si="33"/>
        <v>0.1169398990689748</v>
      </c>
      <c r="F556" s="3">
        <f t="shared" ca="1" si="34"/>
        <v>8.9755028559954848</v>
      </c>
      <c r="G556" s="3">
        <f t="shared" ca="1" si="35"/>
        <v>71.141437043073495</v>
      </c>
    </row>
    <row r="557" spans="4:7" x14ac:dyDescent="0.3">
      <c r="D557" s="3">
        <f t="shared" ca="1" si="32"/>
        <v>0.98439375398780371</v>
      </c>
      <c r="E557" s="3">
        <f t="shared" ca="1" si="33"/>
        <v>2.1913545939319072</v>
      </c>
      <c r="F557" s="3">
        <f t="shared" ca="1" si="34"/>
        <v>6.2879694565906998</v>
      </c>
      <c r="G557" s="3">
        <f t="shared" ca="1" si="35"/>
        <v>75.903385137341203</v>
      </c>
    </row>
    <row r="558" spans="4:7" x14ac:dyDescent="0.3">
      <c r="D558" s="3">
        <f t="shared" ca="1" si="32"/>
        <v>9.3595208765349769E-2</v>
      </c>
      <c r="E558" s="3">
        <f t="shared" ca="1" si="33"/>
        <v>1.3577546916013266</v>
      </c>
      <c r="F558" s="3">
        <f t="shared" ca="1" si="34"/>
        <v>6.9320892057192651</v>
      </c>
      <c r="G558" s="3">
        <f t="shared" ca="1" si="35"/>
        <v>66.932089205719265</v>
      </c>
    </row>
    <row r="559" spans="4:7" x14ac:dyDescent="0.3">
      <c r="D559" s="3">
        <f t="shared" ca="1" si="32"/>
        <v>0.15727138511063044</v>
      </c>
      <c r="E559" s="3">
        <f t="shared" ca="1" si="33"/>
        <v>2.1684796867628968E-2</v>
      </c>
      <c r="F559" s="3">
        <f t="shared" ca="1" si="34"/>
        <v>9.5450468142124869</v>
      </c>
      <c r="G559" s="3">
        <f t="shared" ca="1" si="35"/>
        <v>69.545046814212483</v>
      </c>
    </row>
    <row r="560" spans="4:7" x14ac:dyDescent="0.3">
      <c r="D560" s="3">
        <f t="shared" ca="1" si="32"/>
        <v>0.58730729221313971</v>
      </c>
      <c r="E560" s="3">
        <f t="shared" ca="1" si="33"/>
        <v>1.9799050501380002</v>
      </c>
      <c r="F560" s="3">
        <f t="shared" ca="1" si="34"/>
        <v>6.4315474856642645</v>
      </c>
      <c r="G560" s="3">
        <f t="shared" ca="1" si="35"/>
        <v>66.431547485664268</v>
      </c>
    </row>
    <row r="561" spans="4:7" x14ac:dyDescent="0.3">
      <c r="D561" s="3">
        <f t="shared" ca="1" si="32"/>
        <v>0.32414018834210967</v>
      </c>
      <c r="E561" s="3">
        <f t="shared" ca="1" si="33"/>
        <v>1.1492108343231697</v>
      </c>
      <c r="F561" s="3">
        <f t="shared" ca="1" si="34"/>
        <v>7.1362511991289033</v>
      </c>
      <c r="G561" s="3">
        <f t="shared" ca="1" si="35"/>
        <v>67.136251199128907</v>
      </c>
    </row>
    <row r="562" spans="4:7" x14ac:dyDescent="0.3">
      <c r="D562" s="3">
        <f t="shared" ca="1" si="32"/>
        <v>0.81832950591199349</v>
      </c>
      <c r="E562" s="3">
        <f t="shared" ca="1" si="33"/>
        <v>0.11981702755115277</v>
      </c>
      <c r="F562" s="3">
        <f t="shared" ca="1" si="34"/>
        <v>8.9636606834313959</v>
      </c>
      <c r="G562" s="3">
        <f t="shared" ca="1" si="35"/>
        <v>71.156156344119751</v>
      </c>
    </row>
    <row r="563" spans="4:7" x14ac:dyDescent="0.3">
      <c r="D563" s="3">
        <f t="shared" ca="1" si="32"/>
        <v>6.6941737879405272E-2</v>
      </c>
      <c r="E563" s="3">
        <f t="shared" ca="1" si="33"/>
        <v>0.73521276033304783</v>
      </c>
      <c r="F563" s="3">
        <f t="shared" ca="1" si="34"/>
        <v>7.6313202010416852</v>
      </c>
      <c r="G563" s="3">
        <f t="shared" ca="1" si="35"/>
        <v>67.631320201041689</v>
      </c>
    </row>
    <row r="564" spans="4:7" x14ac:dyDescent="0.3">
      <c r="D564" s="3">
        <f t="shared" ca="1" si="32"/>
        <v>0.6881642929553704</v>
      </c>
      <c r="E564" s="3">
        <f t="shared" ca="1" si="33"/>
        <v>0.41487751280303786</v>
      </c>
      <c r="F564" s="3">
        <f t="shared" ca="1" si="34"/>
        <v>8.1600487188933286</v>
      </c>
      <c r="G564" s="3">
        <f t="shared" ca="1" si="35"/>
        <v>72.254828793909709</v>
      </c>
    </row>
    <row r="565" spans="4:7" x14ac:dyDescent="0.3">
      <c r="D565" s="3">
        <f t="shared" ca="1" si="32"/>
        <v>0.89572361936325728</v>
      </c>
      <c r="E565" s="3">
        <f t="shared" ca="1" si="33"/>
        <v>1.1814974608864612</v>
      </c>
      <c r="F565" s="3">
        <f t="shared" ca="1" si="34"/>
        <v>7.1030620083615439</v>
      </c>
      <c r="G565" s="3">
        <f t="shared" ca="1" si="35"/>
        <v>74.078435452524914</v>
      </c>
    </row>
    <row r="566" spans="4:7" x14ac:dyDescent="0.3">
      <c r="D566" s="3">
        <f t="shared" ca="1" si="32"/>
        <v>0.22976786042545438</v>
      </c>
      <c r="E566" s="3">
        <f t="shared" ca="1" si="33"/>
        <v>3.0995230040878154</v>
      </c>
      <c r="F566" s="3">
        <f t="shared" ca="1" si="34"/>
        <v>5.7707485453102443</v>
      </c>
      <c r="G566" s="3">
        <f t="shared" ca="1" si="35"/>
        <v>65.770748545310241</v>
      </c>
    </row>
    <row r="567" spans="4:7" x14ac:dyDescent="0.3">
      <c r="D567" s="3">
        <f t="shared" ca="1" si="32"/>
        <v>0.8791268146085971</v>
      </c>
      <c r="E567" s="3">
        <f t="shared" ca="1" si="33"/>
        <v>7.379994507728109E-2</v>
      </c>
      <c r="F567" s="3">
        <f t="shared" ca="1" si="34"/>
        <v>9.1770389030941839</v>
      </c>
      <c r="G567" s="3">
        <f t="shared" ca="1" si="35"/>
        <v>70.896761041983098</v>
      </c>
    </row>
    <row r="568" spans="4:7" x14ac:dyDescent="0.3">
      <c r="D568" s="3">
        <f t="shared" ca="1" si="32"/>
        <v>0.10766493441639036</v>
      </c>
      <c r="E568" s="3">
        <f t="shared" ca="1" si="33"/>
        <v>1.5186064814743832</v>
      </c>
      <c r="F568" s="3">
        <f t="shared" ca="1" si="34"/>
        <v>6.7890883566109128</v>
      </c>
      <c r="G568" s="3">
        <f t="shared" ca="1" si="35"/>
        <v>66.789088356610918</v>
      </c>
    </row>
    <row r="569" spans="4:7" x14ac:dyDescent="0.3">
      <c r="D569" s="3">
        <f t="shared" ca="1" si="32"/>
        <v>0.1453888743553291</v>
      </c>
      <c r="E569" s="3">
        <f t="shared" ca="1" si="33"/>
        <v>0.81131279382234089</v>
      </c>
      <c r="F569" s="3">
        <f t="shared" ca="1" si="34"/>
        <v>7.5285597613116018</v>
      </c>
      <c r="G569" s="3">
        <f t="shared" ca="1" si="35"/>
        <v>67.528559761311598</v>
      </c>
    </row>
    <row r="570" spans="4:7" x14ac:dyDescent="0.3">
      <c r="D570" s="3">
        <f t="shared" ca="1" si="32"/>
        <v>6.7192011195630785E-2</v>
      </c>
      <c r="E570" s="3">
        <f t="shared" ca="1" si="33"/>
        <v>6.7643200365399554E-4</v>
      </c>
      <c r="F570" s="3">
        <f t="shared" ca="1" si="34"/>
        <v>9.9180920341658059</v>
      </c>
      <c r="G570" s="3">
        <f t="shared" ca="1" si="35"/>
        <v>69.918092034165809</v>
      </c>
    </row>
    <row r="571" spans="4:7" x14ac:dyDescent="0.3">
      <c r="D571" s="3">
        <f t="shared" ca="1" si="32"/>
        <v>0.76840235317476713</v>
      </c>
      <c r="E571" s="3">
        <f t="shared" ca="1" si="33"/>
        <v>1.2475859428381031</v>
      </c>
      <c r="F571" s="3">
        <f t="shared" ca="1" si="34"/>
        <v>7.0370148768649941</v>
      </c>
      <c r="G571" s="3">
        <f t="shared" ca="1" si="35"/>
        <v>74.210571065973113</v>
      </c>
    </row>
    <row r="572" spans="4:7" x14ac:dyDescent="0.3">
      <c r="D572" s="3">
        <f t="shared" ca="1" si="32"/>
        <v>4.7131273468673185E-2</v>
      </c>
      <c r="E572" s="3">
        <f t="shared" ca="1" si="33"/>
        <v>0.29292581499301368</v>
      </c>
      <c r="F572" s="3">
        <f t="shared" ca="1" si="34"/>
        <v>8.4286999630823267</v>
      </c>
      <c r="G572" s="3">
        <f t="shared" ca="1" si="35"/>
        <v>68.428699963082323</v>
      </c>
    </row>
    <row r="573" spans="4:7" x14ac:dyDescent="0.3">
      <c r="D573" s="3">
        <f t="shared" ca="1" si="32"/>
        <v>0.85135970157263519</v>
      </c>
      <c r="E573" s="3">
        <f t="shared" ca="1" si="33"/>
        <v>0.26000829423811778</v>
      </c>
      <c r="F573" s="3">
        <f t="shared" ca="1" si="34"/>
        <v>8.512294648893457</v>
      </c>
      <c r="G573" s="3">
        <f t="shared" ca="1" si="35"/>
        <v>71.74771364534466</v>
      </c>
    </row>
    <row r="574" spans="4:7" x14ac:dyDescent="0.3">
      <c r="D574" s="3">
        <f t="shared" ca="1" si="32"/>
        <v>0.67762007979895855</v>
      </c>
      <c r="E574" s="3">
        <f t="shared" ca="1" si="33"/>
        <v>2.5414911977772049E-2</v>
      </c>
      <c r="F574" s="3">
        <f t="shared" ca="1" si="34"/>
        <v>9.5084152795520218</v>
      </c>
      <c r="G574" s="3">
        <f t="shared" ca="1" si="35"/>
        <v>70.516999632425751</v>
      </c>
    </row>
    <row r="575" spans="4:7" x14ac:dyDescent="0.3">
      <c r="D575" s="3">
        <f t="shared" ca="1" si="32"/>
        <v>0.13665224971482404</v>
      </c>
      <c r="E575" s="3">
        <f t="shared" ca="1" si="33"/>
        <v>0.27392172244733715</v>
      </c>
      <c r="F575" s="3">
        <f t="shared" ca="1" si="34"/>
        <v>8.4762455027168286</v>
      </c>
      <c r="G575" s="3">
        <f t="shared" ca="1" si="35"/>
        <v>68.476245502716836</v>
      </c>
    </row>
    <row r="576" spans="4:7" x14ac:dyDescent="0.3">
      <c r="D576" s="3">
        <f t="shared" ca="1" si="32"/>
        <v>0.17274410504548732</v>
      </c>
      <c r="E576" s="3">
        <f t="shared" ca="1" si="33"/>
        <v>1.0361450206100036</v>
      </c>
      <c r="F576" s="3">
        <f t="shared" ca="1" si="34"/>
        <v>7.2577275389816052</v>
      </c>
      <c r="G576" s="3">
        <f t="shared" ca="1" si="35"/>
        <v>67.257727538981612</v>
      </c>
    </row>
    <row r="577" spans="4:7" x14ac:dyDescent="0.3">
      <c r="D577" s="3">
        <f t="shared" ca="1" si="32"/>
        <v>0.8648716259114404</v>
      </c>
      <c r="E577" s="3">
        <f t="shared" ca="1" si="33"/>
        <v>0.47197645725502313</v>
      </c>
      <c r="F577" s="3">
        <f t="shared" ca="1" si="34"/>
        <v>8.0507067784245905</v>
      </c>
      <c r="G577" s="3">
        <f t="shared" ca="1" si="35"/>
        <v>72.421269678830427</v>
      </c>
    </row>
    <row r="578" spans="4:7" x14ac:dyDescent="0.3">
      <c r="D578" s="3">
        <f t="shared" ca="1" si="32"/>
        <v>0.83266691925256819</v>
      </c>
      <c r="E578" s="3">
        <f t="shared" ca="1" si="33"/>
        <v>2.8433055352416887</v>
      </c>
      <c r="F578" s="3">
        <f t="shared" ca="1" si="34"/>
        <v>5.9031247080653895</v>
      </c>
      <c r="G578" s="3">
        <f t="shared" ca="1" si="35"/>
        <v>76.940180827176306</v>
      </c>
    </row>
    <row r="579" spans="4:7" x14ac:dyDescent="0.3">
      <c r="D579" s="3">
        <f t="shared" ca="1" si="32"/>
        <v>0.69066702347464426</v>
      </c>
      <c r="E579" s="3">
        <f t="shared" ca="1" si="33"/>
        <v>4.1999815508475553</v>
      </c>
      <c r="F579" s="3">
        <f t="shared" ca="1" si="34"/>
        <v>5.2875186275658121</v>
      </c>
      <c r="G579" s="3">
        <f t="shared" ca="1" si="35"/>
        <v>78.912462923281737</v>
      </c>
    </row>
    <row r="580" spans="4:7" x14ac:dyDescent="0.3">
      <c r="D580" s="3">
        <f t="shared" ref="D580:D643" ca="1" si="36">RAND()</f>
        <v>0.27061315587718471</v>
      </c>
      <c r="E580" s="3">
        <f t="shared" ref="E580:E643" ca="1" si="37">_xlfn.NORM.INV(RAND(),0,1)^2</f>
        <v>2.1514556746117326</v>
      </c>
      <c r="F580" s="3">
        <f t="shared" ref="F580:F643" ca="1" si="38">$C$3+(($C$3^2*E580)/(2*$C$4))-(($C$3)/(2*$C$4))*SQRT(4*$C$3*$C$4*E580+$C$3^2*E580^2)</f>
        <v>6.3142420265455224</v>
      </c>
      <c r="G580" s="3">
        <f t="shared" ref="G580:G643" ca="1" si="39">IF(D580&lt;$C$3/($C$3+F580),F580,$C$3^2/F580)+$C$5</f>
        <v>66.314242026545529</v>
      </c>
    </row>
    <row r="581" spans="4:7" x14ac:dyDescent="0.3">
      <c r="D581" s="3">
        <f t="shared" ca="1" si="36"/>
        <v>0.23927579139452226</v>
      </c>
      <c r="E581" s="3">
        <f t="shared" ca="1" si="37"/>
        <v>1.2272507643248838E-2</v>
      </c>
      <c r="F581" s="3">
        <f t="shared" ca="1" si="38"/>
        <v>9.6557611262177208</v>
      </c>
      <c r="G581" s="3">
        <f t="shared" ca="1" si="39"/>
        <v>69.655761126217726</v>
      </c>
    </row>
    <row r="582" spans="4:7" x14ac:dyDescent="0.3">
      <c r="D582" s="3">
        <f t="shared" ca="1" si="36"/>
        <v>0.63905129950492645</v>
      </c>
      <c r="E582" s="3">
        <f t="shared" ca="1" si="37"/>
        <v>0.76149514007970653</v>
      </c>
      <c r="F582" s="3">
        <f t="shared" ca="1" si="38"/>
        <v>7.5950842535408327</v>
      </c>
      <c r="G582" s="3">
        <f t="shared" ca="1" si="39"/>
        <v>73.16641088653887</v>
      </c>
    </row>
    <row r="583" spans="4:7" x14ac:dyDescent="0.3">
      <c r="D583" s="3">
        <f t="shared" ca="1" si="36"/>
        <v>0.65933308820007552</v>
      </c>
      <c r="E583" s="3">
        <f t="shared" ca="1" si="37"/>
        <v>0.3353331037336757</v>
      </c>
      <c r="F583" s="3">
        <f t="shared" ca="1" si="38"/>
        <v>8.3287964884986625</v>
      </c>
      <c r="G583" s="3">
        <f t="shared" ca="1" si="39"/>
        <v>72.006536615235007</v>
      </c>
    </row>
    <row r="584" spans="4:7" x14ac:dyDescent="0.3">
      <c r="D584" s="3">
        <f t="shared" ca="1" si="36"/>
        <v>3.1473057666095539E-2</v>
      </c>
      <c r="E584" s="3">
        <f t="shared" ca="1" si="37"/>
        <v>0.35906673689922913</v>
      </c>
      <c r="F584" s="3">
        <f t="shared" ca="1" si="38"/>
        <v>8.2761417641340032</v>
      </c>
      <c r="G584" s="3">
        <f t="shared" ca="1" si="39"/>
        <v>68.276141764133996</v>
      </c>
    </row>
    <row r="585" spans="4:7" x14ac:dyDescent="0.3">
      <c r="D585" s="3">
        <f t="shared" ca="1" si="36"/>
        <v>0.36250957878299939</v>
      </c>
      <c r="E585" s="3">
        <f t="shared" ca="1" si="37"/>
        <v>0.84332200848698535</v>
      </c>
      <c r="F585" s="3">
        <f t="shared" ca="1" si="38"/>
        <v>7.4872073775236085</v>
      </c>
      <c r="G585" s="3">
        <f t="shared" ca="1" si="39"/>
        <v>67.487207377523603</v>
      </c>
    </row>
    <row r="586" spans="4:7" x14ac:dyDescent="0.3">
      <c r="D586" s="3">
        <f t="shared" ca="1" si="36"/>
        <v>0.34549374062573501</v>
      </c>
      <c r="E586" s="3">
        <f t="shared" ca="1" si="37"/>
        <v>9.2359553220827992E-2</v>
      </c>
      <c r="F586" s="3">
        <f t="shared" ca="1" si="38"/>
        <v>9.0840321247523068</v>
      </c>
      <c r="G586" s="3">
        <f t="shared" ca="1" si="39"/>
        <v>69.084032124752312</v>
      </c>
    </row>
    <row r="587" spans="4:7" x14ac:dyDescent="0.3">
      <c r="D587" s="3">
        <f t="shared" ca="1" si="36"/>
        <v>0.64197159700465423</v>
      </c>
      <c r="E587" s="3">
        <f t="shared" ca="1" si="37"/>
        <v>1.0974125006353088</v>
      </c>
      <c r="F587" s="3">
        <f t="shared" ca="1" si="38"/>
        <v>7.1908492617770836</v>
      </c>
      <c r="G587" s="3">
        <f t="shared" ca="1" si="39"/>
        <v>73.906563238858226</v>
      </c>
    </row>
    <row r="588" spans="4:7" x14ac:dyDescent="0.3">
      <c r="D588" s="3">
        <f t="shared" ca="1" si="36"/>
        <v>0.92746117057494604</v>
      </c>
      <c r="E588" s="3">
        <f t="shared" ca="1" si="37"/>
        <v>1.3302631360928832E-2</v>
      </c>
      <c r="F588" s="3">
        <f t="shared" ca="1" si="38"/>
        <v>9.6418629474317363</v>
      </c>
      <c r="G588" s="3">
        <f t="shared" ca="1" si="39"/>
        <v>70.371439683929196</v>
      </c>
    </row>
    <row r="589" spans="4:7" x14ac:dyDescent="0.3">
      <c r="D589" s="3">
        <f t="shared" ca="1" si="36"/>
        <v>0.9923142390829367</v>
      </c>
      <c r="E589" s="3">
        <f t="shared" ca="1" si="37"/>
        <v>8.6004733267389583E-2</v>
      </c>
      <c r="F589" s="3">
        <f t="shared" ca="1" si="38"/>
        <v>9.1146185364158292</v>
      </c>
      <c r="G589" s="3">
        <f t="shared" ca="1" si="39"/>
        <v>70.971386196851554</v>
      </c>
    </row>
    <row r="590" spans="4:7" x14ac:dyDescent="0.3">
      <c r="D590" s="3">
        <f t="shared" ca="1" si="36"/>
        <v>8.272031353948528E-2</v>
      </c>
      <c r="E590" s="3">
        <f t="shared" ca="1" si="37"/>
        <v>0.18050742979306428</v>
      </c>
      <c r="F590" s="3">
        <f t="shared" ca="1" si="38"/>
        <v>8.74369512687176</v>
      </c>
      <c r="G590" s="3">
        <f t="shared" ca="1" si="39"/>
        <v>68.743695126871756</v>
      </c>
    </row>
    <row r="591" spans="4:7" x14ac:dyDescent="0.3">
      <c r="D591" s="3">
        <f t="shared" ca="1" si="36"/>
        <v>0.28102729521999747</v>
      </c>
      <c r="E591" s="3">
        <f t="shared" ca="1" si="37"/>
        <v>4.9584140456522316</v>
      </c>
      <c r="F591" s="3">
        <f t="shared" ca="1" si="38"/>
        <v>5.0139134640601482</v>
      </c>
      <c r="G591" s="3">
        <f t="shared" ca="1" si="39"/>
        <v>65.013913464060153</v>
      </c>
    </row>
    <row r="592" spans="4:7" x14ac:dyDescent="0.3">
      <c r="D592" s="3">
        <f t="shared" ca="1" si="36"/>
        <v>0.45520104393763017</v>
      </c>
      <c r="E592" s="3">
        <f t="shared" ca="1" si="37"/>
        <v>0.12538459434014693</v>
      </c>
      <c r="F592" s="3">
        <f t="shared" ca="1" si="38"/>
        <v>8.9411860477332148</v>
      </c>
      <c r="G592" s="3">
        <f t="shared" ca="1" si="39"/>
        <v>68.941186047733211</v>
      </c>
    </row>
    <row r="593" spans="4:7" x14ac:dyDescent="0.3">
      <c r="D593" s="3">
        <f t="shared" ca="1" si="36"/>
        <v>0.52292972732788923</v>
      </c>
      <c r="E593" s="3">
        <f t="shared" ca="1" si="37"/>
        <v>7.9687169930022658E-2</v>
      </c>
      <c r="F593" s="3">
        <f t="shared" ca="1" si="38"/>
        <v>9.1462781365712793</v>
      </c>
      <c r="G593" s="3">
        <f t="shared" ca="1" si="39"/>
        <v>70.933409033358743</v>
      </c>
    </row>
    <row r="594" spans="4:7" x14ac:dyDescent="0.3">
      <c r="D594" s="3">
        <f t="shared" ca="1" si="36"/>
        <v>0.41240311613098768</v>
      </c>
      <c r="E594" s="3">
        <f t="shared" ca="1" si="37"/>
        <v>6.5127935144925611E-2</v>
      </c>
      <c r="F594" s="3">
        <f t="shared" ca="1" si="38"/>
        <v>9.2248884365370625</v>
      </c>
      <c r="G594" s="3">
        <f t="shared" ca="1" si="39"/>
        <v>69.224888436537057</v>
      </c>
    </row>
    <row r="595" spans="4:7" x14ac:dyDescent="0.3">
      <c r="D595" s="3">
        <f t="shared" ca="1" si="36"/>
        <v>0.2812226071963122</v>
      </c>
      <c r="E595" s="3">
        <f t="shared" ca="1" si="37"/>
        <v>3.081206293123873E-2</v>
      </c>
      <c r="F595" s="3">
        <f t="shared" ca="1" si="38"/>
        <v>9.4601061349070967</v>
      </c>
      <c r="G595" s="3">
        <f t="shared" ca="1" si="39"/>
        <v>69.460106134907093</v>
      </c>
    </row>
    <row r="596" spans="4:7" x14ac:dyDescent="0.3">
      <c r="D596" s="3">
        <f t="shared" ca="1" si="36"/>
        <v>0.35309301373821689</v>
      </c>
      <c r="E596" s="3">
        <f t="shared" ca="1" si="37"/>
        <v>5.1551269059406266</v>
      </c>
      <c r="F596" s="3">
        <f t="shared" ca="1" si="38"/>
        <v>4.948991999972411</v>
      </c>
      <c r="G596" s="3">
        <f t="shared" ca="1" si="39"/>
        <v>64.948991999972407</v>
      </c>
    </row>
    <row r="597" spans="4:7" x14ac:dyDescent="0.3">
      <c r="D597" s="3">
        <f t="shared" ca="1" si="36"/>
        <v>0.66018251490599478</v>
      </c>
      <c r="E597" s="3">
        <f t="shared" ca="1" si="37"/>
        <v>0.8940240608686747</v>
      </c>
      <c r="F597" s="3">
        <f t="shared" ca="1" si="38"/>
        <v>7.4237587555597724</v>
      </c>
      <c r="G597" s="3">
        <f t="shared" ca="1" si="39"/>
        <v>73.470265305308899</v>
      </c>
    </row>
    <row r="598" spans="4:7" x14ac:dyDescent="0.3">
      <c r="D598" s="3">
        <f t="shared" ca="1" si="36"/>
        <v>0.66475932727319187</v>
      </c>
      <c r="E598" s="3">
        <f t="shared" ca="1" si="37"/>
        <v>0.11092314499137662</v>
      </c>
      <c r="F598" s="3">
        <f t="shared" ca="1" si="38"/>
        <v>9.0008017050799118</v>
      </c>
      <c r="G598" s="3">
        <f t="shared" ca="1" si="39"/>
        <v>71.110121439911467</v>
      </c>
    </row>
    <row r="599" spans="4:7" x14ac:dyDescent="0.3">
      <c r="D599" s="3">
        <f t="shared" ca="1" si="36"/>
        <v>0.58470082984587723</v>
      </c>
      <c r="E599" s="3">
        <f t="shared" ca="1" si="37"/>
        <v>0.25533658511071394</v>
      </c>
      <c r="F599" s="3">
        <f t="shared" ca="1" si="38"/>
        <v>8.5246508116677848</v>
      </c>
      <c r="G599" s="3">
        <f t="shared" ca="1" si="39"/>
        <v>71.730685773442929</v>
      </c>
    </row>
    <row r="600" spans="4:7" x14ac:dyDescent="0.3">
      <c r="D600" s="3">
        <f t="shared" ca="1" si="36"/>
        <v>0.50767894498813582</v>
      </c>
      <c r="E600" s="3">
        <f t="shared" ca="1" si="37"/>
        <v>0.12112827770803805</v>
      </c>
      <c r="F600" s="3">
        <f t="shared" ca="1" si="38"/>
        <v>8.9583160760317213</v>
      </c>
      <c r="G600" s="3">
        <f t="shared" ca="1" si="39"/>
        <v>68.958316076031721</v>
      </c>
    </row>
    <row r="601" spans="4:7" x14ac:dyDescent="0.3">
      <c r="D601" s="3">
        <f t="shared" ca="1" si="36"/>
        <v>0.23632756708778213</v>
      </c>
      <c r="E601" s="3">
        <f t="shared" ca="1" si="37"/>
        <v>0.18623008938880178</v>
      </c>
      <c r="F601" s="3">
        <f t="shared" ca="1" si="38"/>
        <v>8.725280513240957</v>
      </c>
      <c r="G601" s="3">
        <f t="shared" ca="1" si="39"/>
        <v>68.725280513240961</v>
      </c>
    </row>
    <row r="602" spans="4:7" x14ac:dyDescent="0.3">
      <c r="D602" s="3">
        <f t="shared" ca="1" si="36"/>
        <v>0.22626600613870229</v>
      </c>
      <c r="E602" s="3">
        <f t="shared" ca="1" si="37"/>
        <v>2.6375425756836024</v>
      </c>
      <c r="F602" s="3">
        <f t="shared" ca="1" si="38"/>
        <v>6.0164526000909468</v>
      </c>
      <c r="G602" s="3">
        <f t="shared" ca="1" si="39"/>
        <v>66.016452600090943</v>
      </c>
    </row>
    <row r="603" spans="4:7" x14ac:dyDescent="0.3">
      <c r="D603" s="3">
        <f t="shared" ca="1" si="36"/>
        <v>0.86039841087727764</v>
      </c>
      <c r="E603" s="3">
        <f t="shared" ca="1" si="37"/>
        <v>0.84597399185746491</v>
      </c>
      <c r="F603" s="3">
        <f t="shared" ca="1" si="38"/>
        <v>7.4838276063583979</v>
      </c>
      <c r="G603" s="3">
        <f t="shared" ca="1" si="39"/>
        <v>73.362146385499074</v>
      </c>
    </row>
    <row r="604" spans="4:7" x14ac:dyDescent="0.3">
      <c r="D604" s="3">
        <f t="shared" ca="1" si="36"/>
        <v>0.40832165423802469</v>
      </c>
      <c r="E604" s="3">
        <f t="shared" ca="1" si="37"/>
        <v>9.3480629958043231</v>
      </c>
      <c r="F604" s="3">
        <f t="shared" ca="1" si="38"/>
        <v>3.9349812418774341</v>
      </c>
      <c r="G604" s="3">
        <f t="shared" ca="1" si="39"/>
        <v>63.934981241877438</v>
      </c>
    </row>
    <row r="605" spans="4:7" x14ac:dyDescent="0.3">
      <c r="D605" s="3">
        <f t="shared" ca="1" si="36"/>
        <v>0.22226110650339737</v>
      </c>
      <c r="E605" s="3">
        <f t="shared" ca="1" si="37"/>
        <v>0.27797791507557773</v>
      </c>
      <c r="F605" s="3">
        <f t="shared" ca="1" si="38"/>
        <v>8.4659387248570077</v>
      </c>
      <c r="G605" s="3">
        <f t="shared" ca="1" si="39"/>
        <v>68.465938724857011</v>
      </c>
    </row>
    <row r="606" spans="4:7" x14ac:dyDescent="0.3">
      <c r="D606" s="3">
        <f t="shared" ca="1" si="36"/>
        <v>0.97032673514912859</v>
      </c>
      <c r="E606" s="3">
        <f t="shared" ca="1" si="37"/>
        <v>0.16557154395509016</v>
      </c>
      <c r="F606" s="3">
        <f t="shared" ca="1" si="38"/>
        <v>8.793379349008891</v>
      </c>
      <c r="G606" s="3">
        <f t="shared" ca="1" si="39"/>
        <v>71.372192194946194</v>
      </c>
    </row>
    <row r="607" spans="4:7" x14ac:dyDescent="0.3">
      <c r="D607" s="3">
        <f t="shared" ca="1" si="36"/>
        <v>0.32919480587966687</v>
      </c>
      <c r="E607" s="3">
        <f t="shared" ca="1" si="37"/>
        <v>0.38265637183748963</v>
      </c>
      <c r="F607" s="3">
        <f t="shared" ca="1" si="38"/>
        <v>8.2258332881635123</v>
      </c>
      <c r="G607" s="3">
        <f t="shared" ca="1" si="39"/>
        <v>68.225833288163514</v>
      </c>
    </row>
    <row r="608" spans="4:7" x14ac:dyDescent="0.3">
      <c r="D608" s="3">
        <f t="shared" ca="1" si="36"/>
        <v>0.92371944676287276</v>
      </c>
      <c r="E608" s="3">
        <f t="shared" ca="1" si="37"/>
        <v>1.227430217331669E-2</v>
      </c>
      <c r="F608" s="3">
        <f t="shared" ca="1" si="38"/>
        <v>9.6557364000078003</v>
      </c>
      <c r="G608" s="3">
        <f t="shared" ca="1" si="39"/>
        <v>70.356537902165513</v>
      </c>
    </row>
    <row r="609" spans="4:7" x14ac:dyDescent="0.3">
      <c r="D609" s="3">
        <f t="shared" ca="1" si="36"/>
        <v>0.91808895203498819</v>
      </c>
      <c r="E609" s="3">
        <f t="shared" ca="1" si="37"/>
        <v>1.0801499443124563</v>
      </c>
      <c r="F609" s="3">
        <f t="shared" ca="1" si="38"/>
        <v>7.2094323286602142</v>
      </c>
      <c r="G609" s="3">
        <f t="shared" ca="1" si="39"/>
        <v>73.870717615652239</v>
      </c>
    </row>
    <row r="610" spans="4:7" x14ac:dyDescent="0.3">
      <c r="D610" s="3">
        <f t="shared" ca="1" si="36"/>
        <v>0.90155842869522651</v>
      </c>
      <c r="E610" s="3">
        <f t="shared" ca="1" si="37"/>
        <v>0.99363809196175568</v>
      </c>
      <c r="F610" s="3">
        <f t="shared" ca="1" si="38"/>
        <v>7.3057048073383779</v>
      </c>
      <c r="G610" s="3">
        <f t="shared" ca="1" si="39"/>
        <v>73.687933284623369</v>
      </c>
    </row>
    <row r="611" spans="4:7" x14ac:dyDescent="0.3">
      <c r="D611" s="3">
        <f t="shared" ca="1" si="36"/>
        <v>0.24779590434697185</v>
      </c>
      <c r="E611" s="3">
        <f t="shared" ca="1" si="37"/>
        <v>0.97575334256319912</v>
      </c>
      <c r="F611" s="3">
        <f t="shared" ca="1" si="38"/>
        <v>7.3263015777541964</v>
      </c>
      <c r="G611" s="3">
        <f t="shared" ca="1" si="39"/>
        <v>67.326301577754194</v>
      </c>
    </row>
    <row r="612" spans="4:7" x14ac:dyDescent="0.3">
      <c r="D612" s="3">
        <f t="shared" ca="1" si="36"/>
        <v>0.70686966509669302</v>
      </c>
      <c r="E612" s="3">
        <f t="shared" ca="1" si="37"/>
        <v>7.3730858893782225E-2</v>
      </c>
      <c r="F612" s="3">
        <f t="shared" ca="1" si="38"/>
        <v>9.1774076650243881</v>
      </c>
      <c r="G612" s="3">
        <f t="shared" ca="1" si="39"/>
        <v>70.896323193869392</v>
      </c>
    </row>
    <row r="613" spans="4:7" x14ac:dyDescent="0.3">
      <c r="D613" s="3">
        <f t="shared" ca="1" si="36"/>
        <v>0.74068061162295629</v>
      </c>
      <c r="E613" s="3">
        <f t="shared" ca="1" si="37"/>
        <v>0.25562049223987726</v>
      </c>
      <c r="F613" s="3">
        <f t="shared" ca="1" si="38"/>
        <v>8.5238961644397477</v>
      </c>
      <c r="G613" s="3">
        <f t="shared" ca="1" si="39"/>
        <v>71.731724327800123</v>
      </c>
    </row>
    <row r="614" spans="4:7" x14ac:dyDescent="0.3">
      <c r="D614" s="3">
        <f t="shared" ca="1" si="36"/>
        <v>0.49001771495588231</v>
      </c>
      <c r="E614" s="3">
        <f t="shared" ca="1" si="37"/>
        <v>0.1153405147643097</v>
      </c>
      <c r="F614" s="3">
        <f t="shared" ca="1" si="38"/>
        <v>8.9821559589046203</v>
      </c>
      <c r="G614" s="3">
        <f t="shared" ca="1" si="39"/>
        <v>68.982155958904627</v>
      </c>
    </row>
    <row r="615" spans="4:7" x14ac:dyDescent="0.3">
      <c r="D615" s="3">
        <f t="shared" ca="1" si="36"/>
        <v>0.53498014469843669</v>
      </c>
      <c r="E615" s="3">
        <f t="shared" ca="1" si="37"/>
        <v>5.6271230826720753E-2</v>
      </c>
      <c r="F615" s="3">
        <f t="shared" ca="1" si="38"/>
        <v>9.277466633023721</v>
      </c>
      <c r="G615" s="3">
        <f t="shared" ca="1" si="39"/>
        <v>70.778804597803003</v>
      </c>
    </row>
    <row r="616" spans="4:7" x14ac:dyDescent="0.3">
      <c r="D616" s="3">
        <f t="shared" ca="1" si="36"/>
        <v>0.17965287352384807</v>
      </c>
      <c r="E616" s="3">
        <f t="shared" ca="1" si="37"/>
        <v>9.9595399917674882E-2</v>
      </c>
      <c r="F616" s="3">
        <f t="shared" ca="1" si="38"/>
        <v>9.0505811017690654</v>
      </c>
      <c r="G616" s="3">
        <f t="shared" ca="1" si="39"/>
        <v>69.050581101769069</v>
      </c>
    </row>
    <row r="617" spans="4:7" x14ac:dyDescent="0.3">
      <c r="D617" s="3">
        <f t="shared" ca="1" si="36"/>
        <v>0.65622485250741669</v>
      </c>
      <c r="E617" s="3">
        <f t="shared" ca="1" si="37"/>
        <v>0.17514808902055196</v>
      </c>
      <c r="F617" s="3">
        <f t="shared" ca="1" si="38"/>
        <v>8.7612444838514598</v>
      </c>
      <c r="G617" s="3">
        <f t="shared" ca="1" si="39"/>
        <v>71.413903605169097</v>
      </c>
    </row>
    <row r="618" spans="4:7" x14ac:dyDescent="0.3">
      <c r="D618" s="3">
        <f t="shared" ca="1" si="36"/>
        <v>6.5079196729056266E-2</v>
      </c>
      <c r="E618" s="3">
        <f t="shared" ca="1" si="37"/>
        <v>1.4117322369053513</v>
      </c>
      <c r="F618" s="3">
        <f t="shared" ca="1" si="38"/>
        <v>6.882834684337471</v>
      </c>
      <c r="G618" s="3">
        <f t="shared" ca="1" si="39"/>
        <v>66.882834684337467</v>
      </c>
    </row>
    <row r="619" spans="4:7" x14ac:dyDescent="0.3">
      <c r="D619" s="3">
        <f t="shared" ca="1" si="36"/>
        <v>0.33403387617389446</v>
      </c>
      <c r="E619" s="3">
        <f t="shared" ca="1" si="37"/>
        <v>1.0763019118740611E-5</v>
      </c>
      <c r="F619" s="3">
        <f t="shared" ca="1" si="38"/>
        <v>9.9896308829603253</v>
      </c>
      <c r="G619" s="3">
        <f t="shared" ca="1" si="39"/>
        <v>69.989630882960327</v>
      </c>
    </row>
    <row r="620" spans="4:7" x14ac:dyDescent="0.3">
      <c r="D620" s="3">
        <f t="shared" ca="1" si="36"/>
        <v>0.75589827364511963</v>
      </c>
      <c r="E620" s="3">
        <f t="shared" ca="1" si="37"/>
        <v>1.1787309941003141</v>
      </c>
      <c r="F620" s="3">
        <f t="shared" ca="1" si="38"/>
        <v>7.1058813747788463</v>
      </c>
      <c r="G620" s="3">
        <f t="shared" ca="1" si="39"/>
        <v>74.072849619321474</v>
      </c>
    </row>
    <row r="621" spans="4:7" x14ac:dyDescent="0.3">
      <c r="D621" s="3">
        <f t="shared" ca="1" si="36"/>
        <v>0.38737597556682035</v>
      </c>
      <c r="E621" s="3">
        <f t="shared" ca="1" si="37"/>
        <v>5.6579504108295584E-2</v>
      </c>
      <c r="F621" s="3">
        <f t="shared" ca="1" si="38"/>
        <v>9.2755644693950359</v>
      </c>
      <c r="G621" s="3">
        <f t="shared" ca="1" si="39"/>
        <v>69.275564469395036</v>
      </c>
    </row>
    <row r="622" spans="4:7" x14ac:dyDescent="0.3">
      <c r="D622" s="3">
        <f t="shared" ca="1" si="36"/>
        <v>0.60370218682975652</v>
      </c>
      <c r="E622" s="3">
        <f t="shared" ca="1" si="37"/>
        <v>0.88385435791919076</v>
      </c>
      <c r="F622" s="3">
        <f t="shared" ca="1" si="38"/>
        <v>7.436291936503336</v>
      </c>
      <c r="G622" s="3">
        <f t="shared" ca="1" si="39"/>
        <v>73.447562421415853</v>
      </c>
    </row>
    <row r="623" spans="4:7" x14ac:dyDescent="0.3">
      <c r="D623" s="3">
        <f t="shared" ca="1" si="36"/>
        <v>0.44699775074645542</v>
      </c>
      <c r="E623" s="3">
        <f t="shared" ca="1" si="37"/>
        <v>3.5117839700656316E-2</v>
      </c>
      <c r="F623" s="3">
        <f t="shared" ca="1" si="38"/>
        <v>9.4246957714991488</v>
      </c>
      <c r="G623" s="3">
        <f t="shared" ca="1" si="39"/>
        <v>69.424695771499145</v>
      </c>
    </row>
    <row r="624" spans="4:7" x14ac:dyDescent="0.3">
      <c r="D624" s="3">
        <f t="shared" ca="1" si="36"/>
        <v>0.58731743129921232</v>
      </c>
      <c r="E624" s="3">
        <f t="shared" ca="1" si="37"/>
        <v>0.14761663434875696</v>
      </c>
      <c r="F624" s="3">
        <f t="shared" ca="1" si="38"/>
        <v>8.856592637365873</v>
      </c>
      <c r="G624" s="3">
        <f t="shared" ca="1" si="39"/>
        <v>71.291023996982887</v>
      </c>
    </row>
    <row r="625" spans="4:7" x14ac:dyDescent="0.3">
      <c r="D625" s="3">
        <f t="shared" ca="1" si="36"/>
        <v>0.72454729573623677</v>
      </c>
      <c r="E625" s="3">
        <f t="shared" ca="1" si="37"/>
        <v>0.5264043564271994</v>
      </c>
      <c r="F625" s="3">
        <f t="shared" ca="1" si="38"/>
        <v>7.953804215347871</v>
      </c>
      <c r="G625" s="3">
        <f t="shared" ca="1" si="39"/>
        <v>72.572600141079334</v>
      </c>
    </row>
    <row r="626" spans="4:7" x14ac:dyDescent="0.3">
      <c r="D626" s="3">
        <f t="shared" ca="1" si="36"/>
        <v>0.20602787885937668</v>
      </c>
      <c r="E626" s="3">
        <f t="shared" ca="1" si="37"/>
        <v>0.37450799296687071</v>
      </c>
      <c r="F626" s="3">
        <f t="shared" ca="1" si="38"/>
        <v>8.2429947573726299</v>
      </c>
      <c r="G626" s="3">
        <f t="shared" ca="1" si="39"/>
        <v>68.242994757372628</v>
      </c>
    </row>
    <row r="627" spans="4:7" x14ac:dyDescent="0.3">
      <c r="D627" s="3">
        <f t="shared" ca="1" si="36"/>
        <v>0.32039760675789908</v>
      </c>
      <c r="E627" s="3">
        <f t="shared" ca="1" si="37"/>
        <v>0.12513938968041899</v>
      </c>
      <c r="F627" s="3">
        <f t="shared" ca="1" si="38"/>
        <v>8.9421640256665018</v>
      </c>
      <c r="G627" s="3">
        <f t="shared" ca="1" si="39"/>
        <v>68.9421640256665</v>
      </c>
    </row>
    <row r="628" spans="4:7" x14ac:dyDescent="0.3">
      <c r="D628" s="3">
        <f t="shared" ca="1" si="36"/>
        <v>0.99586875924146245</v>
      </c>
      <c r="E628" s="3">
        <f t="shared" ca="1" si="37"/>
        <v>0.24730409943043907</v>
      </c>
      <c r="F628" s="3">
        <f t="shared" ca="1" si="38"/>
        <v>8.5462076533249167</v>
      </c>
      <c r="G628" s="3">
        <f t="shared" ca="1" si="39"/>
        <v>71.701096446105524</v>
      </c>
    </row>
    <row r="629" spans="4:7" x14ac:dyDescent="0.3">
      <c r="D629" s="3">
        <f t="shared" ca="1" si="36"/>
        <v>7.8792574196642207E-2</v>
      </c>
      <c r="E629" s="3">
        <f t="shared" ca="1" si="37"/>
        <v>1.4459977161904598</v>
      </c>
      <c r="F629" s="3">
        <f t="shared" ca="1" si="38"/>
        <v>6.8522489939588747</v>
      </c>
      <c r="G629" s="3">
        <f t="shared" ca="1" si="39"/>
        <v>66.852248993958881</v>
      </c>
    </row>
    <row r="630" spans="4:7" x14ac:dyDescent="0.3">
      <c r="D630" s="3">
        <f t="shared" ca="1" si="36"/>
        <v>0.10835751079468747</v>
      </c>
      <c r="E630" s="3">
        <f t="shared" ca="1" si="37"/>
        <v>0.75776412286341144</v>
      </c>
      <c r="F630" s="3">
        <f t="shared" ca="1" si="38"/>
        <v>7.6001786146585779</v>
      </c>
      <c r="G630" s="3">
        <f t="shared" ca="1" si="39"/>
        <v>67.600178614658574</v>
      </c>
    </row>
    <row r="631" spans="4:7" x14ac:dyDescent="0.3">
      <c r="D631" s="3">
        <f t="shared" ca="1" si="36"/>
        <v>0.72044763856206528</v>
      </c>
      <c r="E631" s="3">
        <f t="shared" ca="1" si="37"/>
        <v>0.28431768658835749</v>
      </c>
      <c r="F631" s="3">
        <f t="shared" ca="1" si="38"/>
        <v>8.4500045942346222</v>
      </c>
      <c r="G631" s="3">
        <f t="shared" ca="1" si="39"/>
        <v>71.834313092353739</v>
      </c>
    </row>
    <row r="632" spans="4:7" x14ac:dyDescent="0.3">
      <c r="D632" s="3">
        <f t="shared" ca="1" si="36"/>
        <v>0.18394994390116226</v>
      </c>
      <c r="E632" s="3">
        <f t="shared" ca="1" si="37"/>
        <v>1.3275615831757901</v>
      </c>
      <c r="F632" s="3">
        <f t="shared" ca="1" si="38"/>
        <v>6.9602391391909686</v>
      </c>
      <c r="G632" s="3">
        <f t="shared" ca="1" si="39"/>
        <v>66.960239139190975</v>
      </c>
    </row>
    <row r="633" spans="4:7" x14ac:dyDescent="0.3">
      <c r="D633" s="3">
        <f t="shared" ca="1" si="36"/>
        <v>0.71206601128096081</v>
      </c>
      <c r="E633" s="3">
        <f t="shared" ca="1" si="37"/>
        <v>0.67128547116086468</v>
      </c>
      <c r="F633" s="3">
        <f t="shared" ca="1" si="38"/>
        <v>7.7230748881252573</v>
      </c>
      <c r="G633" s="3">
        <f t="shared" ca="1" si="39"/>
        <v>72.948210583035603</v>
      </c>
    </row>
    <row r="634" spans="4:7" x14ac:dyDescent="0.3">
      <c r="D634" s="3">
        <f t="shared" ca="1" si="36"/>
        <v>0.43730066709206883</v>
      </c>
      <c r="E634" s="3">
        <f t="shared" ca="1" si="37"/>
        <v>0.38508416520820293</v>
      </c>
      <c r="F634" s="3">
        <f t="shared" ca="1" si="38"/>
        <v>8.2207626563863627</v>
      </c>
      <c r="G634" s="3">
        <f t="shared" ca="1" si="39"/>
        <v>68.22076265638637</v>
      </c>
    </row>
    <row r="635" spans="4:7" x14ac:dyDescent="0.3">
      <c r="D635" s="3">
        <f t="shared" ca="1" si="36"/>
        <v>0.54925321810382899</v>
      </c>
      <c r="E635" s="3">
        <f t="shared" ca="1" si="37"/>
        <v>0.63823284654946</v>
      </c>
      <c r="F635" s="3">
        <f t="shared" ca="1" si="38"/>
        <v>7.7727143032044808</v>
      </c>
      <c r="G635" s="3">
        <f t="shared" ca="1" si="39"/>
        <v>67.772714303204481</v>
      </c>
    </row>
    <row r="636" spans="4:7" x14ac:dyDescent="0.3">
      <c r="D636" s="3">
        <f t="shared" ca="1" si="36"/>
        <v>0.36522773343606652</v>
      </c>
      <c r="E636" s="3">
        <f t="shared" ca="1" si="37"/>
        <v>0.87176227291835084</v>
      </c>
      <c r="F636" s="3">
        <f t="shared" ca="1" si="38"/>
        <v>7.4513183386101414</v>
      </c>
      <c r="G636" s="3">
        <f t="shared" ca="1" si="39"/>
        <v>67.451318338610136</v>
      </c>
    </row>
    <row r="637" spans="4:7" x14ac:dyDescent="0.3">
      <c r="D637" s="3">
        <f t="shared" ca="1" si="36"/>
        <v>0.93277412501552293</v>
      </c>
      <c r="E637" s="3">
        <f t="shared" ca="1" si="37"/>
        <v>0.45866112575297285</v>
      </c>
      <c r="F637" s="3">
        <f t="shared" ca="1" si="38"/>
        <v>8.0754494694548988</v>
      </c>
      <c r="G637" s="3">
        <f t="shared" ca="1" si="39"/>
        <v>72.383211656298073</v>
      </c>
    </row>
    <row r="638" spans="4:7" x14ac:dyDescent="0.3">
      <c r="D638" s="3">
        <f t="shared" ca="1" si="36"/>
        <v>4.183641084978007E-2</v>
      </c>
      <c r="E638" s="3">
        <f t="shared" ca="1" si="37"/>
        <v>0.1959176512289926</v>
      </c>
      <c r="F638" s="3">
        <f t="shared" ca="1" si="38"/>
        <v>8.6948293077845502</v>
      </c>
      <c r="G638" s="3">
        <f t="shared" ca="1" si="39"/>
        <v>68.694829307784545</v>
      </c>
    </row>
    <row r="639" spans="4:7" x14ac:dyDescent="0.3">
      <c r="D639" s="3">
        <f t="shared" ca="1" si="36"/>
        <v>0.5768136675280835</v>
      </c>
      <c r="E639" s="3">
        <f t="shared" ca="1" si="37"/>
        <v>1.1526397906622134</v>
      </c>
      <c r="F639" s="3">
        <f t="shared" ca="1" si="38"/>
        <v>7.1326964361856984</v>
      </c>
      <c r="G639" s="3">
        <f t="shared" ca="1" si="39"/>
        <v>67.132696436185697</v>
      </c>
    </row>
    <row r="640" spans="4:7" x14ac:dyDescent="0.3">
      <c r="D640" s="3">
        <f t="shared" ca="1" si="36"/>
        <v>0.86614596054243997</v>
      </c>
      <c r="E640" s="3">
        <f t="shared" ca="1" si="37"/>
        <v>1.0231308441435427</v>
      </c>
      <c r="F640" s="3">
        <f t="shared" ca="1" si="38"/>
        <v>7.2722741998296447</v>
      </c>
      <c r="G640" s="3">
        <f t="shared" ca="1" si="39"/>
        <v>73.750856644313899</v>
      </c>
    </row>
    <row r="641" spans="4:7" x14ac:dyDescent="0.3">
      <c r="D641" s="3">
        <f t="shared" ca="1" si="36"/>
        <v>0.57566934714414875</v>
      </c>
      <c r="E641" s="3">
        <f t="shared" ca="1" si="37"/>
        <v>3.2582080506919756E-2</v>
      </c>
      <c r="F641" s="3">
        <f t="shared" ca="1" si="38"/>
        <v>9.4452514592595183</v>
      </c>
      <c r="G641" s="3">
        <f t="shared" ca="1" si="39"/>
        <v>70.587330621247403</v>
      </c>
    </row>
    <row r="642" spans="4:7" x14ac:dyDescent="0.3">
      <c r="D642" s="3">
        <f t="shared" ca="1" si="36"/>
        <v>0.79444124311992448</v>
      </c>
      <c r="E642" s="3">
        <f t="shared" ca="1" si="37"/>
        <v>4.1876875174078454E-2</v>
      </c>
      <c r="F642" s="3">
        <f t="shared" ca="1" si="38"/>
        <v>9.3734763383801667</v>
      </c>
      <c r="G642" s="3">
        <f t="shared" ca="1" si="39"/>
        <v>70.668400536793911</v>
      </c>
    </row>
    <row r="643" spans="4:7" x14ac:dyDescent="0.3">
      <c r="D643" s="3">
        <f t="shared" ca="1" si="36"/>
        <v>0.7330463925396794</v>
      </c>
      <c r="E643" s="3">
        <f t="shared" ca="1" si="37"/>
        <v>0.63246799249058572</v>
      </c>
      <c r="F643" s="3">
        <f t="shared" ca="1" si="38"/>
        <v>7.7815379858158122</v>
      </c>
      <c r="G643" s="3">
        <f t="shared" ca="1" si="39"/>
        <v>72.850930006674773</v>
      </c>
    </row>
    <row r="644" spans="4:7" x14ac:dyDescent="0.3">
      <c r="D644" s="3">
        <f t="shared" ref="D644:D707" ca="1" si="40">RAND()</f>
        <v>6.3876711382945595E-2</v>
      </c>
      <c r="E644" s="3">
        <f t="shared" ref="E644:E707" ca="1" si="41">_xlfn.NORM.INV(RAND(),0,1)^2</f>
        <v>0.74451686346475299</v>
      </c>
      <c r="F644" s="3">
        <f t="shared" ref="F644:F707" ca="1" si="42">$C$3+(($C$3^2*E644)/(2*$C$4))-(($C$3)/(2*$C$4))*SQRT(4*$C$3*$C$4*E644+$C$3^2*E644^2)</f>
        <v>7.618398418107251</v>
      </c>
      <c r="G644" s="3">
        <f t="shared" ref="G644:G707" ca="1" si="43">IF(D644&lt;$C$3/($C$3+F644),F644,$C$3^2/F644)+$C$5</f>
        <v>67.618398418107247</v>
      </c>
    </row>
    <row r="645" spans="4:7" x14ac:dyDescent="0.3">
      <c r="D645" s="3">
        <f t="shared" ca="1" si="40"/>
        <v>0.19887696621078277</v>
      </c>
      <c r="E645" s="3">
        <f t="shared" ca="1" si="41"/>
        <v>4.1010598177085661E-2</v>
      </c>
      <c r="F645" s="3">
        <f t="shared" ca="1" si="42"/>
        <v>9.3797819195700747</v>
      </c>
      <c r="G645" s="3">
        <f t="shared" ca="1" si="43"/>
        <v>69.379781919570078</v>
      </c>
    </row>
    <row r="646" spans="4:7" x14ac:dyDescent="0.3">
      <c r="D646" s="3">
        <f t="shared" ca="1" si="40"/>
        <v>0.63968800582608809</v>
      </c>
      <c r="E646" s="3">
        <f t="shared" ca="1" si="41"/>
        <v>3.0312181326421395</v>
      </c>
      <c r="F646" s="3">
        <f t="shared" ca="1" si="42"/>
        <v>5.8051579310484778</v>
      </c>
      <c r="G646" s="3">
        <f t="shared" ca="1" si="43"/>
        <v>77.226060201593668</v>
      </c>
    </row>
    <row r="647" spans="4:7" x14ac:dyDescent="0.3">
      <c r="D647" s="3">
        <f t="shared" ca="1" si="40"/>
        <v>0.42176352372464943</v>
      </c>
      <c r="E647" s="3">
        <f t="shared" ca="1" si="41"/>
        <v>1.0398716878177501</v>
      </c>
      <c r="F647" s="3">
        <f t="shared" ca="1" si="42"/>
        <v>7.253584644181764</v>
      </c>
      <c r="G647" s="3">
        <f t="shared" ca="1" si="43"/>
        <v>67.253584644181757</v>
      </c>
    </row>
    <row r="648" spans="4:7" x14ac:dyDescent="0.3">
      <c r="D648" s="3">
        <f t="shared" ca="1" si="40"/>
        <v>1.687267683591831E-2</v>
      </c>
      <c r="E648" s="3">
        <f t="shared" ca="1" si="41"/>
        <v>8.9906337072403655E-2</v>
      </c>
      <c r="F648" s="3">
        <f t="shared" ca="1" si="42"/>
        <v>9.0956986409802454</v>
      </c>
      <c r="G648" s="3">
        <f t="shared" ca="1" si="43"/>
        <v>69.095698640980245</v>
      </c>
    </row>
    <row r="649" spans="4:7" x14ac:dyDescent="0.3">
      <c r="D649" s="3">
        <f t="shared" ca="1" si="40"/>
        <v>0.35154247316066078</v>
      </c>
      <c r="E649" s="3">
        <f t="shared" ca="1" si="41"/>
        <v>0.82527845837365621</v>
      </c>
      <c r="F649" s="3">
        <f t="shared" ca="1" si="42"/>
        <v>7.5103891163949505</v>
      </c>
      <c r="G649" s="3">
        <f t="shared" ca="1" si="43"/>
        <v>67.510389116394947</v>
      </c>
    </row>
    <row r="650" spans="4:7" x14ac:dyDescent="0.3">
      <c r="D650" s="3">
        <f t="shared" ca="1" si="40"/>
        <v>6.9525263890192757E-2</v>
      </c>
      <c r="E650" s="3">
        <f t="shared" ca="1" si="41"/>
        <v>4.2939984906698411E-2</v>
      </c>
      <c r="F650" s="3">
        <f t="shared" ca="1" si="42"/>
        <v>9.3658322802654901</v>
      </c>
      <c r="G650" s="3">
        <f t="shared" ca="1" si="43"/>
        <v>69.365832280265494</v>
      </c>
    </row>
    <row r="651" spans="4:7" x14ac:dyDescent="0.3">
      <c r="D651" s="3">
        <f t="shared" ca="1" si="40"/>
        <v>0.80547639637440194</v>
      </c>
      <c r="E651" s="3">
        <f t="shared" ca="1" si="41"/>
        <v>6.2644337393589253E-2</v>
      </c>
      <c r="F651" s="3">
        <f t="shared" ca="1" si="42"/>
        <v>9.2392208796006567</v>
      </c>
      <c r="G651" s="3">
        <f t="shared" ca="1" si="43"/>
        <v>70.823423457792927</v>
      </c>
    </row>
    <row r="652" spans="4:7" x14ac:dyDescent="0.3">
      <c r="D652" s="3">
        <f t="shared" ca="1" si="40"/>
        <v>0.56490681861159453</v>
      </c>
      <c r="E652" s="3">
        <f t="shared" ca="1" si="41"/>
        <v>2.0471108771083057E-2</v>
      </c>
      <c r="F652" s="3">
        <f t="shared" ca="1" si="42"/>
        <v>9.5576696980901179</v>
      </c>
      <c r="G652" s="3">
        <f t="shared" ca="1" si="43"/>
        <v>70.462801410680967</v>
      </c>
    </row>
    <row r="653" spans="4:7" x14ac:dyDescent="0.3">
      <c r="D653" s="3">
        <f t="shared" ca="1" si="40"/>
        <v>0.59627125920175961</v>
      </c>
      <c r="E653" s="3">
        <f t="shared" ca="1" si="41"/>
        <v>0.28412373921630862</v>
      </c>
      <c r="F653" s="3">
        <f t="shared" ca="1" si="42"/>
        <v>8.450488942726297</v>
      </c>
      <c r="G653" s="3">
        <f t="shared" ca="1" si="43"/>
        <v>71.833634796490017</v>
      </c>
    </row>
    <row r="654" spans="4:7" x14ac:dyDescent="0.3">
      <c r="D654" s="3">
        <f t="shared" ca="1" si="40"/>
        <v>0.80624562076626582</v>
      </c>
      <c r="E654" s="3">
        <f t="shared" ca="1" si="41"/>
        <v>1.7423200939256378</v>
      </c>
      <c r="F654" s="3">
        <f t="shared" ca="1" si="42"/>
        <v>6.6071102387780414</v>
      </c>
      <c r="G654" s="3">
        <f t="shared" ca="1" si="43"/>
        <v>75.135209855147593</v>
      </c>
    </row>
    <row r="655" spans="4:7" x14ac:dyDescent="0.3">
      <c r="D655" s="3">
        <f t="shared" ca="1" si="40"/>
        <v>0.99075713997776904</v>
      </c>
      <c r="E655" s="3">
        <f t="shared" ca="1" si="41"/>
        <v>0.17638978838856498</v>
      </c>
      <c r="F655" s="3">
        <f t="shared" ca="1" si="42"/>
        <v>8.757151610432409</v>
      </c>
      <c r="G655" s="3">
        <f t="shared" ca="1" si="43"/>
        <v>71.41923817795616</v>
      </c>
    </row>
    <row r="656" spans="4:7" x14ac:dyDescent="0.3">
      <c r="D656" s="3">
        <f t="shared" ca="1" si="40"/>
        <v>0.77308586510011856</v>
      </c>
      <c r="E656" s="3">
        <f t="shared" ca="1" si="41"/>
        <v>1.7591321593598752</v>
      </c>
      <c r="F656" s="3">
        <f t="shared" ca="1" si="42"/>
        <v>6.5941305029710442</v>
      </c>
      <c r="G656" s="3">
        <f t="shared" ca="1" si="43"/>
        <v>75.165001656388824</v>
      </c>
    </row>
    <row r="657" spans="4:7" x14ac:dyDescent="0.3">
      <c r="D657" s="3">
        <f t="shared" ca="1" si="40"/>
        <v>0.64875905571690951</v>
      </c>
      <c r="E657" s="3">
        <f t="shared" ca="1" si="41"/>
        <v>0.12726762229706901</v>
      </c>
      <c r="F657" s="3">
        <f t="shared" ca="1" si="42"/>
        <v>8.9337110328614617</v>
      </c>
      <c r="G657" s="3">
        <f t="shared" ca="1" si="43"/>
        <v>71.193556589435602</v>
      </c>
    </row>
    <row r="658" spans="4:7" x14ac:dyDescent="0.3">
      <c r="D658" s="3">
        <f t="shared" ca="1" si="40"/>
        <v>0.29603141865879568</v>
      </c>
      <c r="E658" s="3">
        <f t="shared" ca="1" si="41"/>
        <v>2.117054229206552</v>
      </c>
      <c r="F658" s="3">
        <f t="shared" ca="1" si="42"/>
        <v>6.3371902335476715</v>
      </c>
      <c r="G658" s="3">
        <f t="shared" ca="1" si="43"/>
        <v>66.337190233547673</v>
      </c>
    </row>
    <row r="659" spans="4:7" x14ac:dyDescent="0.3">
      <c r="D659" s="3">
        <f t="shared" ca="1" si="40"/>
        <v>0.25734359748029101</v>
      </c>
      <c r="E659" s="3">
        <f t="shared" ca="1" si="41"/>
        <v>2.7358035677405544E-2</v>
      </c>
      <c r="F659" s="3">
        <f t="shared" ca="1" si="42"/>
        <v>9.4904510825150172</v>
      </c>
      <c r="G659" s="3">
        <f t="shared" ca="1" si="43"/>
        <v>69.490451082515023</v>
      </c>
    </row>
    <row r="660" spans="4:7" x14ac:dyDescent="0.3">
      <c r="D660" s="3">
        <f t="shared" ca="1" si="40"/>
        <v>0.80600355323928485</v>
      </c>
      <c r="E660" s="3">
        <f t="shared" ca="1" si="41"/>
        <v>2.6147352703555913</v>
      </c>
      <c r="F660" s="3">
        <f t="shared" ca="1" si="42"/>
        <v>6.0294359534423929</v>
      </c>
      <c r="G660" s="3">
        <f t="shared" ca="1" si="43"/>
        <v>76.585299316913193</v>
      </c>
    </row>
    <row r="661" spans="4:7" x14ac:dyDescent="0.3">
      <c r="D661" s="3">
        <f t="shared" ca="1" si="40"/>
        <v>0.693244658086975</v>
      </c>
      <c r="E661" s="3">
        <f t="shared" ca="1" si="41"/>
        <v>0.16290132521151426</v>
      </c>
      <c r="F661" s="3">
        <f t="shared" ca="1" si="42"/>
        <v>8.8025263245176664</v>
      </c>
      <c r="G661" s="3">
        <f t="shared" ca="1" si="43"/>
        <v>71.36037500069385</v>
      </c>
    </row>
    <row r="662" spans="4:7" x14ac:dyDescent="0.3">
      <c r="D662" s="3">
        <f t="shared" ca="1" si="40"/>
        <v>0.43863156679773352</v>
      </c>
      <c r="E662" s="3">
        <f t="shared" ca="1" si="41"/>
        <v>2.395833840148986</v>
      </c>
      <c r="F662" s="3">
        <f t="shared" ca="1" si="42"/>
        <v>6.1587360988605306</v>
      </c>
      <c r="G662" s="3">
        <f t="shared" ca="1" si="43"/>
        <v>66.15873609886053</v>
      </c>
    </row>
    <row r="663" spans="4:7" x14ac:dyDescent="0.3">
      <c r="D663" s="3">
        <f t="shared" ca="1" si="40"/>
        <v>0.11317117276993749</v>
      </c>
      <c r="E663" s="3">
        <f t="shared" ca="1" si="41"/>
        <v>0.20077826075897118</v>
      </c>
      <c r="F663" s="3">
        <f t="shared" ca="1" si="42"/>
        <v>8.6798749329537568</v>
      </c>
      <c r="G663" s="3">
        <f t="shared" ca="1" si="43"/>
        <v>68.679874932953751</v>
      </c>
    </row>
    <row r="664" spans="4:7" x14ac:dyDescent="0.3">
      <c r="D664" s="3">
        <f t="shared" ca="1" si="40"/>
        <v>0.7568948824827999</v>
      </c>
      <c r="E664" s="3">
        <f t="shared" ca="1" si="41"/>
        <v>0.22094863274416202</v>
      </c>
      <c r="F664" s="3">
        <f t="shared" ca="1" si="42"/>
        <v>8.619940552239413</v>
      </c>
      <c r="G664" s="3">
        <f t="shared" ca="1" si="43"/>
        <v>71.601008080504755</v>
      </c>
    </row>
    <row r="665" spans="4:7" x14ac:dyDescent="0.3">
      <c r="D665" s="3">
        <f t="shared" ca="1" si="40"/>
        <v>0.74673669065521076</v>
      </c>
      <c r="E665" s="3">
        <f t="shared" ca="1" si="41"/>
        <v>0.40885561209789612</v>
      </c>
      <c r="F665" s="3">
        <f t="shared" ca="1" si="42"/>
        <v>8.1721023279660319</v>
      </c>
      <c r="G665" s="3">
        <f t="shared" ca="1" si="43"/>
        <v>72.236753284131865</v>
      </c>
    </row>
    <row r="666" spans="4:7" x14ac:dyDescent="0.3">
      <c r="D666" s="3">
        <f t="shared" ca="1" si="40"/>
        <v>0.14618633662074643</v>
      </c>
      <c r="E666" s="3">
        <f t="shared" ca="1" si="41"/>
        <v>5.5241552579398085</v>
      </c>
      <c r="F666" s="3">
        <f t="shared" ca="1" si="42"/>
        <v>4.8329777173876245</v>
      </c>
      <c r="G666" s="3">
        <f t="shared" ca="1" si="43"/>
        <v>64.832977717387621</v>
      </c>
    </row>
    <row r="667" spans="4:7" x14ac:dyDescent="0.3">
      <c r="D667" s="3">
        <f t="shared" ca="1" si="40"/>
        <v>0.13062789654141416</v>
      </c>
      <c r="E667" s="3">
        <f t="shared" ca="1" si="41"/>
        <v>0.19329840789881178</v>
      </c>
      <c r="F667" s="3">
        <f t="shared" ca="1" si="42"/>
        <v>8.7029759468291541</v>
      </c>
      <c r="G667" s="3">
        <f t="shared" ca="1" si="43"/>
        <v>68.702975946829156</v>
      </c>
    </row>
    <row r="668" spans="4:7" x14ac:dyDescent="0.3">
      <c r="D668" s="3">
        <f t="shared" ca="1" si="40"/>
        <v>0.30147114058871416</v>
      </c>
      <c r="E668" s="3">
        <f t="shared" ca="1" si="41"/>
        <v>5.8017310224742526E-2</v>
      </c>
      <c r="F668" s="3">
        <f t="shared" ca="1" si="42"/>
        <v>9.2667655152161466</v>
      </c>
      <c r="G668" s="3">
        <f t="shared" ca="1" si="43"/>
        <v>69.26676551521615</v>
      </c>
    </row>
    <row r="669" spans="4:7" x14ac:dyDescent="0.3">
      <c r="D669" s="3">
        <f t="shared" ca="1" si="40"/>
        <v>7.7514921236601864E-2</v>
      </c>
      <c r="E669" s="3">
        <f t="shared" ca="1" si="41"/>
        <v>1.3829304193616778</v>
      </c>
      <c r="F669" s="3">
        <f t="shared" ca="1" si="42"/>
        <v>6.908949072264404</v>
      </c>
      <c r="G669" s="3">
        <f t="shared" ca="1" si="43"/>
        <v>66.908949072264406</v>
      </c>
    </row>
    <row r="670" spans="4:7" x14ac:dyDescent="0.3">
      <c r="D670" s="3">
        <f t="shared" ca="1" si="40"/>
        <v>0.27405661565226402</v>
      </c>
      <c r="E670" s="3">
        <f t="shared" ca="1" si="41"/>
        <v>0.52714867797088238</v>
      </c>
      <c r="F670" s="3">
        <f t="shared" ca="1" si="42"/>
        <v>7.9525230172099075</v>
      </c>
      <c r="G670" s="3">
        <f t="shared" ca="1" si="43"/>
        <v>67.952523017209913</v>
      </c>
    </row>
    <row r="671" spans="4:7" x14ac:dyDescent="0.3">
      <c r="D671" s="3">
        <f t="shared" ca="1" si="40"/>
        <v>0.96115210662945483</v>
      </c>
      <c r="E671" s="3">
        <f t="shared" ca="1" si="41"/>
        <v>4.8799936429248635E-3</v>
      </c>
      <c r="F671" s="3">
        <f t="shared" ca="1" si="42"/>
        <v>9.7815194454602601</v>
      </c>
      <c r="G671" s="3">
        <f t="shared" ca="1" si="43"/>
        <v>70.223360548182669</v>
      </c>
    </row>
    <row r="672" spans="4:7" x14ac:dyDescent="0.3">
      <c r="D672" s="3">
        <f t="shared" ca="1" si="40"/>
        <v>0.9704007030894739</v>
      </c>
      <c r="E672" s="3">
        <f t="shared" ca="1" si="41"/>
        <v>1.7540030938642261</v>
      </c>
      <c r="F672" s="3">
        <f t="shared" ca="1" si="42"/>
        <v>6.5980808124520296</v>
      </c>
      <c r="G672" s="3">
        <f t="shared" ca="1" si="43"/>
        <v>75.155922281412188</v>
      </c>
    </row>
    <row r="673" spans="4:7" x14ac:dyDescent="0.3">
      <c r="D673" s="3">
        <f t="shared" ca="1" si="40"/>
        <v>0.41526971868890505</v>
      </c>
      <c r="E673" s="3">
        <f t="shared" ca="1" si="41"/>
        <v>0.38705512021649841</v>
      </c>
      <c r="F673" s="3">
        <f t="shared" ca="1" si="42"/>
        <v>8.2166603114831833</v>
      </c>
      <c r="G673" s="3">
        <f t="shared" ca="1" si="43"/>
        <v>68.216660311483182</v>
      </c>
    </row>
    <row r="674" spans="4:7" x14ac:dyDescent="0.3">
      <c r="D674" s="3">
        <f t="shared" ca="1" si="40"/>
        <v>0.32128267390778387</v>
      </c>
      <c r="E674" s="3">
        <f t="shared" ca="1" si="41"/>
        <v>0.1518224628702026</v>
      </c>
      <c r="F674" s="3">
        <f t="shared" ca="1" si="42"/>
        <v>8.8414124895321304</v>
      </c>
      <c r="G674" s="3">
        <f t="shared" ca="1" si="43"/>
        <v>68.841412489532132</v>
      </c>
    </row>
    <row r="675" spans="4:7" x14ac:dyDescent="0.3">
      <c r="D675" s="3">
        <f t="shared" ca="1" si="40"/>
        <v>0.99629053510603927</v>
      </c>
      <c r="E675" s="3">
        <f t="shared" ca="1" si="41"/>
        <v>1.9471399386139023</v>
      </c>
      <c r="F675" s="3">
        <f t="shared" ca="1" si="42"/>
        <v>6.4548048867567012</v>
      </c>
      <c r="G675" s="3">
        <f t="shared" ca="1" si="43"/>
        <v>75.492335051857197</v>
      </c>
    </row>
    <row r="676" spans="4:7" x14ac:dyDescent="0.3">
      <c r="D676" s="3">
        <f t="shared" ca="1" si="40"/>
        <v>0.63960436322821412</v>
      </c>
      <c r="E676" s="3">
        <f t="shared" ca="1" si="41"/>
        <v>7.34534677540402E-2</v>
      </c>
      <c r="F676" s="3">
        <f t="shared" ca="1" si="42"/>
        <v>9.1788901931994396</v>
      </c>
      <c r="G676" s="3">
        <f t="shared" ca="1" si="43"/>
        <v>70.894563274554599</v>
      </c>
    </row>
    <row r="677" spans="4:7" x14ac:dyDescent="0.3">
      <c r="D677" s="3">
        <f t="shared" ca="1" si="40"/>
        <v>0.24300368491145941</v>
      </c>
      <c r="E677" s="3">
        <f t="shared" ca="1" si="41"/>
        <v>0.99506102754713133</v>
      </c>
      <c r="F677" s="3">
        <f t="shared" ca="1" si="42"/>
        <v>7.3040767584160369</v>
      </c>
      <c r="G677" s="3">
        <f t="shared" ca="1" si="43"/>
        <v>67.304076758416031</v>
      </c>
    </row>
    <row r="678" spans="4:7" x14ac:dyDescent="0.3">
      <c r="D678" s="3">
        <f t="shared" ca="1" si="40"/>
        <v>0.18230762017483393</v>
      </c>
      <c r="E678" s="3">
        <f t="shared" ca="1" si="41"/>
        <v>4.2588850448264965</v>
      </c>
      <c r="F678" s="3">
        <f t="shared" ca="1" si="42"/>
        <v>5.2647957066967486</v>
      </c>
      <c r="G678" s="3">
        <f t="shared" ca="1" si="43"/>
        <v>65.264795706696745</v>
      </c>
    </row>
    <row r="679" spans="4:7" x14ac:dyDescent="0.3">
      <c r="D679" s="3">
        <f t="shared" ca="1" si="40"/>
        <v>0.1068562389334482</v>
      </c>
      <c r="E679" s="3">
        <f t="shared" ca="1" si="41"/>
        <v>1.5541782573147271</v>
      </c>
      <c r="F679" s="3">
        <f t="shared" ca="1" si="42"/>
        <v>6.7589241137500951</v>
      </c>
      <c r="G679" s="3">
        <f t="shared" ca="1" si="43"/>
        <v>66.758924113750098</v>
      </c>
    </row>
    <row r="680" spans="4:7" x14ac:dyDescent="0.3">
      <c r="D680" s="3">
        <f t="shared" ca="1" si="40"/>
        <v>3.514536790978684E-3</v>
      </c>
      <c r="E680" s="3">
        <f t="shared" ca="1" si="41"/>
        <v>3.5956767014706931E-2</v>
      </c>
      <c r="F680" s="3">
        <f t="shared" ca="1" si="42"/>
        <v>9.4180693133803821</v>
      </c>
      <c r="G680" s="3">
        <f t="shared" ca="1" si="43"/>
        <v>69.418069313380386</v>
      </c>
    </row>
    <row r="681" spans="4:7" x14ac:dyDescent="0.3">
      <c r="D681" s="3">
        <f t="shared" ca="1" si="40"/>
        <v>0.35153139389047128</v>
      </c>
      <c r="E681" s="3">
        <f t="shared" ca="1" si="41"/>
        <v>1.2075233900864526</v>
      </c>
      <c r="F681" s="3">
        <f t="shared" ca="1" si="42"/>
        <v>7.0767570047619692</v>
      </c>
      <c r="G681" s="3">
        <f t="shared" ca="1" si="43"/>
        <v>67.076757004761973</v>
      </c>
    </row>
    <row r="682" spans="4:7" x14ac:dyDescent="0.3">
      <c r="D682" s="3">
        <f t="shared" ca="1" si="40"/>
        <v>0.72210461600479814</v>
      </c>
      <c r="E682" s="3">
        <f t="shared" ca="1" si="41"/>
        <v>2.3307950722401301</v>
      </c>
      <c r="F682" s="3">
        <f t="shared" ca="1" si="42"/>
        <v>6.1988995607257298</v>
      </c>
      <c r="G682" s="3">
        <f t="shared" ca="1" si="43"/>
        <v>76.131895511514401</v>
      </c>
    </row>
    <row r="683" spans="4:7" x14ac:dyDescent="0.3">
      <c r="D683" s="3">
        <f t="shared" ca="1" si="40"/>
        <v>3.7168885371718474E-2</v>
      </c>
      <c r="E683" s="3">
        <f t="shared" ca="1" si="41"/>
        <v>0.38871456202504023</v>
      </c>
      <c r="F683" s="3">
        <f t="shared" ca="1" si="42"/>
        <v>8.2132161015573608</v>
      </c>
      <c r="G683" s="3">
        <f t="shared" ca="1" si="43"/>
        <v>68.213216101557364</v>
      </c>
    </row>
    <row r="684" spans="4:7" x14ac:dyDescent="0.3">
      <c r="D684" s="3">
        <f t="shared" ca="1" si="40"/>
        <v>0.80739456388214814</v>
      </c>
      <c r="E684" s="3">
        <f t="shared" ca="1" si="41"/>
        <v>5.451168399970677</v>
      </c>
      <c r="F684" s="3">
        <f t="shared" ca="1" si="42"/>
        <v>4.8553559167068601</v>
      </c>
      <c r="G684" s="3">
        <f t="shared" ca="1" si="43"/>
        <v>80.595812483263813</v>
      </c>
    </row>
    <row r="685" spans="4:7" x14ac:dyDescent="0.3">
      <c r="D685" s="3">
        <f t="shared" ca="1" si="40"/>
        <v>0.33364553074295422</v>
      </c>
      <c r="E685" s="3">
        <f t="shared" ca="1" si="41"/>
        <v>1.6303836869106449</v>
      </c>
      <c r="F685" s="3">
        <f t="shared" ca="1" si="42"/>
        <v>6.6959231449188286</v>
      </c>
      <c r="G685" s="3">
        <f t="shared" ca="1" si="43"/>
        <v>66.695923144918822</v>
      </c>
    </row>
    <row r="686" spans="4:7" x14ac:dyDescent="0.3">
      <c r="D686" s="3">
        <f t="shared" ca="1" si="40"/>
        <v>0.68020692228633306</v>
      </c>
      <c r="E686" s="3">
        <f t="shared" ca="1" si="41"/>
        <v>0.79542237270193616</v>
      </c>
      <c r="F686" s="3">
        <f t="shared" ca="1" si="42"/>
        <v>7.5494840334068671</v>
      </c>
      <c r="G686" s="3">
        <f t="shared" ca="1" si="43"/>
        <v>73.245938339295066</v>
      </c>
    </row>
    <row r="687" spans="4:7" x14ac:dyDescent="0.3">
      <c r="D687" s="3">
        <f t="shared" ca="1" si="40"/>
        <v>0.93631823647170964</v>
      </c>
      <c r="E687" s="3">
        <f t="shared" ca="1" si="41"/>
        <v>1.2762130891550092</v>
      </c>
      <c r="F687" s="3">
        <f t="shared" ca="1" si="42"/>
        <v>7.009152032079073</v>
      </c>
      <c r="G687" s="3">
        <f t="shared" ca="1" si="43"/>
        <v>74.267061057075935</v>
      </c>
    </row>
    <row r="688" spans="4:7" x14ac:dyDescent="0.3">
      <c r="D688" s="3">
        <f t="shared" ca="1" si="40"/>
        <v>0.70742775616204912</v>
      </c>
      <c r="E688" s="3">
        <f t="shared" ca="1" si="41"/>
        <v>8.3802550058689015E-2</v>
      </c>
      <c r="F688" s="3">
        <f t="shared" ca="1" si="42"/>
        <v>9.1255054994847526</v>
      </c>
      <c r="G688" s="3">
        <f t="shared" ca="1" si="43"/>
        <v>70.958297050573933</v>
      </c>
    </row>
    <row r="689" spans="4:7" x14ac:dyDescent="0.3">
      <c r="D689" s="3">
        <f t="shared" ca="1" si="40"/>
        <v>0.40955562636662746</v>
      </c>
      <c r="E689" s="3">
        <f t="shared" ca="1" si="41"/>
        <v>3.8446187116784915E-3</v>
      </c>
      <c r="F689" s="3">
        <f t="shared" ca="1" si="42"/>
        <v>9.805835893737509</v>
      </c>
      <c r="G689" s="3">
        <f t="shared" ca="1" si="43"/>
        <v>69.805835893737509</v>
      </c>
    </row>
    <row r="690" spans="4:7" x14ac:dyDescent="0.3">
      <c r="D690" s="3">
        <f t="shared" ca="1" si="40"/>
        <v>0.23483472414486428</v>
      </c>
      <c r="E690" s="3">
        <f t="shared" ca="1" si="41"/>
        <v>2.8893365495838911E-3</v>
      </c>
      <c r="F690" s="3">
        <f t="shared" ca="1" si="42"/>
        <v>9.8314580436178396</v>
      </c>
      <c r="G690" s="3">
        <f t="shared" ca="1" si="43"/>
        <v>69.831458043617843</v>
      </c>
    </row>
    <row r="691" spans="4:7" x14ac:dyDescent="0.3">
      <c r="D691" s="3">
        <f t="shared" ca="1" si="40"/>
        <v>5.9100904618862082E-2</v>
      </c>
      <c r="E691" s="3">
        <f t="shared" ca="1" si="41"/>
        <v>0.81968618845869512</v>
      </c>
      <c r="F691" s="3">
        <f t="shared" ca="1" si="42"/>
        <v>7.5176409494140106</v>
      </c>
      <c r="G691" s="3">
        <f t="shared" ca="1" si="43"/>
        <v>67.517640949414016</v>
      </c>
    </row>
    <row r="692" spans="4:7" x14ac:dyDescent="0.3">
      <c r="D692" s="3">
        <f t="shared" ca="1" si="40"/>
        <v>0.64096978584362985</v>
      </c>
      <c r="E692" s="3">
        <f t="shared" ca="1" si="41"/>
        <v>0.69327426151152416</v>
      </c>
      <c r="F692" s="3">
        <f t="shared" ca="1" si="42"/>
        <v>7.6909074917424407</v>
      </c>
      <c r="G692" s="3">
        <f t="shared" ca="1" si="43"/>
        <v>73.002366769769083</v>
      </c>
    </row>
    <row r="693" spans="4:7" x14ac:dyDescent="0.3">
      <c r="D693" s="3">
        <f t="shared" ca="1" si="40"/>
        <v>0.8160394876736673</v>
      </c>
      <c r="E693" s="3">
        <f t="shared" ca="1" si="41"/>
        <v>1.3154079272157289</v>
      </c>
      <c r="F693" s="3">
        <f t="shared" ca="1" si="42"/>
        <v>6.9716961264074637</v>
      </c>
      <c r="G693" s="3">
        <f t="shared" ca="1" si="43"/>
        <v>74.343711800808265</v>
      </c>
    </row>
    <row r="694" spans="4:7" x14ac:dyDescent="0.3">
      <c r="D694" s="3">
        <f t="shared" ca="1" si="40"/>
        <v>0.63037594821988308</v>
      </c>
      <c r="E694" s="3">
        <f t="shared" ca="1" si="41"/>
        <v>1.4787768292978658</v>
      </c>
      <c r="F694" s="3">
        <f t="shared" ca="1" si="42"/>
        <v>6.8234640639118389</v>
      </c>
      <c r="G694" s="3">
        <f t="shared" ca="1" si="43"/>
        <v>74.655312765386029</v>
      </c>
    </row>
    <row r="695" spans="4:7" x14ac:dyDescent="0.3">
      <c r="D695" s="3">
        <f t="shared" ca="1" si="40"/>
        <v>0.22238827798202743</v>
      </c>
      <c r="E695" s="3">
        <f t="shared" ca="1" si="41"/>
        <v>2.0300029862577449</v>
      </c>
      <c r="F695" s="3">
        <f t="shared" ca="1" si="42"/>
        <v>6.3965322777252132</v>
      </c>
      <c r="G695" s="3">
        <f t="shared" ca="1" si="43"/>
        <v>66.396532277725214</v>
      </c>
    </row>
    <row r="696" spans="4:7" x14ac:dyDescent="0.3">
      <c r="D696" s="3">
        <f t="shared" ca="1" si="40"/>
        <v>0.11278471242765153</v>
      </c>
      <c r="E696" s="3">
        <f t="shared" ca="1" si="41"/>
        <v>0.72448259838619267</v>
      </c>
      <c r="F696" s="3">
        <f t="shared" ca="1" si="42"/>
        <v>7.6463538304818037</v>
      </c>
      <c r="G696" s="3">
        <f t="shared" ca="1" si="43"/>
        <v>67.6463538304818</v>
      </c>
    </row>
    <row r="697" spans="4:7" x14ac:dyDescent="0.3">
      <c r="D697" s="3">
        <f t="shared" ca="1" si="40"/>
        <v>0.88139378431392823</v>
      </c>
      <c r="E697" s="3">
        <f t="shared" ca="1" si="41"/>
        <v>0.81474706654524176</v>
      </c>
      <c r="F697" s="3">
        <f t="shared" ca="1" si="42"/>
        <v>7.5240726712286614</v>
      </c>
      <c r="G697" s="3">
        <f t="shared" ca="1" si="43"/>
        <v>73.290674395316586</v>
      </c>
    </row>
    <row r="698" spans="4:7" x14ac:dyDescent="0.3">
      <c r="D698" s="3">
        <f t="shared" ca="1" si="40"/>
        <v>0.43479182355427604</v>
      </c>
      <c r="E698" s="3">
        <f t="shared" ca="1" si="41"/>
        <v>0.69195761194493854</v>
      </c>
      <c r="F698" s="3">
        <f t="shared" ca="1" si="42"/>
        <v>7.6928151371364288</v>
      </c>
      <c r="G698" s="3">
        <f t="shared" ca="1" si="43"/>
        <v>67.692815137136435</v>
      </c>
    </row>
    <row r="699" spans="4:7" x14ac:dyDescent="0.3">
      <c r="D699" s="3">
        <f t="shared" ca="1" si="40"/>
        <v>0.4228602696713073</v>
      </c>
      <c r="E699" s="3">
        <f t="shared" ca="1" si="41"/>
        <v>1.1382781061227125</v>
      </c>
      <c r="F699" s="3">
        <f t="shared" ca="1" si="42"/>
        <v>7.1476334892858553</v>
      </c>
      <c r="G699" s="3">
        <f t="shared" ca="1" si="43"/>
        <v>67.147633489285852</v>
      </c>
    </row>
    <row r="700" spans="4:7" x14ac:dyDescent="0.3">
      <c r="D700" s="3">
        <f t="shared" ca="1" si="40"/>
        <v>0.55730979345041187</v>
      </c>
      <c r="E700" s="3">
        <f t="shared" ca="1" si="41"/>
        <v>0.51680340987262252</v>
      </c>
      <c r="F700" s="3">
        <f t="shared" ca="1" si="42"/>
        <v>7.9704319630384379</v>
      </c>
      <c r="G700" s="3">
        <f t="shared" ca="1" si="43"/>
        <v>72.546371446834186</v>
      </c>
    </row>
    <row r="701" spans="4:7" x14ac:dyDescent="0.3">
      <c r="D701" s="3">
        <f t="shared" ca="1" si="40"/>
        <v>0.64657761004418424</v>
      </c>
      <c r="E701" s="3">
        <f t="shared" ca="1" si="41"/>
        <v>6.8280764533703964E-2</v>
      </c>
      <c r="F701" s="3">
        <f t="shared" ca="1" si="42"/>
        <v>9.207113652929543</v>
      </c>
      <c r="G701" s="3">
        <f t="shared" ca="1" si="43"/>
        <v>70.861167111604161</v>
      </c>
    </row>
    <row r="702" spans="4:7" x14ac:dyDescent="0.3">
      <c r="D702" s="3">
        <f t="shared" ca="1" si="40"/>
        <v>0.14569664738814325</v>
      </c>
      <c r="E702" s="3">
        <f t="shared" ca="1" si="41"/>
        <v>0.57504434180927966</v>
      </c>
      <c r="F702" s="3">
        <f t="shared" ca="1" si="42"/>
        <v>7.8723384476954692</v>
      </c>
      <c r="G702" s="3">
        <f t="shared" ca="1" si="43"/>
        <v>67.872338447695469</v>
      </c>
    </row>
    <row r="703" spans="4:7" x14ac:dyDescent="0.3">
      <c r="D703" s="3">
        <f t="shared" ca="1" si="40"/>
        <v>0.62048198467672733</v>
      </c>
      <c r="E703" s="3">
        <f t="shared" ca="1" si="41"/>
        <v>0.32704207202484625</v>
      </c>
      <c r="F703" s="3">
        <f t="shared" ca="1" si="42"/>
        <v>8.3477127175308041</v>
      </c>
      <c r="G703" s="3">
        <f t="shared" ca="1" si="43"/>
        <v>71.979329354494041</v>
      </c>
    </row>
    <row r="704" spans="4:7" x14ac:dyDescent="0.3">
      <c r="D704" s="3">
        <f t="shared" ca="1" si="40"/>
        <v>4.5006418642054014E-2</v>
      </c>
      <c r="E704" s="3">
        <f t="shared" ca="1" si="41"/>
        <v>2.9892018732313553E-2</v>
      </c>
      <c r="F704" s="3">
        <f t="shared" ca="1" si="42"/>
        <v>9.4680058202054873</v>
      </c>
      <c r="G704" s="3">
        <f t="shared" ca="1" si="43"/>
        <v>69.468005820205491</v>
      </c>
    </row>
    <row r="705" spans="4:7" x14ac:dyDescent="0.3">
      <c r="D705" s="3">
        <f t="shared" ca="1" si="40"/>
        <v>0.85681558616602427</v>
      </c>
      <c r="E705" s="3">
        <f t="shared" ca="1" si="41"/>
        <v>4.4357351540867965E-2</v>
      </c>
      <c r="F705" s="3">
        <f t="shared" ca="1" si="42"/>
        <v>9.3557963462721112</v>
      </c>
      <c r="G705" s="3">
        <f t="shared" ca="1" si="43"/>
        <v>70.688561005268753</v>
      </c>
    </row>
    <row r="706" spans="4:7" x14ac:dyDescent="0.3">
      <c r="D706" s="3">
        <f t="shared" ca="1" si="40"/>
        <v>0.33287082936879842</v>
      </c>
      <c r="E706" s="3">
        <f t="shared" ca="1" si="41"/>
        <v>1.0595307132542925E-2</v>
      </c>
      <c r="F706" s="3">
        <f t="shared" ca="1" si="42"/>
        <v>9.6797502123864376</v>
      </c>
      <c r="G706" s="3">
        <f t="shared" ca="1" si="43"/>
        <v>69.679750212386438</v>
      </c>
    </row>
    <row r="707" spans="4:7" x14ac:dyDescent="0.3">
      <c r="D707" s="3">
        <f t="shared" ca="1" si="40"/>
        <v>0.97985422638353981</v>
      </c>
      <c r="E707" s="3">
        <f t="shared" ca="1" si="41"/>
        <v>1.2927372153308272</v>
      </c>
      <c r="F707" s="3">
        <f t="shared" ca="1" si="42"/>
        <v>6.993265196826405</v>
      </c>
      <c r="G707" s="3">
        <f t="shared" ca="1" si="43"/>
        <v>74.299472018504417</v>
      </c>
    </row>
    <row r="708" spans="4:7" x14ac:dyDescent="0.3">
      <c r="D708" s="3">
        <f t="shared" ref="D708:D771" ca="1" si="44">RAND()</f>
        <v>0.12631071143192207</v>
      </c>
      <c r="E708" s="3">
        <f t="shared" ref="E708:E771" ca="1" si="45">_xlfn.NORM.INV(RAND(),0,1)^2</f>
        <v>1.1098919753047614</v>
      </c>
      <c r="F708" s="3">
        <f t="shared" ref="F708:F771" ca="1" si="46">$C$3+(($C$3^2*E708)/(2*$C$4))-(($C$3)/(2*$C$4))*SQRT(4*$C$3*$C$4*E708+$C$3^2*E708^2)</f>
        <v>7.1775379870905471</v>
      </c>
      <c r="G708" s="3">
        <f t="shared" ref="G708:G771" ca="1" si="47">IF(D708&lt;$C$3/($C$3+F708),F708,$C$3^2/F708)+$C$5</f>
        <v>67.177537987090545</v>
      </c>
    </row>
    <row r="709" spans="4:7" x14ac:dyDescent="0.3">
      <c r="D709" s="3">
        <f t="shared" ca="1" si="44"/>
        <v>0.42472780490761697</v>
      </c>
      <c r="E709" s="3">
        <f t="shared" ca="1" si="45"/>
        <v>0.19152892459896731</v>
      </c>
      <c r="F709" s="3">
        <f t="shared" ca="1" si="46"/>
        <v>8.7085153576938303</v>
      </c>
      <c r="G709" s="3">
        <f t="shared" ca="1" si="47"/>
        <v>68.708515357693827</v>
      </c>
    </row>
    <row r="710" spans="4:7" x14ac:dyDescent="0.3">
      <c r="D710" s="3">
        <f t="shared" ca="1" si="44"/>
        <v>0.56084653286048347</v>
      </c>
      <c r="E710" s="3">
        <f t="shared" ca="1" si="45"/>
        <v>6.3850640951227311E-3</v>
      </c>
      <c r="F710" s="3">
        <f t="shared" ca="1" si="46"/>
        <v>9.7504855214362571</v>
      </c>
      <c r="G710" s="3">
        <f t="shared" ca="1" si="47"/>
        <v>70.255899542658867</v>
      </c>
    </row>
    <row r="711" spans="4:7" x14ac:dyDescent="0.3">
      <c r="D711" s="3">
        <f t="shared" ca="1" si="44"/>
        <v>9.5997538972939611E-2</v>
      </c>
      <c r="E711" s="3">
        <f t="shared" ca="1" si="45"/>
        <v>0.21737411517501551</v>
      </c>
      <c r="F711" s="3">
        <f t="shared" ca="1" si="46"/>
        <v>8.6303251167092991</v>
      </c>
      <c r="G711" s="3">
        <f t="shared" ca="1" si="47"/>
        <v>68.630325116709301</v>
      </c>
    </row>
    <row r="712" spans="4:7" x14ac:dyDescent="0.3">
      <c r="D712" s="3">
        <f t="shared" ca="1" si="44"/>
        <v>0.24414219970849749</v>
      </c>
      <c r="E712" s="3">
        <f t="shared" ca="1" si="45"/>
        <v>4.3362222607546999</v>
      </c>
      <c r="F712" s="3">
        <f t="shared" ca="1" si="46"/>
        <v>5.2353679156597321</v>
      </c>
      <c r="G712" s="3">
        <f t="shared" ca="1" si="47"/>
        <v>65.235367915659737</v>
      </c>
    </row>
    <row r="713" spans="4:7" x14ac:dyDescent="0.3">
      <c r="D713" s="3">
        <f t="shared" ca="1" si="44"/>
        <v>0.75338757955492497</v>
      </c>
      <c r="E713" s="3">
        <f t="shared" ca="1" si="45"/>
        <v>8.4123686016363788E-2</v>
      </c>
      <c r="F713" s="3">
        <f t="shared" ca="1" si="46"/>
        <v>9.1239082290628453</v>
      </c>
      <c r="G713" s="3">
        <f t="shared" ca="1" si="47"/>
        <v>70.96021545695352</v>
      </c>
    </row>
    <row r="714" spans="4:7" x14ac:dyDescent="0.3">
      <c r="D714" s="3">
        <f t="shared" ca="1" si="44"/>
        <v>0.49193839938830741</v>
      </c>
      <c r="E714" s="3">
        <f t="shared" ca="1" si="45"/>
        <v>0.88789560422894209</v>
      </c>
      <c r="F714" s="3">
        <f t="shared" ca="1" si="46"/>
        <v>7.4313001802888294</v>
      </c>
      <c r="G714" s="3">
        <f t="shared" ca="1" si="47"/>
        <v>67.431300180288829</v>
      </c>
    </row>
    <row r="715" spans="4:7" x14ac:dyDescent="0.3">
      <c r="D715" s="3">
        <f t="shared" ca="1" si="44"/>
        <v>1.1615307477663817E-2</v>
      </c>
      <c r="E715" s="3">
        <f t="shared" ca="1" si="45"/>
        <v>2.3809748650336718E-4</v>
      </c>
      <c r="F715" s="3">
        <f t="shared" ca="1" si="46"/>
        <v>9.9513236694780289</v>
      </c>
      <c r="G715" s="3">
        <f t="shared" ca="1" si="47"/>
        <v>69.951323669478029</v>
      </c>
    </row>
    <row r="716" spans="4:7" x14ac:dyDescent="0.3">
      <c r="D716" s="3">
        <f t="shared" ca="1" si="44"/>
        <v>0.9189117848157653</v>
      </c>
      <c r="E716" s="3">
        <f t="shared" ca="1" si="45"/>
        <v>1.6461021880039277</v>
      </c>
      <c r="F716" s="3">
        <f t="shared" ca="1" si="46"/>
        <v>6.6831917988836969</v>
      </c>
      <c r="G716" s="3">
        <f t="shared" ca="1" si="47"/>
        <v>74.962910389120225</v>
      </c>
    </row>
    <row r="717" spans="4:7" x14ac:dyDescent="0.3">
      <c r="D717" s="3">
        <f t="shared" ca="1" si="44"/>
        <v>0.40810773564677882</v>
      </c>
      <c r="E717" s="3">
        <f t="shared" ca="1" si="45"/>
        <v>3.5816791124258134E-3</v>
      </c>
      <c r="F717" s="3">
        <f t="shared" ca="1" si="46"/>
        <v>9.8125291206837097</v>
      </c>
      <c r="G717" s="3">
        <f t="shared" ca="1" si="47"/>
        <v>69.812529120683706</v>
      </c>
    </row>
    <row r="718" spans="4:7" x14ac:dyDescent="0.3">
      <c r="D718" s="3">
        <f t="shared" ca="1" si="44"/>
        <v>6.1740855335080891E-2</v>
      </c>
      <c r="E718" s="3">
        <f t="shared" ca="1" si="45"/>
        <v>0.17257572587471359</v>
      </c>
      <c r="F718" s="3">
        <f t="shared" ca="1" si="46"/>
        <v>8.7697762397310015</v>
      </c>
      <c r="G718" s="3">
        <f t="shared" ca="1" si="47"/>
        <v>68.769776239731002</v>
      </c>
    </row>
    <row r="719" spans="4:7" x14ac:dyDescent="0.3">
      <c r="D719" s="3">
        <f t="shared" ca="1" si="44"/>
        <v>0.34162035541594726</v>
      </c>
      <c r="E719" s="3">
        <f t="shared" ca="1" si="45"/>
        <v>0.40021647605573424</v>
      </c>
      <c r="F719" s="3">
        <f t="shared" ca="1" si="46"/>
        <v>8.1895839115189943</v>
      </c>
      <c r="G719" s="3">
        <f t="shared" ca="1" si="47"/>
        <v>68.189583911518994</v>
      </c>
    </row>
    <row r="720" spans="4:7" x14ac:dyDescent="0.3">
      <c r="D720" s="3">
        <f t="shared" ca="1" si="44"/>
        <v>0.39221865668978351</v>
      </c>
      <c r="E720" s="3">
        <f t="shared" ca="1" si="45"/>
        <v>0.23535960487473831</v>
      </c>
      <c r="F720" s="3">
        <f t="shared" ca="1" si="46"/>
        <v>8.5790295547692761</v>
      </c>
      <c r="G720" s="3">
        <f t="shared" ca="1" si="47"/>
        <v>68.579029554769278</v>
      </c>
    </row>
    <row r="721" spans="4:7" x14ac:dyDescent="0.3">
      <c r="D721" s="3">
        <f t="shared" ca="1" si="44"/>
        <v>0.68798334872689682</v>
      </c>
      <c r="E721" s="3">
        <f t="shared" ca="1" si="45"/>
        <v>4.9791773894598832E-3</v>
      </c>
      <c r="F721" s="3">
        <f t="shared" ca="1" si="46"/>
        <v>9.7793349966593688</v>
      </c>
      <c r="G721" s="3">
        <f t="shared" ca="1" si="47"/>
        <v>70.225644180730086</v>
      </c>
    </row>
    <row r="722" spans="4:7" x14ac:dyDescent="0.3">
      <c r="D722" s="3">
        <f t="shared" ca="1" si="44"/>
        <v>0.72161093554072286</v>
      </c>
      <c r="E722" s="3">
        <f t="shared" ca="1" si="45"/>
        <v>0.11358309858965973</v>
      </c>
      <c r="F722" s="3">
        <f t="shared" ca="1" si="46"/>
        <v>8.9895257595461366</v>
      </c>
      <c r="G722" s="3">
        <f t="shared" ca="1" si="47"/>
        <v>71.124057339043517</v>
      </c>
    </row>
    <row r="723" spans="4:7" x14ac:dyDescent="0.3">
      <c r="D723" s="3">
        <f t="shared" ca="1" si="44"/>
        <v>7.4561074125462645E-2</v>
      </c>
      <c r="E723" s="3">
        <f t="shared" ca="1" si="45"/>
        <v>4.8028882409179697E-5</v>
      </c>
      <c r="F723" s="3">
        <f t="shared" ca="1" si="46"/>
        <v>9.9781085084971206</v>
      </c>
      <c r="G723" s="3">
        <f t="shared" ca="1" si="47"/>
        <v>69.978108508497115</v>
      </c>
    </row>
    <row r="724" spans="4:7" x14ac:dyDescent="0.3">
      <c r="D724" s="3">
        <f t="shared" ca="1" si="44"/>
        <v>0.90862980623830614</v>
      </c>
      <c r="E724" s="3">
        <f t="shared" ca="1" si="45"/>
        <v>1.3779523771744415</v>
      </c>
      <c r="F724" s="3">
        <f t="shared" ca="1" si="46"/>
        <v>6.9135011244152178</v>
      </c>
      <c r="G724" s="3">
        <f t="shared" ca="1" si="47"/>
        <v>74.464451252759218</v>
      </c>
    </row>
    <row r="725" spans="4:7" x14ac:dyDescent="0.3">
      <c r="D725" s="3">
        <f t="shared" ca="1" si="44"/>
        <v>0.15384017486797463</v>
      </c>
      <c r="E725" s="3">
        <f t="shared" ca="1" si="45"/>
        <v>3.069387350305965</v>
      </c>
      <c r="F725" s="3">
        <f t="shared" ca="1" si="46"/>
        <v>5.7858539505116511</v>
      </c>
      <c r="G725" s="3">
        <f t="shared" ca="1" si="47"/>
        <v>65.785853950511651</v>
      </c>
    </row>
    <row r="726" spans="4:7" x14ac:dyDescent="0.3">
      <c r="D726" s="3">
        <f t="shared" ca="1" si="44"/>
        <v>0.59063955088465303</v>
      </c>
      <c r="E726" s="3">
        <f t="shared" ca="1" si="45"/>
        <v>8.9537875150769011E-2</v>
      </c>
      <c r="F726" s="3">
        <f t="shared" ca="1" si="46"/>
        <v>9.0974659188536453</v>
      </c>
      <c r="G726" s="3">
        <f t="shared" ca="1" si="47"/>
        <v>70.992071956297124</v>
      </c>
    </row>
    <row r="727" spans="4:7" x14ac:dyDescent="0.3">
      <c r="D727" s="3">
        <f t="shared" ca="1" si="44"/>
        <v>6.07885120482623E-2</v>
      </c>
      <c r="E727" s="3">
        <f t="shared" ca="1" si="45"/>
        <v>9.4774174115747761E-2</v>
      </c>
      <c r="F727" s="3">
        <f t="shared" ca="1" si="46"/>
        <v>9.072714179269159</v>
      </c>
      <c r="G727" s="3">
        <f t="shared" ca="1" si="47"/>
        <v>69.072714179269155</v>
      </c>
    </row>
    <row r="728" spans="4:7" x14ac:dyDescent="0.3">
      <c r="D728" s="3">
        <f t="shared" ca="1" si="44"/>
        <v>0.16045964337109253</v>
      </c>
      <c r="E728" s="3">
        <f t="shared" ca="1" si="45"/>
        <v>2.8289039099082256</v>
      </c>
      <c r="F728" s="3">
        <f t="shared" ca="1" si="46"/>
        <v>5.9108428271221074</v>
      </c>
      <c r="G728" s="3">
        <f t="shared" ca="1" si="47"/>
        <v>65.91084282712211</v>
      </c>
    </row>
    <row r="729" spans="4:7" x14ac:dyDescent="0.3">
      <c r="D729" s="3">
        <f t="shared" ca="1" si="44"/>
        <v>0.64079017530545734</v>
      </c>
      <c r="E729" s="3">
        <f t="shared" ca="1" si="45"/>
        <v>0.12144250249544837</v>
      </c>
      <c r="F729" s="3">
        <f t="shared" ca="1" si="46"/>
        <v>8.9570400947049595</v>
      </c>
      <c r="G729" s="3">
        <f t="shared" ca="1" si="47"/>
        <v>71.16440240779049</v>
      </c>
    </row>
    <row r="730" spans="4:7" x14ac:dyDescent="0.3">
      <c r="D730" s="3">
        <f t="shared" ca="1" si="44"/>
        <v>0.59308979101039649</v>
      </c>
      <c r="E730" s="3">
        <f t="shared" ca="1" si="45"/>
        <v>0.13772238311755988</v>
      </c>
      <c r="F730" s="3">
        <f t="shared" ca="1" si="46"/>
        <v>8.8932908215347251</v>
      </c>
      <c r="G730" s="3">
        <f t="shared" ca="1" si="47"/>
        <v>71.244431561582829</v>
      </c>
    </row>
    <row r="731" spans="4:7" x14ac:dyDescent="0.3">
      <c r="D731" s="3">
        <f t="shared" ca="1" si="44"/>
        <v>0.14041648102625537</v>
      </c>
      <c r="E731" s="3">
        <f t="shared" ca="1" si="45"/>
        <v>0.98643251370439755</v>
      </c>
      <c r="F731" s="3">
        <f t="shared" ca="1" si="46"/>
        <v>7.3139730429619387</v>
      </c>
      <c r="G731" s="3">
        <f t="shared" ca="1" si="47"/>
        <v>67.313973042961933</v>
      </c>
    </row>
    <row r="732" spans="4:7" x14ac:dyDescent="0.3">
      <c r="D732" s="3">
        <f t="shared" ca="1" si="44"/>
        <v>0.69526882501240495</v>
      </c>
      <c r="E732" s="3">
        <f t="shared" ca="1" si="45"/>
        <v>2.5286072927936281</v>
      </c>
      <c r="F732" s="3">
        <f t="shared" ca="1" si="46"/>
        <v>6.0792735945814371</v>
      </c>
      <c r="G732" s="3">
        <f t="shared" ca="1" si="47"/>
        <v>76.4493336982122</v>
      </c>
    </row>
    <row r="733" spans="4:7" x14ac:dyDescent="0.3">
      <c r="D733" s="3">
        <f t="shared" ca="1" si="44"/>
        <v>0.48842594632630021</v>
      </c>
      <c r="E733" s="3">
        <f t="shared" ca="1" si="45"/>
        <v>1.8991021557757018E-2</v>
      </c>
      <c r="F733" s="3">
        <f t="shared" ca="1" si="46"/>
        <v>9.5736051801881175</v>
      </c>
      <c r="G733" s="3">
        <f t="shared" ca="1" si="47"/>
        <v>69.57360518018811</v>
      </c>
    </row>
    <row r="734" spans="4:7" x14ac:dyDescent="0.3">
      <c r="D734" s="3">
        <f t="shared" ca="1" si="44"/>
        <v>0.56498627406981794</v>
      </c>
      <c r="E734" s="3">
        <f t="shared" ca="1" si="45"/>
        <v>0.29628081099639852</v>
      </c>
      <c r="F734" s="3">
        <f t="shared" ca="1" si="46"/>
        <v>8.4204964347376858</v>
      </c>
      <c r="G734" s="3">
        <f t="shared" ca="1" si="47"/>
        <v>71.875784376258707</v>
      </c>
    </row>
    <row r="735" spans="4:7" x14ac:dyDescent="0.3">
      <c r="D735" s="3">
        <f t="shared" ca="1" si="44"/>
        <v>0.12282994626862442</v>
      </c>
      <c r="E735" s="3">
        <f t="shared" ca="1" si="45"/>
        <v>2.1365378555735162</v>
      </c>
      <c r="F735" s="3">
        <f t="shared" ca="1" si="46"/>
        <v>6.3241592054247384</v>
      </c>
      <c r="G735" s="3">
        <f t="shared" ca="1" si="47"/>
        <v>66.324159205424735</v>
      </c>
    </row>
    <row r="736" spans="4:7" x14ac:dyDescent="0.3">
      <c r="D736" s="3">
        <f t="shared" ca="1" si="44"/>
        <v>2.8843082313429025E-2</v>
      </c>
      <c r="E736" s="3">
        <f t="shared" ca="1" si="45"/>
        <v>0.13029882479075022</v>
      </c>
      <c r="F736" s="3">
        <f t="shared" ca="1" si="46"/>
        <v>8.9218066405885281</v>
      </c>
      <c r="G736" s="3">
        <f t="shared" ca="1" si="47"/>
        <v>68.921806640588528</v>
      </c>
    </row>
    <row r="737" spans="4:7" x14ac:dyDescent="0.3">
      <c r="D737" s="3">
        <f t="shared" ca="1" si="44"/>
        <v>0.37889268511698948</v>
      </c>
      <c r="E737" s="3">
        <f t="shared" ca="1" si="45"/>
        <v>1.9147309176570735E-2</v>
      </c>
      <c r="F737" s="3">
        <f t="shared" ca="1" si="46"/>
        <v>9.571892553068146</v>
      </c>
      <c r="G737" s="3">
        <f t="shared" ca="1" si="47"/>
        <v>69.571892553068153</v>
      </c>
    </row>
    <row r="738" spans="4:7" x14ac:dyDescent="0.3">
      <c r="D738" s="3">
        <f t="shared" ca="1" si="44"/>
        <v>0.87007754262944914</v>
      </c>
      <c r="E738" s="3">
        <f t="shared" ca="1" si="45"/>
        <v>0.29018416827194743</v>
      </c>
      <c r="F738" s="3">
        <f t="shared" ca="1" si="46"/>
        <v>8.4354449288438644</v>
      </c>
      <c r="G738" s="3">
        <f t="shared" ca="1" si="47"/>
        <v>71.854739239428085</v>
      </c>
    </row>
    <row r="739" spans="4:7" x14ac:dyDescent="0.3">
      <c r="D739" s="3">
        <f t="shared" ca="1" si="44"/>
        <v>0.26562562325561545</v>
      </c>
      <c r="E739" s="3">
        <f t="shared" ca="1" si="45"/>
        <v>0.27626652927968309</v>
      </c>
      <c r="F739" s="3">
        <f t="shared" ca="1" si="46"/>
        <v>8.4702765287068988</v>
      </c>
      <c r="G739" s="3">
        <f t="shared" ca="1" si="47"/>
        <v>68.470276528706904</v>
      </c>
    </row>
    <row r="740" spans="4:7" x14ac:dyDescent="0.3">
      <c r="D740" s="3">
        <f t="shared" ca="1" si="44"/>
        <v>0.59432338692679798</v>
      </c>
      <c r="E740" s="3">
        <f t="shared" ca="1" si="45"/>
        <v>9.6000837062557853E-2</v>
      </c>
      <c r="F740" s="3">
        <f t="shared" ca="1" si="46"/>
        <v>9.067025183979073</v>
      </c>
      <c r="G740" s="3">
        <f t="shared" ca="1" si="47"/>
        <v>71.028975653083478</v>
      </c>
    </row>
    <row r="741" spans="4:7" x14ac:dyDescent="0.3">
      <c r="D741" s="3">
        <f t="shared" ca="1" si="44"/>
        <v>0.25399938493966923</v>
      </c>
      <c r="E741" s="3">
        <f t="shared" ca="1" si="45"/>
        <v>6.5043673179834475E-5</v>
      </c>
      <c r="F741" s="3">
        <f t="shared" ca="1" si="46"/>
        <v>9.974528839955962</v>
      </c>
      <c r="G741" s="3">
        <f t="shared" ca="1" si="47"/>
        <v>69.974528839955966</v>
      </c>
    </row>
    <row r="742" spans="4:7" x14ac:dyDescent="0.3">
      <c r="D742" s="3">
        <f t="shared" ca="1" si="44"/>
        <v>0.79899657892065468</v>
      </c>
      <c r="E742" s="3">
        <f t="shared" ca="1" si="45"/>
        <v>0.98919993763007141</v>
      </c>
      <c r="F742" s="3">
        <f t="shared" ca="1" si="46"/>
        <v>7.3107927344723933</v>
      </c>
      <c r="G742" s="3">
        <f t="shared" ca="1" si="47"/>
        <v>73.678407203157676</v>
      </c>
    </row>
    <row r="743" spans="4:7" x14ac:dyDescent="0.3">
      <c r="D743" s="3">
        <f t="shared" ca="1" si="44"/>
        <v>0.1886808676741305</v>
      </c>
      <c r="E743" s="3">
        <f t="shared" ca="1" si="45"/>
        <v>3.3794222120681443E-2</v>
      </c>
      <c r="F743" s="3">
        <f t="shared" ca="1" si="46"/>
        <v>9.4353236130663216</v>
      </c>
      <c r="G743" s="3">
        <f t="shared" ca="1" si="47"/>
        <v>69.435323613066316</v>
      </c>
    </row>
    <row r="744" spans="4:7" x14ac:dyDescent="0.3">
      <c r="D744" s="3">
        <f t="shared" ca="1" si="44"/>
        <v>0.80064861551179567</v>
      </c>
      <c r="E744" s="3">
        <f t="shared" ca="1" si="45"/>
        <v>5.4809614255488013</v>
      </c>
      <c r="F744" s="3">
        <f t="shared" ca="1" si="46"/>
        <v>4.8461885473819581</v>
      </c>
      <c r="G744" s="3">
        <f t="shared" ca="1" si="47"/>
        <v>80.634772878166842</v>
      </c>
    </row>
    <row r="745" spans="4:7" x14ac:dyDescent="0.3">
      <c r="D745" s="3">
        <f t="shared" ca="1" si="44"/>
        <v>0.52592590056734601</v>
      </c>
      <c r="E745" s="3">
        <f t="shared" ca="1" si="45"/>
        <v>6.0812368726796774E-2</v>
      </c>
      <c r="F745" s="3">
        <f t="shared" ca="1" si="46"/>
        <v>9.2499907672197406</v>
      </c>
      <c r="G745" s="3">
        <f t="shared" ca="1" si="47"/>
        <v>70.810821601507058</v>
      </c>
    </row>
    <row r="746" spans="4:7" x14ac:dyDescent="0.3">
      <c r="D746" s="3">
        <f t="shared" ca="1" si="44"/>
        <v>0.51977995334618532</v>
      </c>
      <c r="E746" s="3">
        <f t="shared" ca="1" si="45"/>
        <v>2.0242589886253888</v>
      </c>
      <c r="F746" s="3">
        <f t="shared" ca="1" si="46"/>
        <v>6.4005141591495835</v>
      </c>
      <c r="G746" s="3">
        <f t="shared" ca="1" si="47"/>
        <v>66.40051415914958</v>
      </c>
    </row>
    <row r="747" spans="4:7" x14ac:dyDescent="0.3">
      <c r="D747" s="3">
        <f t="shared" ca="1" si="44"/>
        <v>0.25745700570741681</v>
      </c>
      <c r="E747" s="3">
        <f t="shared" ca="1" si="45"/>
        <v>0.29077573615720198</v>
      </c>
      <c r="F747" s="3">
        <f t="shared" ca="1" si="46"/>
        <v>8.4339863974246629</v>
      </c>
      <c r="G747" s="3">
        <f t="shared" ca="1" si="47"/>
        <v>68.433986397424661</v>
      </c>
    </row>
    <row r="748" spans="4:7" x14ac:dyDescent="0.3">
      <c r="D748" s="3">
        <f t="shared" ca="1" si="44"/>
        <v>0.7211074755408835</v>
      </c>
      <c r="E748" s="3">
        <f t="shared" ca="1" si="45"/>
        <v>0.40265428189029917</v>
      </c>
      <c r="F748" s="3">
        <f t="shared" ca="1" si="46"/>
        <v>8.1846279971499882</v>
      </c>
      <c r="G748" s="3">
        <f t="shared" ca="1" si="47"/>
        <v>72.218026284740318</v>
      </c>
    </row>
    <row r="749" spans="4:7" x14ac:dyDescent="0.3">
      <c r="D749" s="3">
        <f t="shared" ca="1" si="44"/>
        <v>0.18782152810012387</v>
      </c>
      <c r="E749" s="3">
        <f t="shared" ca="1" si="45"/>
        <v>0.48974616926833325</v>
      </c>
      <c r="F749" s="3">
        <f t="shared" ca="1" si="46"/>
        <v>8.0183456268511755</v>
      </c>
      <c r="G749" s="3">
        <f t="shared" ca="1" si="47"/>
        <v>68.018345626851172</v>
      </c>
    </row>
    <row r="750" spans="4:7" x14ac:dyDescent="0.3">
      <c r="D750" s="3">
        <f t="shared" ca="1" si="44"/>
        <v>0.79344104890696321</v>
      </c>
      <c r="E750" s="3">
        <f t="shared" ca="1" si="45"/>
        <v>3.3482524578391448</v>
      </c>
      <c r="F750" s="3">
        <f t="shared" ca="1" si="46"/>
        <v>5.6504045214742558</v>
      </c>
      <c r="G750" s="3">
        <f t="shared" ca="1" si="47"/>
        <v>77.697847936364894</v>
      </c>
    </row>
    <row r="751" spans="4:7" x14ac:dyDescent="0.3">
      <c r="D751" s="3">
        <f t="shared" ca="1" si="44"/>
        <v>0.80320578779893004</v>
      </c>
      <c r="E751" s="3">
        <f t="shared" ca="1" si="45"/>
        <v>2.7285016250689607</v>
      </c>
      <c r="F751" s="3">
        <f t="shared" ca="1" si="46"/>
        <v>5.9655290628801607</v>
      </c>
      <c r="G751" s="3">
        <f t="shared" ca="1" si="47"/>
        <v>76.762972562188793</v>
      </c>
    </row>
    <row r="752" spans="4:7" x14ac:dyDescent="0.3">
      <c r="D752" s="3">
        <f t="shared" ca="1" si="44"/>
        <v>0.47824326254039551</v>
      </c>
      <c r="E752" s="3">
        <f t="shared" ca="1" si="45"/>
        <v>4.3204240200525863</v>
      </c>
      <c r="F752" s="3">
        <f t="shared" ca="1" si="46"/>
        <v>5.2413424398733959</v>
      </c>
      <c r="G752" s="3">
        <f t="shared" ca="1" si="47"/>
        <v>65.241342439873392</v>
      </c>
    </row>
    <row r="753" spans="4:7" x14ac:dyDescent="0.3">
      <c r="D753" s="3">
        <f t="shared" ca="1" si="44"/>
        <v>0.28215697219755864</v>
      </c>
      <c r="E753" s="3">
        <f t="shared" ca="1" si="45"/>
        <v>0.53086224120081893</v>
      </c>
      <c r="F753" s="3">
        <f t="shared" ca="1" si="46"/>
        <v>7.9461475907594838</v>
      </c>
      <c r="G753" s="3">
        <f t="shared" ca="1" si="47"/>
        <v>67.94614759075948</v>
      </c>
    </row>
    <row r="754" spans="4:7" x14ac:dyDescent="0.3">
      <c r="D754" s="3">
        <f t="shared" ca="1" si="44"/>
        <v>0.38609270338749735</v>
      </c>
      <c r="E754" s="3">
        <f t="shared" ca="1" si="45"/>
        <v>9.1915114336387198E-3</v>
      </c>
      <c r="F754" s="3">
        <f t="shared" ca="1" si="46"/>
        <v>9.7013858691580257</v>
      </c>
      <c r="G754" s="3">
        <f t="shared" ca="1" si="47"/>
        <v>69.701385869158031</v>
      </c>
    </row>
    <row r="755" spans="4:7" x14ac:dyDescent="0.3">
      <c r="D755" s="3">
        <f t="shared" ca="1" si="44"/>
        <v>0.59853744599519421</v>
      </c>
      <c r="E755" s="3">
        <f t="shared" ca="1" si="45"/>
        <v>0.80240730523447612</v>
      </c>
      <c r="F755" s="3">
        <f t="shared" ca="1" si="46"/>
        <v>7.5402532120786088</v>
      </c>
      <c r="G755" s="3">
        <f t="shared" ca="1" si="47"/>
        <v>73.262154093155871</v>
      </c>
    </row>
    <row r="756" spans="4:7" x14ac:dyDescent="0.3">
      <c r="D756" s="3">
        <f t="shared" ca="1" si="44"/>
        <v>0.96572379163611177</v>
      </c>
      <c r="E756" s="3">
        <f t="shared" ca="1" si="45"/>
        <v>0.84251793574504374</v>
      </c>
      <c r="F756" s="3">
        <f t="shared" ca="1" si="46"/>
        <v>7.4882334863153872</v>
      </c>
      <c r="G756" s="3">
        <f t="shared" ca="1" si="47"/>
        <v>73.354284449429656</v>
      </c>
    </row>
    <row r="757" spans="4:7" x14ac:dyDescent="0.3">
      <c r="D757" s="3">
        <f t="shared" ca="1" si="44"/>
        <v>0.85685232157212188</v>
      </c>
      <c r="E757" s="3">
        <f t="shared" ca="1" si="45"/>
        <v>1.5109422257534542</v>
      </c>
      <c r="F757" s="3">
        <f t="shared" ca="1" si="46"/>
        <v>6.7956530791880905</v>
      </c>
      <c r="G757" s="3">
        <f t="shared" ca="1" si="47"/>
        <v>74.715289146565368</v>
      </c>
    </row>
    <row r="758" spans="4:7" x14ac:dyDescent="0.3">
      <c r="D758" s="3">
        <f t="shared" ca="1" si="44"/>
        <v>0.33505025891125517</v>
      </c>
      <c r="E758" s="3">
        <f t="shared" ca="1" si="45"/>
        <v>0.47655193819811342</v>
      </c>
      <c r="F758" s="3">
        <f t="shared" ca="1" si="46"/>
        <v>8.042303560476574</v>
      </c>
      <c r="G758" s="3">
        <f t="shared" ca="1" si="47"/>
        <v>68.042303560476569</v>
      </c>
    </row>
    <row r="759" spans="4:7" x14ac:dyDescent="0.3">
      <c r="D759" s="3">
        <f t="shared" ca="1" si="44"/>
        <v>0.4158541406225329</v>
      </c>
      <c r="E759" s="3">
        <f t="shared" ca="1" si="45"/>
        <v>3.3099848370574426E-2</v>
      </c>
      <c r="F759" s="3">
        <f t="shared" ca="1" si="46"/>
        <v>9.4409872571400015</v>
      </c>
      <c r="G759" s="3">
        <f t="shared" ca="1" si="47"/>
        <v>69.440987257139994</v>
      </c>
    </row>
    <row r="760" spans="4:7" x14ac:dyDescent="0.3">
      <c r="D760" s="3">
        <f t="shared" ca="1" si="44"/>
        <v>0.85202286255697768</v>
      </c>
      <c r="E760" s="3">
        <f t="shared" ca="1" si="45"/>
        <v>1.3537165673550753</v>
      </c>
      <c r="F760" s="3">
        <f t="shared" ca="1" si="46"/>
        <v>6.9358286380139731</v>
      </c>
      <c r="G760" s="3">
        <f t="shared" ca="1" si="47"/>
        <v>74.417887929341106</v>
      </c>
    </row>
    <row r="761" spans="4:7" x14ac:dyDescent="0.3">
      <c r="D761" s="3">
        <f t="shared" ca="1" si="44"/>
        <v>0.53657361392053604</v>
      </c>
      <c r="E761" s="3">
        <f t="shared" ca="1" si="45"/>
        <v>0.35894439801672284</v>
      </c>
      <c r="F761" s="3">
        <f t="shared" ca="1" si="46"/>
        <v>8.2764077622684695</v>
      </c>
      <c r="G761" s="3">
        <f t="shared" ca="1" si="47"/>
        <v>68.276407762268462</v>
      </c>
    </row>
    <row r="762" spans="4:7" x14ac:dyDescent="0.3">
      <c r="D762" s="3">
        <f t="shared" ca="1" si="44"/>
        <v>0.34045331656863675</v>
      </c>
      <c r="E762" s="3">
        <f t="shared" ca="1" si="45"/>
        <v>0.42634377979027138</v>
      </c>
      <c r="F762" s="3">
        <f t="shared" ca="1" si="46"/>
        <v>8.1373876880706355</v>
      </c>
      <c r="G762" s="3">
        <f t="shared" ca="1" si="47"/>
        <v>68.137387688070632</v>
      </c>
    </row>
    <row r="763" spans="4:7" x14ac:dyDescent="0.3">
      <c r="D763" s="3">
        <f t="shared" ca="1" si="44"/>
        <v>0.94911220729293011</v>
      </c>
      <c r="E763" s="3">
        <f t="shared" ca="1" si="45"/>
        <v>3.1815486652590839E-2</v>
      </c>
      <c r="F763" s="3">
        <f t="shared" ca="1" si="46"/>
        <v>9.4516312837573668</v>
      </c>
      <c r="G763" s="3">
        <f t="shared" ca="1" si="47"/>
        <v>70.580184202895225</v>
      </c>
    </row>
    <row r="764" spans="4:7" x14ac:dyDescent="0.3">
      <c r="D764" s="3">
        <f t="shared" ca="1" si="44"/>
        <v>0.54981332294722685</v>
      </c>
      <c r="E764" s="3">
        <f t="shared" ca="1" si="45"/>
        <v>3.8454821271111204</v>
      </c>
      <c r="F764" s="3">
        <f t="shared" ca="1" si="46"/>
        <v>5.4303028105881914</v>
      </c>
      <c r="G764" s="3">
        <f t="shared" ca="1" si="47"/>
        <v>65.430302810588188</v>
      </c>
    </row>
    <row r="765" spans="4:7" x14ac:dyDescent="0.3">
      <c r="D765" s="3">
        <f t="shared" ca="1" si="44"/>
        <v>0.31679180178478872</v>
      </c>
      <c r="E765" s="3">
        <f t="shared" ca="1" si="45"/>
        <v>6.2779067045925854E-2</v>
      </c>
      <c r="F765" s="3">
        <f t="shared" ca="1" si="46"/>
        <v>9.2384355794537196</v>
      </c>
      <c r="G765" s="3">
        <f t="shared" ca="1" si="47"/>
        <v>69.238435579453721</v>
      </c>
    </row>
    <row r="766" spans="4:7" x14ac:dyDescent="0.3">
      <c r="D766" s="3">
        <f t="shared" ca="1" si="44"/>
        <v>0.92208189225539339</v>
      </c>
      <c r="E766" s="3">
        <f t="shared" ca="1" si="45"/>
        <v>1.4285728373377791</v>
      </c>
      <c r="F766" s="3">
        <f t="shared" ca="1" si="46"/>
        <v>6.8677381658488859</v>
      </c>
      <c r="G766" s="3">
        <f t="shared" ca="1" si="47"/>
        <v>74.560834671488891</v>
      </c>
    </row>
    <row r="767" spans="4:7" x14ac:dyDescent="0.3">
      <c r="D767" s="3">
        <f t="shared" ca="1" si="44"/>
        <v>0.57126917747763972</v>
      </c>
      <c r="E767" s="3">
        <f t="shared" ca="1" si="45"/>
        <v>6.4884843954991593</v>
      </c>
      <c r="F767" s="3">
        <f t="shared" ca="1" si="46"/>
        <v>4.5603518603114903</v>
      </c>
      <c r="G767" s="3">
        <f t="shared" ca="1" si="47"/>
        <v>64.560351860311485</v>
      </c>
    </row>
    <row r="768" spans="4:7" x14ac:dyDescent="0.3">
      <c r="D768" s="3">
        <f t="shared" ca="1" si="44"/>
        <v>4.1100764200801443E-2</v>
      </c>
      <c r="E768" s="3">
        <f t="shared" ca="1" si="45"/>
        <v>9.641354091936484E-2</v>
      </c>
      <c r="F768" s="3">
        <f t="shared" ca="1" si="46"/>
        <v>9.0651201507196912</v>
      </c>
      <c r="G768" s="3">
        <f t="shared" ca="1" si="47"/>
        <v>69.065120150719693</v>
      </c>
    </row>
    <row r="769" spans="4:7" x14ac:dyDescent="0.3">
      <c r="D769" s="3">
        <f t="shared" ca="1" si="44"/>
        <v>0.86382579847741758</v>
      </c>
      <c r="E769" s="3">
        <f t="shared" ca="1" si="45"/>
        <v>0.17028154097051473</v>
      </c>
      <c r="F769" s="3">
        <f t="shared" ca="1" si="46"/>
        <v>8.7774464788008544</v>
      </c>
      <c r="G769" s="3">
        <f t="shared" ca="1" si="47"/>
        <v>71.392835062169667</v>
      </c>
    </row>
    <row r="770" spans="4:7" x14ac:dyDescent="0.3">
      <c r="D770" s="3">
        <f t="shared" ca="1" si="44"/>
        <v>6.2285510934917299E-2</v>
      </c>
      <c r="E770" s="3">
        <f t="shared" ca="1" si="45"/>
        <v>0.75547825020032733</v>
      </c>
      <c r="F770" s="3">
        <f t="shared" ca="1" si="46"/>
        <v>7.6033077691941084</v>
      </c>
      <c r="G770" s="3">
        <f t="shared" ca="1" si="47"/>
        <v>67.603307769194103</v>
      </c>
    </row>
    <row r="771" spans="4:7" x14ac:dyDescent="0.3">
      <c r="D771" s="3">
        <f t="shared" ca="1" si="44"/>
        <v>0.43681331171381232</v>
      </c>
      <c r="E771" s="3">
        <f t="shared" ca="1" si="45"/>
        <v>0.36414538267072877</v>
      </c>
      <c r="F771" s="3">
        <f t="shared" ca="1" si="46"/>
        <v>8.2651469516058889</v>
      </c>
      <c r="G771" s="3">
        <f t="shared" ca="1" si="47"/>
        <v>68.265146951605885</v>
      </c>
    </row>
    <row r="772" spans="4:7" x14ac:dyDescent="0.3">
      <c r="D772" s="3">
        <f t="shared" ref="D772:D835" ca="1" si="48">RAND()</f>
        <v>0.56637420425032403</v>
      </c>
      <c r="E772" s="3">
        <f t="shared" ref="E772:E835" ca="1" si="49">_xlfn.NORM.INV(RAND(),0,1)^2</f>
        <v>8.4690279233520321E-2</v>
      </c>
      <c r="F772" s="3">
        <f t="shared" ref="F772:F835" ca="1" si="50">$C$3+(($C$3^2*E772)/(2*$C$4))-(($C$3)/(2*$C$4))*SQRT(4*$C$3*$C$4*E772+$C$3^2*E772^2)</f>
        <v>9.1210982111636092</v>
      </c>
      <c r="G772" s="3">
        <f t="shared" ref="G772:G835" ca="1" si="51">IF(D772&lt;$C$3/($C$3+F772),F772,$C$3^2/F772)+$C$5</f>
        <v>70.963592068069914</v>
      </c>
    </row>
    <row r="773" spans="4:7" x14ac:dyDescent="0.3">
      <c r="D773" s="3">
        <f t="shared" ca="1" si="48"/>
        <v>0.47959078312956716</v>
      </c>
      <c r="E773" s="3">
        <f t="shared" ca="1" si="49"/>
        <v>0.20763124898788771</v>
      </c>
      <c r="F773" s="3">
        <f t="shared" ca="1" si="50"/>
        <v>8.6591391299914733</v>
      </c>
      <c r="G773" s="3">
        <f t="shared" ca="1" si="51"/>
        <v>68.659139129991473</v>
      </c>
    </row>
    <row r="774" spans="4:7" x14ac:dyDescent="0.3">
      <c r="D774" s="3">
        <f t="shared" ca="1" si="48"/>
        <v>0.71724451584216198</v>
      </c>
      <c r="E774" s="3">
        <f t="shared" ca="1" si="49"/>
        <v>7.7243507958705715E-2</v>
      </c>
      <c r="F774" s="3">
        <f t="shared" ca="1" si="50"/>
        <v>9.1588907044718919</v>
      </c>
      <c r="G774" s="3">
        <f t="shared" ca="1" si="51"/>
        <v>70.918352803486812</v>
      </c>
    </row>
    <row r="775" spans="4:7" x14ac:dyDescent="0.3">
      <c r="D775" s="3">
        <f t="shared" ca="1" si="48"/>
        <v>0.56886393434056326</v>
      </c>
      <c r="E775" s="3">
        <f t="shared" ca="1" si="49"/>
        <v>4.5909707754248047E-2</v>
      </c>
      <c r="F775" s="3">
        <f t="shared" ca="1" si="50"/>
        <v>9.3449991010001376</v>
      </c>
      <c r="G775" s="3">
        <f t="shared" ca="1" si="51"/>
        <v>70.700910606754107</v>
      </c>
    </row>
    <row r="776" spans="4:7" x14ac:dyDescent="0.3">
      <c r="D776" s="3">
        <f t="shared" ca="1" si="48"/>
        <v>0.83066539221279267</v>
      </c>
      <c r="E776" s="3">
        <f t="shared" ca="1" si="49"/>
        <v>0.1774572566426362</v>
      </c>
      <c r="F776" s="3">
        <f t="shared" ca="1" si="50"/>
        <v>8.7536461080589394</v>
      </c>
      <c r="G776" s="3">
        <f t="shared" ca="1" si="51"/>
        <v>71.423811148583695</v>
      </c>
    </row>
    <row r="777" spans="4:7" x14ac:dyDescent="0.3">
      <c r="D777" s="3">
        <f t="shared" ca="1" si="48"/>
        <v>0.7883430719259058</v>
      </c>
      <c r="E777" s="3">
        <f t="shared" ca="1" si="49"/>
        <v>7.9240799198333524E-3</v>
      </c>
      <c r="F777" s="3">
        <f t="shared" ca="1" si="50"/>
        <v>9.7224367356638766</v>
      </c>
      <c r="G777" s="3">
        <f t="shared" ca="1" si="51"/>
        <v>70.285487344255955</v>
      </c>
    </row>
    <row r="778" spans="4:7" x14ac:dyDescent="0.3">
      <c r="D778" s="3">
        <f t="shared" ca="1" si="48"/>
        <v>4.4864167417176026E-2</v>
      </c>
      <c r="E778" s="3">
        <f t="shared" ca="1" si="49"/>
        <v>0.15200081479529706</v>
      </c>
      <c r="F778" s="3">
        <f t="shared" ca="1" si="50"/>
        <v>8.8407740273856366</v>
      </c>
      <c r="G778" s="3">
        <f t="shared" ca="1" si="51"/>
        <v>68.840774027385635</v>
      </c>
    </row>
    <row r="779" spans="4:7" x14ac:dyDescent="0.3">
      <c r="D779" s="3">
        <f t="shared" ca="1" si="48"/>
        <v>6.1181243380374339E-2</v>
      </c>
      <c r="E779" s="3">
        <f t="shared" ca="1" si="49"/>
        <v>1.8281740422482189</v>
      </c>
      <c r="F779" s="3">
        <f t="shared" ca="1" si="50"/>
        <v>6.5417540620884251</v>
      </c>
      <c r="G779" s="3">
        <f t="shared" ca="1" si="51"/>
        <v>66.54175406208843</v>
      </c>
    </row>
    <row r="780" spans="4:7" x14ac:dyDescent="0.3">
      <c r="D780" s="3">
        <f t="shared" ca="1" si="48"/>
        <v>0.6670537924886405</v>
      </c>
      <c r="E780" s="3">
        <f t="shared" ca="1" si="49"/>
        <v>0.24219274203771646</v>
      </c>
      <c r="F780" s="3">
        <f t="shared" ca="1" si="50"/>
        <v>8.5601377708468025</v>
      </c>
      <c r="G780" s="3">
        <f t="shared" ca="1" si="51"/>
        <v>71.682054971190908</v>
      </c>
    </row>
    <row r="781" spans="4:7" x14ac:dyDescent="0.3">
      <c r="D781" s="3">
        <f t="shared" ca="1" si="48"/>
        <v>0.51903698680190169</v>
      </c>
      <c r="E781" s="3">
        <f t="shared" ca="1" si="49"/>
        <v>1.1258448519110254E-2</v>
      </c>
      <c r="F781" s="3">
        <f t="shared" ca="1" si="50"/>
        <v>9.6700458913050316</v>
      </c>
      <c r="G781" s="3">
        <f t="shared" ca="1" si="51"/>
        <v>70.341212557214078</v>
      </c>
    </row>
    <row r="782" spans="4:7" x14ac:dyDescent="0.3">
      <c r="D782" s="3">
        <f t="shared" ca="1" si="48"/>
        <v>0.12872076933521159</v>
      </c>
      <c r="E782" s="3">
        <f t="shared" ca="1" si="49"/>
        <v>4.7021320591724658</v>
      </c>
      <c r="F782" s="3">
        <f t="shared" ca="1" si="50"/>
        <v>5.1020087069270286</v>
      </c>
      <c r="G782" s="3">
        <f t="shared" ca="1" si="51"/>
        <v>65.102008706927023</v>
      </c>
    </row>
    <row r="783" spans="4:7" x14ac:dyDescent="0.3">
      <c r="D783" s="3">
        <f t="shared" ca="1" si="48"/>
        <v>0.31620879033868565</v>
      </c>
      <c r="E783" s="3">
        <f t="shared" ca="1" si="49"/>
        <v>1.6948909896627427</v>
      </c>
      <c r="F783" s="3">
        <f t="shared" ca="1" si="50"/>
        <v>6.6442236635051426</v>
      </c>
      <c r="G783" s="3">
        <f t="shared" ca="1" si="51"/>
        <v>66.644223663505144</v>
      </c>
    </row>
    <row r="784" spans="4:7" x14ac:dyDescent="0.3">
      <c r="D784" s="3">
        <f t="shared" ca="1" si="48"/>
        <v>0.65674493010197821</v>
      </c>
      <c r="E784" s="3">
        <f t="shared" ca="1" si="49"/>
        <v>0.13237223552272712</v>
      </c>
      <c r="F784" s="3">
        <f t="shared" ca="1" si="50"/>
        <v>8.9137526240570235</v>
      </c>
      <c r="G784" s="3">
        <f t="shared" ca="1" si="51"/>
        <v>71.218619611465698</v>
      </c>
    </row>
    <row r="785" spans="4:7" x14ac:dyDescent="0.3">
      <c r="D785" s="3">
        <f t="shared" ca="1" si="48"/>
        <v>0.70641286948797466</v>
      </c>
      <c r="E785" s="3">
        <f t="shared" ca="1" si="49"/>
        <v>6.9779844878807501E-3</v>
      </c>
      <c r="F785" s="3">
        <f t="shared" ca="1" si="50"/>
        <v>9.7393072026639516</v>
      </c>
      <c r="G785" s="3">
        <f t="shared" ca="1" si="51"/>
        <v>70.267670781823924</v>
      </c>
    </row>
    <row r="786" spans="4:7" x14ac:dyDescent="0.3">
      <c r="D786" s="3">
        <f t="shared" ca="1" si="48"/>
        <v>0.19255646190812858</v>
      </c>
      <c r="E786" s="3">
        <f t="shared" ca="1" si="49"/>
        <v>5.7358053539002096</v>
      </c>
      <c r="F786" s="3">
        <f t="shared" ca="1" si="50"/>
        <v>4.7695744974145491</v>
      </c>
      <c r="G786" s="3">
        <f t="shared" ca="1" si="51"/>
        <v>64.769574497414553</v>
      </c>
    </row>
    <row r="787" spans="4:7" x14ac:dyDescent="0.3">
      <c r="D787" s="3">
        <f t="shared" ca="1" si="48"/>
        <v>0.2696987598765801</v>
      </c>
      <c r="E787" s="3">
        <f t="shared" ca="1" si="49"/>
        <v>0.45424652084064354</v>
      </c>
      <c r="F787" s="3">
        <f t="shared" ca="1" si="50"/>
        <v>8.0837497083229763</v>
      </c>
      <c r="G787" s="3">
        <f t="shared" ca="1" si="51"/>
        <v>68.083749708322983</v>
      </c>
    </row>
    <row r="788" spans="4:7" x14ac:dyDescent="0.3">
      <c r="D788" s="3">
        <f t="shared" ca="1" si="48"/>
        <v>0.80375142366114827</v>
      </c>
      <c r="E788" s="3">
        <f t="shared" ca="1" si="49"/>
        <v>0.33486017864232476</v>
      </c>
      <c r="F788" s="3">
        <f t="shared" ca="1" si="50"/>
        <v>8.329867948539702</v>
      </c>
      <c r="G788" s="3">
        <f t="shared" ca="1" si="51"/>
        <v>72.00499223010263</v>
      </c>
    </row>
    <row r="789" spans="4:7" x14ac:dyDescent="0.3">
      <c r="D789" s="3">
        <f t="shared" ca="1" si="48"/>
        <v>0.54876347463523245</v>
      </c>
      <c r="E789" s="3">
        <f t="shared" ca="1" si="49"/>
        <v>2.187565744538448</v>
      </c>
      <c r="F789" s="3">
        <f t="shared" ca="1" si="50"/>
        <v>6.2904487784283631</v>
      </c>
      <c r="G789" s="3">
        <f t="shared" ca="1" si="51"/>
        <v>66.290448778428356</v>
      </c>
    </row>
    <row r="790" spans="4:7" x14ac:dyDescent="0.3">
      <c r="D790" s="3">
        <f t="shared" ca="1" si="48"/>
        <v>0.55874491092645839</v>
      </c>
      <c r="E790" s="3">
        <f t="shared" ca="1" si="49"/>
        <v>0.5590719203770681</v>
      </c>
      <c r="F790" s="3">
        <f t="shared" ca="1" si="50"/>
        <v>7.8985992628340647</v>
      </c>
      <c r="G790" s="3">
        <f t="shared" ca="1" si="51"/>
        <v>72.660472657543011</v>
      </c>
    </row>
    <row r="791" spans="4:7" x14ac:dyDescent="0.3">
      <c r="D791" s="3">
        <f t="shared" ca="1" si="48"/>
        <v>0.12219262918164231</v>
      </c>
      <c r="E791" s="3">
        <f t="shared" ca="1" si="49"/>
        <v>1.7741861681396572E-3</v>
      </c>
      <c r="F791" s="3">
        <f t="shared" ca="1" si="50"/>
        <v>9.8676855592507966</v>
      </c>
      <c r="G791" s="3">
        <f t="shared" ca="1" si="51"/>
        <v>69.867685559250802</v>
      </c>
    </row>
    <row r="792" spans="4:7" x14ac:dyDescent="0.3">
      <c r="D792" s="3">
        <f t="shared" ca="1" si="48"/>
        <v>0.69155339779236003</v>
      </c>
      <c r="E792" s="3">
        <f t="shared" ca="1" si="49"/>
        <v>0.82446424864236312</v>
      </c>
      <c r="F792" s="3">
        <f t="shared" ca="1" si="50"/>
        <v>7.5114429539839129</v>
      </c>
      <c r="G792" s="3">
        <f t="shared" ca="1" si="51"/>
        <v>73.313021294658455</v>
      </c>
    </row>
    <row r="793" spans="4:7" x14ac:dyDescent="0.3">
      <c r="D793" s="3">
        <f t="shared" ca="1" si="48"/>
        <v>0.74393466287420906</v>
      </c>
      <c r="E793" s="3">
        <f t="shared" ca="1" si="49"/>
        <v>7.682418277425075E-3</v>
      </c>
      <c r="F793" s="3">
        <f t="shared" ca="1" si="50"/>
        <v>9.7266428367374704</v>
      </c>
      <c r="G793" s="3">
        <f t="shared" ca="1" si="51"/>
        <v>70.281039581539957</v>
      </c>
    </row>
    <row r="794" spans="4:7" x14ac:dyDescent="0.3">
      <c r="D794" s="3">
        <f t="shared" ca="1" si="48"/>
        <v>0.44266114239658139</v>
      </c>
      <c r="E794" s="3">
        <f t="shared" ca="1" si="49"/>
        <v>1.1020830260634809</v>
      </c>
      <c r="F794" s="3">
        <f t="shared" ca="1" si="50"/>
        <v>7.1858554840403093</v>
      </c>
      <c r="G794" s="3">
        <f t="shared" ca="1" si="51"/>
        <v>67.185855484040303</v>
      </c>
    </row>
    <row r="795" spans="4:7" x14ac:dyDescent="0.3">
      <c r="D795" s="3">
        <f t="shared" ca="1" si="48"/>
        <v>0.22871735718981567</v>
      </c>
      <c r="E795" s="3">
        <f t="shared" ca="1" si="49"/>
        <v>0.17162176829623771</v>
      </c>
      <c r="F795" s="3">
        <f t="shared" ca="1" si="50"/>
        <v>8.7729585730328665</v>
      </c>
      <c r="G795" s="3">
        <f t="shared" ca="1" si="51"/>
        <v>68.772958573032867</v>
      </c>
    </row>
    <row r="796" spans="4:7" x14ac:dyDescent="0.3">
      <c r="D796" s="3">
        <f t="shared" ca="1" si="48"/>
        <v>0.78170078932729237</v>
      </c>
      <c r="E796" s="3">
        <f t="shared" ca="1" si="49"/>
        <v>1.7687434055353158E-2</v>
      </c>
      <c r="F796" s="3">
        <f t="shared" ca="1" si="50"/>
        <v>9.5881864314799312</v>
      </c>
      <c r="G796" s="3">
        <f t="shared" ca="1" si="51"/>
        <v>70.429501002575421</v>
      </c>
    </row>
    <row r="797" spans="4:7" x14ac:dyDescent="0.3">
      <c r="D797" s="3">
        <f t="shared" ca="1" si="48"/>
        <v>0.77003133725589845</v>
      </c>
      <c r="E797" s="3">
        <f t="shared" ca="1" si="49"/>
        <v>0.13644559573803036</v>
      </c>
      <c r="F797" s="3">
        <f t="shared" ca="1" si="50"/>
        <v>8.8981329263081257</v>
      </c>
      <c r="G797" s="3">
        <f t="shared" ca="1" si="51"/>
        <v>71.238312669429902</v>
      </c>
    </row>
    <row r="798" spans="4:7" x14ac:dyDescent="0.3">
      <c r="D798" s="3">
        <f t="shared" ca="1" si="48"/>
        <v>0.82670163202833802</v>
      </c>
      <c r="E798" s="3">
        <f t="shared" ca="1" si="49"/>
        <v>3.2482054532231804E-3</v>
      </c>
      <c r="F798" s="3">
        <f t="shared" ca="1" si="50"/>
        <v>9.8213890000359907</v>
      </c>
      <c r="G798" s="3">
        <f t="shared" ca="1" si="51"/>
        <v>70.181859205417226</v>
      </c>
    </row>
    <row r="799" spans="4:7" x14ac:dyDescent="0.3">
      <c r="D799" s="3">
        <f t="shared" ca="1" si="48"/>
        <v>0.88224608196254384</v>
      </c>
      <c r="E799" s="3">
        <f t="shared" ca="1" si="49"/>
        <v>3.9279566374332006E-3</v>
      </c>
      <c r="F799" s="3">
        <f t="shared" ca="1" si="50"/>
        <v>9.803763515188157</v>
      </c>
      <c r="G799" s="3">
        <f t="shared" ca="1" si="51"/>
        <v>70.200164441449274</v>
      </c>
    </row>
    <row r="800" spans="4:7" x14ac:dyDescent="0.3">
      <c r="D800" s="3">
        <f t="shared" ca="1" si="48"/>
        <v>0.82025824977389139</v>
      </c>
      <c r="E800" s="3">
        <f t="shared" ca="1" si="49"/>
        <v>0.63965714110555927</v>
      </c>
      <c r="F800" s="3">
        <f t="shared" ca="1" si="50"/>
        <v>7.7705420575069368</v>
      </c>
      <c r="G800" s="3">
        <f t="shared" ca="1" si="51"/>
        <v>72.869115083598629</v>
      </c>
    </row>
    <row r="801" spans="4:7" x14ac:dyDescent="0.3">
      <c r="D801" s="3">
        <f t="shared" ca="1" si="48"/>
        <v>0.20681743179611922</v>
      </c>
      <c r="E801" s="3">
        <f t="shared" ca="1" si="49"/>
        <v>0.59210745059547587</v>
      </c>
      <c r="F801" s="3">
        <f t="shared" ca="1" si="50"/>
        <v>7.8447841941736245</v>
      </c>
      <c r="G801" s="3">
        <f t="shared" ca="1" si="51"/>
        <v>67.844784194173627</v>
      </c>
    </row>
    <row r="802" spans="4:7" x14ac:dyDescent="0.3">
      <c r="D802" s="3">
        <f t="shared" ca="1" si="48"/>
        <v>0.19699112587108403</v>
      </c>
      <c r="E802" s="3">
        <f t="shared" ca="1" si="49"/>
        <v>0.69897561249749307</v>
      </c>
      <c r="F802" s="3">
        <f t="shared" ca="1" si="50"/>
        <v>7.6826736298030953</v>
      </c>
      <c r="G802" s="3">
        <f t="shared" ca="1" si="51"/>
        <v>67.682673629803091</v>
      </c>
    </row>
    <row r="803" spans="4:7" x14ac:dyDescent="0.3">
      <c r="D803" s="3">
        <f t="shared" ca="1" si="48"/>
        <v>0.88038556657117617</v>
      </c>
      <c r="E803" s="3">
        <f t="shared" ca="1" si="49"/>
        <v>0.26899022500594816</v>
      </c>
      <c r="F803" s="3">
        <f t="shared" ca="1" si="50"/>
        <v>8.488897596295967</v>
      </c>
      <c r="G803" s="3">
        <f t="shared" ca="1" si="51"/>
        <v>71.78009262870998</v>
      </c>
    </row>
    <row r="804" spans="4:7" x14ac:dyDescent="0.3">
      <c r="D804" s="3">
        <f t="shared" ca="1" si="48"/>
        <v>0.95957394703023058</v>
      </c>
      <c r="E804" s="3">
        <f t="shared" ca="1" si="49"/>
        <v>0.53397716260276984</v>
      </c>
      <c r="F804" s="3">
        <f t="shared" ca="1" si="50"/>
        <v>7.9408212338018496</v>
      </c>
      <c r="G804" s="3">
        <f t="shared" ca="1" si="51"/>
        <v>72.593155928800925</v>
      </c>
    </row>
    <row r="805" spans="4:7" x14ac:dyDescent="0.3">
      <c r="D805" s="3">
        <f t="shared" ca="1" si="48"/>
        <v>0.8380468337138901</v>
      </c>
      <c r="E805" s="3">
        <f t="shared" ca="1" si="49"/>
        <v>4.1698219593930465E-3</v>
      </c>
      <c r="F805" s="3">
        <f t="shared" ca="1" si="50"/>
        <v>9.7978728485354729</v>
      </c>
      <c r="G805" s="3">
        <f t="shared" ca="1" si="51"/>
        <v>70.206296973423918</v>
      </c>
    </row>
    <row r="806" spans="4:7" x14ac:dyDescent="0.3">
      <c r="D806" s="3">
        <f t="shared" ca="1" si="48"/>
        <v>0.16574572693574474</v>
      </c>
      <c r="E806" s="3">
        <f t="shared" ca="1" si="49"/>
        <v>4.4327613929487315E-2</v>
      </c>
      <c r="F806" s="3">
        <f t="shared" ca="1" si="50"/>
        <v>9.3560051369513264</v>
      </c>
      <c r="G806" s="3">
        <f t="shared" ca="1" si="51"/>
        <v>69.356005136951325</v>
      </c>
    </row>
    <row r="807" spans="4:7" x14ac:dyDescent="0.3">
      <c r="D807" s="3">
        <f t="shared" ca="1" si="48"/>
        <v>0.50003820255917952</v>
      </c>
      <c r="E807" s="3">
        <f t="shared" ca="1" si="49"/>
        <v>1.1881488359371974</v>
      </c>
      <c r="F807" s="3">
        <f t="shared" ca="1" si="50"/>
        <v>7.0963018734116066</v>
      </c>
      <c r="G807" s="3">
        <f t="shared" ca="1" si="51"/>
        <v>67.096301873411605</v>
      </c>
    </row>
    <row r="808" spans="4:7" x14ac:dyDescent="0.3">
      <c r="D808" s="3">
        <f t="shared" ca="1" si="48"/>
        <v>0.42330651006984299</v>
      </c>
      <c r="E808" s="3">
        <f t="shared" ca="1" si="49"/>
        <v>0.12248112326265517</v>
      </c>
      <c r="F808" s="3">
        <f t="shared" ca="1" si="50"/>
        <v>8.952835563891119</v>
      </c>
      <c r="G808" s="3">
        <f t="shared" ca="1" si="51"/>
        <v>68.952835563891114</v>
      </c>
    </row>
    <row r="809" spans="4:7" x14ac:dyDescent="0.3">
      <c r="D809" s="3">
        <f t="shared" ca="1" si="48"/>
        <v>0.2693698119422816</v>
      </c>
      <c r="E809" s="3">
        <f t="shared" ca="1" si="49"/>
        <v>1.909489717800285</v>
      </c>
      <c r="F809" s="3">
        <f t="shared" ca="1" si="50"/>
        <v>6.4818895154311509</v>
      </c>
      <c r="G809" s="3">
        <f t="shared" ca="1" si="51"/>
        <v>66.481889515431149</v>
      </c>
    </row>
    <row r="810" spans="4:7" x14ac:dyDescent="0.3">
      <c r="D810" s="3">
        <f t="shared" ca="1" si="48"/>
        <v>0.12228273577094462</v>
      </c>
      <c r="E810" s="3">
        <f t="shared" ca="1" si="49"/>
        <v>0.81118895305406891</v>
      </c>
      <c r="F810" s="3">
        <f t="shared" ca="1" si="50"/>
        <v>7.528721797743712</v>
      </c>
      <c r="G810" s="3">
        <f t="shared" ca="1" si="51"/>
        <v>67.528721797743714</v>
      </c>
    </row>
    <row r="811" spans="4:7" x14ac:dyDescent="0.3">
      <c r="D811" s="3">
        <f t="shared" ca="1" si="48"/>
        <v>0.9108128196491152</v>
      </c>
      <c r="E811" s="3">
        <f t="shared" ca="1" si="49"/>
        <v>0.72908829574225908</v>
      </c>
      <c r="F811" s="3">
        <f t="shared" ca="1" si="50"/>
        <v>7.6398835464072183</v>
      </c>
      <c r="G811" s="3">
        <f t="shared" ca="1" si="51"/>
        <v>73.089204749335039</v>
      </c>
    </row>
    <row r="812" spans="4:7" x14ac:dyDescent="0.3">
      <c r="D812" s="3">
        <f t="shared" ca="1" si="48"/>
        <v>0.76229569799615593</v>
      </c>
      <c r="E812" s="3">
        <f t="shared" ca="1" si="49"/>
        <v>2.0619104243740889</v>
      </c>
      <c r="F812" s="3">
        <f t="shared" ca="1" si="50"/>
        <v>6.3745646687213737</v>
      </c>
      <c r="G812" s="3">
        <f t="shared" ca="1" si="51"/>
        <v>75.687345755652714</v>
      </c>
    </row>
    <row r="813" spans="4:7" x14ac:dyDescent="0.3">
      <c r="D813" s="3">
        <f t="shared" ca="1" si="48"/>
        <v>0.73515894797179637</v>
      </c>
      <c r="E813" s="3">
        <f t="shared" ca="1" si="49"/>
        <v>3.6081137965848851</v>
      </c>
      <c r="F813" s="3">
        <f t="shared" ca="1" si="50"/>
        <v>5.532234255860228</v>
      </c>
      <c r="G813" s="3">
        <f t="shared" ca="1" si="51"/>
        <v>78.075879540724657</v>
      </c>
    </row>
    <row r="814" spans="4:7" x14ac:dyDescent="0.3">
      <c r="D814" s="3">
        <f t="shared" ca="1" si="48"/>
        <v>0.10039106737881354</v>
      </c>
      <c r="E814" s="3">
        <f t="shared" ca="1" si="49"/>
        <v>9.9875065580622216E-3</v>
      </c>
      <c r="F814" s="3">
        <f t="shared" ca="1" si="50"/>
        <v>9.6889241357065181</v>
      </c>
      <c r="G814" s="3">
        <f t="shared" ca="1" si="51"/>
        <v>69.688924135706515</v>
      </c>
    </row>
    <row r="815" spans="4:7" x14ac:dyDescent="0.3">
      <c r="D815" s="3">
        <f t="shared" ca="1" si="48"/>
        <v>0.73488385092847541</v>
      </c>
      <c r="E815" s="3">
        <f t="shared" ca="1" si="49"/>
        <v>0.85653844995910589</v>
      </c>
      <c r="F815" s="3">
        <f t="shared" ca="1" si="50"/>
        <v>7.4704323416041962</v>
      </c>
      <c r="G815" s="3">
        <f t="shared" ca="1" si="51"/>
        <v>73.386106108354909</v>
      </c>
    </row>
    <row r="816" spans="4:7" x14ac:dyDescent="0.3">
      <c r="D816" s="3">
        <f t="shared" ca="1" si="48"/>
        <v>0.9716477490947063</v>
      </c>
      <c r="E816" s="3">
        <f t="shared" ca="1" si="49"/>
        <v>2.3770694893677318</v>
      </c>
      <c r="F816" s="3">
        <f t="shared" ca="1" si="50"/>
        <v>6.170237251210799</v>
      </c>
      <c r="G816" s="3">
        <f t="shared" ca="1" si="51"/>
        <v>76.206832238156935</v>
      </c>
    </row>
    <row r="817" spans="4:7" x14ac:dyDescent="0.3">
      <c r="D817" s="3">
        <f t="shared" ca="1" si="48"/>
        <v>0.80342057307625159</v>
      </c>
      <c r="E817" s="3">
        <f t="shared" ca="1" si="49"/>
        <v>0.54926703809167521</v>
      </c>
      <c r="F817" s="3">
        <f t="shared" ca="1" si="50"/>
        <v>7.9149526188603367</v>
      </c>
      <c r="G817" s="3">
        <f t="shared" ca="1" si="51"/>
        <v>72.634314419231345</v>
      </c>
    </row>
    <row r="818" spans="4:7" x14ac:dyDescent="0.3">
      <c r="D818" s="3">
        <f t="shared" ca="1" si="48"/>
        <v>0.61501795720432584</v>
      </c>
      <c r="E818" s="3">
        <f t="shared" ca="1" si="49"/>
        <v>1.1735293865370759</v>
      </c>
      <c r="F818" s="3">
        <f t="shared" ca="1" si="50"/>
        <v>7.1111947154609734</v>
      </c>
      <c r="G818" s="3">
        <f t="shared" ca="1" si="51"/>
        <v>74.062334671076101</v>
      </c>
    </row>
    <row r="819" spans="4:7" x14ac:dyDescent="0.3">
      <c r="D819" s="3">
        <f t="shared" ca="1" si="48"/>
        <v>0.52609234127893978</v>
      </c>
      <c r="E819" s="3">
        <f t="shared" ca="1" si="49"/>
        <v>7.510366870377265E-2</v>
      </c>
      <c r="F819" s="3">
        <f t="shared" ca="1" si="50"/>
        <v>9.1701149044826771</v>
      </c>
      <c r="G819" s="3">
        <f t="shared" ca="1" si="51"/>
        <v>70.904988764221102</v>
      </c>
    </row>
    <row r="820" spans="4:7" x14ac:dyDescent="0.3">
      <c r="D820" s="3">
        <f t="shared" ca="1" si="48"/>
        <v>0.7885109331644149</v>
      </c>
      <c r="E820" s="3">
        <f t="shared" ca="1" si="49"/>
        <v>1.7299739877443581</v>
      </c>
      <c r="F820" s="3">
        <f t="shared" ca="1" si="50"/>
        <v>6.6167000006228287</v>
      </c>
      <c r="G820" s="3">
        <f t="shared" ca="1" si="51"/>
        <v>75.113273987121531</v>
      </c>
    </row>
    <row r="821" spans="4:7" x14ac:dyDescent="0.3">
      <c r="D821" s="3">
        <f t="shared" ca="1" si="48"/>
        <v>0.35496934047454554</v>
      </c>
      <c r="E821" s="3">
        <f t="shared" ca="1" si="49"/>
        <v>4.5841819771962236</v>
      </c>
      <c r="F821" s="3">
        <f t="shared" ca="1" si="50"/>
        <v>5.143979288857059</v>
      </c>
      <c r="G821" s="3">
        <f t="shared" ca="1" si="51"/>
        <v>65.143979288857054</v>
      </c>
    </row>
    <row r="822" spans="4:7" x14ac:dyDescent="0.3">
      <c r="D822" s="3">
        <f t="shared" ca="1" si="48"/>
        <v>0.54806152474771286</v>
      </c>
      <c r="E822" s="3">
        <f t="shared" ca="1" si="49"/>
        <v>8.3213260304569547E-2</v>
      </c>
      <c r="F822" s="3">
        <f t="shared" ca="1" si="50"/>
        <v>9.1284452453366942</v>
      </c>
      <c r="G822" s="3">
        <f t="shared" ca="1" si="51"/>
        <v>70.954768014967868</v>
      </c>
    </row>
    <row r="823" spans="4:7" x14ac:dyDescent="0.3">
      <c r="D823" s="3">
        <f t="shared" ca="1" si="48"/>
        <v>0.18789657210412547</v>
      </c>
      <c r="E823" s="3">
        <f t="shared" ca="1" si="49"/>
        <v>0.52670698475270861</v>
      </c>
      <c r="F823" s="3">
        <f t="shared" ca="1" si="50"/>
        <v>7.9532831667208956</v>
      </c>
      <c r="G823" s="3">
        <f t="shared" ca="1" si="51"/>
        <v>67.953283166720894</v>
      </c>
    </row>
    <row r="824" spans="4:7" x14ac:dyDescent="0.3">
      <c r="D824" s="3">
        <f t="shared" ca="1" si="48"/>
        <v>0.98473145170314014</v>
      </c>
      <c r="E824" s="3">
        <f t="shared" ca="1" si="49"/>
        <v>0.85441789491120201</v>
      </c>
      <c r="F824" s="3">
        <f t="shared" ca="1" si="50"/>
        <v>7.4731123962409747</v>
      </c>
      <c r="G824" s="3">
        <f t="shared" ca="1" si="51"/>
        <v>73.38130549867023</v>
      </c>
    </row>
    <row r="825" spans="4:7" x14ac:dyDescent="0.3">
      <c r="D825" s="3">
        <f t="shared" ca="1" si="48"/>
        <v>0.41695277112410212</v>
      </c>
      <c r="E825" s="3">
        <f t="shared" ca="1" si="49"/>
        <v>2.3416385078096997</v>
      </c>
      <c r="F825" s="3">
        <f t="shared" ca="1" si="50"/>
        <v>6.1921444499624076</v>
      </c>
      <c r="G825" s="3">
        <f t="shared" ca="1" si="51"/>
        <v>66.192144449962413</v>
      </c>
    </row>
    <row r="826" spans="4:7" x14ac:dyDescent="0.3">
      <c r="D826" s="3">
        <f t="shared" ca="1" si="48"/>
        <v>0.27447277163074169</v>
      </c>
      <c r="E826" s="3">
        <f t="shared" ca="1" si="49"/>
        <v>4.0518062821060159</v>
      </c>
      <c r="F826" s="3">
        <f t="shared" ca="1" si="50"/>
        <v>5.3459071561748273</v>
      </c>
      <c r="G826" s="3">
        <f t="shared" ca="1" si="51"/>
        <v>65.345907156174832</v>
      </c>
    </row>
    <row r="827" spans="4:7" x14ac:dyDescent="0.3">
      <c r="D827" s="3">
        <f t="shared" ca="1" si="48"/>
        <v>0.48116680893435793</v>
      </c>
      <c r="E827" s="3">
        <f t="shared" ca="1" si="49"/>
        <v>0.25555174283660936</v>
      </c>
      <c r="F827" s="3">
        <f t="shared" ca="1" si="50"/>
        <v>8.5240788608571449</v>
      </c>
      <c r="G827" s="3">
        <f t="shared" ca="1" si="51"/>
        <v>68.524078860857145</v>
      </c>
    </row>
    <row r="828" spans="4:7" x14ac:dyDescent="0.3">
      <c r="D828" s="3">
        <f t="shared" ca="1" si="48"/>
        <v>0.55602367825564247</v>
      </c>
      <c r="E828" s="3">
        <f t="shared" ca="1" si="49"/>
        <v>2.5261585700522802</v>
      </c>
      <c r="F828" s="3">
        <f t="shared" ca="1" si="50"/>
        <v>6.0807096551381932</v>
      </c>
      <c r="G828" s="3">
        <f t="shared" ca="1" si="51"/>
        <v>66.080709655138193</v>
      </c>
    </row>
    <row r="829" spans="4:7" x14ac:dyDescent="0.3">
      <c r="D829" s="3">
        <f t="shared" ca="1" si="48"/>
        <v>0.38687641175950405</v>
      </c>
      <c r="E829" s="3">
        <f t="shared" ca="1" si="49"/>
        <v>4.104175162473426E-3</v>
      </c>
      <c r="F829" s="3">
        <f t="shared" ca="1" si="50"/>
        <v>9.799454055290262</v>
      </c>
      <c r="G829" s="3">
        <f t="shared" ca="1" si="51"/>
        <v>69.799454055290255</v>
      </c>
    </row>
    <row r="830" spans="4:7" x14ac:dyDescent="0.3">
      <c r="D830" s="3">
        <f t="shared" ca="1" si="48"/>
        <v>0.13031230558184081</v>
      </c>
      <c r="E830" s="3">
        <f t="shared" ca="1" si="49"/>
        <v>2.5953874638714272</v>
      </c>
      <c r="F830" s="3">
        <f t="shared" ca="1" si="50"/>
        <v>6.0405192379114254</v>
      </c>
      <c r="G830" s="3">
        <f t="shared" ca="1" si="51"/>
        <v>66.040519237911425</v>
      </c>
    </row>
    <row r="831" spans="4:7" x14ac:dyDescent="0.3">
      <c r="D831" s="3">
        <f t="shared" ca="1" si="48"/>
        <v>0.99699561540367021</v>
      </c>
      <c r="E831" s="3">
        <f t="shared" ca="1" si="49"/>
        <v>1.1774622335969387</v>
      </c>
      <c r="F831" s="3">
        <f t="shared" ca="1" si="50"/>
        <v>7.1071759091568953</v>
      </c>
      <c r="G831" s="3">
        <f t="shared" ca="1" si="51"/>
        <v>74.070286324440048</v>
      </c>
    </row>
    <row r="832" spans="4:7" x14ac:dyDescent="0.3">
      <c r="D832" s="3">
        <f t="shared" ca="1" si="48"/>
        <v>0.69921130594648895</v>
      </c>
      <c r="E832" s="3">
        <f t="shared" ca="1" si="49"/>
        <v>5.1849978626343036</v>
      </c>
      <c r="F832" s="3">
        <f t="shared" ca="1" si="50"/>
        <v>4.9393277366277495</v>
      </c>
      <c r="G832" s="3">
        <f t="shared" ca="1" si="51"/>
        <v>80.245670126006559</v>
      </c>
    </row>
    <row r="833" spans="4:7" x14ac:dyDescent="0.3">
      <c r="D833" s="3">
        <f t="shared" ca="1" si="48"/>
        <v>0.49955205595754426</v>
      </c>
      <c r="E833" s="3">
        <f t="shared" ca="1" si="49"/>
        <v>1.0205877147223616</v>
      </c>
      <c r="F833" s="3">
        <f t="shared" ca="1" si="50"/>
        <v>7.2751312697801218</v>
      </c>
      <c r="G833" s="3">
        <f t="shared" ca="1" si="51"/>
        <v>67.275131269780118</v>
      </c>
    </row>
    <row r="834" spans="4:7" x14ac:dyDescent="0.3">
      <c r="D834" s="3">
        <f t="shared" ca="1" si="48"/>
        <v>9.3678141458039432E-2</v>
      </c>
      <c r="E834" s="3">
        <f t="shared" ca="1" si="49"/>
        <v>0.29539904326116767</v>
      </c>
      <c r="F834" s="3">
        <f t="shared" ca="1" si="50"/>
        <v>8.4226471800184282</v>
      </c>
      <c r="G834" s="3">
        <f t="shared" ca="1" si="51"/>
        <v>68.42264718001843</v>
      </c>
    </row>
    <row r="835" spans="4:7" x14ac:dyDescent="0.3">
      <c r="D835" s="3">
        <f t="shared" ca="1" si="48"/>
        <v>0.52702617706299715</v>
      </c>
      <c r="E835" s="3">
        <f t="shared" ca="1" si="49"/>
        <v>0.17611035134593356</v>
      </c>
      <c r="F835" s="3">
        <f t="shared" ca="1" si="50"/>
        <v>8.758071255686664</v>
      </c>
      <c r="G835" s="3">
        <f t="shared" ca="1" si="51"/>
        <v>68.758071255686659</v>
      </c>
    </row>
    <row r="836" spans="4:7" x14ac:dyDescent="0.3">
      <c r="D836" s="3">
        <f t="shared" ref="D836:D899" ca="1" si="52">RAND()</f>
        <v>0.54700473558598195</v>
      </c>
      <c r="E836" s="3">
        <f t="shared" ref="E836:E899" ca="1" si="53">_xlfn.NORM.INV(RAND(),0,1)^2</f>
        <v>0.11745174654362844</v>
      </c>
      <c r="F836" s="3">
        <f t="shared" ref="F836:F899" ca="1" si="54">$C$3+(($C$3^2*E836)/(2*$C$4))-(($C$3)/(2*$C$4))*SQRT(4*$C$3*$C$4*E836+$C$3^2*E836^2)</f>
        <v>8.9733843631341887</v>
      </c>
      <c r="G836" s="3">
        <f t="shared" ref="G836:G899" ca="1" si="55">IF(D836&lt;$C$3/($C$3+F836),F836,$C$3^2/F836)+$C$5</f>
        <v>71.144067383409435</v>
      </c>
    </row>
    <row r="837" spans="4:7" x14ac:dyDescent="0.3">
      <c r="D837" s="3">
        <f t="shared" ca="1" si="52"/>
        <v>0.64636918534081111</v>
      </c>
      <c r="E837" s="3">
        <f t="shared" ca="1" si="53"/>
        <v>0.17371216069803236</v>
      </c>
      <c r="F837" s="3">
        <f t="shared" ca="1" si="54"/>
        <v>8.7659981827408284</v>
      </c>
      <c r="G837" s="3">
        <f t="shared" ca="1" si="55"/>
        <v>71.407713977957201</v>
      </c>
    </row>
    <row r="838" spans="4:7" x14ac:dyDescent="0.3">
      <c r="D838" s="3">
        <f t="shared" ca="1" si="52"/>
        <v>9.831416891697109E-2</v>
      </c>
      <c r="E838" s="3">
        <f t="shared" ca="1" si="53"/>
        <v>1.0767431655947244</v>
      </c>
      <c r="F838" s="3">
        <f t="shared" ca="1" si="54"/>
        <v>7.2131233789618978</v>
      </c>
      <c r="G838" s="3">
        <f t="shared" ca="1" si="55"/>
        <v>67.213123378961896</v>
      </c>
    </row>
    <row r="839" spans="4:7" x14ac:dyDescent="0.3">
      <c r="D839" s="3">
        <f t="shared" ca="1" si="52"/>
        <v>0.30724547135243996</v>
      </c>
      <c r="E839" s="3">
        <f t="shared" ca="1" si="53"/>
        <v>0.1522148030330211</v>
      </c>
      <c r="F839" s="3">
        <f t="shared" ca="1" si="54"/>
        <v>8.8400085515470579</v>
      </c>
      <c r="G839" s="3">
        <f t="shared" ca="1" si="55"/>
        <v>68.840008551547058</v>
      </c>
    </row>
    <row r="840" spans="4:7" x14ac:dyDescent="0.3">
      <c r="D840" s="3">
        <f t="shared" ca="1" si="52"/>
        <v>0.41257450545011909</v>
      </c>
      <c r="E840" s="3">
        <f t="shared" ca="1" si="53"/>
        <v>0.56764984180139677</v>
      </c>
      <c r="F840" s="3">
        <f t="shared" ca="1" si="54"/>
        <v>7.8844385402320381</v>
      </c>
      <c r="G840" s="3">
        <f t="shared" ca="1" si="55"/>
        <v>67.88443854023204</v>
      </c>
    </row>
    <row r="841" spans="4:7" x14ac:dyDescent="0.3">
      <c r="D841" s="3">
        <f t="shared" ca="1" si="52"/>
        <v>0.2625531695179053</v>
      </c>
      <c r="E841" s="3">
        <f t="shared" ca="1" si="53"/>
        <v>4.4800510921613101</v>
      </c>
      <c r="F841" s="3">
        <f t="shared" ca="1" si="54"/>
        <v>5.1818228450591661</v>
      </c>
      <c r="G841" s="3">
        <f t="shared" ca="1" si="55"/>
        <v>65.181822845059173</v>
      </c>
    </row>
    <row r="842" spans="4:7" x14ac:dyDescent="0.3">
      <c r="D842" s="3">
        <f t="shared" ca="1" si="52"/>
        <v>0.12271211755451961</v>
      </c>
      <c r="E842" s="3">
        <f t="shared" ca="1" si="53"/>
        <v>1.468512826998309</v>
      </c>
      <c r="F842" s="3">
        <f t="shared" ca="1" si="54"/>
        <v>6.8324285404699339</v>
      </c>
      <c r="G842" s="3">
        <f t="shared" ca="1" si="55"/>
        <v>66.832428540469934</v>
      </c>
    </row>
    <row r="843" spans="4:7" x14ac:dyDescent="0.3">
      <c r="D843" s="3">
        <f t="shared" ca="1" si="52"/>
        <v>0.68147246944394013</v>
      </c>
      <c r="E843" s="3">
        <f t="shared" ca="1" si="53"/>
        <v>0.69547821427301793</v>
      </c>
      <c r="F843" s="3">
        <f t="shared" ca="1" si="54"/>
        <v>7.6877194400358544</v>
      </c>
      <c r="G843" s="3">
        <f t="shared" ca="1" si="55"/>
        <v>73.007758774237161</v>
      </c>
    </row>
    <row r="844" spans="4:7" x14ac:dyDescent="0.3">
      <c r="D844" s="3">
        <f t="shared" ca="1" si="52"/>
        <v>0.70517542955504786</v>
      </c>
      <c r="E844" s="3">
        <f t="shared" ca="1" si="53"/>
        <v>0.29891603157997232</v>
      </c>
      <c r="F844" s="3">
        <f t="shared" ca="1" si="54"/>
        <v>8.4140911916621288</v>
      </c>
      <c r="G844" s="3">
        <f t="shared" ca="1" si="55"/>
        <v>71.88482483991784</v>
      </c>
    </row>
    <row r="845" spans="4:7" x14ac:dyDescent="0.3">
      <c r="D845" s="3">
        <f t="shared" ca="1" si="52"/>
        <v>0.10298334936964926</v>
      </c>
      <c r="E845" s="3">
        <f t="shared" ca="1" si="53"/>
        <v>0.77042967215313252</v>
      </c>
      <c r="F845" s="3">
        <f t="shared" ca="1" si="54"/>
        <v>7.5829501820039313</v>
      </c>
      <c r="G845" s="3">
        <f t="shared" ca="1" si="55"/>
        <v>67.582950182003927</v>
      </c>
    </row>
    <row r="846" spans="4:7" x14ac:dyDescent="0.3">
      <c r="D846" s="3">
        <f t="shared" ca="1" si="52"/>
        <v>0.5835929648168271</v>
      </c>
      <c r="E846" s="3">
        <f t="shared" ca="1" si="53"/>
        <v>6.3341960563264424E-2</v>
      </c>
      <c r="F846" s="3">
        <f t="shared" ca="1" si="54"/>
        <v>9.2351644475873655</v>
      </c>
      <c r="G846" s="3">
        <f t="shared" ca="1" si="55"/>
        <v>70.828177512975898</v>
      </c>
    </row>
    <row r="847" spans="4:7" x14ac:dyDescent="0.3">
      <c r="D847" s="3">
        <f t="shared" ca="1" si="52"/>
        <v>0.44183598460003426</v>
      </c>
      <c r="E847" s="3">
        <f t="shared" ca="1" si="53"/>
        <v>2.1459476651412532</v>
      </c>
      <c r="F847" s="3">
        <f t="shared" ca="1" si="54"/>
        <v>6.3178976505527364</v>
      </c>
      <c r="G847" s="3">
        <f t="shared" ca="1" si="55"/>
        <v>66.317897650552737</v>
      </c>
    </row>
    <row r="848" spans="4:7" x14ac:dyDescent="0.3">
      <c r="D848" s="3">
        <f t="shared" ca="1" si="52"/>
        <v>0.53694584127087619</v>
      </c>
      <c r="E848" s="3">
        <f t="shared" ca="1" si="53"/>
        <v>0.60112914506792248</v>
      </c>
      <c r="F848" s="3">
        <f t="shared" ca="1" si="54"/>
        <v>7.83041669984663</v>
      </c>
      <c r="G848" s="3">
        <f t="shared" ca="1" si="55"/>
        <v>67.830416699846637</v>
      </c>
    </row>
    <row r="849" spans="4:7" x14ac:dyDescent="0.3">
      <c r="D849" s="3">
        <f t="shared" ca="1" si="52"/>
        <v>0.44499381705588803</v>
      </c>
      <c r="E849" s="3">
        <f t="shared" ca="1" si="53"/>
        <v>2.0269753366781216</v>
      </c>
      <c r="F849" s="3">
        <f t="shared" ca="1" si="54"/>
        <v>6.3986300734986123</v>
      </c>
      <c r="G849" s="3">
        <f t="shared" ca="1" si="55"/>
        <v>66.398630073498609</v>
      </c>
    </row>
    <row r="850" spans="4:7" x14ac:dyDescent="0.3">
      <c r="D850" s="3">
        <f t="shared" ca="1" si="52"/>
        <v>0.64863385256617423</v>
      </c>
      <c r="E850" s="3">
        <f t="shared" ca="1" si="53"/>
        <v>2.5814970553699065E-2</v>
      </c>
      <c r="F850" s="3">
        <f t="shared" ca="1" si="54"/>
        <v>9.5046592105988505</v>
      </c>
      <c r="G850" s="3">
        <f t="shared" ca="1" si="55"/>
        <v>70.521155759954851</v>
      </c>
    </row>
    <row r="851" spans="4:7" x14ac:dyDescent="0.3">
      <c r="D851" s="3">
        <f t="shared" ca="1" si="52"/>
        <v>0.31727118070196469</v>
      </c>
      <c r="E851" s="3">
        <f t="shared" ca="1" si="53"/>
        <v>0.7902899616069341</v>
      </c>
      <c r="F851" s="3">
        <f t="shared" ca="1" si="54"/>
        <v>7.5563002911588377</v>
      </c>
      <c r="G851" s="3">
        <f t="shared" ca="1" si="55"/>
        <v>67.556300291158834</v>
      </c>
    </row>
    <row r="852" spans="4:7" x14ac:dyDescent="0.3">
      <c r="D852" s="3">
        <f t="shared" ca="1" si="52"/>
        <v>5.1828701606347449E-2</v>
      </c>
      <c r="E852" s="3">
        <f t="shared" ca="1" si="53"/>
        <v>0.83166887155002234</v>
      </c>
      <c r="F852" s="3">
        <f t="shared" ca="1" si="54"/>
        <v>7.5021414194336273</v>
      </c>
      <c r="G852" s="3">
        <f t="shared" ca="1" si="55"/>
        <v>67.502141419433627</v>
      </c>
    </row>
    <row r="853" spans="4:7" x14ac:dyDescent="0.3">
      <c r="D853" s="3">
        <f t="shared" ca="1" si="52"/>
        <v>0.22300208263374233</v>
      </c>
      <c r="E853" s="3">
        <f t="shared" ca="1" si="53"/>
        <v>0.5856596819151747</v>
      </c>
      <c r="F853" s="3">
        <f t="shared" ca="1" si="54"/>
        <v>7.8551370516777332</v>
      </c>
      <c r="G853" s="3">
        <f t="shared" ca="1" si="55"/>
        <v>67.85513705167773</v>
      </c>
    </row>
    <row r="854" spans="4:7" x14ac:dyDescent="0.3">
      <c r="D854" s="3">
        <f t="shared" ca="1" si="52"/>
        <v>0.56109106354218607</v>
      </c>
      <c r="E854" s="3">
        <f t="shared" ca="1" si="53"/>
        <v>0.36108375324391573</v>
      </c>
      <c r="F854" s="3">
        <f t="shared" ca="1" si="54"/>
        <v>8.2717640211203438</v>
      </c>
      <c r="G854" s="3">
        <f t="shared" ca="1" si="55"/>
        <v>72.08931973212357</v>
      </c>
    </row>
    <row r="855" spans="4:7" x14ac:dyDescent="0.3">
      <c r="D855" s="3">
        <f t="shared" ca="1" si="52"/>
        <v>0.33479599493195999</v>
      </c>
      <c r="E855" s="3">
        <f t="shared" ca="1" si="53"/>
        <v>1.5513395345048968</v>
      </c>
      <c r="F855" s="3">
        <f t="shared" ca="1" si="54"/>
        <v>6.7613131646474391</v>
      </c>
      <c r="G855" s="3">
        <f t="shared" ca="1" si="55"/>
        <v>66.761313164647433</v>
      </c>
    </row>
    <row r="856" spans="4:7" x14ac:dyDescent="0.3">
      <c r="D856" s="3">
        <f t="shared" ca="1" si="52"/>
        <v>0.41322128494054211</v>
      </c>
      <c r="E856" s="3">
        <f t="shared" ca="1" si="53"/>
        <v>6.2016051015211892E-4</v>
      </c>
      <c r="F856" s="3">
        <f t="shared" ca="1" si="54"/>
        <v>9.921559199299459</v>
      </c>
      <c r="G856" s="3">
        <f t="shared" ca="1" si="55"/>
        <v>69.921559199299452</v>
      </c>
    </row>
    <row r="857" spans="4:7" x14ac:dyDescent="0.3">
      <c r="D857" s="3">
        <f t="shared" ca="1" si="52"/>
        <v>0.73457960168797387</v>
      </c>
      <c r="E857" s="3">
        <f t="shared" ca="1" si="53"/>
        <v>2.2512909161513881</v>
      </c>
      <c r="F857" s="3">
        <f t="shared" ca="1" si="54"/>
        <v>6.2491726693891483</v>
      </c>
      <c r="G857" s="3">
        <f t="shared" ca="1" si="55"/>
        <v>76.002118246762251</v>
      </c>
    </row>
    <row r="858" spans="4:7" x14ac:dyDescent="0.3">
      <c r="D858" s="3">
        <f t="shared" ca="1" si="52"/>
        <v>0.42705528458383835</v>
      </c>
      <c r="E858" s="3">
        <f t="shared" ca="1" si="53"/>
        <v>2.0870557467494992E-2</v>
      </c>
      <c r="F858" s="3">
        <f t="shared" ca="1" si="54"/>
        <v>9.5534730595982911</v>
      </c>
      <c r="G858" s="3">
        <f t="shared" ca="1" si="55"/>
        <v>69.553473059598289</v>
      </c>
    </row>
    <row r="859" spans="4:7" x14ac:dyDescent="0.3">
      <c r="D859" s="3">
        <f t="shared" ca="1" si="52"/>
        <v>0.38281386220324942</v>
      </c>
      <c r="E859" s="3">
        <f t="shared" ca="1" si="53"/>
        <v>5.7429390281381203E-5</v>
      </c>
      <c r="F859" s="3">
        <f t="shared" ca="1" si="54"/>
        <v>9.9760642675421707</v>
      </c>
      <c r="G859" s="3">
        <f t="shared" ca="1" si="55"/>
        <v>69.976064267542171</v>
      </c>
    </row>
    <row r="860" spans="4:7" x14ac:dyDescent="0.3">
      <c r="D860" s="3">
        <f t="shared" ca="1" si="52"/>
        <v>0.64071969309208165</v>
      </c>
      <c r="E860" s="3">
        <f t="shared" ca="1" si="53"/>
        <v>0.1268618569353214</v>
      </c>
      <c r="F860" s="3">
        <f t="shared" ca="1" si="54"/>
        <v>8.9353165494973883</v>
      </c>
      <c r="G860" s="3">
        <f t="shared" ca="1" si="55"/>
        <v>71.191545307437934</v>
      </c>
    </row>
    <row r="861" spans="4:7" x14ac:dyDescent="0.3">
      <c r="D861" s="3">
        <f t="shared" ca="1" si="52"/>
        <v>0.18660823395512538</v>
      </c>
      <c r="E861" s="3">
        <f t="shared" ca="1" si="53"/>
        <v>1.3165570081280262</v>
      </c>
      <c r="F861" s="3">
        <f t="shared" ca="1" si="54"/>
        <v>6.9706097729829501</v>
      </c>
      <c r="G861" s="3">
        <f t="shared" ca="1" si="55"/>
        <v>66.970609772982954</v>
      </c>
    </row>
    <row r="862" spans="4:7" x14ac:dyDescent="0.3">
      <c r="D862" s="3">
        <f t="shared" ca="1" si="52"/>
        <v>6.9481299519788098E-2</v>
      </c>
      <c r="E862" s="3">
        <f t="shared" ca="1" si="53"/>
        <v>0.33953872651752226</v>
      </c>
      <c r="F862" s="3">
        <f t="shared" ca="1" si="54"/>
        <v>8.3193075555262936</v>
      </c>
      <c r="G862" s="3">
        <f t="shared" ca="1" si="55"/>
        <v>68.319307555526294</v>
      </c>
    </row>
    <row r="863" spans="4:7" x14ac:dyDescent="0.3">
      <c r="D863" s="3">
        <f t="shared" ca="1" si="52"/>
        <v>0.6312115307890076</v>
      </c>
      <c r="E863" s="3">
        <f t="shared" ca="1" si="53"/>
        <v>1.5925467087051766E-3</v>
      </c>
      <c r="F863" s="3">
        <f t="shared" ca="1" si="54"/>
        <v>9.8745976159197077</v>
      </c>
      <c r="G863" s="3">
        <f t="shared" ca="1" si="55"/>
        <v>70.126994930788996</v>
      </c>
    </row>
    <row r="864" spans="4:7" x14ac:dyDescent="0.3">
      <c r="D864" s="3">
        <f t="shared" ca="1" si="52"/>
        <v>0.13558858920417471</v>
      </c>
      <c r="E864" s="3">
        <f t="shared" ca="1" si="53"/>
        <v>6.2635276399428661E-4</v>
      </c>
      <c r="F864" s="3">
        <f t="shared" ca="1" si="54"/>
        <v>9.9211701051793391</v>
      </c>
      <c r="G864" s="3">
        <f t="shared" ca="1" si="55"/>
        <v>69.921170105179343</v>
      </c>
    </row>
    <row r="865" spans="4:7" x14ac:dyDescent="0.3">
      <c r="D865" s="3">
        <f t="shared" ca="1" si="52"/>
        <v>7.2433500782432381E-2</v>
      </c>
      <c r="E865" s="3">
        <f t="shared" ca="1" si="53"/>
        <v>1.0746001192008987</v>
      </c>
      <c r="F865" s="3">
        <f t="shared" ca="1" si="54"/>
        <v>7.2154492884104435</v>
      </c>
      <c r="G865" s="3">
        <f t="shared" ca="1" si="55"/>
        <v>67.21544928841044</v>
      </c>
    </row>
    <row r="866" spans="4:7" x14ac:dyDescent="0.3">
      <c r="D866" s="3">
        <f t="shared" ca="1" si="52"/>
        <v>0.90036874434680714</v>
      </c>
      <c r="E866" s="3">
        <f t="shared" ca="1" si="53"/>
        <v>1.3784425763374644</v>
      </c>
      <c r="F866" s="3">
        <f t="shared" ca="1" si="54"/>
        <v>6.9130523635257131</v>
      </c>
      <c r="G866" s="3">
        <f t="shared" ca="1" si="55"/>
        <v>74.465390212811755</v>
      </c>
    </row>
    <row r="867" spans="4:7" x14ac:dyDescent="0.3">
      <c r="D867" s="3">
        <f t="shared" ca="1" si="52"/>
        <v>0.79670607660700454</v>
      </c>
      <c r="E867" s="3">
        <f t="shared" ca="1" si="53"/>
        <v>0.6553860018816875</v>
      </c>
      <c r="F867" s="3">
        <f t="shared" ca="1" si="54"/>
        <v>7.7467546596233898</v>
      </c>
      <c r="G867" s="3">
        <f t="shared" ca="1" si="55"/>
        <v>72.908631342258303</v>
      </c>
    </row>
    <row r="868" spans="4:7" x14ac:dyDescent="0.3">
      <c r="D868" s="3">
        <f t="shared" ca="1" si="52"/>
        <v>0.18655718042916591</v>
      </c>
      <c r="E868" s="3">
        <f t="shared" ca="1" si="53"/>
        <v>0.22248787345502236</v>
      </c>
      <c r="F868" s="3">
        <f t="shared" ca="1" si="54"/>
        <v>8.6154986549335639</v>
      </c>
      <c r="G868" s="3">
        <f t="shared" ca="1" si="55"/>
        <v>68.61549865493356</v>
      </c>
    </row>
    <row r="869" spans="4:7" x14ac:dyDescent="0.3">
      <c r="D869" s="3">
        <f t="shared" ca="1" si="52"/>
        <v>8.386759326465687E-2</v>
      </c>
      <c r="E869" s="3">
        <f t="shared" ca="1" si="53"/>
        <v>3.0479885633938202</v>
      </c>
      <c r="F869" s="3">
        <f t="shared" ca="1" si="54"/>
        <v>5.7966524720453272</v>
      </c>
      <c r="G869" s="3">
        <f t="shared" ca="1" si="55"/>
        <v>65.796652472045324</v>
      </c>
    </row>
    <row r="870" spans="4:7" x14ac:dyDescent="0.3">
      <c r="D870" s="3">
        <f t="shared" ca="1" si="52"/>
        <v>0.1447845284305973</v>
      </c>
      <c r="E870" s="3">
        <f t="shared" ca="1" si="53"/>
        <v>1.2430820128606395</v>
      </c>
      <c r="F870" s="3">
        <f t="shared" ca="1" si="54"/>
        <v>7.0414385845321963</v>
      </c>
      <c r="G870" s="3">
        <f t="shared" ca="1" si="55"/>
        <v>67.041438584532202</v>
      </c>
    </row>
    <row r="871" spans="4:7" x14ac:dyDescent="0.3">
      <c r="D871" s="3">
        <f t="shared" ca="1" si="52"/>
        <v>0.28320987024309241</v>
      </c>
      <c r="E871" s="3">
        <f t="shared" ca="1" si="53"/>
        <v>0.44228745680147175</v>
      </c>
      <c r="F871" s="3">
        <f t="shared" ca="1" si="54"/>
        <v>8.106485572427129</v>
      </c>
      <c r="G871" s="3">
        <f t="shared" ca="1" si="55"/>
        <v>68.106485572427133</v>
      </c>
    </row>
    <row r="872" spans="4:7" x14ac:dyDescent="0.3">
      <c r="D872" s="3">
        <f t="shared" ca="1" si="52"/>
        <v>0.52628871470516503</v>
      </c>
      <c r="E872" s="3">
        <f t="shared" ca="1" si="53"/>
        <v>0.23235700654356828</v>
      </c>
      <c r="F872" s="3">
        <f t="shared" ca="1" si="54"/>
        <v>8.5874314640078797</v>
      </c>
      <c r="G872" s="3">
        <f t="shared" ca="1" si="55"/>
        <v>68.587431464007878</v>
      </c>
    </row>
    <row r="873" spans="4:7" x14ac:dyDescent="0.3">
      <c r="D873" s="3">
        <f t="shared" ca="1" si="52"/>
        <v>0.5729465490980763</v>
      </c>
      <c r="E873" s="3">
        <f t="shared" ca="1" si="53"/>
        <v>4.1940114859002176</v>
      </c>
      <c r="F873" s="3">
        <f t="shared" ca="1" si="54"/>
        <v>5.2898368788063728</v>
      </c>
      <c r="G873" s="3">
        <f t="shared" ca="1" si="55"/>
        <v>65.289836878806369</v>
      </c>
    </row>
    <row r="874" spans="4:7" x14ac:dyDescent="0.3">
      <c r="D874" s="3">
        <f t="shared" ca="1" si="52"/>
        <v>0.22306058553306474</v>
      </c>
      <c r="E874" s="3">
        <f t="shared" ca="1" si="53"/>
        <v>0.82699382896970708</v>
      </c>
      <c r="F874" s="3">
        <f t="shared" ca="1" si="54"/>
        <v>7.5081711172659666</v>
      </c>
      <c r="G874" s="3">
        <f t="shared" ca="1" si="55"/>
        <v>67.50817111726596</v>
      </c>
    </row>
    <row r="875" spans="4:7" x14ac:dyDescent="0.3">
      <c r="D875" s="3">
        <f t="shared" ca="1" si="52"/>
        <v>0.85639333210364776</v>
      </c>
      <c r="E875" s="3">
        <f t="shared" ca="1" si="53"/>
        <v>0.37148784099443316</v>
      </c>
      <c r="F875" s="3">
        <f t="shared" ca="1" si="54"/>
        <v>8.2494125402975342</v>
      </c>
      <c r="G875" s="3">
        <f t="shared" ca="1" si="55"/>
        <v>72.122075300696906</v>
      </c>
    </row>
    <row r="876" spans="4:7" x14ac:dyDescent="0.3">
      <c r="D876" s="3">
        <f t="shared" ca="1" si="52"/>
        <v>0.58568468090005132</v>
      </c>
      <c r="E876" s="3">
        <f t="shared" ca="1" si="53"/>
        <v>0.5488307670070135</v>
      </c>
      <c r="F876" s="3">
        <f t="shared" ca="1" si="54"/>
        <v>7.9156844805021684</v>
      </c>
      <c r="G876" s="3">
        <f t="shared" ca="1" si="55"/>
        <v>72.633146286504839</v>
      </c>
    </row>
    <row r="877" spans="4:7" x14ac:dyDescent="0.3">
      <c r="D877" s="3">
        <f t="shared" ca="1" si="52"/>
        <v>0.86252195830360801</v>
      </c>
      <c r="E877" s="3">
        <f t="shared" ca="1" si="53"/>
        <v>0.70248447600821817</v>
      </c>
      <c r="F877" s="3">
        <f t="shared" ca="1" si="54"/>
        <v>7.6776274808185647</v>
      </c>
      <c r="G877" s="3">
        <f t="shared" ca="1" si="55"/>
        <v>73.024856995189651</v>
      </c>
    </row>
    <row r="878" spans="4:7" x14ac:dyDescent="0.3">
      <c r="D878" s="3">
        <f t="shared" ca="1" si="52"/>
        <v>0.13613449897681063</v>
      </c>
      <c r="E878" s="3">
        <f t="shared" ca="1" si="53"/>
        <v>2.4441588415399962</v>
      </c>
      <c r="F878" s="3">
        <f t="shared" ca="1" si="54"/>
        <v>6.1294311385822811</v>
      </c>
      <c r="G878" s="3">
        <f t="shared" ca="1" si="55"/>
        <v>66.129431138582277</v>
      </c>
    </row>
    <row r="879" spans="4:7" x14ac:dyDescent="0.3">
      <c r="D879" s="3">
        <f t="shared" ca="1" si="52"/>
        <v>0.5787684842525963</v>
      </c>
      <c r="E879" s="3">
        <f t="shared" ca="1" si="53"/>
        <v>8.9341885806764568E-2</v>
      </c>
      <c r="F879" s="3">
        <f t="shared" ca="1" si="54"/>
        <v>9.0984075804045883</v>
      </c>
      <c r="G879" s="3">
        <f t="shared" ca="1" si="55"/>
        <v>70.990934305402178</v>
      </c>
    </row>
    <row r="880" spans="4:7" x14ac:dyDescent="0.3">
      <c r="D880" s="3">
        <f t="shared" ca="1" si="52"/>
        <v>0.27255124731535685</v>
      </c>
      <c r="E880" s="3">
        <f t="shared" ca="1" si="53"/>
        <v>0.79554102412395455</v>
      </c>
      <c r="F880" s="3">
        <f t="shared" ca="1" si="54"/>
        <v>7.5493267928522068</v>
      </c>
      <c r="G880" s="3">
        <f t="shared" ca="1" si="55"/>
        <v>67.549326792852213</v>
      </c>
    </row>
    <row r="881" spans="4:7" x14ac:dyDescent="0.3">
      <c r="D881" s="3">
        <f t="shared" ca="1" si="52"/>
        <v>0.52760371369511683</v>
      </c>
      <c r="E881" s="3">
        <f t="shared" ca="1" si="53"/>
        <v>4.6871000727245454E-2</v>
      </c>
      <c r="F881" s="3">
        <f t="shared" ca="1" si="54"/>
        <v>9.3384105154544983</v>
      </c>
      <c r="G881" s="3">
        <f t="shared" ca="1" si="55"/>
        <v>70.708460485272752</v>
      </c>
    </row>
    <row r="882" spans="4:7" x14ac:dyDescent="0.3">
      <c r="D882" s="3">
        <f t="shared" ca="1" si="52"/>
        <v>0.78127343177208741</v>
      </c>
      <c r="E882" s="3">
        <f t="shared" ca="1" si="53"/>
        <v>0.85930398229160343</v>
      </c>
      <c r="F882" s="3">
        <f t="shared" ca="1" si="54"/>
        <v>7.466943659836156</v>
      </c>
      <c r="G882" s="3">
        <f t="shared" ca="1" si="55"/>
        <v>73.392360322455445</v>
      </c>
    </row>
    <row r="883" spans="4:7" x14ac:dyDescent="0.3">
      <c r="D883" s="3">
        <f t="shared" ca="1" si="52"/>
        <v>9.6094327105854194E-2</v>
      </c>
      <c r="E883" s="3">
        <f t="shared" ca="1" si="53"/>
        <v>0.29211278702718507</v>
      </c>
      <c r="F883" s="3">
        <f t="shared" ca="1" si="54"/>
        <v>8.4306962737841964</v>
      </c>
      <c r="G883" s="3">
        <f t="shared" ca="1" si="55"/>
        <v>68.430696273784193</v>
      </c>
    </row>
    <row r="884" spans="4:7" x14ac:dyDescent="0.3">
      <c r="D884" s="3">
        <f t="shared" ca="1" si="52"/>
        <v>0.55639371309308261</v>
      </c>
      <c r="E884" s="3">
        <f t="shared" ca="1" si="53"/>
        <v>2.2677259670722414</v>
      </c>
      <c r="F884" s="3">
        <f t="shared" ca="1" si="54"/>
        <v>6.2386709611374229</v>
      </c>
      <c r="G884" s="3">
        <f t="shared" ca="1" si="55"/>
        <v>66.238670961137416</v>
      </c>
    </row>
    <row r="885" spans="4:7" x14ac:dyDescent="0.3">
      <c r="D885" s="3">
        <f t="shared" ca="1" si="52"/>
        <v>0.36414119778821263</v>
      </c>
      <c r="E885" s="3">
        <f t="shared" ca="1" si="53"/>
        <v>6.4997681685251593E-2</v>
      </c>
      <c r="F885" s="3">
        <f t="shared" ca="1" si="54"/>
        <v>9.2256326861994715</v>
      </c>
      <c r="G885" s="3">
        <f t="shared" ca="1" si="55"/>
        <v>69.225632686199475</v>
      </c>
    </row>
    <row r="886" spans="4:7" x14ac:dyDescent="0.3">
      <c r="D886" s="3">
        <f t="shared" ca="1" si="52"/>
        <v>0.71341171025079286</v>
      </c>
      <c r="E886" s="3">
        <f t="shared" ca="1" si="53"/>
        <v>1.2158998014545614</v>
      </c>
      <c r="F886" s="3">
        <f t="shared" ca="1" si="54"/>
        <v>7.0683735000346886</v>
      </c>
      <c r="G886" s="3">
        <f t="shared" ca="1" si="55"/>
        <v>74.147526301419873</v>
      </c>
    </row>
    <row r="887" spans="4:7" x14ac:dyDescent="0.3">
      <c r="D887" s="3">
        <f t="shared" ca="1" si="52"/>
        <v>0.72912142680228453</v>
      </c>
      <c r="E887" s="3">
        <f t="shared" ca="1" si="53"/>
        <v>1.3039058060584876</v>
      </c>
      <c r="F887" s="3">
        <f t="shared" ca="1" si="54"/>
        <v>6.9826068239092685</v>
      </c>
      <c r="G887" s="3">
        <f t="shared" ca="1" si="55"/>
        <v>74.321298982149216</v>
      </c>
    </row>
    <row r="888" spans="4:7" x14ac:dyDescent="0.3">
      <c r="D888" s="3">
        <f t="shared" ca="1" si="52"/>
        <v>0.51466837761428075</v>
      </c>
      <c r="E888" s="3">
        <f t="shared" ca="1" si="53"/>
        <v>1.0820438185830044</v>
      </c>
      <c r="F888" s="3">
        <f t="shared" ca="1" si="54"/>
        <v>7.2073838227314937</v>
      </c>
      <c r="G888" s="3">
        <f t="shared" ca="1" si="55"/>
        <v>67.207383822731487</v>
      </c>
    </row>
    <row r="889" spans="4:7" x14ac:dyDescent="0.3">
      <c r="D889" s="3">
        <f t="shared" ca="1" si="52"/>
        <v>0.17967395943956899</v>
      </c>
      <c r="E889" s="3">
        <f t="shared" ca="1" si="53"/>
        <v>1.2454710044201793</v>
      </c>
      <c r="F889" s="3">
        <f t="shared" ca="1" si="54"/>
        <v>7.0390907723415364</v>
      </c>
      <c r="G889" s="3">
        <f t="shared" ca="1" si="55"/>
        <v>67.039090772341538</v>
      </c>
    </row>
    <row r="890" spans="4:7" x14ac:dyDescent="0.3">
      <c r="D890" s="3">
        <f t="shared" ca="1" si="52"/>
        <v>0.45508039586696625</v>
      </c>
      <c r="E890" s="3">
        <f t="shared" ca="1" si="53"/>
        <v>0.25134815796526017</v>
      </c>
      <c r="F890" s="3">
        <f t="shared" ca="1" si="54"/>
        <v>8.5353044509461995</v>
      </c>
      <c r="G890" s="3">
        <f t="shared" ca="1" si="55"/>
        <v>68.535304450946199</v>
      </c>
    </row>
    <row r="891" spans="4:7" x14ac:dyDescent="0.3">
      <c r="D891" s="3">
        <f t="shared" ca="1" si="52"/>
        <v>0.90490312459902578</v>
      </c>
      <c r="E891" s="3">
        <f t="shared" ca="1" si="53"/>
        <v>0.20411994848524995</v>
      </c>
      <c r="F891" s="3">
        <f t="shared" ca="1" si="54"/>
        <v>8.6697137440332863</v>
      </c>
      <c r="G891" s="3">
        <f t="shared" ca="1" si="55"/>
        <v>71.534406204451969</v>
      </c>
    </row>
    <row r="892" spans="4:7" x14ac:dyDescent="0.3">
      <c r="D892" s="3">
        <f t="shared" ca="1" si="52"/>
        <v>0.76064470702807452</v>
      </c>
      <c r="E892" s="3">
        <f t="shared" ca="1" si="53"/>
        <v>8.6906171281662517E-2</v>
      </c>
      <c r="F892" s="3">
        <f t="shared" ca="1" si="54"/>
        <v>9.1102061282558449</v>
      </c>
      <c r="G892" s="3">
        <f t="shared" ca="1" si="55"/>
        <v>70.976700043025815</v>
      </c>
    </row>
    <row r="893" spans="4:7" x14ac:dyDescent="0.3">
      <c r="D893" s="3">
        <f t="shared" ca="1" si="52"/>
        <v>7.1736788881723301E-3</v>
      </c>
      <c r="E893" s="3">
        <f t="shared" ca="1" si="53"/>
        <v>2.4532757532437385E-2</v>
      </c>
      <c r="F893" s="3">
        <f t="shared" ca="1" si="54"/>
        <v>9.5168089745704485</v>
      </c>
      <c r="G893" s="3">
        <f t="shared" ca="1" si="55"/>
        <v>69.516808974570452</v>
      </c>
    </row>
    <row r="894" spans="4:7" x14ac:dyDescent="0.3">
      <c r="D894" s="3">
        <f t="shared" ca="1" si="52"/>
        <v>0.4238796888465467</v>
      </c>
      <c r="E894" s="3">
        <f t="shared" ca="1" si="53"/>
        <v>2.5986961045666259</v>
      </c>
      <c r="F894" s="3">
        <f t="shared" ca="1" si="54"/>
        <v>6.0386193568801092</v>
      </c>
      <c r="G894" s="3">
        <f t="shared" ca="1" si="55"/>
        <v>66.038619356880105</v>
      </c>
    </row>
    <row r="895" spans="4:7" x14ac:dyDescent="0.3">
      <c r="D895" s="3">
        <f t="shared" ca="1" si="52"/>
        <v>0.29608244106975445</v>
      </c>
      <c r="E895" s="3">
        <f t="shared" ca="1" si="53"/>
        <v>0.95833530714604465</v>
      </c>
      <c r="F895" s="3">
        <f t="shared" ca="1" si="54"/>
        <v>7.3466040529910437</v>
      </c>
      <c r="G895" s="3">
        <f t="shared" ca="1" si="55"/>
        <v>67.34660405299104</v>
      </c>
    </row>
    <row r="896" spans="4:7" x14ac:dyDescent="0.3">
      <c r="D896" s="3">
        <f t="shared" ca="1" si="52"/>
        <v>0.69261580500480413</v>
      </c>
      <c r="E896" s="3">
        <f t="shared" ca="1" si="53"/>
        <v>6.911344264096643E-2</v>
      </c>
      <c r="F896" s="3">
        <f t="shared" ca="1" si="54"/>
        <v>9.2024938670852485</v>
      </c>
      <c r="G896" s="3">
        <f t="shared" ca="1" si="55"/>
        <v>70.866619575555717</v>
      </c>
    </row>
    <row r="897" spans="4:7" x14ac:dyDescent="0.3">
      <c r="D897" s="3">
        <f t="shared" ca="1" si="52"/>
        <v>0.93005794969187383</v>
      </c>
      <c r="E897" s="3">
        <f t="shared" ca="1" si="53"/>
        <v>0.10293882110172485</v>
      </c>
      <c r="F897" s="3">
        <f t="shared" ca="1" si="54"/>
        <v>9.0355770386729635</v>
      </c>
      <c r="G897" s="3">
        <f t="shared" ca="1" si="55"/>
        <v>71.067361782428762</v>
      </c>
    </row>
    <row r="898" spans="4:7" x14ac:dyDescent="0.3">
      <c r="D898" s="3">
        <f t="shared" ca="1" si="52"/>
        <v>0.29536490428816697</v>
      </c>
      <c r="E898" s="3">
        <f t="shared" ca="1" si="53"/>
        <v>8.2541964167264119</v>
      </c>
      <c r="F898" s="3">
        <f t="shared" ca="1" si="54"/>
        <v>4.1483756554139095</v>
      </c>
      <c r="G898" s="3">
        <f t="shared" ca="1" si="55"/>
        <v>64.148375655413915</v>
      </c>
    </row>
    <row r="899" spans="4:7" x14ac:dyDescent="0.3">
      <c r="D899" s="3">
        <f t="shared" ca="1" si="52"/>
        <v>0.68837187138445233</v>
      </c>
      <c r="E899" s="3">
        <f t="shared" ca="1" si="53"/>
        <v>1.2655022301640568</v>
      </c>
      <c r="F899" s="3">
        <f t="shared" ca="1" si="54"/>
        <v>7.0195259248568025</v>
      </c>
      <c r="G899" s="3">
        <f t="shared" ca="1" si="55"/>
        <v>74.245976305307252</v>
      </c>
    </row>
    <row r="900" spans="4:7" x14ac:dyDescent="0.3">
      <c r="D900" s="3">
        <f t="shared" ref="D900:D963" ca="1" si="56">RAND()</f>
        <v>0.34159592024657115</v>
      </c>
      <c r="E900" s="3">
        <f t="shared" ref="E900:E963" ca="1" si="57">_xlfn.NORM.INV(RAND(),0,1)^2</f>
        <v>0.10077842223090638</v>
      </c>
      <c r="F900" s="3">
        <f t="shared" ref="F900:F963" ca="1" si="58">$C$3+(($C$3^2*E900)/(2*$C$4))-(($C$3)/(2*$C$4))*SQRT(4*$C$3*$C$4*E900+$C$3^2*E900^2)</f>
        <v>9.0452408166453129</v>
      </c>
      <c r="G900" s="3">
        <f t="shared" ref="G900:G963" ca="1" si="59">IF(D900&lt;$C$3/($C$3+F900),F900,$C$3^2/F900)+$C$5</f>
        <v>69.045240816645318</v>
      </c>
    </row>
    <row r="901" spans="4:7" x14ac:dyDescent="0.3">
      <c r="D901" s="3">
        <f t="shared" ca="1" si="56"/>
        <v>0.10214692152429716</v>
      </c>
      <c r="E901" s="3">
        <f t="shared" ca="1" si="57"/>
        <v>0.30741753776506991</v>
      </c>
      <c r="F901" s="3">
        <f t="shared" ca="1" si="58"/>
        <v>8.3936514507016504</v>
      </c>
      <c r="G901" s="3">
        <f t="shared" ca="1" si="59"/>
        <v>68.393651450701654</v>
      </c>
    </row>
    <row r="902" spans="4:7" x14ac:dyDescent="0.3">
      <c r="D902" s="3">
        <f t="shared" ca="1" si="56"/>
        <v>9.2831492966654716E-2</v>
      </c>
      <c r="E902" s="3">
        <f t="shared" ca="1" si="57"/>
        <v>3.5467528789244982</v>
      </c>
      <c r="F902" s="3">
        <f t="shared" ca="1" si="58"/>
        <v>5.5594893480125824</v>
      </c>
      <c r="G902" s="3">
        <f t="shared" ca="1" si="59"/>
        <v>65.559489348012576</v>
      </c>
    </row>
    <row r="903" spans="4:7" x14ac:dyDescent="0.3">
      <c r="D903" s="3">
        <f t="shared" ca="1" si="56"/>
        <v>0.39956604568640519</v>
      </c>
      <c r="E903" s="3">
        <f t="shared" ca="1" si="57"/>
        <v>0.55381893497606272</v>
      </c>
      <c r="F903" s="3">
        <f t="shared" ca="1" si="58"/>
        <v>7.9073381554264746</v>
      </c>
      <c r="G903" s="3">
        <f t="shared" ca="1" si="59"/>
        <v>67.907338155426473</v>
      </c>
    </row>
    <row r="904" spans="4:7" x14ac:dyDescent="0.3">
      <c r="D904" s="3">
        <f t="shared" ca="1" si="56"/>
        <v>0.11809371529720702</v>
      </c>
      <c r="E904" s="3">
        <f t="shared" ca="1" si="57"/>
        <v>0.14347643208597557</v>
      </c>
      <c r="F904" s="3">
        <f t="shared" ca="1" si="58"/>
        <v>8.8717754280779673</v>
      </c>
      <c r="G904" s="3">
        <f t="shared" ca="1" si="59"/>
        <v>68.871775428077967</v>
      </c>
    </row>
    <row r="905" spans="4:7" x14ac:dyDescent="0.3">
      <c r="D905" s="3">
        <f t="shared" ca="1" si="56"/>
        <v>0.58618421732175052</v>
      </c>
      <c r="E905" s="3">
        <f t="shared" ca="1" si="57"/>
        <v>2.4596202060581573</v>
      </c>
      <c r="F905" s="3">
        <f t="shared" ca="1" si="58"/>
        <v>6.1201491602566565</v>
      </c>
      <c r="G905" s="3">
        <f t="shared" ca="1" si="59"/>
        <v>66.120149160256659</v>
      </c>
    </row>
    <row r="906" spans="4:7" x14ac:dyDescent="0.3">
      <c r="D906" s="3">
        <f t="shared" ca="1" si="56"/>
        <v>0.53353983712075947</v>
      </c>
      <c r="E906" s="3">
        <f t="shared" ca="1" si="57"/>
        <v>0.11048698585069176</v>
      </c>
      <c r="F906" s="3">
        <f t="shared" ca="1" si="58"/>
        <v>9.0026648963267313</v>
      </c>
      <c r="G906" s="3">
        <f t="shared" ca="1" si="59"/>
        <v>71.107822089523964</v>
      </c>
    </row>
    <row r="907" spans="4:7" x14ac:dyDescent="0.3">
      <c r="D907" s="3">
        <f t="shared" ca="1" si="56"/>
        <v>0.31686039407711997</v>
      </c>
      <c r="E907" s="3">
        <f t="shared" ca="1" si="57"/>
        <v>4.3648977337190794E-4</v>
      </c>
      <c r="F907" s="3">
        <f t="shared" ca="1" si="58"/>
        <v>9.934150511729344</v>
      </c>
      <c r="G907" s="3">
        <f t="shared" ca="1" si="59"/>
        <v>69.934150511729342</v>
      </c>
    </row>
    <row r="908" spans="4:7" x14ac:dyDescent="0.3">
      <c r="D908" s="3">
        <f t="shared" ca="1" si="56"/>
        <v>9.694925898776674E-2</v>
      </c>
      <c r="E908" s="3">
        <f t="shared" ca="1" si="57"/>
        <v>0.27733724690619965</v>
      </c>
      <c r="F908" s="3">
        <f t="shared" ca="1" si="58"/>
        <v>8.467560770502736</v>
      </c>
      <c r="G908" s="3">
        <f t="shared" ca="1" si="59"/>
        <v>68.467560770502729</v>
      </c>
    </row>
    <row r="909" spans="4:7" x14ac:dyDescent="0.3">
      <c r="D909" s="3">
        <f t="shared" ca="1" si="56"/>
        <v>0.39860450077954257</v>
      </c>
      <c r="E909" s="3">
        <f t="shared" ca="1" si="57"/>
        <v>1.0525059702986337</v>
      </c>
      <c r="F909" s="3">
        <f t="shared" ca="1" si="58"/>
        <v>7.239613073725355</v>
      </c>
      <c r="G909" s="3">
        <f t="shared" ca="1" si="59"/>
        <v>67.239613073725351</v>
      </c>
    </row>
    <row r="910" spans="4:7" x14ac:dyDescent="0.3">
      <c r="D910" s="3">
        <f t="shared" ca="1" si="56"/>
        <v>1.6602941462928844E-2</v>
      </c>
      <c r="E910" s="3">
        <f t="shared" ca="1" si="57"/>
        <v>4.3710637296347138E-2</v>
      </c>
      <c r="F910" s="3">
        <f t="shared" ca="1" si="58"/>
        <v>9.3603539747971691</v>
      </c>
      <c r="G910" s="3">
        <f t="shared" ca="1" si="59"/>
        <v>69.360353974797164</v>
      </c>
    </row>
    <row r="911" spans="4:7" x14ac:dyDescent="0.3">
      <c r="D911" s="3">
        <f t="shared" ca="1" si="56"/>
        <v>0.77900210010711612</v>
      </c>
      <c r="E911" s="3">
        <f t="shared" ca="1" si="57"/>
        <v>1.5057953215960849E-3</v>
      </c>
      <c r="F911" s="3">
        <f t="shared" ca="1" si="58"/>
        <v>9.8780397358938199</v>
      </c>
      <c r="G911" s="3">
        <f t="shared" ca="1" si="59"/>
        <v>70.123466059427784</v>
      </c>
    </row>
    <row r="912" spans="4:7" x14ac:dyDescent="0.3">
      <c r="D912" s="3">
        <f t="shared" ca="1" si="56"/>
        <v>0.52703936806598217</v>
      </c>
      <c r="E912" s="3">
        <f t="shared" ca="1" si="57"/>
        <v>0.17351508801536736</v>
      </c>
      <c r="F912" s="3">
        <f t="shared" ca="1" si="58"/>
        <v>8.7666523392622739</v>
      </c>
      <c r="G912" s="3">
        <f t="shared" ca="1" si="59"/>
        <v>68.766652339262279</v>
      </c>
    </row>
    <row r="913" spans="4:7" x14ac:dyDescent="0.3">
      <c r="D913" s="3">
        <f t="shared" ca="1" si="56"/>
        <v>0.36428239496008064</v>
      </c>
      <c r="E913" s="3">
        <f t="shared" ca="1" si="57"/>
        <v>1.3478832486115651</v>
      </c>
      <c r="F913" s="3">
        <f t="shared" ca="1" si="58"/>
        <v>6.9412442351396635</v>
      </c>
      <c r="G913" s="3">
        <f t="shared" ca="1" si="59"/>
        <v>66.941244235139663</v>
      </c>
    </row>
    <row r="914" spans="4:7" x14ac:dyDescent="0.3">
      <c r="D914" s="3">
        <f t="shared" ca="1" si="56"/>
        <v>0.61339647289517618</v>
      </c>
      <c r="E914" s="3">
        <f t="shared" ca="1" si="57"/>
        <v>1.7514875314222147E-2</v>
      </c>
      <c r="F914" s="3">
        <f t="shared" ca="1" si="58"/>
        <v>9.5901580517801861</v>
      </c>
      <c r="G914" s="3">
        <f t="shared" ca="1" si="59"/>
        <v>70.427356823534041</v>
      </c>
    </row>
    <row r="915" spans="4:7" x14ac:dyDescent="0.3">
      <c r="D915" s="3">
        <f t="shared" ca="1" si="56"/>
        <v>2.6336213316937918E-2</v>
      </c>
      <c r="E915" s="3">
        <f t="shared" ca="1" si="57"/>
        <v>1.4327895584562651</v>
      </c>
      <c r="F915" s="3">
        <f t="shared" ca="1" si="58"/>
        <v>6.8639777373869997</v>
      </c>
      <c r="G915" s="3">
        <f t="shared" ca="1" si="59"/>
        <v>66.863977737387003</v>
      </c>
    </row>
    <row r="916" spans="4:7" x14ac:dyDescent="0.3">
      <c r="D916" s="3">
        <f t="shared" ca="1" si="56"/>
        <v>0.62801007742330106</v>
      </c>
      <c r="E916" s="3">
        <f t="shared" ca="1" si="57"/>
        <v>0.29875224555042984</v>
      </c>
      <c r="F916" s="3">
        <f t="shared" ca="1" si="58"/>
        <v>8.4144883219190163</v>
      </c>
      <c r="G916" s="3">
        <f t="shared" ca="1" si="59"/>
        <v>71.884263923631408</v>
      </c>
    </row>
    <row r="917" spans="4:7" x14ac:dyDescent="0.3">
      <c r="D917" s="3">
        <f t="shared" ca="1" si="56"/>
        <v>0.1341701328879551</v>
      </c>
      <c r="E917" s="3">
        <f t="shared" ca="1" si="57"/>
        <v>1.5908650768542965E-2</v>
      </c>
      <c r="F917" s="3">
        <f t="shared" ca="1" si="58"/>
        <v>9.6090185172926095</v>
      </c>
      <c r="G917" s="3">
        <f t="shared" ca="1" si="59"/>
        <v>69.609018517292611</v>
      </c>
    </row>
    <row r="918" spans="4:7" x14ac:dyDescent="0.3">
      <c r="D918" s="3">
        <f t="shared" ca="1" si="56"/>
        <v>0.43578549209398554</v>
      </c>
      <c r="E918" s="3">
        <f t="shared" ca="1" si="57"/>
        <v>0.46139456200186418</v>
      </c>
      <c r="F918" s="3">
        <f t="shared" ca="1" si="58"/>
        <v>8.0703346134194298</v>
      </c>
      <c r="G918" s="3">
        <f t="shared" ca="1" si="59"/>
        <v>68.070334613419433</v>
      </c>
    </row>
    <row r="919" spans="4:7" x14ac:dyDescent="0.3">
      <c r="D919" s="3">
        <f t="shared" ca="1" si="56"/>
        <v>0.87557947250935986</v>
      </c>
      <c r="E919" s="3">
        <f t="shared" ca="1" si="57"/>
        <v>0.43696484354016052</v>
      </c>
      <c r="F919" s="3">
        <f t="shared" ca="1" si="58"/>
        <v>8.1167252987836669</v>
      </c>
      <c r="G919" s="3">
        <f t="shared" ca="1" si="59"/>
        <v>72.32023954475649</v>
      </c>
    </row>
    <row r="920" spans="4:7" x14ac:dyDescent="0.3">
      <c r="D920" s="3">
        <f t="shared" ca="1" si="56"/>
        <v>0.46011342844709169</v>
      </c>
      <c r="E920" s="3">
        <f t="shared" ca="1" si="57"/>
        <v>0.83389149436930365</v>
      </c>
      <c r="F920" s="3">
        <f t="shared" ca="1" si="58"/>
        <v>7.4992825212813603</v>
      </c>
      <c r="G920" s="3">
        <f t="shared" ca="1" si="59"/>
        <v>67.499282521281359</v>
      </c>
    </row>
    <row r="921" spans="4:7" x14ac:dyDescent="0.3">
      <c r="D921" s="3">
        <f t="shared" ca="1" si="56"/>
        <v>0.4167589940288754</v>
      </c>
      <c r="E921" s="3">
        <f t="shared" ca="1" si="57"/>
        <v>2.3653988630325524</v>
      </c>
      <c r="F921" s="3">
        <f t="shared" ca="1" si="58"/>
        <v>6.1774255553298341</v>
      </c>
      <c r="G921" s="3">
        <f t="shared" ca="1" si="59"/>
        <v>66.177425555329833</v>
      </c>
    </row>
    <row r="922" spans="4:7" x14ac:dyDescent="0.3">
      <c r="D922" s="3">
        <f t="shared" ca="1" si="56"/>
        <v>0.54818301359616783</v>
      </c>
      <c r="E922" s="3">
        <f t="shared" ca="1" si="57"/>
        <v>0.27398276403120703</v>
      </c>
      <c r="F922" s="3">
        <f t="shared" ca="1" si="58"/>
        <v>8.4760897356022404</v>
      </c>
      <c r="G922" s="3">
        <f t="shared" ca="1" si="59"/>
        <v>71.797893028428973</v>
      </c>
    </row>
    <row r="923" spans="4:7" x14ac:dyDescent="0.3">
      <c r="D923" s="3">
        <f t="shared" ca="1" si="56"/>
        <v>0.18207890890590261</v>
      </c>
      <c r="E923" s="3">
        <f t="shared" ca="1" si="57"/>
        <v>0.97250868107564881</v>
      </c>
      <c r="F923" s="3">
        <f t="shared" ca="1" si="58"/>
        <v>7.330065167745996</v>
      </c>
      <c r="G923" s="3">
        <f t="shared" ca="1" si="59"/>
        <v>67.330065167746</v>
      </c>
    </row>
    <row r="924" spans="4:7" x14ac:dyDescent="0.3">
      <c r="D924" s="3">
        <f t="shared" ca="1" si="56"/>
        <v>0.2936771557020581</v>
      </c>
      <c r="E924" s="3">
        <f t="shared" ca="1" si="57"/>
        <v>5.6255789726106666</v>
      </c>
      <c r="F924" s="3">
        <f t="shared" ca="1" si="58"/>
        <v>4.8023229318294653</v>
      </c>
      <c r="G924" s="3">
        <f t="shared" ca="1" si="59"/>
        <v>64.802322931829465</v>
      </c>
    </row>
    <row r="925" spans="4:7" x14ac:dyDescent="0.3">
      <c r="D925" s="3">
        <f t="shared" ca="1" si="56"/>
        <v>0.45257234370952393</v>
      </c>
      <c r="E925" s="3">
        <f t="shared" ca="1" si="57"/>
        <v>0.2938651331119263</v>
      </c>
      <c r="F925" s="3">
        <f t="shared" ca="1" si="58"/>
        <v>8.4263976177002338</v>
      </c>
      <c r="G925" s="3">
        <f t="shared" ca="1" si="59"/>
        <v>68.426397617700232</v>
      </c>
    </row>
    <row r="926" spans="4:7" x14ac:dyDescent="0.3">
      <c r="D926" s="3">
        <f t="shared" ca="1" si="56"/>
        <v>0.77832087680720996</v>
      </c>
      <c r="E926" s="3">
        <f t="shared" ca="1" si="57"/>
        <v>8.154088945270449E-3</v>
      </c>
      <c r="F926" s="3">
        <f t="shared" ca="1" si="58"/>
        <v>9.7184942863370356</v>
      </c>
      <c r="G926" s="3">
        <f t="shared" ca="1" si="59"/>
        <v>70.289659802608242</v>
      </c>
    </row>
    <row r="927" spans="4:7" x14ac:dyDescent="0.3">
      <c r="D927" s="3">
        <f t="shared" ca="1" si="56"/>
        <v>0.47305051798517594</v>
      </c>
      <c r="E927" s="3">
        <f t="shared" ca="1" si="57"/>
        <v>2.162866207387006</v>
      </c>
      <c r="F927" s="3">
        <f t="shared" ca="1" si="58"/>
        <v>6.3066912644278208</v>
      </c>
      <c r="G927" s="3">
        <f t="shared" ca="1" si="59"/>
        <v>66.306691264427826</v>
      </c>
    </row>
    <row r="928" spans="4:7" x14ac:dyDescent="0.3">
      <c r="D928" s="3">
        <f t="shared" ca="1" si="56"/>
        <v>0.11741010658251905</v>
      </c>
      <c r="E928" s="3">
        <f t="shared" ca="1" si="57"/>
        <v>3.8797864839826675E-2</v>
      </c>
      <c r="F928" s="3">
        <f t="shared" ca="1" si="58"/>
        <v>9.3962176048937263</v>
      </c>
      <c r="G928" s="3">
        <f t="shared" ca="1" si="59"/>
        <v>69.396217604893721</v>
      </c>
    </row>
    <row r="929" spans="4:7" x14ac:dyDescent="0.3">
      <c r="D929" s="3">
        <f t="shared" ca="1" si="56"/>
        <v>0.87323476300699798</v>
      </c>
      <c r="E929" s="3">
        <f t="shared" ca="1" si="57"/>
        <v>0.59012647364976956</v>
      </c>
      <c r="F929" s="3">
        <f t="shared" ca="1" si="58"/>
        <v>7.847957384961652</v>
      </c>
      <c r="G929" s="3">
        <f t="shared" ca="1" si="59"/>
        <v>72.742169088688115</v>
      </c>
    </row>
    <row r="930" spans="4:7" x14ac:dyDescent="0.3">
      <c r="D930" s="3">
        <f t="shared" ca="1" si="56"/>
        <v>0.69959253296528712</v>
      </c>
      <c r="E930" s="3">
        <f t="shared" ca="1" si="57"/>
        <v>2.4810574422831486E-4</v>
      </c>
      <c r="F930" s="3">
        <f t="shared" ca="1" si="58"/>
        <v>9.9503136841583792</v>
      </c>
      <c r="G930" s="3">
        <f t="shared" ca="1" si="59"/>
        <v>70.049934421585846</v>
      </c>
    </row>
    <row r="931" spans="4:7" x14ac:dyDescent="0.3">
      <c r="D931" s="3">
        <f t="shared" ca="1" si="56"/>
        <v>0.29112336460416033</v>
      </c>
      <c r="E931" s="3">
        <f t="shared" ca="1" si="57"/>
        <v>3.1001183722943018</v>
      </c>
      <c r="F931" s="3">
        <f t="shared" ca="1" si="58"/>
        <v>5.7704513098719623</v>
      </c>
      <c r="G931" s="3">
        <f t="shared" ca="1" si="59"/>
        <v>65.770451309871959</v>
      </c>
    </row>
    <row r="932" spans="4:7" x14ac:dyDescent="0.3">
      <c r="D932" s="3">
        <f t="shared" ca="1" si="56"/>
        <v>0.55178097319044328</v>
      </c>
      <c r="E932" s="3">
        <f t="shared" ca="1" si="57"/>
        <v>5.7661089873469584E-3</v>
      </c>
      <c r="F932" s="3">
        <f t="shared" ca="1" si="58"/>
        <v>9.7627385107774298</v>
      </c>
      <c r="G932" s="3">
        <f t="shared" ca="1" si="59"/>
        <v>70.24302759820992</v>
      </c>
    </row>
    <row r="933" spans="4:7" x14ac:dyDescent="0.3">
      <c r="D933" s="3">
        <f t="shared" ca="1" si="56"/>
        <v>0.81543509884048648</v>
      </c>
      <c r="E933" s="3">
        <f t="shared" ca="1" si="57"/>
        <v>0.14242067466865091</v>
      </c>
      <c r="F933" s="3">
        <f t="shared" ca="1" si="58"/>
        <v>8.8756863271907491</v>
      </c>
      <c r="G933" s="3">
        <f t="shared" ca="1" si="59"/>
        <v>71.266734347477907</v>
      </c>
    </row>
    <row r="934" spans="4:7" x14ac:dyDescent="0.3">
      <c r="D934" s="3">
        <f t="shared" ca="1" si="56"/>
        <v>0.30040284075053525</v>
      </c>
      <c r="E934" s="3">
        <f t="shared" ca="1" si="57"/>
        <v>6.2191194011764579E-3</v>
      </c>
      <c r="F934" s="3">
        <f t="shared" ca="1" si="58"/>
        <v>9.753708550534034</v>
      </c>
      <c r="G934" s="3">
        <f t="shared" ca="1" si="59"/>
        <v>69.753708550534029</v>
      </c>
    </row>
    <row r="935" spans="4:7" x14ac:dyDescent="0.3">
      <c r="D935" s="3">
        <f t="shared" ca="1" si="56"/>
        <v>0.50012109693727269</v>
      </c>
      <c r="E935" s="3">
        <f t="shared" ca="1" si="57"/>
        <v>0.27664193232837186</v>
      </c>
      <c r="F935" s="3">
        <f t="shared" ca="1" si="58"/>
        <v>8.4693236585077845</v>
      </c>
      <c r="G935" s="3">
        <f t="shared" ca="1" si="59"/>
        <v>68.46932365850779</v>
      </c>
    </row>
    <row r="936" spans="4:7" x14ac:dyDescent="0.3">
      <c r="D936" s="3">
        <f t="shared" ca="1" si="56"/>
        <v>0.3863606867537086</v>
      </c>
      <c r="E936" s="3">
        <f t="shared" ca="1" si="57"/>
        <v>1.2258170703954066E-2</v>
      </c>
      <c r="F936" s="3">
        <f t="shared" ca="1" si="58"/>
        <v>9.6559587371972651</v>
      </c>
      <c r="G936" s="3">
        <f t="shared" ca="1" si="59"/>
        <v>69.655958737197267</v>
      </c>
    </row>
    <row r="937" spans="4:7" x14ac:dyDescent="0.3">
      <c r="D937" s="3">
        <f t="shared" ca="1" si="56"/>
        <v>0.24925722137528195</v>
      </c>
      <c r="E937" s="3">
        <f t="shared" ca="1" si="57"/>
        <v>0.643992047805382</v>
      </c>
      <c r="F937" s="3">
        <f t="shared" ca="1" si="58"/>
        <v>7.763949519739219</v>
      </c>
      <c r="G937" s="3">
        <f t="shared" ca="1" si="59"/>
        <v>67.763949519739214</v>
      </c>
    </row>
    <row r="938" spans="4:7" x14ac:dyDescent="0.3">
      <c r="D938" s="3">
        <f t="shared" ca="1" si="56"/>
        <v>0.7911769172460521</v>
      </c>
      <c r="E938" s="3">
        <f t="shared" ca="1" si="57"/>
        <v>0.78445489818890191</v>
      </c>
      <c r="F938" s="3">
        <f t="shared" ca="1" si="58"/>
        <v>7.5640847098197579</v>
      </c>
      <c r="G938" s="3">
        <f t="shared" ca="1" si="59"/>
        <v>73.220370188369145</v>
      </c>
    </row>
    <row r="939" spans="4:7" x14ac:dyDescent="0.3">
      <c r="D939" s="3">
        <f t="shared" ca="1" si="56"/>
        <v>0.70054491288195053</v>
      </c>
      <c r="E939" s="3">
        <f t="shared" ca="1" si="57"/>
        <v>3.1768808017243613</v>
      </c>
      <c r="F939" s="3">
        <f t="shared" ca="1" si="58"/>
        <v>5.7325074329795376</v>
      </c>
      <c r="G939" s="3">
        <f t="shared" ca="1" si="59"/>
        <v>77.44437336874482</v>
      </c>
    </row>
    <row r="940" spans="4:7" x14ac:dyDescent="0.3">
      <c r="D940" s="3">
        <f t="shared" ca="1" si="56"/>
        <v>0.98322752347223297</v>
      </c>
      <c r="E940" s="3">
        <f t="shared" ca="1" si="57"/>
        <v>0.66992374233754393</v>
      </c>
      <c r="F940" s="3">
        <f t="shared" ca="1" si="58"/>
        <v>7.7250889090282158</v>
      </c>
      <c r="G940" s="3">
        <f t="shared" ca="1" si="59"/>
        <v>72.944834833309329</v>
      </c>
    </row>
    <row r="941" spans="4:7" x14ac:dyDescent="0.3">
      <c r="D941" s="3">
        <f t="shared" ca="1" si="56"/>
        <v>0.13733212709229548</v>
      </c>
      <c r="E941" s="3">
        <f t="shared" ca="1" si="57"/>
        <v>1.2552954950197166</v>
      </c>
      <c r="F941" s="3">
        <f t="shared" ca="1" si="58"/>
        <v>7.0294681181484542</v>
      </c>
      <c r="G941" s="3">
        <f t="shared" ca="1" si="59"/>
        <v>67.029468118148458</v>
      </c>
    </row>
    <row r="942" spans="4:7" x14ac:dyDescent="0.3">
      <c r="D942" s="3">
        <f t="shared" ca="1" si="56"/>
        <v>0.14782570153400265</v>
      </c>
      <c r="E942" s="3">
        <f t="shared" ca="1" si="57"/>
        <v>1.1807371164657974</v>
      </c>
      <c r="F942" s="3">
        <f t="shared" ca="1" si="58"/>
        <v>7.1038364417584257</v>
      </c>
      <c r="G942" s="3">
        <f t="shared" ca="1" si="59"/>
        <v>67.103836441758432</v>
      </c>
    </row>
    <row r="943" spans="4:7" x14ac:dyDescent="0.3">
      <c r="D943" s="3">
        <f t="shared" ca="1" si="56"/>
        <v>0.84018522284269903</v>
      </c>
      <c r="E943" s="3">
        <f t="shared" ca="1" si="57"/>
        <v>0.85268411697039714</v>
      </c>
      <c r="F943" s="3">
        <f t="shared" ca="1" si="58"/>
        <v>7.4753068637548195</v>
      </c>
      <c r="G943" s="3">
        <f t="shared" ca="1" si="59"/>
        <v>73.37737725321557</v>
      </c>
    </row>
    <row r="944" spans="4:7" x14ac:dyDescent="0.3">
      <c r="D944" s="3">
        <f t="shared" ca="1" si="56"/>
        <v>0.26806332363825858</v>
      </c>
      <c r="E944" s="3">
        <f t="shared" ca="1" si="57"/>
        <v>0.6793684412928559</v>
      </c>
      <c r="F944" s="3">
        <f t="shared" ca="1" si="58"/>
        <v>7.7111732766546144</v>
      </c>
      <c r="G944" s="3">
        <f t="shared" ca="1" si="59"/>
        <v>67.71117327665462</v>
      </c>
    </row>
    <row r="945" spans="4:7" x14ac:dyDescent="0.3">
      <c r="D945" s="3">
        <f t="shared" ca="1" si="56"/>
        <v>0.77095685762604194</v>
      </c>
      <c r="E945" s="3">
        <f t="shared" ca="1" si="57"/>
        <v>0.50962225895287505</v>
      </c>
      <c r="F945" s="3">
        <f t="shared" ca="1" si="58"/>
        <v>7.9829943892366328</v>
      </c>
      <c r="G945" s="3">
        <f t="shared" ca="1" si="59"/>
        <v>72.526627869716236</v>
      </c>
    </row>
    <row r="946" spans="4:7" x14ac:dyDescent="0.3">
      <c r="D946" s="3">
        <f t="shared" ca="1" si="56"/>
        <v>0.54852824611955642</v>
      </c>
      <c r="E946" s="3">
        <f t="shared" ca="1" si="57"/>
        <v>3.4951080509324937E-3</v>
      </c>
      <c r="F946" s="3">
        <f t="shared" ca="1" si="58"/>
        <v>9.814787305698724</v>
      </c>
      <c r="G946" s="3">
        <f t="shared" ca="1" si="59"/>
        <v>70.188707802352212</v>
      </c>
    </row>
    <row r="947" spans="4:7" x14ac:dyDescent="0.3">
      <c r="D947" s="3">
        <f t="shared" ca="1" si="56"/>
        <v>0.1886586030489793</v>
      </c>
      <c r="E947" s="3">
        <f t="shared" ca="1" si="57"/>
        <v>4.6582863621802133</v>
      </c>
      <c r="F947" s="3">
        <f t="shared" ca="1" si="58"/>
        <v>5.1175017881878864</v>
      </c>
      <c r="G947" s="3">
        <f t="shared" ca="1" si="59"/>
        <v>65.11750178818788</v>
      </c>
    </row>
    <row r="948" spans="4:7" x14ac:dyDescent="0.3">
      <c r="D948" s="3">
        <f t="shared" ca="1" si="56"/>
        <v>0.42294364705631138</v>
      </c>
      <c r="E948" s="3">
        <f t="shared" ca="1" si="57"/>
        <v>2.1800672740105598</v>
      </c>
      <c r="F948" s="3">
        <f t="shared" ca="1" si="58"/>
        <v>6.2953651323108675</v>
      </c>
      <c r="G948" s="3">
        <f t="shared" ca="1" si="59"/>
        <v>66.295365132310863</v>
      </c>
    </row>
    <row r="949" spans="4:7" x14ac:dyDescent="0.3">
      <c r="D949" s="3">
        <f t="shared" ca="1" si="56"/>
        <v>7.3087086254495115E-2</v>
      </c>
      <c r="E949" s="3">
        <f t="shared" ca="1" si="57"/>
        <v>0.35928983135684317</v>
      </c>
      <c r="F949" s="3">
        <f t="shared" ca="1" si="58"/>
        <v>8.2756568355430602</v>
      </c>
      <c r="G949" s="3">
        <f t="shared" ca="1" si="59"/>
        <v>68.27565683554306</v>
      </c>
    </row>
    <row r="950" spans="4:7" x14ac:dyDescent="0.3">
      <c r="D950" s="3">
        <f t="shared" ca="1" si="56"/>
        <v>0.44821092408138041</v>
      </c>
      <c r="E950" s="3">
        <f t="shared" ca="1" si="57"/>
        <v>0.87032777101580994</v>
      </c>
      <c r="F950" s="3">
        <f t="shared" ca="1" si="58"/>
        <v>7.4531100098362328</v>
      </c>
      <c r="G950" s="3">
        <f t="shared" ca="1" si="59"/>
        <v>67.453110009836237</v>
      </c>
    </row>
    <row r="951" spans="4:7" x14ac:dyDescent="0.3">
      <c r="D951" s="3">
        <f t="shared" ca="1" si="56"/>
        <v>0.5260551404451338</v>
      </c>
      <c r="E951" s="3">
        <f t="shared" ca="1" si="57"/>
        <v>1.883547178881265</v>
      </c>
      <c r="F951" s="3">
        <f t="shared" ca="1" si="58"/>
        <v>6.5007816639153742</v>
      </c>
      <c r="G951" s="3">
        <f t="shared" ca="1" si="59"/>
        <v>66.500781663915376</v>
      </c>
    </row>
    <row r="952" spans="4:7" x14ac:dyDescent="0.3">
      <c r="D952" s="3">
        <f t="shared" ca="1" si="56"/>
        <v>0.39243765331466851</v>
      </c>
      <c r="E952" s="3">
        <f t="shared" ca="1" si="57"/>
        <v>0.15260962025180327</v>
      </c>
      <c r="F952" s="3">
        <f t="shared" ca="1" si="58"/>
        <v>8.8385978066043158</v>
      </c>
      <c r="G952" s="3">
        <f t="shared" ca="1" si="59"/>
        <v>68.838597806604312</v>
      </c>
    </row>
    <row r="953" spans="4:7" x14ac:dyDescent="0.3">
      <c r="D953" s="3">
        <f t="shared" ca="1" si="56"/>
        <v>0.62260553418426401</v>
      </c>
      <c r="E953" s="3">
        <f t="shared" ca="1" si="57"/>
        <v>3.8391558887924146E-3</v>
      </c>
      <c r="F953" s="3">
        <f t="shared" ca="1" si="58"/>
        <v>9.8059725349266227</v>
      </c>
      <c r="G953" s="3">
        <f t="shared" ca="1" si="59"/>
        <v>70.197866620962174</v>
      </c>
    </row>
    <row r="954" spans="4:7" x14ac:dyDescent="0.3">
      <c r="D954" s="3">
        <f t="shared" ca="1" si="56"/>
        <v>0.58435676048269736</v>
      </c>
      <c r="E954" s="3">
        <f t="shared" ca="1" si="57"/>
        <v>3.0200926557120318</v>
      </c>
      <c r="F954" s="3">
        <f t="shared" ca="1" si="58"/>
        <v>5.8108212516380418</v>
      </c>
      <c r="G954" s="3">
        <f t="shared" ca="1" si="59"/>
        <v>65.810821251638046</v>
      </c>
    </row>
    <row r="955" spans="4:7" x14ac:dyDescent="0.3">
      <c r="D955" s="3">
        <f t="shared" ca="1" si="56"/>
        <v>0.17668945163656913</v>
      </c>
      <c r="E955" s="3">
        <f t="shared" ca="1" si="57"/>
        <v>1.5226304599474954</v>
      </c>
      <c r="F955" s="3">
        <f t="shared" ca="1" si="58"/>
        <v>6.7856510742803957</v>
      </c>
      <c r="G955" s="3">
        <f t="shared" ca="1" si="59"/>
        <v>66.785651074280395</v>
      </c>
    </row>
    <row r="956" spans="4:7" x14ac:dyDescent="0.3">
      <c r="D956" s="3">
        <f t="shared" ca="1" si="56"/>
        <v>2.1028265727220163E-2</v>
      </c>
      <c r="E956" s="3">
        <f t="shared" ca="1" si="57"/>
        <v>0.11328031650154886</v>
      </c>
      <c r="F956" s="3">
        <f t="shared" ca="1" si="58"/>
        <v>8.9908018625688442</v>
      </c>
      <c r="G956" s="3">
        <f t="shared" ca="1" si="59"/>
        <v>68.990801862568844</v>
      </c>
    </row>
    <row r="957" spans="4:7" x14ac:dyDescent="0.3">
      <c r="D957" s="3">
        <f t="shared" ca="1" si="56"/>
        <v>0.63670309291766558</v>
      </c>
      <c r="E957" s="3">
        <f t="shared" ca="1" si="57"/>
        <v>6.5400153537373953E-2</v>
      </c>
      <c r="F957" s="3">
        <f t="shared" ca="1" si="58"/>
        <v>9.2233356159758895</v>
      </c>
      <c r="G957" s="3">
        <f t="shared" ca="1" si="59"/>
        <v>70.842064537561484</v>
      </c>
    </row>
    <row r="958" spans="4:7" x14ac:dyDescent="0.3">
      <c r="D958" s="3">
        <f t="shared" ca="1" si="56"/>
        <v>0.78955505896582534</v>
      </c>
      <c r="E958" s="3">
        <f t="shared" ca="1" si="57"/>
        <v>6.126310717004384</v>
      </c>
      <c r="F958" s="3">
        <f t="shared" ca="1" si="58"/>
        <v>4.6580362088193894</v>
      </c>
      <c r="G958" s="3">
        <f t="shared" ca="1" si="59"/>
        <v>81.468274508185004</v>
      </c>
    </row>
    <row r="959" spans="4:7" x14ac:dyDescent="0.3">
      <c r="D959" s="3">
        <f t="shared" ca="1" si="56"/>
        <v>0.13947058829206127</v>
      </c>
      <c r="E959" s="3">
        <f t="shared" ca="1" si="57"/>
        <v>4.2364143369071101</v>
      </c>
      <c r="F959" s="3">
        <f t="shared" ca="1" si="58"/>
        <v>5.2734321555287966</v>
      </c>
      <c r="G959" s="3">
        <f t="shared" ca="1" si="59"/>
        <v>65.273432155528795</v>
      </c>
    </row>
    <row r="960" spans="4:7" x14ac:dyDescent="0.3">
      <c r="D960" s="3">
        <f t="shared" ca="1" si="56"/>
        <v>0.6544699427030336</v>
      </c>
      <c r="E960" s="3">
        <f t="shared" ca="1" si="57"/>
        <v>0.27689533190061932</v>
      </c>
      <c r="F960" s="3">
        <f t="shared" ca="1" si="58"/>
        <v>8.468680893250216</v>
      </c>
      <c r="G960" s="3">
        <f t="shared" ca="1" si="59"/>
        <v>71.80821443865041</v>
      </c>
    </row>
    <row r="961" spans="4:7" x14ac:dyDescent="0.3">
      <c r="D961" s="3">
        <f t="shared" ca="1" si="56"/>
        <v>0.29495325173033804</v>
      </c>
      <c r="E961" s="3">
        <f t="shared" ca="1" si="57"/>
        <v>0.39251987491165147</v>
      </c>
      <c r="F961" s="3">
        <f t="shared" ca="1" si="58"/>
        <v>8.205351423192381</v>
      </c>
      <c r="G961" s="3">
        <f t="shared" ca="1" si="59"/>
        <v>68.205351423192383</v>
      </c>
    </row>
    <row r="962" spans="4:7" x14ac:dyDescent="0.3">
      <c r="D962" s="3">
        <f t="shared" ca="1" si="56"/>
        <v>0.87996892730121723</v>
      </c>
      <c r="E962" s="3">
        <f t="shared" ca="1" si="57"/>
        <v>0.5907830768686686</v>
      </c>
      <c r="F962" s="3">
        <f t="shared" ca="1" si="58"/>
        <v>7.8469048773178613</v>
      </c>
      <c r="G962" s="3">
        <f t="shared" ca="1" si="59"/>
        <v>72.743878199550807</v>
      </c>
    </row>
    <row r="963" spans="4:7" x14ac:dyDescent="0.3">
      <c r="D963" s="3">
        <f t="shared" ca="1" si="56"/>
        <v>0.8732825013139226</v>
      </c>
      <c r="E963" s="3">
        <f t="shared" ca="1" si="57"/>
        <v>0.72782444455581596</v>
      </c>
      <c r="F963" s="3">
        <f t="shared" ca="1" si="58"/>
        <v>7.6416564387260735</v>
      </c>
      <c r="G963" s="3">
        <f t="shared" ca="1" si="59"/>
        <v>73.086168005829748</v>
      </c>
    </row>
    <row r="964" spans="4:7" x14ac:dyDescent="0.3">
      <c r="D964" s="3">
        <f t="shared" ref="D964:D1027" ca="1" si="60">RAND()</f>
        <v>0.46862307700983186</v>
      </c>
      <c r="E964" s="3">
        <f t="shared" ref="E964:E1027" ca="1" si="61">_xlfn.NORM.INV(RAND(),0,1)^2</f>
        <v>2.4103086030233407</v>
      </c>
      <c r="F964" s="3">
        <f t="shared" ref="F964:F1027" ca="1" si="62">$C$3+(($C$3^2*E964)/(2*$C$4))-(($C$3)/(2*$C$4))*SQRT(4*$C$3*$C$4*E964+$C$3^2*E964^2)</f>
        <v>6.1499111895846594</v>
      </c>
      <c r="G964" s="3">
        <f t="shared" ref="G964:G1027" ca="1" si="63">IF(D964&lt;$C$3/($C$3+F964),F964,$C$3^2/F964)+$C$5</f>
        <v>66.149911189584657</v>
      </c>
    </row>
    <row r="965" spans="4:7" x14ac:dyDescent="0.3">
      <c r="D965" s="3">
        <f t="shared" ca="1" si="60"/>
        <v>5.6431333879916279E-2</v>
      </c>
      <c r="E965" s="3">
        <f t="shared" ca="1" si="61"/>
        <v>0.24282464391478159</v>
      </c>
      <c r="F965" s="3">
        <f t="shared" ca="1" si="62"/>
        <v>8.5584064387084169</v>
      </c>
      <c r="G965" s="3">
        <f t="shared" ca="1" si="63"/>
        <v>68.558406438708417</v>
      </c>
    </row>
    <row r="966" spans="4:7" x14ac:dyDescent="0.3">
      <c r="D966" s="3">
        <f t="shared" ca="1" si="60"/>
        <v>0.75169088019656005</v>
      </c>
      <c r="E966" s="3">
        <f t="shared" ca="1" si="61"/>
        <v>3.7220554865876276E-2</v>
      </c>
      <c r="F966" s="3">
        <f t="shared" ca="1" si="62"/>
        <v>9.4082399872935056</v>
      </c>
      <c r="G966" s="3">
        <f t="shared" ca="1" si="63"/>
        <v>70.62898056757237</v>
      </c>
    </row>
    <row r="967" spans="4:7" x14ac:dyDescent="0.3">
      <c r="D967" s="3">
        <f t="shared" ca="1" si="60"/>
        <v>0.74536358443437012</v>
      </c>
      <c r="E967" s="3">
        <f t="shared" ca="1" si="61"/>
        <v>7.7830252274542326</v>
      </c>
      <c r="F967" s="3">
        <f t="shared" ca="1" si="62"/>
        <v>4.2492036217200866</v>
      </c>
      <c r="G967" s="3">
        <f t="shared" ca="1" si="63"/>
        <v>83.533821605734161</v>
      </c>
    </row>
    <row r="968" spans="4:7" x14ac:dyDescent="0.3">
      <c r="D968" s="3">
        <f t="shared" ca="1" si="60"/>
        <v>0.40063487484307281</v>
      </c>
      <c r="E968" s="3">
        <f t="shared" ca="1" si="61"/>
        <v>0.35904184316077237</v>
      </c>
      <c r="F968" s="3">
        <f t="shared" ca="1" si="62"/>
        <v>8.2761958855203872</v>
      </c>
      <c r="G968" s="3">
        <f t="shared" ca="1" si="63"/>
        <v>68.276195885520394</v>
      </c>
    </row>
    <row r="969" spans="4:7" x14ac:dyDescent="0.3">
      <c r="D969" s="3">
        <f t="shared" ca="1" si="60"/>
        <v>0.78293422124909728</v>
      </c>
      <c r="E969" s="3">
        <f t="shared" ca="1" si="61"/>
        <v>0.33447508363891987</v>
      </c>
      <c r="F969" s="3">
        <f t="shared" ca="1" si="62"/>
        <v>8.3307410861237212</v>
      </c>
      <c r="G969" s="3">
        <f t="shared" ca="1" si="63"/>
        <v>72.003733997515198</v>
      </c>
    </row>
    <row r="970" spans="4:7" x14ac:dyDescent="0.3">
      <c r="D970" s="3">
        <f t="shared" ca="1" si="60"/>
        <v>0.55878534313505757</v>
      </c>
      <c r="E970" s="3">
        <f t="shared" ca="1" si="61"/>
        <v>0.28072112257848214</v>
      </c>
      <c r="F970" s="3">
        <f t="shared" ca="1" si="62"/>
        <v>8.4590181473383357</v>
      </c>
      <c r="G970" s="3">
        <f t="shared" ca="1" si="63"/>
        <v>71.821702975240143</v>
      </c>
    </row>
    <row r="971" spans="4:7" x14ac:dyDescent="0.3">
      <c r="D971" s="3">
        <f t="shared" ca="1" si="60"/>
        <v>0.66361780483589383</v>
      </c>
      <c r="E971" s="3">
        <f t="shared" ca="1" si="61"/>
        <v>0.12287927154869581</v>
      </c>
      <c r="F971" s="3">
        <f t="shared" ca="1" si="62"/>
        <v>8.9512290501956286</v>
      </c>
      <c r="G971" s="3">
        <f t="shared" ca="1" si="63"/>
        <v>71.171650221353062</v>
      </c>
    </row>
    <row r="972" spans="4:7" x14ac:dyDescent="0.3">
      <c r="D972" s="3">
        <f t="shared" ca="1" si="60"/>
        <v>0.98050032284225819</v>
      </c>
      <c r="E972" s="3">
        <f t="shared" ca="1" si="61"/>
        <v>0.37081903065711808</v>
      </c>
      <c r="F972" s="3">
        <f t="shared" ca="1" si="62"/>
        <v>8.2508379878461682</v>
      </c>
      <c r="G972" s="3">
        <f t="shared" ca="1" si="63"/>
        <v>72.119981042810949</v>
      </c>
    </row>
    <row r="973" spans="4:7" x14ac:dyDescent="0.3">
      <c r="D973" s="3">
        <f t="shared" ca="1" si="60"/>
        <v>0.92729017481183618</v>
      </c>
      <c r="E973" s="3">
        <f t="shared" ca="1" si="61"/>
        <v>1.5903835676023323</v>
      </c>
      <c r="F973" s="3">
        <f t="shared" ca="1" si="62"/>
        <v>6.7287233345139699</v>
      </c>
      <c r="G973" s="3">
        <f t="shared" ca="1" si="63"/>
        <v>74.861660233088358</v>
      </c>
    </row>
    <row r="974" spans="4:7" x14ac:dyDescent="0.3">
      <c r="D974" s="3">
        <f t="shared" ca="1" si="60"/>
        <v>0.28265208651093043</v>
      </c>
      <c r="E974" s="3">
        <f t="shared" ca="1" si="61"/>
        <v>4.4663542429867302E-2</v>
      </c>
      <c r="F974" s="3">
        <f t="shared" ca="1" si="62"/>
        <v>9.3536508814743407</v>
      </c>
      <c r="G974" s="3">
        <f t="shared" ca="1" si="63"/>
        <v>69.353650881474337</v>
      </c>
    </row>
    <row r="975" spans="4:7" x14ac:dyDescent="0.3">
      <c r="D975" s="3">
        <f t="shared" ca="1" si="60"/>
        <v>0.8239255352162731</v>
      </c>
      <c r="E975" s="3">
        <f t="shared" ca="1" si="61"/>
        <v>0.81173299716903524</v>
      </c>
      <c r="F975" s="3">
        <f t="shared" ca="1" si="62"/>
        <v>7.5280100764599513</v>
      </c>
      <c r="G975" s="3">
        <f t="shared" ca="1" si="63"/>
        <v>73.283722920709081</v>
      </c>
    </row>
    <row r="976" spans="4:7" x14ac:dyDescent="0.3">
      <c r="D976" s="3">
        <f t="shared" ca="1" si="60"/>
        <v>7.3749227346188606E-2</v>
      </c>
      <c r="E976" s="3">
        <f t="shared" ca="1" si="61"/>
        <v>9.6776701746715613E-3</v>
      </c>
      <c r="F976" s="3">
        <f t="shared" ca="1" si="62"/>
        <v>9.6937116648309942</v>
      </c>
      <c r="G976" s="3">
        <f t="shared" ca="1" si="63"/>
        <v>69.693711664831</v>
      </c>
    </row>
    <row r="977" spans="4:7" x14ac:dyDescent="0.3">
      <c r="D977" s="3">
        <f t="shared" ca="1" si="60"/>
        <v>0.72605320344842239</v>
      </c>
      <c r="E977" s="3">
        <f t="shared" ca="1" si="61"/>
        <v>0.23816353842685467</v>
      </c>
      <c r="F977" s="3">
        <f t="shared" ca="1" si="62"/>
        <v>8.5712394477776979</v>
      </c>
      <c r="G977" s="3">
        <f t="shared" ca="1" si="63"/>
        <v>71.666924090649161</v>
      </c>
    </row>
    <row r="978" spans="4:7" x14ac:dyDescent="0.3">
      <c r="D978" s="3">
        <f t="shared" ca="1" si="60"/>
        <v>0.1605831091770854</v>
      </c>
      <c r="E978" s="3">
        <f t="shared" ca="1" si="61"/>
        <v>3.601304010885862E-2</v>
      </c>
      <c r="F978" s="3">
        <f t="shared" ca="1" si="62"/>
        <v>9.4176277763825222</v>
      </c>
      <c r="G978" s="3">
        <f t="shared" ca="1" si="63"/>
        <v>69.417627776382517</v>
      </c>
    </row>
    <row r="979" spans="4:7" x14ac:dyDescent="0.3">
      <c r="D979" s="3">
        <f t="shared" ca="1" si="60"/>
        <v>0.16599730164391202</v>
      </c>
      <c r="E979" s="3">
        <f t="shared" ca="1" si="61"/>
        <v>0.27515741508435332</v>
      </c>
      <c r="F979" s="3">
        <f t="shared" ca="1" si="62"/>
        <v>8.4730961898771504</v>
      </c>
      <c r="G979" s="3">
        <f t="shared" ca="1" si="63"/>
        <v>68.473096189877154</v>
      </c>
    </row>
    <row r="980" spans="4:7" x14ac:dyDescent="0.3">
      <c r="D980" s="3">
        <f t="shared" ca="1" si="60"/>
        <v>0.10081654304196552</v>
      </c>
      <c r="E980" s="3">
        <f t="shared" ca="1" si="61"/>
        <v>0.25080796200749345</v>
      </c>
      <c r="F980" s="3">
        <f t="shared" ca="1" si="62"/>
        <v>8.5367549390418276</v>
      </c>
      <c r="G980" s="3">
        <f t="shared" ca="1" si="63"/>
        <v>68.536754939041828</v>
      </c>
    </row>
    <row r="981" spans="4:7" x14ac:dyDescent="0.3">
      <c r="D981" s="3">
        <f t="shared" ca="1" si="60"/>
        <v>5.8344806008675865E-2</v>
      </c>
      <c r="E981" s="3">
        <f t="shared" ca="1" si="61"/>
        <v>1.8469396716282587</v>
      </c>
      <c r="F981" s="3">
        <f t="shared" ca="1" si="62"/>
        <v>6.5277681564526695</v>
      </c>
      <c r="G981" s="3">
        <f t="shared" ca="1" si="63"/>
        <v>66.527768156452666</v>
      </c>
    </row>
    <row r="982" spans="4:7" x14ac:dyDescent="0.3">
      <c r="D982" s="3">
        <f t="shared" ca="1" si="60"/>
        <v>0.20128539466297191</v>
      </c>
      <c r="E982" s="3">
        <f t="shared" ca="1" si="61"/>
        <v>0.11670569660664734</v>
      </c>
      <c r="F982" s="3">
        <f t="shared" ca="1" si="62"/>
        <v>8.9764739174743777</v>
      </c>
      <c r="G982" s="3">
        <f t="shared" ca="1" si="63"/>
        <v>68.97647391747438</v>
      </c>
    </row>
    <row r="983" spans="4:7" x14ac:dyDescent="0.3">
      <c r="D983" s="3">
        <f t="shared" ca="1" si="60"/>
        <v>0.75772402473877698</v>
      </c>
      <c r="E983" s="3">
        <f t="shared" ca="1" si="61"/>
        <v>4.4008357659604753</v>
      </c>
      <c r="F983" s="3">
        <f t="shared" ca="1" si="62"/>
        <v>5.2111263223609523</v>
      </c>
      <c r="G983" s="3">
        <f t="shared" ca="1" si="63"/>
        <v>79.189709443599526</v>
      </c>
    </row>
    <row r="984" spans="4:7" x14ac:dyDescent="0.3">
      <c r="D984" s="3">
        <f t="shared" ca="1" si="60"/>
        <v>0.28790411753119127</v>
      </c>
      <c r="E984" s="3">
        <f t="shared" ca="1" si="61"/>
        <v>0.92253049751635463</v>
      </c>
      <c r="F984" s="3">
        <f t="shared" ca="1" si="62"/>
        <v>7.3891209479683386</v>
      </c>
      <c r="G984" s="3">
        <f t="shared" ca="1" si="63"/>
        <v>67.389120947968337</v>
      </c>
    </row>
    <row r="985" spans="4:7" x14ac:dyDescent="0.3">
      <c r="D985" s="3">
        <f t="shared" ca="1" si="60"/>
        <v>0.75975761252144669</v>
      </c>
      <c r="E985" s="3">
        <f t="shared" ca="1" si="61"/>
        <v>0.17528156893107616</v>
      </c>
      <c r="F985" s="3">
        <f t="shared" ca="1" si="62"/>
        <v>8.7608037197087167</v>
      </c>
      <c r="G985" s="3">
        <f t="shared" ca="1" si="63"/>
        <v>71.414477849222365</v>
      </c>
    </row>
    <row r="986" spans="4:7" x14ac:dyDescent="0.3">
      <c r="D986" s="3">
        <f t="shared" ca="1" si="60"/>
        <v>9.4083613134303468E-2</v>
      </c>
      <c r="E986" s="3">
        <f t="shared" ca="1" si="61"/>
        <v>2.2723350539523381</v>
      </c>
      <c r="F986" s="3">
        <f t="shared" ca="1" si="62"/>
        <v>6.2357362001562002</v>
      </c>
      <c r="G986" s="3">
        <f t="shared" ca="1" si="63"/>
        <v>66.235736200156197</v>
      </c>
    </row>
    <row r="987" spans="4:7" x14ac:dyDescent="0.3">
      <c r="D987" s="3">
        <f t="shared" ca="1" si="60"/>
        <v>0.19227642172389225</v>
      </c>
      <c r="E987" s="3">
        <f t="shared" ca="1" si="61"/>
        <v>2.3570920603749705</v>
      </c>
      <c r="F987" s="3">
        <f t="shared" ca="1" si="62"/>
        <v>6.1825585052810839</v>
      </c>
      <c r="G987" s="3">
        <f t="shared" ca="1" si="63"/>
        <v>66.182558505281079</v>
      </c>
    </row>
    <row r="988" spans="4:7" x14ac:dyDescent="0.3">
      <c r="D988" s="3">
        <f t="shared" ca="1" si="60"/>
        <v>0.48623296276047845</v>
      </c>
      <c r="E988" s="3">
        <f t="shared" ca="1" si="61"/>
        <v>3.3421497452888381E-2</v>
      </c>
      <c r="F988" s="3">
        <f t="shared" ca="1" si="62"/>
        <v>9.4383559928439649</v>
      </c>
      <c r="G988" s="3">
        <f t="shared" ca="1" si="63"/>
        <v>69.438355992843967</v>
      </c>
    </row>
    <row r="989" spans="4:7" x14ac:dyDescent="0.3">
      <c r="D989" s="3">
        <f t="shared" ca="1" si="60"/>
        <v>0.88256119995389304</v>
      </c>
      <c r="E989" s="3">
        <f t="shared" ca="1" si="61"/>
        <v>3.3590333661314391</v>
      </c>
      <c r="F989" s="3">
        <f t="shared" ca="1" si="62"/>
        <v>5.6453547735698795</v>
      </c>
      <c r="G989" s="3">
        <f t="shared" ca="1" si="63"/>
        <v>77.713678592561564</v>
      </c>
    </row>
    <row r="990" spans="4:7" x14ac:dyDescent="0.3">
      <c r="D990" s="3">
        <f t="shared" ca="1" si="60"/>
        <v>0.58353604700024986</v>
      </c>
      <c r="E990" s="3">
        <f t="shared" ca="1" si="61"/>
        <v>1.7552791847535179</v>
      </c>
      <c r="F990" s="3">
        <f t="shared" ca="1" si="62"/>
        <v>6.5970972083274644</v>
      </c>
      <c r="G990" s="3">
        <f t="shared" ca="1" si="63"/>
        <v>66.597097208327469</v>
      </c>
    </row>
    <row r="991" spans="4:7" x14ac:dyDescent="0.3">
      <c r="D991" s="3">
        <f t="shared" ca="1" si="60"/>
        <v>0.2505904177034749</v>
      </c>
      <c r="E991" s="3">
        <f t="shared" ca="1" si="61"/>
        <v>0.56344279839016242</v>
      </c>
      <c r="F991" s="3">
        <f t="shared" ca="1" si="62"/>
        <v>7.8913668374896311</v>
      </c>
      <c r="G991" s="3">
        <f t="shared" ca="1" si="63"/>
        <v>67.891366837489628</v>
      </c>
    </row>
    <row r="992" spans="4:7" x14ac:dyDescent="0.3">
      <c r="D992" s="3">
        <f t="shared" ca="1" si="60"/>
        <v>0.78295330651820016</v>
      </c>
      <c r="E992" s="3">
        <f t="shared" ca="1" si="61"/>
        <v>8.3920165965481859E-5</v>
      </c>
      <c r="F992" s="3">
        <f t="shared" ca="1" si="62"/>
        <v>9.9710729521554864</v>
      </c>
      <c r="G992" s="3">
        <f t="shared" ca="1" si="63"/>
        <v>70.029010968010482</v>
      </c>
    </row>
    <row r="993" spans="4:7" x14ac:dyDescent="0.3">
      <c r="D993" s="3">
        <f t="shared" ca="1" si="60"/>
        <v>1.0803572037221487E-2</v>
      </c>
      <c r="E993" s="3">
        <f t="shared" ca="1" si="61"/>
        <v>1.215991701377658E-3</v>
      </c>
      <c r="F993" s="3">
        <f t="shared" ca="1" si="62"/>
        <v>9.8903343060025168</v>
      </c>
      <c r="G993" s="3">
        <f t="shared" ca="1" si="63"/>
        <v>69.890334306002515</v>
      </c>
    </row>
    <row r="994" spans="4:7" x14ac:dyDescent="0.3">
      <c r="D994" s="3">
        <f t="shared" ca="1" si="60"/>
        <v>0.92409623779571481</v>
      </c>
      <c r="E994" s="3">
        <f t="shared" ca="1" si="61"/>
        <v>5.1145917920101404E-2</v>
      </c>
      <c r="F994" s="3">
        <f t="shared" ca="1" si="62"/>
        <v>9.3099521407672139</v>
      </c>
      <c r="G994" s="3">
        <f t="shared" ca="1" si="63"/>
        <v>70.741193777152887</v>
      </c>
    </row>
    <row r="995" spans="4:7" x14ac:dyDescent="0.3">
      <c r="D995" s="3">
        <f t="shared" ca="1" si="60"/>
        <v>0.54818176039360422</v>
      </c>
      <c r="E995" s="3">
        <f t="shared" ca="1" si="61"/>
        <v>0.67496597359038579</v>
      </c>
      <c r="F995" s="3">
        <f t="shared" ca="1" si="62"/>
        <v>7.7176443462907702</v>
      </c>
      <c r="G995" s="3">
        <f t="shared" ca="1" si="63"/>
        <v>67.717644346290768</v>
      </c>
    </row>
    <row r="996" spans="4:7" x14ac:dyDescent="0.3">
      <c r="D996" s="3">
        <f t="shared" ca="1" si="60"/>
        <v>0.47994263368036738</v>
      </c>
      <c r="E996" s="3">
        <f t="shared" ca="1" si="61"/>
        <v>0.14814658696625516</v>
      </c>
      <c r="F996" s="3">
        <f t="shared" ca="1" si="62"/>
        <v>8.8546665842716408</v>
      </c>
      <c r="G996" s="3">
        <f t="shared" ca="1" si="63"/>
        <v>68.854666584271641</v>
      </c>
    </row>
    <row r="997" spans="4:7" x14ac:dyDescent="0.3">
      <c r="D997" s="3">
        <f t="shared" ca="1" si="60"/>
        <v>0.67647019629458682</v>
      </c>
      <c r="E997" s="3">
        <f t="shared" ca="1" si="61"/>
        <v>5.5098190910589091</v>
      </c>
      <c r="F997" s="3">
        <f t="shared" ca="1" si="62"/>
        <v>4.8373519982401136</v>
      </c>
      <c r="G997" s="3">
        <f t="shared" ca="1" si="63"/>
        <v>80.672467092818792</v>
      </c>
    </row>
    <row r="998" spans="4:7" x14ac:dyDescent="0.3">
      <c r="D998" s="3">
        <f t="shared" ca="1" si="60"/>
        <v>0.79319463747420038</v>
      </c>
      <c r="E998" s="3">
        <f t="shared" ca="1" si="61"/>
        <v>2.1095442368638104</v>
      </c>
      <c r="F998" s="3">
        <f t="shared" ca="1" si="62"/>
        <v>6.3422370691766288</v>
      </c>
      <c r="G998" s="3">
        <f t="shared" ca="1" si="63"/>
        <v>75.767307167687179</v>
      </c>
    </row>
    <row r="999" spans="4:7" x14ac:dyDescent="0.3">
      <c r="D999" s="3">
        <f t="shared" ca="1" si="60"/>
        <v>0.19965088562048383</v>
      </c>
      <c r="E999" s="3">
        <f t="shared" ca="1" si="61"/>
        <v>3.3556493399976675</v>
      </c>
      <c r="F999" s="3">
        <f t="shared" ca="1" si="62"/>
        <v>5.6469384147927748</v>
      </c>
      <c r="G999" s="3">
        <f t="shared" ca="1" si="63"/>
        <v>65.646938414792771</v>
      </c>
    </row>
    <row r="1000" spans="4:7" x14ac:dyDescent="0.3">
      <c r="D1000" s="3">
        <f t="shared" ca="1" si="60"/>
        <v>0.36428777943313639</v>
      </c>
      <c r="E1000" s="3">
        <f t="shared" ca="1" si="61"/>
        <v>0.27567550707605637</v>
      </c>
      <c r="F1000" s="3">
        <f t="shared" ca="1" si="62"/>
        <v>8.4717782356753037</v>
      </c>
      <c r="G1000" s="3">
        <f t="shared" ca="1" si="63"/>
        <v>68.471778235675302</v>
      </c>
    </row>
    <row r="1001" spans="4:7" x14ac:dyDescent="0.3">
      <c r="D1001" s="3">
        <f t="shared" ca="1" si="60"/>
        <v>0.81522635402192478</v>
      </c>
      <c r="E1001" s="3">
        <f t="shared" ca="1" si="61"/>
        <v>6.8574997168683047E-3</v>
      </c>
      <c r="F1001" s="3">
        <f t="shared" ca="1" si="62"/>
        <v>9.7415380217020626</v>
      </c>
      <c r="G1001" s="3">
        <f t="shared" ca="1" si="63"/>
        <v>70.265319478014803</v>
      </c>
    </row>
    <row r="1002" spans="4:7" x14ac:dyDescent="0.3">
      <c r="D1002" s="3">
        <f t="shared" ca="1" si="60"/>
        <v>7.3458317614455315E-2</v>
      </c>
      <c r="E1002" s="3">
        <f t="shared" ca="1" si="61"/>
        <v>0.18110657411953318</v>
      </c>
      <c r="F1002" s="3">
        <f t="shared" ca="1" si="62"/>
        <v>8.7417517304945829</v>
      </c>
      <c r="G1002" s="3">
        <f t="shared" ca="1" si="63"/>
        <v>68.741751730494585</v>
      </c>
    </row>
    <row r="1003" spans="4:7" x14ac:dyDescent="0.3">
      <c r="D1003" s="3">
        <f t="shared" ca="1" si="60"/>
        <v>0.10258173883795907</v>
      </c>
      <c r="E1003" s="3">
        <f t="shared" ca="1" si="61"/>
        <v>1.200109218638391</v>
      </c>
      <c r="F1003" s="3">
        <f t="shared" ca="1" si="62"/>
        <v>7.0842107958728242</v>
      </c>
      <c r="G1003" s="3">
        <f t="shared" ca="1" si="63"/>
        <v>67.084210795872821</v>
      </c>
    </row>
    <row r="1004" spans="4:7" x14ac:dyDescent="0.3">
      <c r="D1004" s="3">
        <f t="shared" ca="1" si="60"/>
        <v>0.9071225742464063</v>
      </c>
      <c r="E1004" s="3">
        <f t="shared" ca="1" si="61"/>
        <v>0.98520255730256923</v>
      </c>
      <c r="F1004" s="3">
        <f t="shared" ca="1" si="62"/>
        <v>7.3153884131424949</v>
      </c>
      <c r="G1004" s="3">
        <f t="shared" ca="1" si="63"/>
        <v>73.669814144160071</v>
      </c>
    </row>
    <row r="1005" spans="4:7" x14ac:dyDescent="0.3">
      <c r="D1005" s="3">
        <f t="shared" ca="1" si="60"/>
        <v>0.34948744693789757</v>
      </c>
      <c r="E1005" s="3">
        <f t="shared" ca="1" si="61"/>
        <v>1.5008437377810653</v>
      </c>
      <c r="F1005" s="3">
        <f t="shared" ca="1" si="62"/>
        <v>6.8043389555295102</v>
      </c>
      <c r="G1005" s="3">
        <f t="shared" ca="1" si="63"/>
        <v>66.804338955529516</v>
      </c>
    </row>
    <row r="1006" spans="4:7" x14ac:dyDescent="0.3">
      <c r="D1006" s="3">
        <f t="shared" ca="1" si="60"/>
        <v>0.12918801772652122</v>
      </c>
      <c r="E1006" s="3">
        <f t="shared" ca="1" si="61"/>
        <v>0.47405290008721873</v>
      </c>
      <c r="F1006" s="3">
        <f t="shared" ca="1" si="62"/>
        <v>8.0468870620382553</v>
      </c>
      <c r="G1006" s="3">
        <f t="shared" ca="1" si="63"/>
        <v>68.046887062038252</v>
      </c>
    </row>
    <row r="1007" spans="4:7" x14ac:dyDescent="0.3">
      <c r="D1007" s="3">
        <f t="shared" ca="1" si="60"/>
        <v>0.22138566237050583</v>
      </c>
      <c r="E1007" s="3">
        <f t="shared" ca="1" si="61"/>
        <v>3.2790675061659343E-2</v>
      </c>
      <c r="F1007" s="3">
        <f t="shared" ca="1" si="62"/>
        <v>9.4435292469744549</v>
      </c>
      <c r="G1007" s="3">
        <f t="shared" ca="1" si="63"/>
        <v>69.44352924697445</v>
      </c>
    </row>
    <row r="1008" spans="4:7" x14ac:dyDescent="0.3">
      <c r="D1008" s="3">
        <f t="shared" ca="1" si="60"/>
        <v>0.15503209738904211</v>
      </c>
      <c r="E1008" s="3">
        <f t="shared" ca="1" si="61"/>
        <v>1.8795100332922376</v>
      </c>
      <c r="F1008" s="3">
        <f t="shared" ca="1" si="62"/>
        <v>6.5037388056484717</v>
      </c>
      <c r="G1008" s="3">
        <f t="shared" ca="1" si="63"/>
        <v>66.503738805648467</v>
      </c>
    </row>
    <row r="1009" spans="4:7" x14ac:dyDescent="0.3">
      <c r="D1009" s="3">
        <f t="shared" ca="1" si="60"/>
        <v>0.75943995901619576</v>
      </c>
      <c r="E1009" s="3">
        <f t="shared" ca="1" si="61"/>
        <v>2.2528556190709366</v>
      </c>
      <c r="F1009" s="3">
        <f t="shared" ca="1" si="62"/>
        <v>6.2481703541725135</v>
      </c>
      <c r="G1009" s="3">
        <f t="shared" ca="1" si="63"/>
        <v>76.004685264898427</v>
      </c>
    </row>
    <row r="1010" spans="4:7" x14ac:dyDescent="0.3">
      <c r="D1010" s="3">
        <f t="shared" ca="1" si="60"/>
        <v>0.7516725699126553</v>
      </c>
      <c r="E1010" s="3">
        <f t="shared" ca="1" si="61"/>
        <v>0.23337383255449654</v>
      </c>
      <c r="F1010" s="3">
        <f t="shared" ca="1" si="62"/>
        <v>8.5845791648526752</v>
      </c>
      <c r="G1010" s="3">
        <f t="shared" ca="1" si="63"/>
        <v>71.648794667701821</v>
      </c>
    </row>
    <row r="1011" spans="4:7" x14ac:dyDescent="0.3">
      <c r="D1011" s="3">
        <f t="shared" ca="1" si="60"/>
        <v>0.74425863718089524</v>
      </c>
      <c r="E1011" s="3">
        <f t="shared" ca="1" si="61"/>
        <v>0.36297817820748873</v>
      </c>
      <c r="F1011" s="3">
        <f t="shared" ca="1" si="62"/>
        <v>8.2676656720825719</v>
      </c>
      <c r="G1011" s="3">
        <f t="shared" ca="1" si="63"/>
        <v>72.095312506124912</v>
      </c>
    </row>
    <row r="1012" spans="4:7" x14ac:dyDescent="0.3">
      <c r="D1012" s="3">
        <f t="shared" ca="1" si="60"/>
        <v>6.7294172969539767E-2</v>
      </c>
      <c r="E1012" s="3">
        <f t="shared" ca="1" si="61"/>
        <v>0.10918543369133518</v>
      </c>
      <c r="F1012" s="3">
        <f t="shared" ca="1" si="62"/>
        <v>9.0082492256125324</v>
      </c>
      <c r="G1012" s="3">
        <f t="shared" ca="1" si="63"/>
        <v>69.008249225612531</v>
      </c>
    </row>
    <row r="1013" spans="4:7" x14ac:dyDescent="0.3">
      <c r="D1013" s="3">
        <f t="shared" ca="1" si="60"/>
        <v>0.45581294136983908</v>
      </c>
      <c r="E1013" s="3">
        <f t="shared" ca="1" si="61"/>
        <v>7.1444779246280149E-2</v>
      </c>
      <c r="F1013" s="3">
        <f t="shared" ca="1" si="62"/>
        <v>9.1897177314898713</v>
      </c>
      <c r="G1013" s="3">
        <f t="shared" ca="1" si="63"/>
        <v>69.189717731489878</v>
      </c>
    </row>
    <row r="1014" spans="4:7" x14ac:dyDescent="0.3">
      <c r="D1014" s="3">
        <f t="shared" ca="1" si="60"/>
        <v>0.19946665582573031</v>
      </c>
      <c r="E1014" s="3">
        <f t="shared" ca="1" si="61"/>
        <v>3.2700543587318785E-3</v>
      </c>
      <c r="F1014" s="3">
        <f t="shared" ca="1" si="62"/>
        <v>9.8207947194457308</v>
      </c>
      <c r="G1014" s="3">
        <f t="shared" ca="1" si="63"/>
        <v>69.820794719445729</v>
      </c>
    </row>
    <row r="1015" spans="4:7" x14ac:dyDescent="0.3">
      <c r="D1015" s="3">
        <f t="shared" ca="1" si="60"/>
        <v>8.6058780650132505E-2</v>
      </c>
      <c r="E1015" s="3">
        <f t="shared" ca="1" si="61"/>
        <v>0.13937554030479191</v>
      </c>
      <c r="F1015" s="3">
        <f t="shared" ca="1" si="62"/>
        <v>8.8870585855147368</v>
      </c>
      <c r="G1015" s="3">
        <f t="shared" ca="1" si="63"/>
        <v>68.887058585514737</v>
      </c>
    </row>
    <row r="1016" spans="4:7" x14ac:dyDescent="0.3">
      <c r="D1016" s="3">
        <f t="shared" ca="1" si="60"/>
        <v>0.34288815973964304</v>
      </c>
      <c r="E1016" s="3">
        <f t="shared" ca="1" si="61"/>
        <v>1.7434516583928035</v>
      </c>
      <c r="F1016" s="3">
        <f t="shared" ca="1" si="62"/>
        <v>6.6062337702170169</v>
      </c>
      <c r="G1016" s="3">
        <f t="shared" ca="1" si="63"/>
        <v>66.606233770217017</v>
      </c>
    </row>
    <row r="1017" spans="4:7" x14ac:dyDescent="0.3">
      <c r="D1017" s="3">
        <f t="shared" ca="1" si="60"/>
        <v>0.2610643244745936</v>
      </c>
      <c r="E1017" s="3">
        <f t="shared" ca="1" si="61"/>
        <v>1.4386356951591517</v>
      </c>
      <c r="F1017" s="3">
        <f t="shared" ca="1" si="62"/>
        <v>6.8587770671398687</v>
      </c>
      <c r="G1017" s="3">
        <f t="shared" ca="1" si="63"/>
        <v>66.858777067139869</v>
      </c>
    </row>
    <row r="1018" spans="4:7" x14ac:dyDescent="0.3">
      <c r="D1018" s="3">
        <f t="shared" ca="1" si="60"/>
        <v>0.69948730119452474</v>
      </c>
      <c r="E1018" s="3">
        <f t="shared" ca="1" si="61"/>
        <v>0.35029352309780964</v>
      </c>
      <c r="F1018" s="3">
        <f t="shared" ca="1" si="62"/>
        <v>8.2953564490248812</v>
      </c>
      <c r="G1018" s="3">
        <f t="shared" ca="1" si="63"/>
        <v>72.054937074072924</v>
      </c>
    </row>
    <row r="1019" spans="4:7" x14ac:dyDescent="0.3">
      <c r="D1019" s="3">
        <f t="shared" ca="1" si="60"/>
        <v>0.24430889433933345</v>
      </c>
      <c r="E1019" s="3">
        <f t="shared" ca="1" si="61"/>
        <v>0.49024530307941849</v>
      </c>
      <c r="F1019" s="3">
        <f t="shared" ca="1" si="62"/>
        <v>8.0174471488930514</v>
      </c>
      <c r="G1019" s="3">
        <f t="shared" ca="1" si="63"/>
        <v>68.017447148893055</v>
      </c>
    </row>
    <row r="1020" spans="4:7" x14ac:dyDescent="0.3">
      <c r="D1020" s="3">
        <f t="shared" ca="1" si="60"/>
        <v>0.69444824371378866</v>
      </c>
      <c r="E1020" s="3">
        <f t="shared" ca="1" si="61"/>
        <v>0.10676055773698671</v>
      </c>
      <c r="F1020" s="3">
        <f t="shared" ca="1" si="62"/>
        <v>9.0187523111709513</v>
      </c>
      <c r="G1020" s="3">
        <f t="shared" ca="1" si="63"/>
        <v>71.088008246566034</v>
      </c>
    </row>
    <row r="1021" spans="4:7" x14ac:dyDescent="0.3">
      <c r="D1021" s="3">
        <f t="shared" ca="1" si="60"/>
        <v>0.53350388917276514</v>
      </c>
      <c r="E1021" s="3">
        <f t="shared" ca="1" si="61"/>
        <v>1.1573805816701348</v>
      </c>
      <c r="F1021" s="3">
        <f t="shared" ca="1" si="62"/>
        <v>7.1277935567370854</v>
      </c>
      <c r="G1021" s="3">
        <f t="shared" ca="1" si="63"/>
        <v>67.127793556737089</v>
      </c>
    </row>
    <row r="1022" spans="4:7" x14ac:dyDescent="0.3">
      <c r="D1022" s="3">
        <f t="shared" ca="1" si="60"/>
        <v>0.94516941001782395</v>
      </c>
      <c r="E1022" s="3">
        <f t="shared" ca="1" si="61"/>
        <v>7.5312168939338939E-2</v>
      </c>
      <c r="F1022" s="3">
        <f t="shared" ca="1" si="62"/>
        <v>9.1690136551059069</v>
      </c>
      <c r="G1022" s="3">
        <f t="shared" ca="1" si="63"/>
        <v>70.906298513833434</v>
      </c>
    </row>
    <row r="1023" spans="4:7" x14ac:dyDescent="0.3">
      <c r="D1023" s="3">
        <f t="shared" ca="1" si="60"/>
        <v>1.0773424835252565E-2</v>
      </c>
      <c r="E1023" s="3">
        <f t="shared" ca="1" si="61"/>
        <v>1.6437873589121503</v>
      </c>
      <c r="F1023" s="3">
        <f t="shared" ca="1" si="62"/>
        <v>6.685061218568717</v>
      </c>
      <c r="G1023" s="3">
        <f t="shared" ca="1" si="63"/>
        <v>66.68506121856872</v>
      </c>
    </row>
    <row r="1024" spans="4:7" x14ac:dyDescent="0.3">
      <c r="D1024" s="3">
        <f t="shared" ca="1" si="60"/>
        <v>0.26866582914476633</v>
      </c>
      <c r="E1024" s="3">
        <f t="shared" ca="1" si="61"/>
        <v>0.57429456871613638</v>
      </c>
      <c r="F1024" s="3">
        <f t="shared" ca="1" si="62"/>
        <v>7.8735608968269375</v>
      </c>
      <c r="G1024" s="3">
        <f t="shared" ca="1" si="63"/>
        <v>67.873560896826945</v>
      </c>
    </row>
    <row r="1025" spans="4:7" x14ac:dyDescent="0.3">
      <c r="D1025" s="3">
        <f t="shared" ca="1" si="60"/>
        <v>0.33040681307745867</v>
      </c>
      <c r="E1025" s="3">
        <f t="shared" ca="1" si="61"/>
        <v>0.12553630043376357</v>
      </c>
      <c r="F1025" s="3">
        <f t="shared" ca="1" si="62"/>
        <v>8.9405815146614209</v>
      </c>
      <c r="G1025" s="3">
        <f t="shared" ca="1" si="63"/>
        <v>68.940581514661417</v>
      </c>
    </row>
    <row r="1026" spans="4:7" x14ac:dyDescent="0.3">
      <c r="D1026" s="3">
        <f t="shared" ca="1" si="60"/>
        <v>0.74846531014517081</v>
      </c>
      <c r="E1026" s="3">
        <f t="shared" ca="1" si="61"/>
        <v>0.8478513496788378</v>
      </c>
      <c r="F1026" s="3">
        <f t="shared" ca="1" si="62"/>
        <v>7.4814392305925743</v>
      </c>
      <c r="G1026" s="3">
        <f t="shared" ca="1" si="63"/>
        <v>73.366412119086263</v>
      </c>
    </row>
    <row r="1027" spans="4:7" x14ac:dyDescent="0.3">
      <c r="D1027" s="3">
        <f t="shared" ca="1" si="60"/>
        <v>0.16102463369781017</v>
      </c>
      <c r="E1027" s="3">
        <f t="shared" ca="1" si="61"/>
        <v>2.9616564428138599</v>
      </c>
      <c r="F1027" s="3">
        <f t="shared" ca="1" si="62"/>
        <v>5.8408444759113989</v>
      </c>
      <c r="G1027" s="3">
        <f t="shared" ca="1" si="63"/>
        <v>65.840844475911396</v>
      </c>
    </row>
    <row r="1028" spans="4:7" x14ac:dyDescent="0.3">
      <c r="D1028" s="3">
        <f t="shared" ref="D1028:D1091" ca="1" si="64">RAND()</f>
        <v>0.86625743465411231</v>
      </c>
      <c r="E1028" s="3">
        <f t="shared" ref="E1028:E1091" ca="1" si="65">_xlfn.NORM.INV(RAND(),0,1)^2</f>
        <v>2.157018652655883</v>
      </c>
      <c r="F1028" s="3">
        <f t="shared" ref="F1028:F1091" ca="1" si="66">$C$3+(($C$3^2*E1028)/(2*$C$4))-(($C$3)/(2*$C$4))*SQRT(4*$C$3*$C$4*E1028+$C$3^2*E1028^2)</f>
        <v>6.3105570516574847</v>
      </c>
      <c r="G1028" s="3">
        <f t="shared" ref="G1028:G1091" ca="1" si="67">IF(D1028&lt;$C$3/($C$3+F1028),F1028,$C$3^2/F1028)+$C$5</f>
        <v>75.846461600998396</v>
      </c>
    </row>
    <row r="1029" spans="4:7" x14ac:dyDescent="0.3">
      <c r="D1029" s="3">
        <f t="shared" ca="1" si="64"/>
        <v>0.56703050439547076</v>
      </c>
      <c r="E1029" s="3">
        <f t="shared" ca="1" si="65"/>
        <v>0.56146669851804798</v>
      </c>
      <c r="F1029" s="3">
        <f t="shared" ca="1" si="66"/>
        <v>7.8946323039202744</v>
      </c>
      <c r="G1029" s="3">
        <f t="shared" ca="1" si="67"/>
        <v>72.666834394597771</v>
      </c>
    </row>
    <row r="1030" spans="4:7" x14ac:dyDescent="0.3">
      <c r="D1030" s="3">
        <f t="shared" ca="1" si="64"/>
        <v>0.94719974602440593</v>
      </c>
      <c r="E1030" s="3">
        <f t="shared" ca="1" si="65"/>
        <v>4.760642787574829E-3</v>
      </c>
      <c r="F1030" s="3">
        <f t="shared" ca="1" si="66"/>
        <v>9.7841783649275662</v>
      </c>
      <c r="G1030" s="3">
        <f t="shared" ca="1" si="67"/>
        <v>70.220582277860004</v>
      </c>
    </row>
    <row r="1031" spans="4:7" x14ac:dyDescent="0.3">
      <c r="D1031" s="3">
        <f t="shared" ca="1" si="64"/>
        <v>0.14313130402552754</v>
      </c>
      <c r="E1031" s="3">
        <f t="shared" ca="1" si="65"/>
        <v>8.402731426896036E-2</v>
      </c>
      <c r="F1031" s="3">
        <f t="shared" ca="1" si="66"/>
        <v>9.1243872134901096</v>
      </c>
      <c r="G1031" s="3">
        <f t="shared" ca="1" si="67"/>
        <v>69.12438721349011</v>
      </c>
    </row>
    <row r="1032" spans="4:7" x14ac:dyDescent="0.3">
      <c r="D1032" s="3">
        <f t="shared" ca="1" si="64"/>
        <v>0.4167754342280241</v>
      </c>
      <c r="E1032" s="3">
        <f t="shared" ca="1" si="65"/>
        <v>2.9545541272655418E-4</v>
      </c>
      <c r="F1032" s="3">
        <f t="shared" ca="1" si="66"/>
        <v>9.9457917165324297</v>
      </c>
      <c r="G1032" s="3">
        <f t="shared" ca="1" si="67"/>
        <v>69.945791716532426</v>
      </c>
    </row>
    <row r="1033" spans="4:7" x14ac:dyDescent="0.3">
      <c r="D1033" s="3">
        <f t="shared" ca="1" si="64"/>
        <v>0.22173995927078582</v>
      </c>
      <c r="E1033" s="3">
        <f t="shared" ca="1" si="65"/>
        <v>0.48252841091401882</v>
      </c>
      <c r="F1033" s="3">
        <f t="shared" ca="1" si="66"/>
        <v>8.031401647293043</v>
      </c>
      <c r="G1033" s="3">
        <f t="shared" ca="1" si="67"/>
        <v>68.031401647293038</v>
      </c>
    </row>
    <row r="1034" spans="4:7" x14ac:dyDescent="0.3">
      <c r="D1034" s="3">
        <f t="shared" ca="1" si="64"/>
        <v>0.63721438210315595</v>
      </c>
      <c r="E1034" s="3">
        <f t="shared" ca="1" si="65"/>
        <v>3.085243969101233E-3</v>
      </c>
      <c r="F1034" s="3">
        <f t="shared" ca="1" si="66"/>
        <v>9.8258872224842797</v>
      </c>
      <c r="G1034" s="3">
        <f t="shared" ca="1" si="67"/>
        <v>70.177198021484827</v>
      </c>
    </row>
    <row r="1035" spans="4:7" x14ac:dyDescent="0.3">
      <c r="D1035" s="3">
        <f t="shared" ca="1" si="64"/>
        <v>0.45480120591295625</v>
      </c>
      <c r="E1035" s="3">
        <f t="shared" ca="1" si="65"/>
        <v>0.25330074929595547</v>
      </c>
      <c r="F1035" s="3">
        <f t="shared" ca="1" si="66"/>
        <v>8.5300766023599479</v>
      </c>
      <c r="G1035" s="3">
        <f t="shared" ca="1" si="67"/>
        <v>68.530076602359941</v>
      </c>
    </row>
    <row r="1036" spans="4:7" x14ac:dyDescent="0.3">
      <c r="D1036" s="3">
        <f t="shared" ca="1" si="64"/>
        <v>0.55421132150809826</v>
      </c>
      <c r="E1036" s="3">
        <f t="shared" ca="1" si="65"/>
        <v>0.5901904898563376</v>
      </c>
      <c r="F1036" s="3">
        <f t="shared" ca="1" si="66"/>
        <v>7.8478547373068608</v>
      </c>
      <c r="G1036" s="3">
        <f t="shared" ca="1" si="67"/>
        <v>67.847854737306861</v>
      </c>
    </row>
    <row r="1037" spans="4:7" x14ac:dyDescent="0.3">
      <c r="D1037" s="3">
        <f t="shared" ca="1" si="64"/>
        <v>0.10179737238531306</v>
      </c>
      <c r="E1037" s="3">
        <f t="shared" ca="1" si="65"/>
        <v>2.8129485266319176</v>
      </c>
      <c r="F1037" s="3">
        <f t="shared" ca="1" si="66"/>
        <v>5.9194299660927854</v>
      </c>
      <c r="G1037" s="3">
        <f t="shared" ca="1" si="67"/>
        <v>65.919429966092792</v>
      </c>
    </row>
    <row r="1038" spans="4:7" x14ac:dyDescent="0.3">
      <c r="D1038" s="3">
        <f t="shared" ca="1" si="64"/>
        <v>0.54992360559079356</v>
      </c>
      <c r="E1038" s="3">
        <f t="shared" ca="1" si="65"/>
        <v>1.2050129618272291E-2</v>
      </c>
      <c r="F1038" s="3">
        <f t="shared" ca="1" si="66"/>
        <v>9.6588398151387675</v>
      </c>
      <c r="G1038" s="3">
        <f t="shared" ca="1" si="67"/>
        <v>70.353210314479497</v>
      </c>
    </row>
    <row r="1039" spans="4:7" x14ac:dyDescent="0.3">
      <c r="D1039" s="3">
        <f t="shared" ca="1" si="64"/>
        <v>0.73894903721992544</v>
      </c>
      <c r="E1039" s="3">
        <f t="shared" ca="1" si="65"/>
        <v>4.7183059101416593E-6</v>
      </c>
      <c r="F1039" s="3">
        <f t="shared" ca="1" si="66"/>
        <v>9.9931333661651127</v>
      </c>
      <c r="G1039" s="3">
        <f t="shared" ca="1" si="67"/>
        <v>70.006871352140791</v>
      </c>
    </row>
    <row r="1040" spans="4:7" x14ac:dyDescent="0.3">
      <c r="D1040" s="3">
        <f t="shared" ca="1" si="64"/>
        <v>0.1506381923000395</v>
      </c>
      <c r="E1040" s="3">
        <f t="shared" ca="1" si="65"/>
        <v>1.0986585357109862</v>
      </c>
      <c r="F1040" s="3">
        <f t="shared" ca="1" si="66"/>
        <v>7.189515582302004</v>
      </c>
      <c r="G1040" s="3">
        <f t="shared" ca="1" si="67"/>
        <v>67.189515582302008</v>
      </c>
    </row>
    <row r="1041" spans="4:7" x14ac:dyDescent="0.3">
      <c r="D1041" s="3">
        <f t="shared" ca="1" si="64"/>
        <v>5.3174238665405493E-2</v>
      </c>
      <c r="E1041" s="3">
        <f t="shared" ca="1" si="65"/>
        <v>2.5554644849578394E-3</v>
      </c>
      <c r="F1041" s="3">
        <f t="shared" ca="1" si="66"/>
        <v>9.8414144236026839</v>
      </c>
      <c r="G1041" s="3">
        <f t="shared" ca="1" si="67"/>
        <v>69.841414423602686</v>
      </c>
    </row>
    <row r="1042" spans="4:7" x14ac:dyDescent="0.3">
      <c r="D1042" s="3">
        <f t="shared" ca="1" si="64"/>
        <v>0.50067669901030887</v>
      </c>
      <c r="E1042" s="3">
        <f t="shared" ca="1" si="65"/>
        <v>0.87548546057076715</v>
      </c>
      <c r="F1042" s="3">
        <f t="shared" ca="1" si="66"/>
        <v>7.446677150324728</v>
      </c>
      <c r="G1042" s="3">
        <f t="shared" ca="1" si="67"/>
        <v>67.446677150324732</v>
      </c>
    </row>
    <row r="1043" spans="4:7" x14ac:dyDescent="0.3">
      <c r="D1043" s="3">
        <f t="shared" ca="1" si="64"/>
        <v>0.37156514456125944</v>
      </c>
      <c r="E1043" s="3">
        <f t="shared" ca="1" si="65"/>
        <v>0.29802858995494991</v>
      </c>
      <c r="F1043" s="3">
        <f t="shared" ca="1" si="66"/>
        <v>8.41624450078751</v>
      </c>
      <c r="G1043" s="3">
        <f t="shared" ca="1" si="67"/>
        <v>68.416244500787514</v>
      </c>
    </row>
    <row r="1044" spans="4:7" x14ac:dyDescent="0.3">
      <c r="D1044" s="3">
        <f t="shared" ca="1" si="64"/>
        <v>0.23845471342335955</v>
      </c>
      <c r="E1044" s="3">
        <f t="shared" ca="1" si="65"/>
        <v>0.82114839369328085</v>
      </c>
      <c r="F1044" s="3">
        <f t="shared" ca="1" si="66"/>
        <v>7.5157417132564293</v>
      </c>
      <c r="G1044" s="3">
        <f t="shared" ca="1" si="67"/>
        <v>67.515741713256432</v>
      </c>
    </row>
    <row r="1045" spans="4:7" x14ac:dyDescent="0.3">
      <c r="D1045" s="3">
        <f t="shared" ca="1" si="64"/>
        <v>0.77356434309923172</v>
      </c>
      <c r="E1045" s="3">
        <f t="shared" ca="1" si="65"/>
        <v>0.15150529168435192</v>
      </c>
      <c r="F1045" s="3">
        <f t="shared" ca="1" si="66"/>
        <v>8.842548939962402</v>
      </c>
      <c r="G1045" s="3">
        <f t="shared" ca="1" si="67"/>
        <v>71.308956351721946</v>
      </c>
    </row>
    <row r="1046" spans="4:7" x14ac:dyDescent="0.3">
      <c r="D1046" s="3">
        <f t="shared" ca="1" si="64"/>
        <v>0.27982212706802667</v>
      </c>
      <c r="E1046" s="3">
        <f t="shared" ca="1" si="65"/>
        <v>0.98811637281889586</v>
      </c>
      <c r="F1046" s="3">
        <f t="shared" ca="1" si="66"/>
        <v>7.3120372531428002</v>
      </c>
      <c r="G1046" s="3">
        <f t="shared" ca="1" si="67"/>
        <v>67.312037253142805</v>
      </c>
    </row>
    <row r="1047" spans="4:7" x14ac:dyDescent="0.3">
      <c r="D1047" s="3">
        <f t="shared" ca="1" si="64"/>
        <v>0.86157723752611526</v>
      </c>
      <c r="E1047" s="3">
        <f t="shared" ca="1" si="65"/>
        <v>0.10243962687282754</v>
      </c>
      <c r="F1047" s="3">
        <f t="shared" ca="1" si="66"/>
        <v>9.0377999902551522</v>
      </c>
      <c r="G1047" s="3">
        <f t="shared" ca="1" si="67"/>
        <v>71.06463963661767</v>
      </c>
    </row>
    <row r="1048" spans="4:7" x14ac:dyDescent="0.3">
      <c r="D1048" s="3">
        <f t="shared" ca="1" si="64"/>
        <v>0.79219461260315915</v>
      </c>
      <c r="E1048" s="3">
        <f t="shared" ca="1" si="65"/>
        <v>3.989140797543651</v>
      </c>
      <c r="F1048" s="3">
        <f t="shared" ca="1" si="66"/>
        <v>5.3711483941662532</v>
      </c>
      <c r="G1048" s="3">
        <f t="shared" ca="1" si="67"/>
        <v>78.6179924033774</v>
      </c>
    </row>
    <row r="1049" spans="4:7" x14ac:dyDescent="0.3">
      <c r="D1049" s="3">
        <f t="shared" ca="1" si="64"/>
        <v>0.67032375132098365</v>
      </c>
      <c r="E1049" s="3">
        <f t="shared" ca="1" si="65"/>
        <v>2.5635939146957378</v>
      </c>
      <c r="F1049" s="3">
        <f t="shared" ca="1" si="66"/>
        <v>6.0588722415565677</v>
      </c>
      <c r="G1049" s="3">
        <f t="shared" ca="1" si="67"/>
        <v>76.504721673139173</v>
      </c>
    </row>
    <row r="1050" spans="4:7" x14ac:dyDescent="0.3">
      <c r="D1050" s="3">
        <f t="shared" ca="1" si="64"/>
        <v>0.15011556556854067</v>
      </c>
      <c r="E1050" s="3">
        <f t="shared" ca="1" si="65"/>
        <v>0.6958340546561258</v>
      </c>
      <c r="F1050" s="3">
        <f t="shared" ca="1" si="66"/>
        <v>7.6872053171899548</v>
      </c>
      <c r="G1050" s="3">
        <f t="shared" ca="1" si="67"/>
        <v>67.687205317189949</v>
      </c>
    </row>
    <row r="1051" spans="4:7" x14ac:dyDescent="0.3">
      <c r="D1051" s="3">
        <f t="shared" ca="1" si="64"/>
        <v>0.71942585337917819</v>
      </c>
      <c r="E1051" s="3">
        <f t="shared" ca="1" si="65"/>
        <v>2.132765870746824</v>
      </c>
      <c r="F1051" s="3">
        <f t="shared" ca="1" si="66"/>
        <v>6.3266750042531976</v>
      </c>
      <c r="G1051" s="3">
        <f t="shared" ca="1" si="67"/>
        <v>75.806090866493633</v>
      </c>
    </row>
    <row r="1052" spans="4:7" x14ac:dyDescent="0.3">
      <c r="D1052" s="3">
        <f t="shared" ca="1" si="64"/>
        <v>7.6823717047898477E-2</v>
      </c>
      <c r="E1052" s="3">
        <f t="shared" ca="1" si="65"/>
        <v>1.1925156577753264</v>
      </c>
      <c r="F1052" s="3">
        <f t="shared" ca="1" si="66"/>
        <v>7.0918777159057544</v>
      </c>
      <c r="G1052" s="3">
        <f t="shared" ca="1" si="67"/>
        <v>67.091877715905753</v>
      </c>
    </row>
    <row r="1053" spans="4:7" x14ac:dyDescent="0.3">
      <c r="D1053" s="3">
        <f t="shared" ca="1" si="64"/>
        <v>0.97039800708636792</v>
      </c>
      <c r="E1053" s="3">
        <f t="shared" ca="1" si="65"/>
        <v>0.9498903536147425</v>
      </c>
      <c r="F1053" s="3">
        <f t="shared" ca="1" si="66"/>
        <v>7.3565358936759839</v>
      </c>
      <c r="G1053" s="3">
        <f t="shared" ca="1" si="67"/>
        <v>73.593354459938752</v>
      </c>
    </row>
    <row r="1054" spans="4:7" x14ac:dyDescent="0.3">
      <c r="D1054" s="3">
        <f t="shared" ca="1" si="64"/>
        <v>0.2229060407415544</v>
      </c>
      <c r="E1054" s="3">
        <f t="shared" ca="1" si="65"/>
        <v>1.1075218212801483</v>
      </c>
      <c r="F1054" s="3">
        <f t="shared" ca="1" si="66"/>
        <v>7.1800582920095568</v>
      </c>
      <c r="G1054" s="3">
        <f t="shared" ca="1" si="67"/>
        <v>67.180058292009562</v>
      </c>
    </row>
    <row r="1055" spans="4:7" x14ac:dyDescent="0.3">
      <c r="D1055" s="3">
        <f t="shared" ca="1" si="64"/>
        <v>0.77552155428204739</v>
      </c>
      <c r="E1055" s="3">
        <f t="shared" ca="1" si="65"/>
        <v>0.32747058448051164</v>
      </c>
      <c r="F1055" s="3">
        <f t="shared" ca="1" si="66"/>
        <v>8.3467281126369066</v>
      </c>
      <c r="G1055" s="3">
        <f t="shared" ca="1" si="67"/>
        <v>71.980742471843598</v>
      </c>
    </row>
    <row r="1056" spans="4:7" x14ac:dyDescent="0.3">
      <c r="D1056" s="3">
        <f t="shared" ca="1" si="64"/>
        <v>0.38492983218303567</v>
      </c>
      <c r="E1056" s="3">
        <f t="shared" ca="1" si="65"/>
        <v>5.6083287341023476E-2</v>
      </c>
      <c r="F1056" s="3">
        <f t="shared" ca="1" si="66"/>
        <v>9.278629068922811</v>
      </c>
      <c r="G1056" s="3">
        <f t="shared" ca="1" si="67"/>
        <v>69.278629068922811</v>
      </c>
    </row>
    <row r="1057" spans="4:7" x14ac:dyDescent="0.3">
      <c r="D1057" s="3">
        <f t="shared" ca="1" si="64"/>
        <v>0.56744910850997565</v>
      </c>
      <c r="E1057" s="3">
        <f t="shared" ca="1" si="65"/>
        <v>5.7384849801244201E-4</v>
      </c>
      <c r="F1057" s="3">
        <f t="shared" ca="1" si="66"/>
        <v>9.9245335922717981</v>
      </c>
      <c r="G1057" s="3">
        <f t="shared" ca="1" si="67"/>
        <v>70.076040256226207</v>
      </c>
    </row>
    <row r="1058" spans="4:7" x14ac:dyDescent="0.3">
      <c r="D1058" s="3">
        <f t="shared" ca="1" si="64"/>
        <v>7.912598439482621E-2</v>
      </c>
      <c r="E1058" s="3">
        <f t="shared" ca="1" si="65"/>
        <v>1.9232166637479842</v>
      </c>
      <c r="F1058" s="3">
        <f t="shared" ca="1" si="66"/>
        <v>6.4719694575980968</v>
      </c>
      <c r="G1058" s="3">
        <f t="shared" ca="1" si="67"/>
        <v>66.471969457598092</v>
      </c>
    </row>
    <row r="1059" spans="4:7" x14ac:dyDescent="0.3">
      <c r="D1059" s="3">
        <f t="shared" ca="1" si="64"/>
        <v>0.42471139322912588</v>
      </c>
      <c r="E1059" s="3">
        <f t="shared" ca="1" si="65"/>
        <v>0.95137409452299038</v>
      </c>
      <c r="F1059" s="3">
        <f t="shared" ca="1" si="66"/>
        <v>7.3547866784316493</v>
      </c>
      <c r="G1059" s="3">
        <f t="shared" ca="1" si="67"/>
        <v>67.354786678431651</v>
      </c>
    </row>
    <row r="1060" spans="4:7" x14ac:dyDescent="0.3">
      <c r="D1060" s="3">
        <f t="shared" ca="1" si="64"/>
        <v>0.54038069066777805</v>
      </c>
      <c r="E1060" s="3">
        <f t="shared" ca="1" si="65"/>
        <v>0.85979923843052586</v>
      </c>
      <c r="F1060" s="3">
        <f t="shared" ca="1" si="66"/>
        <v>7.4663196781799801</v>
      </c>
      <c r="G1060" s="3">
        <f t="shared" ca="1" si="67"/>
        <v>67.466319678179985</v>
      </c>
    </row>
    <row r="1061" spans="4:7" x14ac:dyDescent="0.3">
      <c r="D1061" s="3">
        <f t="shared" ca="1" si="64"/>
        <v>0.59446859502955296</v>
      </c>
      <c r="E1061" s="3">
        <f t="shared" ca="1" si="65"/>
        <v>1.5650302659562447</v>
      </c>
      <c r="F1061" s="3">
        <f t="shared" ca="1" si="66"/>
        <v>6.7498196829221415</v>
      </c>
      <c r="G1061" s="3">
        <f t="shared" ca="1" si="67"/>
        <v>66.749819682922137</v>
      </c>
    </row>
    <row r="1062" spans="4:7" x14ac:dyDescent="0.3">
      <c r="D1062" s="3">
        <f t="shared" ca="1" si="64"/>
        <v>0.90385381942765575</v>
      </c>
      <c r="E1062" s="3">
        <f t="shared" ca="1" si="65"/>
        <v>2.1346218035300746</v>
      </c>
      <c r="F1062" s="3">
        <f t="shared" ca="1" si="66"/>
        <v>6.3254367368037565</v>
      </c>
      <c r="G1062" s="3">
        <f t="shared" ca="1" si="67"/>
        <v>75.809185066726315</v>
      </c>
    </row>
    <row r="1063" spans="4:7" x14ac:dyDescent="0.3">
      <c r="D1063" s="3">
        <f t="shared" ca="1" si="64"/>
        <v>0.34749650954183697</v>
      </c>
      <c r="E1063" s="3">
        <f t="shared" ca="1" si="65"/>
        <v>1.6626967617434418</v>
      </c>
      <c r="F1063" s="3">
        <f t="shared" ca="1" si="66"/>
        <v>6.6698453173365682</v>
      </c>
      <c r="G1063" s="3">
        <f t="shared" ca="1" si="67"/>
        <v>66.669845317336566</v>
      </c>
    </row>
    <row r="1064" spans="4:7" x14ac:dyDescent="0.3">
      <c r="D1064" s="3">
        <f t="shared" ca="1" si="64"/>
        <v>8.7989488718272613E-2</v>
      </c>
      <c r="E1064" s="3">
        <f t="shared" ca="1" si="65"/>
        <v>2.1079314784499852</v>
      </c>
      <c r="F1064" s="3">
        <f t="shared" ca="1" si="66"/>
        <v>6.3433226234753031</v>
      </c>
      <c r="G1064" s="3">
        <f t="shared" ca="1" si="67"/>
        <v>66.343322623475302</v>
      </c>
    </row>
    <row r="1065" spans="4:7" x14ac:dyDescent="0.3">
      <c r="D1065" s="3">
        <f t="shared" ca="1" si="64"/>
        <v>0.50504391866549481</v>
      </c>
      <c r="E1065" s="3">
        <f t="shared" ca="1" si="65"/>
        <v>6.22976900836942E-2</v>
      </c>
      <c r="F1065" s="3">
        <f t="shared" ca="1" si="66"/>
        <v>9.2412455905958453</v>
      </c>
      <c r="G1065" s="3">
        <f t="shared" ca="1" si="67"/>
        <v>69.241245590595838</v>
      </c>
    </row>
    <row r="1066" spans="4:7" x14ac:dyDescent="0.3">
      <c r="D1066" s="3">
        <f t="shared" ca="1" si="64"/>
        <v>0.72330947846878946</v>
      </c>
      <c r="E1066" s="3">
        <f t="shared" ca="1" si="65"/>
        <v>1.4381610012254868</v>
      </c>
      <c r="F1066" s="3">
        <f t="shared" ca="1" si="66"/>
        <v>6.8591987953507356</v>
      </c>
      <c r="G1066" s="3">
        <f t="shared" ca="1" si="67"/>
        <v>74.578962205874745</v>
      </c>
    </row>
    <row r="1067" spans="4:7" x14ac:dyDescent="0.3">
      <c r="D1067" s="3">
        <f t="shared" ca="1" si="64"/>
        <v>0.15357347019860335</v>
      </c>
      <c r="E1067" s="3">
        <f t="shared" ca="1" si="65"/>
        <v>1.8095440421632218</v>
      </c>
      <c r="F1067" s="3">
        <f t="shared" ca="1" si="66"/>
        <v>6.5557430683423537</v>
      </c>
      <c r="G1067" s="3">
        <f t="shared" ca="1" si="67"/>
        <v>66.555743068342352</v>
      </c>
    </row>
    <row r="1068" spans="4:7" x14ac:dyDescent="0.3">
      <c r="D1068" s="3">
        <f t="shared" ca="1" si="64"/>
        <v>0.94084053681196078</v>
      </c>
      <c r="E1068" s="3">
        <f t="shared" ca="1" si="65"/>
        <v>9.3864691002605721E-2</v>
      </c>
      <c r="F1068" s="3">
        <f t="shared" ca="1" si="66"/>
        <v>9.0769583483857552</v>
      </c>
      <c r="G1068" s="3">
        <f t="shared" ca="1" si="67"/>
        <v>71.016906342616849</v>
      </c>
    </row>
    <row r="1069" spans="4:7" x14ac:dyDescent="0.3">
      <c r="D1069" s="3">
        <f t="shared" ca="1" si="64"/>
        <v>1.8930196079856576E-2</v>
      </c>
      <c r="E1069" s="3">
        <f t="shared" ca="1" si="65"/>
        <v>9.8529879940337392E-2</v>
      </c>
      <c r="F1069" s="3">
        <f t="shared" ca="1" si="66"/>
        <v>9.0554209714752947</v>
      </c>
      <c r="G1069" s="3">
        <f t="shared" ca="1" si="67"/>
        <v>69.0554209714753</v>
      </c>
    </row>
    <row r="1070" spans="4:7" x14ac:dyDescent="0.3">
      <c r="D1070" s="3">
        <f t="shared" ca="1" si="64"/>
        <v>0.52457991921891478</v>
      </c>
      <c r="E1070" s="3">
        <f t="shared" ca="1" si="65"/>
        <v>2.1347812957669183</v>
      </c>
      <c r="F1070" s="3">
        <f t="shared" ca="1" si="66"/>
        <v>6.3253303622208801</v>
      </c>
      <c r="G1070" s="3">
        <f t="shared" ca="1" si="67"/>
        <v>66.325330362220882</v>
      </c>
    </row>
    <row r="1071" spans="4:7" x14ac:dyDescent="0.3">
      <c r="D1071" s="3">
        <f t="shared" ca="1" si="64"/>
        <v>0.40634554705785508</v>
      </c>
      <c r="E1071" s="3">
        <f t="shared" ca="1" si="65"/>
        <v>1.6992485875308851E-2</v>
      </c>
      <c r="F1071" s="3">
        <f t="shared" ca="1" si="66"/>
        <v>9.5961892639800528</v>
      </c>
      <c r="G1071" s="3">
        <f t="shared" ca="1" si="67"/>
        <v>69.596189263980051</v>
      </c>
    </row>
    <row r="1072" spans="4:7" x14ac:dyDescent="0.3">
      <c r="D1072" s="3">
        <f t="shared" ca="1" si="64"/>
        <v>0.61345593398700637</v>
      </c>
      <c r="E1072" s="3">
        <f t="shared" ca="1" si="65"/>
        <v>0.42310154575975234</v>
      </c>
      <c r="F1072" s="3">
        <f t="shared" ca="1" si="66"/>
        <v>8.1437574594407423</v>
      </c>
      <c r="G1072" s="3">
        <f t="shared" ca="1" si="67"/>
        <v>72.279344086319014</v>
      </c>
    </row>
    <row r="1073" spans="4:7" x14ac:dyDescent="0.3">
      <c r="D1073" s="3">
        <f t="shared" ca="1" si="64"/>
        <v>0.23571206970894076</v>
      </c>
      <c r="E1073" s="3">
        <f t="shared" ca="1" si="65"/>
        <v>0.17287116658354629</v>
      </c>
      <c r="F1073" s="3">
        <f t="shared" ca="1" si="66"/>
        <v>8.7687926969623824</v>
      </c>
      <c r="G1073" s="3">
        <f t="shared" ca="1" si="67"/>
        <v>68.768792696962379</v>
      </c>
    </row>
    <row r="1074" spans="4:7" x14ac:dyDescent="0.3">
      <c r="D1074" s="3">
        <f t="shared" ca="1" si="64"/>
        <v>0.58752675946555966</v>
      </c>
      <c r="E1074" s="3">
        <f t="shared" ca="1" si="65"/>
        <v>1.9610394182153421E-2</v>
      </c>
      <c r="F1074" s="3">
        <f t="shared" ca="1" si="66"/>
        <v>9.5668604107897472</v>
      </c>
      <c r="G1074" s="3">
        <f t="shared" ca="1" si="67"/>
        <v>70.452749983392408</v>
      </c>
    </row>
    <row r="1075" spans="4:7" x14ac:dyDescent="0.3">
      <c r="D1075" s="3">
        <f t="shared" ca="1" si="64"/>
        <v>0.6896429195961189</v>
      </c>
      <c r="E1075" s="3">
        <f t="shared" ca="1" si="65"/>
        <v>2.7624294087764904E-3</v>
      </c>
      <c r="F1075" s="3">
        <f t="shared" ca="1" si="66"/>
        <v>9.8351698978760069</v>
      </c>
      <c r="G1075" s="3">
        <f t="shared" ca="1" si="67"/>
        <v>70.167592531532762</v>
      </c>
    </row>
    <row r="1076" spans="4:7" x14ac:dyDescent="0.3">
      <c r="D1076" s="3">
        <f t="shared" ca="1" si="64"/>
        <v>0.27900096639431493</v>
      </c>
      <c r="E1076" s="3">
        <f t="shared" ca="1" si="65"/>
        <v>1.8671497880159056</v>
      </c>
      <c r="F1076" s="3">
        <f t="shared" ca="1" si="66"/>
        <v>6.5128215687384889</v>
      </c>
      <c r="G1076" s="3">
        <f t="shared" ca="1" si="67"/>
        <v>66.512821568738488</v>
      </c>
    </row>
    <row r="1077" spans="4:7" x14ac:dyDescent="0.3">
      <c r="D1077" s="3">
        <f t="shared" ca="1" si="64"/>
        <v>0.32415078360277039</v>
      </c>
      <c r="E1077" s="3">
        <f t="shared" ca="1" si="65"/>
        <v>0.98809281331444965</v>
      </c>
      <c r="F1077" s="3">
        <f t="shared" ca="1" si="66"/>
        <v>7.3120643223149173</v>
      </c>
      <c r="G1077" s="3">
        <f t="shared" ca="1" si="67"/>
        <v>67.31206432231491</v>
      </c>
    </row>
    <row r="1078" spans="4:7" x14ac:dyDescent="0.3">
      <c r="D1078" s="3">
        <f t="shared" ca="1" si="64"/>
        <v>0.42538658403422547</v>
      </c>
      <c r="E1078" s="3">
        <f t="shared" ca="1" si="65"/>
        <v>0.739930549468235</v>
      </c>
      <c r="F1078" s="3">
        <f t="shared" ca="1" si="66"/>
        <v>7.624754936856263</v>
      </c>
      <c r="G1078" s="3">
        <f t="shared" ca="1" si="67"/>
        <v>67.624754936856263</v>
      </c>
    </row>
    <row r="1079" spans="4:7" x14ac:dyDescent="0.3">
      <c r="D1079" s="3">
        <f t="shared" ca="1" si="64"/>
        <v>5.5542996957898771E-2</v>
      </c>
      <c r="E1079" s="3">
        <f t="shared" ca="1" si="65"/>
        <v>1.9602737678509847</v>
      </c>
      <c r="F1079" s="3">
        <f t="shared" ca="1" si="66"/>
        <v>6.4454477005590052</v>
      </c>
      <c r="G1079" s="3">
        <f t="shared" ca="1" si="67"/>
        <v>66.445447700559001</v>
      </c>
    </row>
    <row r="1080" spans="4:7" x14ac:dyDescent="0.3">
      <c r="D1080" s="3">
        <f t="shared" ca="1" si="64"/>
        <v>0.46895952713884514</v>
      </c>
      <c r="E1080" s="3">
        <f t="shared" ca="1" si="65"/>
        <v>3.1424428654426448E-2</v>
      </c>
      <c r="F1080" s="3">
        <f t="shared" ca="1" si="66"/>
        <v>9.4549171000266963</v>
      </c>
      <c r="G1080" s="3">
        <f t="shared" ca="1" si="67"/>
        <v>69.454917100026691</v>
      </c>
    </row>
    <row r="1081" spans="4:7" x14ac:dyDescent="0.3">
      <c r="D1081" s="3">
        <f t="shared" ca="1" si="64"/>
        <v>0.11655217325772027</v>
      </c>
      <c r="E1081" s="3">
        <f t="shared" ca="1" si="65"/>
        <v>1.0724496775603671</v>
      </c>
      <c r="F1081" s="3">
        <f t="shared" ca="1" si="66"/>
        <v>7.217786372674702</v>
      </c>
      <c r="G1081" s="3">
        <f t="shared" ca="1" si="67"/>
        <v>67.217786372674709</v>
      </c>
    </row>
    <row r="1082" spans="4:7" x14ac:dyDescent="0.3">
      <c r="D1082" s="3">
        <f t="shared" ca="1" si="64"/>
        <v>0.64568217720147392</v>
      </c>
      <c r="E1082" s="3">
        <f t="shared" ca="1" si="65"/>
        <v>2.1535725824985801E-3</v>
      </c>
      <c r="F1082" s="3">
        <f t="shared" ca="1" si="66"/>
        <v>9.8543222793972429</v>
      </c>
      <c r="G1082" s="3">
        <f t="shared" ca="1" si="67"/>
        <v>70.147831293185249</v>
      </c>
    </row>
    <row r="1083" spans="4:7" x14ac:dyDescent="0.3">
      <c r="D1083" s="3">
        <f t="shared" ca="1" si="64"/>
        <v>0.33663515049188042</v>
      </c>
      <c r="E1083" s="3">
        <f t="shared" ca="1" si="65"/>
        <v>4.6770270179065904E-2</v>
      </c>
      <c r="F1083" s="3">
        <f t="shared" ca="1" si="66"/>
        <v>9.3390975008787329</v>
      </c>
      <c r="G1083" s="3">
        <f t="shared" ca="1" si="67"/>
        <v>69.339097500878736</v>
      </c>
    </row>
    <row r="1084" spans="4:7" x14ac:dyDescent="0.3">
      <c r="D1084" s="3">
        <f t="shared" ca="1" si="64"/>
        <v>0.73649718640370276</v>
      </c>
      <c r="E1084" s="3">
        <f t="shared" ca="1" si="65"/>
        <v>0.70500566996051561</v>
      </c>
      <c r="F1084" s="3">
        <f t="shared" ca="1" si="66"/>
        <v>7.6740116648857448</v>
      </c>
      <c r="G1084" s="3">
        <f t="shared" ca="1" si="67"/>
        <v>73.030994005074774</v>
      </c>
    </row>
    <row r="1085" spans="4:7" x14ac:dyDescent="0.3">
      <c r="D1085" s="3">
        <f t="shared" ca="1" si="64"/>
        <v>3.0263097755392376E-2</v>
      </c>
      <c r="E1085" s="3">
        <f t="shared" ca="1" si="65"/>
        <v>3.2167733568797803</v>
      </c>
      <c r="F1085" s="3">
        <f t="shared" ca="1" si="66"/>
        <v>5.713079962400367</v>
      </c>
      <c r="G1085" s="3">
        <f t="shared" ca="1" si="67"/>
        <v>65.713079962400371</v>
      </c>
    </row>
    <row r="1086" spans="4:7" x14ac:dyDescent="0.3">
      <c r="D1086" s="3">
        <f t="shared" ca="1" si="64"/>
        <v>0.55811021646282277</v>
      </c>
      <c r="E1086" s="3">
        <f t="shared" ca="1" si="65"/>
        <v>0.14565325767709558</v>
      </c>
      <c r="F1086" s="3">
        <f t="shared" ca="1" si="66"/>
        <v>8.8637624061278828</v>
      </c>
      <c r="G1086" s="3">
        <f t="shared" ca="1" si="67"/>
        <v>71.281890851549207</v>
      </c>
    </row>
    <row r="1087" spans="4:7" x14ac:dyDescent="0.3">
      <c r="D1087" s="3">
        <f t="shared" ca="1" si="64"/>
        <v>0.43276450230804564</v>
      </c>
      <c r="E1087" s="3">
        <f t="shared" ca="1" si="65"/>
        <v>1.0985722508656508</v>
      </c>
      <c r="F1087" s="3">
        <f t="shared" ca="1" si="66"/>
        <v>7.1896079033035818</v>
      </c>
      <c r="G1087" s="3">
        <f t="shared" ca="1" si="67"/>
        <v>67.189607903303582</v>
      </c>
    </row>
    <row r="1088" spans="4:7" x14ac:dyDescent="0.3">
      <c r="D1088" s="3">
        <f t="shared" ca="1" si="64"/>
        <v>0.3061717651766156</v>
      </c>
      <c r="E1088" s="3">
        <f t="shared" ca="1" si="65"/>
        <v>4.9380323534253492</v>
      </c>
      <c r="F1088" s="3">
        <f t="shared" ca="1" si="66"/>
        <v>5.0207704493536234</v>
      </c>
      <c r="G1088" s="3">
        <f t="shared" ca="1" si="67"/>
        <v>65.02077044935362</v>
      </c>
    </row>
    <row r="1089" spans="4:7" x14ac:dyDescent="0.3">
      <c r="D1089" s="3">
        <f t="shared" ca="1" si="64"/>
        <v>0.91739373897593324</v>
      </c>
      <c r="E1089" s="3">
        <f t="shared" ca="1" si="65"/>
        <v>2.0894576983339355</v>
      </c>
      <c r="F1089" s="3">
        <f t="shared" ca="1" si="66"/>
        <v>6.3558019621680781</v>
      </c>
      <c r="G1089" s="3">
        <f t="shared" ca="1" si="67"/>
        <v>75.733655736165858</v>
      </c>
    </row>
    <row r="1090" spans="4:7" x14ac:dyDescent="0.3">
      <c r="D1090" s="3">
        <f t="shared" ca="1" si="64"/>
        <v>0.61083405496929788</v>
      </c>
      <c r="E1090" s="3">
        <f t="shared" ca="1" si="65"/>
        <v>1.6970671772447901</v>
      </c>
      <c r="F1090" s="3">
        <f t="shared" ca="1" si="66"/>
        <v>6.6425044608739556</v>
      </c>
      <c r="G1090" s="3">
        <f t="shared" ca="1" si="67"/>
        <v>75.054562716370839</v>
      </c>
    </row>
    <row r="1091" spans="4:7" x14ac:dyDescent="0.3">
      <c r="D1091" s="3">
        <f t="shared" ca="1" si="64"/>
        <v>3.8578538883715319E-2</v>
      </c>
      <c r="E1091" s="3">
        <f t="shared" ca="1" si="65"/>
        <v>7.7968721405431287</v>
      </c>
      <c r="F1091" s="3">
        <f t="shared" ca="1" si="66"/>
        <v>4.246155241398748</v>
      </c>
      <c r="G1091" s="3">
        <f t="shared" ca="1" si="67"/>
        <v>64.246155241398753</v>
      </c>
    </row>
    <row r="1092" spans="4:7" x14ac:dyDescent="0.3">
      <c r="D1092" s="3">
        <f t="shared" ref="D1092:D1155" ca="1" si="68">RAND()</f>
        <v>0.79835231878526103</v>
      </c>
      <c r="E1092" s="3">
        <f t="shared" ref="E1092:E1155" ca="1" si="69">_xlfn.NORM.INV(RAND(),0,1)^2</f>
        <v>0.20359348265184138</v>
      </c>
      <c r="F1092" s="3">
        <f t="shared" ref="F1092:F1155" ca="1" si="70">$C$3+(($C$3^2*E1092)/(2*$C$4))-(($C$3)/(2*$C$4))*SQRT(4*$C$3*$C$4*E1092+$C$3^2*E1092^2)</f>
        <v>8.6713082223006914</v>
      </c>
      <c r="G1092" s="3">
        <f t="shared" ref="G1092:G1155" ca="1" si="71">IF(D1092&lt;$C$3/($C$3+F1092),F1092,$C$3^2/F1092)+$C$5</f>
        <v>71.532285260351145</v>
      </c>
    </row>
    <row r="1093" spans="4:7" x14ac:dyDescent="0.3">
      <c r="D1093" s="3">
        <f t="shared" ca="1" si="68"/>
        <v>0.53349990174750339</v>
      </c>
      <c r="E1093" s="3">
        <f t="shared" ca="1" si="69"/>
        <v>0.458634526183476</v>
      </c>
      <c r="F1093" s="3">
        <f t="shared" ca="1" si="70"/>
        <v>8.0754993346245598</v>
      </c>
      <c r="G1093" s="3">
        <f t="shared" ca="1" si="71"/>
        <v>68.075499334624567</v>
      </c>
    </row>
    <row r="1094" spans="4:7" x14ac:dyDescent="0.3">
      <c r="D1094" s="3">
        <f t="shared" ca="1" si="68"/>
        <v>0.48009636246775911</v>
      </c>
      <c r="E1094" s="3">
        <f t="shared" ca="1" si="69"/>
        <v>3.9017225548214268E-2</v>
      </c>
      <c r="F1094" s="3">
        <f t="shared" ca="1" si="70"/>
        <v>9.3945663422766525</v>
      </c>
      <c r="G1094" s="3">
        <f t="shared" ca="1" si="71"/>
        <v>69.394566342276647</v>
      </c>
    </row>
    <row r="1095" spans="4:7" x14ac:dyDescent="0.3">
      <c r="D1095" s="3">
        <f t="shared" ca="1" si="68"/>
        <v>0.25522998097949368</v>
      </c>
      <c r="E1095" s="3">
        <f t="shared" ca="1" si="69"/>
        <v>0.2803187665098979</v>
      </c>
      <c r="F1095" s="3">
        <f t="shared" ca="1" si="70"/>
        <v>8.4600307221657491</v>
      </c>
      <c r="G1095" s="3">
        <f t="shared" ca="1" si="71"/>
        <v>68.460030722165754</v>
      </c>
    </row>
    <row r="1096" spans="4:7" x14ac:dyDescent="0.3">
      <c r="D1096" s="3">
        <f t="shared" ca="1" si="68"/>
        <v>0.82556971603560925</v>
      </c>
      <c r="E1096" s="3">
        <f t="shared" ca="1" si="69"/>
        <v>0.98878529687857963</v>
      </c>
      <c r="F1096" s="3">
        <f t="shared" ca="1" si="70"/>
        <v>7.3112688588865469</v>
      </c>
      <c r="G1096" s="3">
        <f t="shared" ca="1" si="71"/>
        <v>73.67751643799204</v>
      </c>
    </row>
    <row r="1097" spans="4:7" x14ac:dyDescent="0.3">
      <c r="D1097" s="3">
        <f t="shared" ca="1" si="68"/>
        <v>0.24142882166433932</v>
      </c>
      <c r="E1097" s="3">
        <f t="shared" ca="1" si="69"/>
        <v>0.75424778587571384</v>
      </c>
      <c r="F1097" s="3">
        <f t="shared" ca="1" si="70"/>
        <v>7.6049946951222598</v>
      </c>
      <c r="G1097" s="3">
        <f t="shared" ca="1" si="71"/>
        <v>67.604994695122258</v>
      </c>
    </row>
    <row r="1098" spans="4:7" x14ac:dyDescent="0.3">
      <c r="D1098" s="3">
        <f t="shared" ca="1" si="68"/>
        <v>0.46254251769067323</v>
      </c>
      <c r="E1098" s="3">
        <f t="shared" ca="1" si="69"/>
        <v>4.7195749432178406E-2</v>
      </c>
      <c r="F1098" s="3">
        <f t="shared" ca="1" si="70"/>
        <v>9.3362010795439687</v>
      </c>
      <c r="G1098" s="3">
        <f t="shared" ca="1" si="71"/>
        <v>69.336201079543969</v>
      </c>
    </row>
    <row r="1099" spans="4:7" x14ac:dyDescent="0.3">
      <c r="D1099" s="3">
        <f t="shared" ca="1" si="68"/>
        <v>0.29732475472457365</v>
      </c>
      <c r="E1099" s="3">
        <f t="shared" ca="1" si="69"/>
        <v>7.9800069173136257E-2</v>
      </c>
      <c r="F1099" s="3">
        <f t="shared" ca="1" si="70"/>
        <v>9.1457005576848136</v>
      </c>
      <c r="G1099" s="3">
        <f t="shared" ca="1" si="71"/>
        <v>69.145700557684819</v>
      </c>
    </row>
    <row r="1100" spans="4:7" x14ac:dyDescent="0.3">
      <c r="D1100" s="3">
        <f t="shared" ca="1" si="68"/>
        <v>0.25591791188460233</v>
      </c>
      <c r="E1100" s="3">
        <f t="shared" ca="1" si="69"/>
        <v>1.5254078576466381E-2</v>
      </c>
      <c r="F1100" s="3">
        <f t="shared" ca="1" si="70"/>
        <v>9.6169878739540735</v>
      </c>
      <c r="G1100" s="3">
        <f t="shared" ca="1" si="71"/>
        <v>69.616987873954074</v>
      </c>
    </row>
    <row r="1101" spans="4:7" x14ac:dyDescent="0.3">
      <c r="D1101" s="3">
        <f t="shared" ca="1" si="68"/>
        <v>0.43461219365709203</v>
      </c>
      <c r="E1101" s="3">
        <f t="shared" ca="1" si="69"/>
        <v>1.7632632311408136</v>
      </c>
      <c r="F1101" s="3">
        <f t="shared" ca="1" si="70"/>
        <v>6.5909549070567701</v>
      </c>
      <c r="G1101" s="3">
        <f t="shared" ca="1" si="71"/>
        <v>66.590954907056769</v>
      </c>
    </row>
    <row r="1102" spans="4:7" x14ac:dyDescent="0.3">
      <c r="D1102" s="3">
        <f t="shared" ca="1" si="68"/>
        <v>0.60570591830607623</v>
      </c>
      <c r="E1102" s="3">
        <f t="shared" ca="1" si="69"/>
        <v>6.6986988005754977E-2</v>
      </c>
      <c r="F1102" s="3">
        <f t="shared" ca="1" si="70"/>
        <v>9.2143526671616858</v>
      </c>
      <c r="G1102" s="3">
        <f t="shared" ca="1" si="71"/>
        <v>70.852634320844075</v>
      </c>
    </row>
    <row r="1103" spans="4:7" x14ac:dyDescent="0.3">
      <c r="D1103" s="3">
        <f t="shared" ca="1" si="68"/>
        <v>0.44054734090649694</v>
      </c>
      <c r="E1103" s="3">
        <f t="shared" ca="1" si="69"/>
        <v>6.6297726349483126E-3</v>
      </c>
      <c r="F1103" s="3">
        <f t="shared" ca="1" si="70"/>
        <v>9.7458101003021831</v>
      </c>
      <c r="G1103" s="3">
        <f t="shared" ca="1" si="71"/>
        <v>69.74581010030218</v>
      </c>
    </row>
    <row r="1104" spans="4:7" x14ac:dyDescent="0.3">
      <c r="D1104" s="3">
        <f t="shared" ca="1" si="68"/>
        <v>0.46653943407547049</v>
      </c>
      <c r="E1104" s="3">
        <f t="shared" ca="1" si="69"/>
        <v>0.50545135966303811</v>
      </c>
      <c r="F1104" s="3">
        <f t="shared" ca="1" si="70"/>
        <v>7.9903411267820861</v>
      </c>
      <c r="G1104" s="3">
        <f t="shared" ca="1" si="71"/>
        <v>67.990341126782084</v>
      </c>
    </row>
    <row r="1105" spans="4:7" x14ac:dyDescent="0.3">
      <c r="D1105" s="3">
        <f t="shared" ca="1" si="68"/>
        <v>0.9824350651916004</v>
      </c>
      <c r="E1105" s="3">
        <f t="shared" ca="1" si="69"/>
        <v>2.6194430289162232</v>
      </c>
      <c r="F1105" s="3">
        <f t="shared" ca="1" si="70"/>
        <v>6.0267487968873787</v>
      </c>
      <c r="G1105" s="3">
        <f t="shared" ca="1" si="71"/>
        <v>76.592694232028848</v>
      </c>
    </row>
    <row r="1106" spans="4:7" x14ac:dyDescent="0.3">
      <c r="D1106" s="3">
        <f t="shared" ca="1" si="68"/>
        <v>0.87553322476202444</v>
      </c>
      <c r="E1106" s="3">
        <f t="shared" ca="1" si="69"/>
        <v>7.7189548849874168E-3</v>
      </c>
      <c r="F1106" s="3">
        <f t="shared" ca="1" si="70"/>
        <v>9.7260025998669981</v>
      </c>
      <c r="G1106" s="3">
        <f t="shared" ca="1" si="71"/>
        <v>70.281716355017991</v>
      </c>
    </row>
    <row r="1107" spans="4:7" x14ac:dyDescent="0.3">
      <c r="D1107" s="3">
        <f t="shared" ca="1" si="68"/>
        <v>0.89036734225199465</v>
      </c>
      <c r="E1107" s="3">
        <f t="shared" ca="1" si="69"/>
        <v>0.98916641729220178</v>
      </c>
      <c r="F1107" s="3">
        <f t="shared" ca="1" si="70"/>
        <v>7.3108312203158725</v>
      </c>
      <c r="G1107" s="3">
        <f t="shared" ca="1" si="71"/>
        <v>73.67833519697632</v>
      </c>
    </row>
    <row r="1108" spans="4:7" x14ac:dyDescent="0.3">
      <c r="D1108" s="3">
        <f t="shared" ca="1" si="68"/>
        <v>0.86590037553036237</v>
      </c>
      <c r="E1108" s="3">
        <f t="shared" ca="1" si="69"/>
        <v>6.5820741641457552E-4</v>
      </c>
      <c r="F1108" s="3">
        <f t="shared" ca="1" si="70"/>
        <v>9.9191984530674251</v>
      </c>
      <c r="G1108" s="3">
        <f t="shared" ca="1" si="71"/>
        <v>70.081459754348984</v>
      </c>
    </row>
    <row r="1109" spans="4:7" x14ac:dyDescent="0.3">
      <c r="D1109" s="3">
        <f t="shared" ca="1" si="68"/>
        <v>0.20979294430428752</v>
      </c>
      <c r="E1109" s="3">
        <f t="shared" ca="1" si="69"/>
        <v>8.3751034242546457E-2</v>
      </c>
      <c r="F1109" s="3">
        <f t="shared" ca="1" si="70"/>
        <v>9.1257620408752143</v>
      </c>
      <c r="G1109" s="3">
        <f t="shared" ca="1" si="71"/>
        <v>69.125762040875216</v>
      </c>
    </row>
    <row r="1110" spans="4:7" x14ac:dyDescent="0.3">
      <c r="D1110" s="3">
        <f t="shared" ca="1" si="68"/>
        <v>0.20407687960276133</v>
      </c>
      <c r="E1110" s="3">
        <f t="shared" ca="1" si="69"/>
        <v>0.2978724302024458</v>
      </c>
      <c r="F1110" s="3">
        <f t="shared" ca="1" si="70"/>
        <v>8.4166238015357209</v>
      </c>
      <c r="G1110" s="3">
        <f t="shared" ca="1" si="71"/>
        <v>68.416623801535721</v>
      </c>
    </row>
    <row r="1111" spans="4:7" x14ac:dyDescent="0.3">
      <c r="D1111" s="3">
        <f t="shared" ca="1" si="68"/>
        <v>0.37488027549517788</v>
      </c>
      <c r="E1111" s="3">
        <f t="shared" ca="1" si="69"/>
        <v>0.3787356865178152</v>
      </c>
      <c r="F1111" s="3">
        <f t="shared" ca="1" si="70"/>
        <v>8.2340629961215903</v>
      </c>
      <c r="G1111" s="3">
        <f t="shared" ca="1" si="71"/>
        <v>68.234062996121594</v>
      </c>
    </row>
    <row r="1112" spans="4:7" x14ac:dyDescent="0.3">
      <c r="D1112" s="3">
        <f t="shared" ca="1" si="68"/>
        <v>0.34391988174231658</v>
      </c>
      <c r="E1112" s="3">
        <f t="shared" ca="1" si="69"/>
        <v>9.7933768376458216E-2</v>
      </c>
      <c r="F1112" s="3">
        <f t="shared" ca="1" si="70"/>
        <v>9.0581412489164688</v>
      </c>
      <c r="G1112" s="3">
        <f t="shared" ca="1" si="71"/>
        <v>69.058141248916471</v>
      </c>
    </row>
    <row r="1113" spans="4:7" x14ac:dyDescent="0.3">
      <c r="D1113" s="3">
        <f t="shared" ca="1" si="68"/>
        <v>0.24093587382487858</v>
      </c>
      <c r="E1113" s="3">
        <f t="shared" ca="1" si="69"/>
        <v>0.47390855871687215</v>
      </c>
      <c r="F1113" s="3">
        <f t="shared" ca="1" si="70"/>
        <v>8.0471522523078178</v>
      </c>
      <c r="G1113" s="3">
        <f t="shared" ca="1" si="71"/>
        <v>68.047152252307825</v>
      </c>
    </row>
    <row r="1114" spans="4:7" x14ac:dyDescent="0.3">
      <c r="D1114" s="3">
        <f t="shared" ca="1" si="68"/>
        <v>5.8784824224279775E-2</v>
      </c>
      <c r="E1114" s="3">
        <f t="shared" ca="1" si="69"/>
        <v>3.1975031857229219E-2</v>
      </c>
      <c r="F1114" s="3">
        <f t="shared" ca="1" si="70"/>
        <v>9.4502968590870324</v>
      </c>
      <c r="G1114" s="3">
        <f t="shared" ca="1" si="71"/>
        <v>69.450296859087032</v>
      </c>
    </row>
    <row r="1115" spans="4:7" x14ac:dyDescent="0.3">
      <c r="D1115" s="3">
        <f t="shared" ca="1" si="68"/>
        <v>0.72694546010982986</v>
      </c>
      <c r="E1115" s="3">
        <f t="shared" ca="1" si="69"/>
        <v>0.19554887901294077</v>
      </c>
      <c r="F1115" s="3">
        <f t="shared" ca="1" si="70"/>
        <v>8.6959725165693484</v>
      </c>
      <c r="G1115" s="3">
        <f t="shared" ca="1" si="71"/>
        <v>71.499576362443591</v>
      </c>
    </row>
    <row r="1116" spans="4:7" x14ac:dyDescent="0.3">
      <c r="D1116" s="3">
        <f t="shared" ca="1" si="68"/>
        <v>0.5400697121911836</v>
      </c>
      <c r="E1116" s="3">
        <f t="shared" ca="1" si="69"/>
        <v>4.49303826202581E-5</v>
      </c>
      <c r="F1116" s="3">
        <f t="shared" ca="1" si="70"/>
        <v>9.9788256651760392</v>
      </c>
      <c r="G1116" s="3">
        <f t="shared" ca="1" si="71"/>
        <v>70.021219265206582</v>
      </c>
    </row>
    <row r="1117" spans="4:7" x14ac:dyDescent="0.3">
      <c r="D1117" s="3">
        <f t="shared" ca="1" si="68"/>
        <v>0.10115184769823338</v>
      </c>
      <c r="E1117" s="3">
        <f t="shared" ca="1" si="69"/>
        <v>0.83960216089501094</v>
      </c>
      <c r="F1117" s="3">
        <f t="shared" ca="1" si="70"/>
        <v>7.4919598012633006</v>
      </c>
      <c r="G1117" s="3">
        <f t="shared" ca="1" si="71"/>
        <v>67.491959801263306</v>
      </c>
    </row>
    <row r="1118" spans="4:7" x14ac:dyDescent="0.3">
      <c r="D1118" s="3">
        <f t="shared" ca="1" si="68"/>
        <v>0.19618700581437476</v>
      </c>
      <c r="E1118" s="3">
        <f t="shared" ca="1" si="69"/>
        <v>0.20079733899155755</v>
      </c>
      <c r="F1118" s="3">
        <f t="shared" ca="1" si="70"/>
        <v>8.6798166469599103</v>
      </c>
      <c r="G1118" s="3">
        <f t="shared" ca="1" si="71"/>
        <v>68.679816646959907</v>
      </c>
    </row>
    <row r="1119" spans="4:7" x14ac:dyDescent="0.3">
      <c r="D1119" s="3">
        <f t="shared" ca="1" si="68"/>
        <v>6.6231788854707818E-2</v>
      </c>
      <c r="E1119" s="3">
        <f t="shared" ca="1" si="69"/>
        <v>0.37463720165388237</v>
      </c>
      <c r="F1119" s="3">
        <f t="shared" ca="1" si="70"/>
        <v>8.2427208854229086</v>
      </c>
      <c r="G1119" s="3">
        <f t="shared" ca="1" si="71"/>
        <v>68.242720885422912</v>
      </c>
    </row>
    <row r="1120" spans="4:7" x14ac:dyDescent="0.3">
      <c r="D1120" s="3">
        <f t="shared" ca="1" si="68"/>
        <v>0.90355144522764264</v>
      </c>
      <c r="E1120" s="3">
        <f t="shared" ca="1" si="69"/>
        <v>3.1801861555695907E-2</v>
      </c>
      <c r="F1120" s="3">
        <f t="shared" ca="1" si="70"/>
        <v>9.4517454068692714</v>
      </c>
      <c r="G1120" s="3">
        <f t="shared" ca="1" si="71"/>
        <v>70.580056454686428</v>
      </c>
    </row>
    <row r="1121" spans="4:7" x14ac:dyDescent="0.3">
      <c r="D1121" s="3">
        <f t="shared" ca="1" si="68"/>
        <v>0.61004466743968644</v>
      </c>
      <c r="E1121" s="3">
        <f t="shared" ca="1" si="69"/>
        <v>3.5227796802577487</v>
      </c>
      <c r="F1121" s="3">
        <f t="shared" ca="1" si="70"/>
        <v>5.5702436642187374</v>
      </c>
      <c r="G1121" s="3">
        <f t="shared" ca="1" si="71"/>
        <v>65.570243664218737</v>
      </c>
    </row>
    <row r="1122" spans="4:7" x14ac:dyDescent="0.3">
      <c r="D1122" s="3">
        <f t="shared" ca="1" si="68"/>
        <v>0.53993360269673141</v>
      </c>
      <c r="E1122" s="3">
        <f t="shared" ca="1" si="69"/>
        <v>2.5367476465868032E-2</v>
      </c>
      <c r="F1122" s="3">
        <f t="shared" ca="1" si="70"/>
        <v>9.5088626967169585</v>
      </c>
      <c r="G1122" s="3">
        <f t="shared" ca="1" si="71"/>
        <v>70.516504779748914</v>
      </c>
    </row>
    <row r="1123" spans="4:7" x14ac:dyDescent="0.3">
      <c r="D1123" s="3">
        <f t="shared" ca="1" si="68"/>
        <v>0.1602522641332389</v>
      </c>
      <c r="E1123" s="3">
        <f t="shared" ca="1" si="69"/>
        <v>0.37300421316321436</v>
      </c>
      <c r="F1123" s="3">
        <f t="shared" ca="1" si="70"/>
        <v>8.2461863674835794</v>
      </c>
      <c r="G1123" s="3">
        <f t="shared" ca="1" si="71"/>
        <v>68.246186367483574</v>
      </c>
    </row>
    <row r="1124" spans="4:7" x14ac:dyDescent="0.3">
      <c r="D1124" s="3">
        <f t="shared" ca="1" si="68"/>
        <v>0.29735154809437969</v>
      </c>
      <c r="E1124" s="3">
        <f t="shared" ca="1" si="69"/>
        <v>1.522714592363269</v>
      </c>
      <c r="F1124" s="3">
        <f t="shared" ca="1" si="70"/>
        <v>6.7855792772170815</v>
      </c>
      <c r="G1124" s="3">
        <f t="shared" ca="1" si="71"/>
        <v>66.785579277217082</v>
      </c>
    </row>
    <row r="1125" spans="4:7" x14ac:dyDescent="0.3">
      <c r="D1125" s="3">
        <f t="shared" ca="1" si="68"/>
        <v>0.81147897762628363</v>
      </c>
      <c r="E1125" s="3">
        <f t="shared" ca="1" si="69"/>
        <v>0.19392339457249017</v>
      </c>
      <c r="F1125" s="3">
        <f t="shared" ca="1" si="70"/>
        <v>8.7010263418827325</v>
      </c>
      <c r="G1125" s="3">
        <f t="shared" ca="1" si="71"/>
        <v>71.492897052689756</v>
      </c>
    </row>
    <row r="1126" spans="4:7" x14ac:dyDescent="0.3">
      <c r="D1126" s="3">
        <f t="shared" ca="1" si="68"/>
        <v>0.21977920446773469</v>
      </c>
      <c r="E1126" s="3">
        <f t="shared" ca="1" si="69"/>
        <v>2.0430647151493586</v>
      </c>
      <c r="F1126" s="3">
        <f t="shared" ca="1" si="70"/>
        <v>6.3875086730143957</v>
      </c>
      <c r="G1126" s="3">
        <f t="shared" ca="1" si="71"/>
        <v>66.387508673014395</v>
      </c>
    </row>
    <row r="1127" spans="4:7" x14ac:dyDescent="0.3">
      <c r="D1127" s="3">
        <f t="shared" ca="1" si="68"/>
        <v>0.6533033730246911</v>
      </c>
      <c r="E1127" s="3">
        <f t="shared" ca="1" si="69"/>
        <v>0.27218269498181269</v>
      </c>
      <c r="F1127" s="3">
        <f t="shared" ca="1" si="70"/>
        <v>8.480691756854247</v>
      </c>
      <c r="G1127" s="3">
        <f t="shared" ca="1" si="71"/>
        <v>71.791490938127566</v>
      </c>
    </row>
    <row r="1128" spans="4:7" x14ac:dyDescent="0.3">
      <c r="D1128" s="3">
        <f t="shared" ca="1" si="68"/>
        <v>0.14747899123277541</v>
      </c>
      <c r="E1128" s="3">
        <f t="shared" ca="1" si="69"/>
        <v>4.9282373076191028</v>
      </c>
      <c r="F1128" s="3">
        <f t="shared" ca="1" si="70"/>
        <v>5.0240747146756419</v>
      </c>
      <c r="G1128" s="3">
        <f t="shared" ca="1" si="71"/>
        <v>65.024074714675635</v>
      </c>
    </row>
    <row r="1129" spans="4:7" x14ac:dyDescent="0.3">
      <c r="D1129" s="3">
        <f t="shared" ca="1" si="68"/>
        <v>0.31305774928572427</v>
      </c>
      <c r="E1129" s="3">
        <f t="shared" ca="1" si="69"/>
        <v>0.91041986877285652</v>
      </c>
      <c r="F1129" s="3">
        <f t="shared" ca="1" si="70"/>
        <v>7.403748846302121</v>
      </c>
      <c r="G1129" s="3">
        <f t="shared" ca="1" si="71"/>
        <v>67.403748846302122</v>
      </c>
    </row>
    <row r="1130" spans="4:7" x14ac:dyDescent="0.3">
      <c r="D1130" s="3">
        <f t="shared" ca="1" si="68"/>
        <v>0.20082432585965315</v>
      </c>
      <c r="E1130" s="3">
        <f t="shared" ca="1" si="69"/>
        <v>0.17292986759764092</v>
      </c>
      <c r="F1130" s="3">
        <f t="shared" ca="1" si="70"/>
        <v>8.7685973908517898</v>
      </c>
      <c r="G1130" s="3">
        <f t="shared" ca="1" si="71"/>
        <v>68.768597390851795</v>
      </c>
    </row>
    <row r="1131" spans="4:7" x14ac:dyDescent="0.3">
      <c r="D1131" s="3">
        <f t="shared" ca="1" si="68"/>
        <v>0.89301470185962806</v>
      </c>
      <c r="E1131" s="3">
        <f t="shared" ca="1" si="69"/>
        <v>1.4433683841621627</v>
      </c>
      <c r="F1131" s="3">
        <f t="shared" ca="1" si="70"/>
        <v>6.8545777913311161</v>
      </c>
      <c r="G1131" s="3">
        <f t="shared" ca="1" si="71"/>
        <v>74.588790592831046</v>
      </c>
    </row>
    <row r="1132" spans="4:7" x14ac:dyDescent="0.3">
      <c r="D1132" s="3">
        <f t="shared" ca="1" si="68"/>
        <v>0.74483411345771</v>
      </c>
      <c r="E1132" s="3">
        <f t="shared" ca="1" si="69"/>
        <v>1.0192098671217058</v>
      </c>
      <c r="F1132" s="3">
        <f t="shared" ca="1" si="70"/>
        <v>7.2766812011590787</v>
      </c>
      <c r="G1132" s="3">
        <f t="shared" ca="1" si="71"/>
        <v>73.742528665962624</v>
      </c>
    </row>
    <row r="1133" spans="4:7" x14ac:dyDescent="0.3">
      <c r="D1133" s="3">
        <f t="shared" ca="1" si="68"/>
        <v>0.81382884873323846</v>
      </c>
      <c r="E1133" s="3">
        <f t="shared" ca="1" si="69"/>
        <v>0.69870561257727093</v>
      </c>
      <c r="F1133" s="3">
        <f t="shared" ca="1" si="70"/>
        <v>7.6830625915831066</v>
      </c>
      <c r="G1133" s="3">
        <f t="shared" ca="1" si="71"/>
        <v>73.015643020994162</v>
      </c>
    </row>
    <row r="1134" spans="4:7" x14ac:dyDescent="0.3">
      <c r="D1134" s="3">
        <f t="shared" ca="1" si="68"/>
        <v>0.49198201184011603</v>
      </c>
      <c r="E1134" s="3">
        <f t="shared" ca="1" si="69"/>
        <v>2.2201753053048057</v>
      </c>
      <c r="F1134" s="3">
        <f t="shared" ca="1" si="70"/>
        <v>6.2692150402384614</v>
      </c>
      <c r="G1134" s="3">
        <f t="shared" ca="1" si="71"/>
        <v>66.269215040238464</v>
      </c>
    </row>
    <row r="1135" spans="4:7" x14ac:dyDescent="0.3">
      <c r="D1135" s="3">
        <f t="shared" ca="1" si="68"/>
        <v>3.465915337150316E-2</v>
      </c>
      <c r="E1135" s="3">
        <f t="shared" ca="1" si="69"/>
        <v>2.1048545198317576</v>
      </c>
      <c r="F1135" s="3">
        <f t="shared" ca="1" si="70"/>
        <v>6.3453954631535474</v>
      </c>
      <c r="G1135" s="3">
        <f t="shared" ca="1" si="71"/>
        <v>66.345395463153551</v>
      </c>
    </row>
    <row r="1136" spans="4:7" x14ac:dyDescent="0.3">
      <c r="D1136" s="3">
        <f t="shared" ca="1" si="68"/>
        <v>0.19173760178041122</v>
      </c>
      <c r="E1136" s="3">
        <f t="shared" ca="1" si="69"/>
        <v>2.5130722742276594</v>
      </c>
      <c r="F1136" s="3">
        <f t="shared" ca="1" si="70"/>
        <v>6.0884024501674929</v>
      </c>
      <c r="G1136" s="3">
        <f t="shared" ca="1" si="71"/>
        <v>66.088402450167493</v>
      </c>
    </row>
    <row r="1137" spans="4:7" x14ac:dyDescent="0.3">
      <c r="D1137" s="3">
        <f t="shared" ca="1" si="68"/>
        <v>0.54389891595739726</v>
      </c>
      <c r="E1137" s="3">
        <f t="shared" ca="1" si="69"/>
        <v>2.8922485774385858</v>
      </c>
      <c r="F1137" s="3">
        <f t="shared" ca="1" si="70"/>
        <v>5.8771242678169999</v>
      </c>
      <c r="G1137" s="3">
        <f t="shared" ca="1" si="71"/>
        <v>65.877124267816995</v>
      </c>
    </row>
    <row r="1138" spans="4:7" x14ac:dyDescent="0.3">
      <c r="D1138" s="3">
        <f t="shared" ca="1" si="68"/>
        <v>0.99312040506504806</v>
      </c>
      <c r="E1138" s="3">
        <f t="shared" ca="1" si="69"/>
        <v>0.52206030910188317</v>
      </c>
      <c r="F1138" s="3">
        <f t="shared" ca="1" si="70"/>
        <v>7.9613041203017048</v>
      </c>
      <c r="G1138" s="3">
        <f t="shared" ca="1" si="71"/>
        <v>72.560756188800184</v>
      </c>
    </row>
    <row r="1139" spans="4:7" x14ac:dyDescent="0.3">
      <c r="D1139" s="3">
        <f t="shared" ca="1" si="68"/>
        <v>0.53405674624257005</v>
      </c>
      <c r="E1139" s="3">
        <f t="shared" ca="1" si="69"/>
        <v>5.6739013020081386E-2</v>
      </c>
      <c r="F1139" s="3">
        <f t="shared" ca="1" si="70"/>
        <v>9.2745824284167391</v>
      </c>
      <c r="G1139" s="3">
        <f t="shared" ca="1" si="71"/>
        <v>70.782156584603342</v>
      </c>
    </row>
    <row r="1140" spans="4:7" x14ac:dyDescent="0.3">
      <c r="D1140" s="3">
        <f t="shared" ca="1" si="68"/>
        <v>0.86010322395635974</v>
      </c>
      <c r="E1140" s="3">
        <f t="shared" ca="1" si="69"/>
        <v>1.2863408113532033</v>
      </c>
      <c r="F1140" s="3">
        <f t="shared" ca="1" si="70"/>
        <v>6.9993981454673762</v>
      </c>
      <c r="G1140" s="3">
        <f t="shared" ca="1" si="71"/>
        <v>74.286942665885832</v>
      </c>
    </row>
    <row r="1141" spans="4:7" x14ac:dyDescent="0.3">
      <c r="D1141" s="3">
        <f t="shared" ca="1" si="68"/>
        <v>6.7216907766792344E-2</v>
      </c>
      <c r="E1141" s="3">
        <f t="shared" ca="1" si="69"/>
        <v>4.7604983274333643E-2</v>
      </c>
      <c r="F1141" s="3">
        <f t="shared" ca="1" si="70"/>
        <v>9.3334283964167035</v>
      </c>
      <c r="G1141" s="3">
        <f t="shared" ca="1" si="71"/>
        <v>69.333428396416707</v>
      </c>
    </row>
    <row r="1142" spans="4:7" x14ac:dyDescent="0.3">
      <c r="D1142" s="3">
        <f t="shared" ca="1" si="68"/>
        <v>0.92834719996171533</v>
      </c>
      <c r="E1142" s="3">
        <f t="shared" ca="1" si="69"/>
        <v>0.38701766976423591</v>
      </c>
      <c r="F1142" s="3">
        <f t="shared" ca="1" si="70"/>
        <v>8.2167381433703799</v>
      </c>
      <c r="G1142" s="3">
        <f t="shared" ca="1" si="71"/>
        <v>72.170279526393855</v>
      </c>
    </row>
    <row r="1143" spans="4:7" x14ac:dyDescent="0.3">
      <c r="D1143" s="3">
        <f t="shared" ca="1" si="68"/>
        <v>0.89089781456213135</v>
      </c>
      <c r="E1143" s="3">
        <f t="shared" ca="1" si="69"/>
        <v>0.18764210289942393</v>
      </c>
      <c r="F1143" s="3">
        <f t="shared" ca="1" si="70"/>
        <v>8.7207866677981709</v>
      </c>
      <c r="G1143" s="3">
        <f t="shared" ca="1" si="71"/>
        <v>71.466855435101252</v>
      </c>
    </row>
    <row r="1144" spans="4:7" x14ac:dyDescent="0.3">
      <c r="D1144" s="3">
        <f t="shared" ca="1" si="68"/>
        <v>0.63006885725757555</v>
      </c>
      <c r="E1144" s="3">
        <f t="shared" ca="1" si="69"/>
        <v>1.4875138952750164</v>
      </c>
      <c r="F1144" s="3">
        <f t="shared" ca="1" si="70"/>
        <v>6.8158677753327144</v>
      </c>
      <c r="G1144" s="3">
        <f t="shared" ca="1" si="71"/>
        <v>74.671646119942309</v>
      </c>
    </row>
    <row r="1145" spans="4:7" x14ac:dyDescent="0.3">
      <c r="D1145" s="3">
        <f t="shared" ca="1" si="68"/>
        <v>7.9017689137743097E-2</v>
      </c>
      <c r="E1145" s="3">
        <f t="shared" ca="1" si="69"/>
        <v>0.76441356102441815</v>
      </c>
      <c r="F1145" s="3">
        <f t="shared" ca="1" si="70"/>
        <v>7.5911106457806072</v>
      </c>
      <c r="G1145" s="3">
        <f t="shared" ca="1" si="71"/>
        <v>67.591110645780603</v>
      </c>
    </row>
    <row r="1146" spans="4:7" x14ac:dyDescent="0.3">
      <c r="D1146" s="3">
        <f t="shared" ca="1" si="68"/>
        <v>0.43291047009075923</v>
      </c>
      <c r="E1146" s="3">
        <f t="shared" ca="1" si="69"/>
        <v>0.1615161656880145</v>
      </c>
      <c r="F1146" s="3">
        <f t="shared" ca="1" si="70"/>
        <v>8.8073046974290605</v>
      </c>
      <c r="G1146" s="3">
        <f t="shared" ca="1" si="71"/>
        <v>68.807304697429061</v>
      </c>
    </row>
    <row r="1147" spans="4:7" x14ac:dyDescent="0.3">
      <c r="D1147" s="3">
        <f t="shared" ca="1" si="68"/>
        <v>0.53096891270309809</v>
      </c>
      <c r="E1147" s="3">
        <f t="shared" ca="1" si="69"/>
        <v>1.3617990552421883E-3</v>
      </c>
      <c r="F1147" s="3">
        <f t="shared" ca="1" si="70"/>
        <v>9.8839827668236726</v>
      </c>
      <c r="G1147" s="3">
        <f t="shared" ca="1" si="71"/>
        <v>70.117379032231568</v>
      </c>
    </row>
    <row r="1148" spans="4:7" x14ac:dyDescent="0.3">
      <c r="D1148" s="3">
        <f t="shared" ca="1" si="68"/>
        <v>0.37057517731384138</v>
      </c>
      <c r="E1148" s="3">
        <f t="shared" ca="1" si="69"/>
        <v>2.2529802771138376</v>
      </c>
      <c r="F1148" s="3">
        <f t="shared" ca="1" si="70"/>
        <v>6.2480905235802648</v>
      </c>
      <c r="G1148" s="3">
        <f t="shared" ca="1" si="71"/>
        <v>66.24809052358026</v>
      </c>
    </row>
    <row r="1149" spans="4:7" x14ac:dyDescent="0.3">
      <c r="D1149" s="3">
        <f t="shared" ca="1" si="68"/>
        <v>0.83786165537154433</v>
      </c>
      <c r="E1149" s="3">
        <f t="shared" ca="1" si="69"/>
        <v>0.52461223376457333</v>
      </c>
      <c r="F1149" s="3">
        <f t="shared" ca="1" si="70"/>
        <v>7.9568936078940133</v>
      </c>
      <c r="G1149" s="3">
        <f t="shared" ca="1" si="71"/>
        <v>72.567718625870555</v>
      </c>
    </row>
    <row r="1150" spans="4:7" x14ac:dyDescent="0.3">
      <c r="D1150" s="3">
        <f t="shared" ca="1" si="68"/>
        <v>0.33900443758479182</v>
      </c>
      <c r="E1150" s="3">
        <f t="shared" ca="1" si="69"/>
        <v>2.5471787141064013</v>
      </c>
      <c r="F1150" s="3">
        <f t="shared" ca="1" si="70"/>
        <v>6.0684172185487304</v>
      </c>
      <c r="G1150" s="3">
        <f t="shared" ca="1" si="71"/>
        <v>66.068417218548731</v>
      </c>
    </row>
    <row r="1151" spans="4:7" x14ac:dyDescent="0.3">
      <c r="D1151" s="3">
        <f t="shared" ca="1" si="68"/>
        <v>0.96078367226458772</v>
      </c>
      <c r="E1151" s="3">
        <f t="shared" ca="1" si="69"/>
        <v>3.0307335467465637E-2</v>
      </c>
      <c r="F1151" s="3">
        <f t="shared" ca="1" si="70"/>
        <v>9.4644241621500562</v>
      </c>
      <c r="G1151" s="3">
        <f t="shared" ca="1" si="71"/>
        <v>70.565883173317417</v>
      </c>
    </row>
    <row r="1152" spans="4:7" x14ac:dyDescent="0.3">
      <c r="D1152" s="3">
        <f t="shared" ca="1" si="68"/>
        <v>0.73536796040557306</v>
      </c>
      <c r="E1152" s="3">
        <f t="shared" ca="1" si="69"/>
        <v>0.96414211901856173</v>
      </c>
      <c r="F1152" s="3">
        <f t="shared" ca="1" si="70"/>
        <v>7.3398085471462515</v>
      </c>
      <c r="G1152" s="3">
        <f t="shared" ca="1" si="71"/>
        <v>73.624333571872313</v>
      </c>
    </row>
    <row r="1153" spans="4:7" x14ac:dyDescent="0.3">
      <c r="D1153" s="3">
        <f t="shared" ca="1" si="68"/>
        <v>0.14992098505309603</v>
      </c>
      <c r="E1153" s="3">
        <f t="shared" ca="1" si="69"/>
        <v>0.32799087452371611</v>
      </c>
      <c r="F1153" s="3">
        <f t="shared" ca="1" si="70"/>
        <v>8.3455336563382474</v>
      </c>
      <c r="G1153" s="3">
        <f t="shared" ca="1" si="71"/>
        <v>68.345533656338247</v>
      </c>
    </row>
    <row r="1154" spans="4:7" x14ac:dyDescent="0.3">
      <c r="D1154" s="3">
        <f t="shared" ca="1" si="68"/>
        <v>0.95994239289882277</v>
      </c>
      <c r="E1154" s="3">
        <f t="shared" ca="1" si="69"/>
        <v>0.31833617018351695</v>
      </c>
      <c r="F1154" s="3">
        <f t="shared" ca="1" si="70"/>
        <v>8.3678846956899182</v>
      </c>
      <c r="G1154" s="3">
        <f t="shared" ca="1" si="71"/>
        <v>71.950451474493605</v>
      </c>
    </row>
    <row r="1155" spans="4:7" x14ac:dyDescent="0.3">
      <c r="D1155" s="3">
        <f t="shared" ca="1" si="68"/>
        <v>0.94172717953449314</v>
      </c>
      <c r="E1155" s="3">
        <f t="shared" ca="1" si="69"/>
        <v>0.55234066792069192</v>
      </c>
      <c r="F1155" s="3">
        <f t="shared" ca="1" si="70"/>
        <v>7.9098067244179138</v>
      </c>
      <c r="G1155" s="3">
        <f t="shared" ca="1" si="71"/>
        <v>72.642533943502784</v>
      </c>
    </row>
    <row r="1156" spans="4:7" x14ac:dyDescent="0.3">
      <c r="D1156" s="3">
        <f t="shared" ref="D1156:D1219" ca="1" si="72">RAND()</f>
        <v>0.17589757051657129</v>
      </c>
      <c r="E1156" s="3">
        <f t="shared" ref="E1156:E1219" ca="1" si="73">_xlfn.NORM.INV(RAND(),0,1)^2</f>
        <v>0.25488532439398598</v>
      </c>
      <c r="F1156" s="3">
        <f t="shared" ref="F1156:F1219" ca="1" si="74">$C$3+(($C$3^2*E1156)/(2*$C$4))-(($C$3)/(2*$C$4))*SQRT(4*$C$3*$C$4*E1156+$C$3^2*E1156^2)</f>
        <v>8.5258513048003195</v>
      </c>
      <c r="G1156" s="3">
        <f t="shared" ref="G1156:G1219" ca="1" si="75">IF(D1156&lt;$C$3/($C$3+F1156),F1156,$C$3^2/F1156)+$C$5</f>
        <v>68.525851304800312</v>
      </c>
    </row>
    <row r="1157" spans="4:7" x14ac:dyDescent="0.3">
      <c r="D1157" s="3">
        <f t="shared" ca="1" si="72"/>
        <v>0.32035845633206428</v>
      </c>
      <c r="E1157" s="3">
        <f t="shared" ca="1" si="73"/>
        <v>0.49978415538339366</v>
      </c>
      <c r="F1157" s="3">
        <f t="shared" ca="1" si="74"/>
        <v>8.0003837749003939</v>
      </c>
      <c r="G1157" s="3">
        <f t="shared" ca="1" si="75"/>
        <v>68.000383774900399</v>
      </c>
    </row>
    <row r="1158" spans="4:7" x14ac:dyDescent="0.3">
      <c r="D1158" s="3">
        <f t="shared" ca="1" si="72"/>
        <v>0.44533374805360126</v>
      </c>
      <c r="E1158" s="3">
        <f t="shared" ca="1" si="73"/>
        <v>1.9321188885397114</v>
      </c>
      <c r="F1158" s="3">
        <f t="shared" ca="1" si="74"/>
        <v>6.4655639454097473</v>
      </c>
      <c r="G1158" s="3">
        <f t="shared" ca="1" si="75"/>
        <v>66.465563945409741</v>
      </c>
    </row>
    <row r="1159" spans="4:7" x14ac:dyDescent="0.3">
      <c r="D1159" s="3">
        <f t="shared" ca="1" si="72"/>
        <v>0.92485747089775761</v>
      </c>
      <c r="E1159" s="3">
        <f t="shared" ca="1" si="73"/>
        <v>0.24275785989127047</v>
      </c>
      <c r="F1159" s="3">
        <f t="shared" ca="1" si="74"/>
        <v>8.5585892948547659</v>
      </c>
      <c r="G1159" s="3">
        <f t="shared" ca="1" si="75"/>
        <v>71.684168565036501</v>
      </c>
    </row>
    <row r="1160" spans="4:7" x14ac:dyDescent="0.3">
      <c r="D1160" s="3">
        <f t="shared" ca="1" si="72"/>
        <v>0.99105998954624475</v>
      </c>
      <c r="E1160" s="3">
        <f t="shared" ca="1" si="73"/>
        <v>9.5765434541237385E-2</v>
      </c>
      <c r="F1160" s="3">
        <f t="shared" ca="1" si="74"/>
        <v>9.0681138159343959</v>
      </c>
      <c r="G1160" s="3">
        <f t="shared" ca="1" si="75"/>
        <v>71.027651618606839</v>
      </c>
    </row>
    <row r="1161" spans="4:7" x14ac:dyDescent="0.3">
      <c r="D1161" s="3">
        <f t="shared" ca="1" si="72"/>
        <v>0.75983162622559253</v>
      </c>
      <c r="E1161" s="3">
        <f t="shared" ca="1" si="73"/>
        <v>4.1383617660349463</v>
      </c>
      <c r="F1161" s="3">
        <f t="shared" ca="1" si="74"/>
        <v>5.311583145137952</v>
      </c>
      <c r="G1161" s="3">
        <f t="shared" ca="1" si="75"/>
        <v>78.826778620896988</v>
      </c>
    </row>
    <row r="1162" spans="4:7" x14ac:dyDescent="0.3">
      <c r="D1162" s="3">
        <f t="shared" ca="1" si="72"/>
        <v>8.1867644886022606E-2</v>
      </c>
      <c r="E1162" s="3">
        <f t="shared" ca="1" si="73"/>
        <v>0.1619503889355477</v>
      </c>
      <c r="F1162" s="3">
        <f t="shared" ca="1" si="74"/>
        <v>8.8058042759338822</v>
      </c>
      <c r="G1162" s="3">
        <f t="shared" ca="1" si="75"/>
        <v>68.80580427593388</v>
      </c>
    </row>
    <row r="1163" spans="4:7" x14ac:dyDescent="0.3">
      <c r="D1163" s="3">
        <f t="shared" ca="1" si="72"/>
        <v>0.85088866378738948</v>
      </c>
      <c r="E1163" s="3">
        <f t="shared" ca="1" si="73"/>
        <v>0.68056204945651033</v>
      </c>
      <c r="F1163" s="3">
        <f t="shared" ca="1" si="74"/>
        <v>7.7094234325436819</v>
      </c>
      <c r="G1163" s="3">
        <f t="shared" ca="1" si="75"/>
        <v>72.971138616912825</v>
      </c>
    </row>
    <row r="1164" spans="4:7" x14ac:dyDescent="0.3">
      <c r="D1164" s="3">
        <f t="shared" ca="1" si="72"/>
        <v>0.87516147740689998</v>
      </c>
      <c r="E1164" s="3">
        <f t="shared" ca="1" si="73"/>
        <v>5.6002662016892177</v>
      </c>
      <c r="F1164" s="3">
        <f t="shared" ca="1" si="74"/>
        <v>4.8099261323526257</v>
      </c>
      <c r="G1164" s="3">
        <f t="shared" ca="1" si="75"/>
        <v>80.790340069336594</v>
      </c>
    </row>
    <row r="1165" spans="4:7" x14ac:dyDescent="0.3">
      <c r="D1165" s="3">
        <f t="shared" ca="1" si="72"/>
        <v>5.5115030544508503E-2</v>
      </c>
      <c r="E1165" s="3">
        <f t="shared" ca="1" si="73"/>
        <v>0.40979473485315304</v>
      </c>
      <c r="F1165" s="3">
        <f t="shared" ca="1" si="74"/>
        <v>8.1702155053877288</v>
      </c>
      <c r="G1165" s="3">
        <f t="shared" ca="1" si="75"/>
        <v>68.170215505387731</v>
      </c>
    </row>
    <row r="1166" spans="4:7" x14ac:dyDescent="0.3">
      <c r="D1166" s="3">
        <f t="shared" ca="1" si="72"/>
        <v>0.47651203787981677</v>
      </c>
      <c r="E1166" s="3">
        <f t="shared" ca="1" si="73"/>
        <v>9.3311824853557438E-3</v>
      </c>
      <c r="F1166" s="3">
        <f t="shared" ca="1" si="74"/>
        <v>9.6991601205957494</v>
      </c>
      <c r="G1166" s="3">
        <f t="shared" ca="1" si="75"/>
        <v>69.699160120595749</v>
      </c>
    </row>
    <row r="1167" spans="4:7" x14ac:dyDescent="0.3">
      <c r="D1167" s="3">
        <f t="shared" ca="1" si="72"/>
        <v>0.16266975702650721</v>
      </c>
      <c r="E1167" s="3">
        <f t="shared" ca="1" si="73"/>
        <v>1.6718207751295484E-5</v>
      </c>
      <c r="F1167" s="3">
        <f t="shared" ca="1" si="74"/>
        <v>9.9870784655471763</v>
      </c>
      <c r="G1167" s="3">
        <f t="shared" ca="1" si="75"/>
        <v>69.987078465547171</v>
      </c>
    </row>
    <row r="1168" spans="4:7" x14ac:dyDescent="0.3">
      <c r="D1168" s="3">
        <f t="shared" ca="1" si="72"/>
        <v>0.91279211141052619</v>
      </c>
      <c r="E1168" s="3">
        <f t="shared" ca="1" si="73"/>
        <v>3.5088531443421699E-3</v>
      </c>
      <c r="F1168" s="3">
        <f t="shared" ca="1" si="74"/>
        <v>9.8144268806638912</v>
      </c>
      <c r="G1168" s="3">
        <f t="shared" ca="1" si="75"/>
        <v>70.189081972480452</v>
      </c>
    </row>
    <row r="1169" spans="4:7" x14ac:dyDescent="0.3">
      <c r="D1169" s="3">
        <f t="shared" ca="1" si="72"/>
        <v>2.8445401278537674E-2</v>
      </c>
      <c r="E1169" s="3">
        <f t="shared" ca="1" si="73"/>
        <v>4.7143635384072086E-3</v>
      </c>
      <c r="F1169" s="3">
        <f t="shared" ca="1" si="74"/>
        <v>9.7852185355314489</v>
      </c>
      <c r="G1169" s="3">
        <f t="shared" ca="1" si="75"/>
        <v>69.785218535531442</v>
      </c>
    </row>
    <row r="1170" spans="4:7" x14ac:dyDescent="0.3">
      <c r="D1170" s="3">
        <f t="shared" ca="1" si="72"/>
        <v>0.23398071516565833</v>
      </c>
      <c r="E1170" s="3">
        <f t="shared" ca="1" si="73"/>
        <v>1.0810744094875231</v>
      </c>
      <c r="F1170" s="3">
        <f t="shared" ca="1" si="74"/>
        <v>7.2084320796633072</v>
      </c>
      <c r="G1170" s="3">
        <f t="shared" ca="1" si="75"/>
        <v>67.208432079663311</v>
      </c>
    </row>
    <row r="1171" spans="4:7" x14ac:dyDescent="0.3">
      <c r="D1171" s="3">
        <f t="shared" ca="1" si="72"/>
        <v>0.94417862057725777</v>
      </c>
      <c r="E1171" s="3">
        <f t="shared" ca="1" si="73"/>
        <v>1.1264463815538819</v>
      </c>
      <c r="F1171" s="3">
        <f t="shared" ca="1" si="74"/>
        <v>7.1600358350517563</v>
      </c>
      <c r="G1171" s="3">
        <f t="shared" ca="1" si="75"/>
        <v>73.966410546502118</v>
      </c>
    </row>
    <row r="1172" spans="4:7" x14ac:dyDescent="0.3">
      <c r="D1172" s="3">
        <f t="shared" ca="1" si="72"/>
        <v>0.40063013121362245</v>
      </c>
      <c r="E1172" s="3">
        <f t="shared" ca="1" si="73"/>
        <v>0.91704756099835194</v>
      </c>
      <c r="F1172" s="3">
        <f t="shared" ca="1" si="74"/>
        <v>7.3957277266838428</v>
      </c>
      <c r="G1172" s="3">
        <f t="shared" ca="1" si="75"/>
        <v>67.395727726683845</v>
      </c>
    </row>
    <row r="1173" spans="4:7" x14ac:dyDescent="0.3">
      <c r="D1173" s="3">
        <f t="shared" ca="1" si="72"/>
        <v>0.91603083593157186</v>
      </c>
      <c r="E1173" s="3">
        <f t="shared" ca="1" si="73"/>
        <v>0.15230905705638981</v>
      </c>
      <c r="F1173" s="3">
        <f t="shared" ca="1" si="74"/>
        <v>8.8396715796852874</v>
      </c>
      <c r="G1173" s="3">
        <f t="shared" ca="1" si="75"/>
        <v>71.312637477371098</v>
      </c>
    </row>
    <row r="1174" spans="4:7" x14ac:dyDescent="0.3">
      <c r="D1174" s="3">
        <f t="shared" ca="1" si="72"/>
        <v>0.1385680668706204</v>
      </c>
      <c r="E1174" s="3">
        <f t="shared" ca="1" si="73"/>
        <v>1.5665680872091375E-4</v>
      </c>
      <c r="F1174" s="3">
        <f t="shared" ca="1" si="74"/>
        <v>9.9604983559113425</v>
      </c>
      <c r="G1174" s="3">
        <f t="shared" ca="1" si="75"/>
        <v>69.960498355911341</v>
      </c>
    </row>
    <row r="1175" spans="4:7" x14ac:dyDescent="0.3">
      <c r="D1175" s="3">
        <f t="shared" ca="1" si="72"/>
        <v>0.97581049638572326</v>
      </c>
      <c r="E1175" s="3">
        <f t="shared" ca="1" si="73"/>
        <v>3.1381543677696389</v>
      </c>
      <c r="F1175" s="3">
        <f t="shared" ca="1" si="74"/>
        <v>5.7515565017828365</v>
      </c>
      <c r="G1175" s="3">
        <f t="shared" ca="1" si="75"/>
        <v>77.386597865986801</v>
      </c>
    </row>
    <row r="1176" spans="4:7" x14ac:dyDescent="0.3">
      <c r="D1176" s="3">
        <f t="shared" ca="1" si="72"/>
        <v>0.11413574455111097</v>
      </c>
      <c r="E1176" s="3">
        <f t="shared" ca="1" si="73"/>
        <v>7.4749090439563612E-2</v>
      </c>
      <c r="F1176" s="3">
        <f t="shared" ca="1" si="74"/>
        <v>9.1719915311583655</v>
      </c>
      <c r="G1176" s="3">
        <f t="shared" ca="1" si="75"/>
        <v>69.171991531158369</v>
      </c>
    </row>
    <row r="1177" spans="4:7" x14ac:dyDescent="0.3">
      <c r="D1177" s="3">
        <f t="shared" ca="1" si="72"/>
        <v>0.53334047395469408</v>
      </c>
      <c r="E1177" s="3">
        <f t="shared" ca="1" si="73"/>
        <v>3.7770815859697238</v>
      </c>
      <c r="F1177" s="3">
        <f t="shared" ca="1" si="74"/>
        <v>5.4591238531321418</v>
      </c>
      <c r="G1177" s="3">
        <f t="shared" ca="1" si="75"/>
        <v>65.459123853132141</v>
      </c>
    </row>
    <row r="1178" spans="4:7" x14ac:dyDescent="0.3">
      <c r="D1178" s="3">
        <f t="shared" ca="1" si="72"/>
        <v>0.2932011065770741</v>
      </c>
      <c r="E1178" s="3">
        <f t="shared" ca="1" si="73"/>
        <v>0.29498411406539177</v>
      </c>
      <c r="F1178" s="3">
        <f t="shared" ca="1" si="74"/>
        <v>8.4236605549590013</v>
      </c>
      <c r="G1178" s="3">
        <f t="shared" ca="1" si="75"/>
        <v>68.423660554959</v>
      </c>
    </row>
    <row r="1179" spans="4:7" x14ac:dyDescent="0.3">
      <c r="D1179" s="3">
        <f t="shared" ca="1" si="72"/>
        <v>0.92066890522487987</v>
      </c>
      <c r="E1179" s="3">
        <f t="shared" ca="1" si="73"/>
        <v>0.23654303407581656</v>
      </c>
      <c r="F1179" s="3">
        <f t="shared" ca="1" si="74"/>
        <v>8.5757351341604675</v>
      </c>
      <c r="G1179" s="3">
        <f t="shared" ca="1" si="75"/>
        <v>71.660807899915355</v>
      </c>
    </row>
    <row r="1180" spans="4:7" x14ac:dyDescent="0.3">
      <c r="D1180" s="3">
        <f t="shared" ca="1" si="72"/>
        <v>0.96527351627249447</v>
      </c>
      <c r="E1180" s="3">
        <f t="shared" ca="1" si="73"/>
        <v>0.48520837159024094</v>
      </c>
      <c r="F1180" s="3">
        <f t="shared" ca="1" si="74"/>
        <v>8.0265399929370425</v>
      </c>
      <c r="G1180" s="3">
        <f t="shared" ca="1" si="75"/>
        <v>72.458668378653201</v>
      </c>
    </row>
    <row r="1181" spans="4:7" x14ac:dyDescent="0.3">
      <c r="D1181" s="3">
        <f t="shared" ca="1" si="72"/>
        <v>0.17088424733708385</v>
      </c>
      <c r="E1181" s="3">
        <f t="shared" ca="1" si="73"/>
        <v>2.9663805061302881E-2</v>
      </c>
      <c r="F1181" s="3">
        <f t="shared" ca="1" si="74"/>
        <v>9.46998510209432</v>
      </c>
      <c r="G1181" s="3">
        <f t="shared" ca="1" si="75"/>
        <v>69.469985102094313</v>
      </c>
    </row>
    <row r="1182" spans="4:7" x14ac:dyDescent="0.3">
      <c r="D1182" s="3">
        <f t="shared" ca="1" si="72"/>
        <v>0.11594153081114511</v>
      </c>
      <c r="E1182" s="3">
        <f t="shared" ca="1" si="73"/>
        <v>0.9246402386032776</v>
      </c>
      <c r="F1182" s="3">
        <f t="shared" ca="1" si="74"/>
        <v>7.3865856901377915</v>
      </c>
      <c r="G1182" s="3">
        <f t="shared" ca="1" si="75"/>
        <v>67.386585690137792</v>
      </c>
    </row>
    <row r="1183" spans="4:7" x14ac:dyDescent="0.3">
      <c r="D1183" s="3">
        <f t="shared" ca="1" si="72"/>
        <v>0.40595807147339102</v>
      </c>
      <c r="E1183" s="3">
        <f t="shared" ca="1" si="73"/>
        <v>1.4230703057698437</v>
      </c>
      <c r="F1183" s="3">
        <f t="shared" ca="1" si="74"/>
        <v>6.8726570183917985</v>
      </c>
      <c r="G1183" s="3">
        <f t="shared" ca="1" si="75"/>
        <v>66.872657018391806</v>
      </c>
    </row>
    <row r="1184" spans="4:7" x14ac:dyDescent="0.3">
      <c r="D1184" s="3">
        <f t="shared" ca="1" si="72"/>
        <v>0.13851236240556641</v>
      </c>
      <c r="E1184" s="3">
        <f t="shared" ca="1" si="73"/>
        <v>1.8587865152785756</v>
      </c>
      <c r="F1184" s="3">
        <f t="shared" ca="1" si="74"/>
        <v>6.5189922577152295</v>
      </c>
      <c r="G1184" s="3">
        <f t="shared" ca="1" si="75"/>
        <v>66.518992257715226</v>
      </c>
    </row>
    <row r="1185" spans="4:7" x14ac:dyDescent="0.3">
      <c r="D1185" s="3">
        <f t="shared" ca="1" si="72"/>
        <v>0.36626796766721315</v>
      </c>
      <c r="E1185" s="3">
        <f t="shared" ca="1" si="73"/>
        <v>2.8191937929113693</v>
      </c>
      <c r="F1185" s="3">
        <f t="shared" ca="1" si="74"/>
        <v>5.9160642134172754</v>
      </c>
      <c r="G1185" s="3">
        <f t="shared" ca="1" si="75"/>
        <v>65.916064213417272</v>
      </c>
    </row>
    <row r="1186" spans="4:7" x14ac:dyDescent="0.3">
      <c r="D1186" s="3">
        <f t="shared" ca="1" si="72"/>
        <v>0.20127620981196059</v>
      </c>
      <c r="E1186" s="3">
        <f t="shared" ca="1" si="73"/>
        <v>0.37167523915124667</v>
      </c>
      <c r="F1186" s="3">
        <f t="shared" ca="1" si="74"/>
        <v>8.2490134116615437</v>
      </c>
      <c r="G1186" s="3">
        <f t="shared" ca="1" si="75"/>
        <v>68.249013411661537</v>
      </c>
    </row>
    <row r="1187" spans="4:7" x14ac:dyDescent="0.3">
      <c r="D1187" s="3">
        <f t="shared" ca="1" si="72"/>
        <v>0.49851652588642681</v>
      </c>
      <c r="E1187" s="3">
        <f t="shared" ca="1" si="73"/>
        <v>2.4753878071593896</v>
      </c>
      <c r="F1187" s="3">
        <f t="shared" ca="1" si="74"/>
        <v>6.1107294731830653</v>
      </c>
      <c r="G1187" s="3">
        <f t="shared" ca="1" si="75"/>
        <v>66.110729473183071</v>
      </c>
    </row>
    <row r="1188" spans="4:7" x14ac:dyDescent="0.3">
      <c r="D1188" s="3">
        <f t="shared" ca="1" si="72"/>
        <v>3.2056614975285114E-2</v>
      </c>
      <c r="E1188" s="3">
        <f t="shared" ca="1" si="73"/>
        <v>0.35541882982737821</v>
      </c>
      <c r="F1188" s="3">
        <f t="shared" ca="1" si="74"/>
        <v>8.2840967474384346</v>
      </c>
      <c r="G1188" s="3">
        <f t="shared" ca="1" si="75"/>
        <v>68.28409674743844</v>
      </c>
    </row>
    <row r="1189" spans="4:7" x14ac:dyDescent="0.3">
      <c r="D1189" s="3">
        <f t="shared" ca="1" si="72"/>
        <v>0.73768816499826617</v>
      </c>
      <c r="E1189" s="3">
        <f t="shared" ca="1" si="73"/>
        <v>2.2649902329660998</v>
      </c>
      <c r="F1189" s="3">
        <f t="shared" ca="1" si="74"/>
        <v>6.2404150355237284</v>
      </c>
      <c r="G1189" s="3">
        <f t="shared" ca="1" si="75"/>
        <v>76.024575197442374</v>
      </c>
    </row>
    <row r="1190" spans="4:7" x14ac:dyDescent="0.3">
      <c r="D1190" s="3">
        <f t="shared" ca="1" si="72"/>
        <v>0.60678141147565245</v>
      </c>
      <c r="E1190" s="3">
        <f t="shared" ca="1" si="73"/>
        <v>0.36357340793575832</v>
      </c>
      <c r="F1190" s="3">
        <f t="shared" ca="1" si="74"/>
        <v>8.266380615145696</v>
      </c>
      <c r="G1190" s="3">
        <f t="shared" ca="1" si="75"/>
        <v>72.097192792790068</v>
      </c>
    </row>
    <row r="1191" spans="4:7" x14ac:dyDescent="0.3">
      <c r="D1191" s="3">
        <f t="shared" ca="1" si="72"/>
        <v>0.32877631766720028</v>
      </c>
      <c r="E1191" s="3">
        <f t="shared" ca="1" si="73"/>
        <v>1.5293942980464972</v>
      </c>
      <c r="F1191" s="3">
        <f t="shared" ca="1" si="74"/>
        <v>6.7798879051334922</v>
      </c>
      <c r="G1191" s="3">
        <f t="shared" ca="1" si="75"/>
        <v>66.779887905133492</v>
      </c>
    </row>
    <row r="1192" spans="4:7" x14ac:dyDescent="0.3">
      <c r="D1192" s="3">
        <f t="shared" ca="1" si="72"/>
        <v>0.33665981369120535</v>
      </c>
      <c r="E1192" s="3">
        <f t="shared" ca="1" si="73"/>
        <v>0.10295061794648944</v>
      </c>
      <c r="F1192" s="3">
        <f t="shared" ca="1" si="74"/>
        <v>9.035524578426342</v>
      </c>
      <c r="G1192" s="3">
        <f t="shared" ca="1" si="75"/>
        <v>69.035524578426347</v>
      </c>
    </row>
    <row r="1193" spans="4:7" x14ac:dyDescent="0.3">
      <c r="D1193" s="3">
        <f t="shared" ca="1" si="72"/>
        <v>0.79574722243269347</v>
      </c>
      <c r="E1193" s="3">
        <f t="shared" ca="1" si="73"/>
        <v>0.4665046839061483</v>
      </c>
      <c r="F1193" s="3">
        <f t="shared" ca="1" si="74"/>
        <v>8.0608220222217195</v>
      </c>
      <c r="G1193" s="3">
        <f t="shared" ca="1" si="75"/>
        <v>72.405682661684423</v>
      </c>
    </row>
    <row r="1194" spans="4:7" x14ac:dyDescent="0.3">
      <c r="D1194" s="3">
        <f t="shared" ca="1" si="72"/>
        <v>0.76327058324001851</v>
      </c>
      <c r="E1194" s="3">
        <f t="shared" ca="1" si="73"/>
        <v>0.73848995707349507</v>
      </c>
      <c r="F1194" s="3">
        <f t="shared" ca="1" si="74"/>
        <v>7.626756797174874</v>
      </c>
      <c r="G1194" s="3">
        <f t="shared" ca="1" si="75"/>
        <v>73.11173315989862</v>
      </c>
    </row>
    <row r="1195" spans="4:7" x14ac:dyDescent="0.3">
      <c r="D1195" s="3">
        <f t="shared" ca="1" si="72"/>
        <v>0.13816552725281117</v>
      </c>
      <c r="E1195" s="3">
        <f t="shared" ca="1" si="73"/>
        <v>0.21826464743224558</v>
      </c>
      <c r="F1195" s="3">
        <f t="shared" ca="1" si="74"/>
        <v>8.6277288208168841</v>
      </c>
      <c r="G1195" s="3">
        <f t="shared" ca="1" si="75"/>
        <v>68.627728820816884</v>
      </c>
    </row>
    <row r="1196" spans="4:7" x14ac:dyDescent="0.3">
      <c r="D1196" s="3">
        <f t="shared" ca="1" si="72"/>
        <v>0.45105181150128837</v>
      </c>
      <c r="E1196" s="3">
        <f t="shared" ca="1" si="73"/>
        <v>2.5159743086234192E-2</v>
      </c>
      <c r="F1196" s="3">
        <f t="shared" ca="1" si="74"/>
        <v>9.5108272591628893</v>
      </c>
      <c r="G1196" s="3">
        <f t="shared" ca="1" si="75"/>
        <v>69.510827259162895</v>
      </c>
    </row>
    <row r="1197" spans="4:7" x14ac:dyDescent="0.3">
      <c r="D1197" s="3">
        <f t="shared" ca="1" si="72"/>
        <v>0.47660368636456341</v>
      </c>
      <c r="E1197" s="3">
        <f t="shared" ca="1" si="73"/>
        <v>1.3216152579242622</v>
      </c>
      <c r="F1197" s="3">
        <f t="shared" ca="1" si="74"/>
        <v>6.9658354637439439</v>
      </c>
      <c r="G1197" s="3">
        <f t="shared" ca="1" si="75"/>
        <v>66.965835463743943</v>
      </c>
    </row>
    <row r="1198" spans="4:7" x14ac:dyDescent="0.3">
      <c r="D1198" s="3">
        <f t="shared" ca="1" si="72"/>
        <v>0.14544903041376522</v>
      </c>
      <c r="E1198" s="3">
        <f t="shared" ca="1" si="73"/>
        <v>0.39309313315275524</v>
      </c>
      <c r="F1198" s="3">
        <f t="shared" ca="1" si="74"/>
        <v>8.204170627060817</v>
      </c>
      <c r="G1198" s="3">
        <f t="shared" ca="1" si="75"/>
        <v>68.204170627060819</v>
      </c>
    </row>
    <row r="1199" spans="4:7" x14ac:dyDescent="0.3">
      <c r="D1199" s="3">
        <f t="shared" ca="1" si="72"/>
        <v>4.2164960019516862E-2</v>
      </c>
      <c r="E1199" s="3">
        <f t="shared" ca="1" si="73"/>
        <v>0.19449996337162512</v>
      </c>
      <c r="F1199" s="3">
        <f t="shared" ca="1" si="74"/>
        <v>8.6992309572608448</v>
      </c>
      <c r="G1199" s="3">
        <f t="shared" ca="1" si="75"/>
        <v>68.699230957260852</v>
      </c>
    </row>
    <row r="1200" spans="4:7" x14ac:dyDescent="0.3">
      <c r="D1200" s="3">
        <f t="shared" ca="1" si="72"/>
        <v>0.97062317772052054</v>
      </c>
      <c r="E1200" s="3">
        <f t="shared" ca="1" si="73"/>
        <v>0.68228862438846549</v>
      </c>
      <c r="F1200" s="3">
        <f t="shared" ca="1" si="74"/>
        <v>7.7068957123792625</v>
      </c>
      <c r="G1200" s="3">
        <f t="shared" ca="1" si="75"/>
        <v>72.975392912009198</v>
      </c>
    </row>
    <row r="1201" spans="4:7" x14ac:dyDescent="0.3">
      <c r="D1201" s="3">
        <f t="shared" ca="1" si="72"/>
        <v>0.7867773944908385</v>
      </c>
      <c r="E1201" s="3">
        <f t="shared" ca="1" si="73"/>
        <v>0.28650369718124491</v>
      </c>
      <c r="F1201" s="3">
        <f t="shared" ca="1" si="74"/>
        <v>8.4445588027647798</v>
      </c>
      <c r="G1201" s="3">
        <f t="shared" ca="1" si="75"/>
        <v>71.841944894416457</v>
      </c>
    </row>
    <row r="1202" spans="4:7" x14ac:dyDescent="0.3">
      <c r="D1202" s="3">
        <f t="shared" ca="1" si="72"/>
        <v>0.62665612722798736</v>
      </c>
      <c r="E1202" s="3">
        <f t="shared" ca="1" si="73"/>
        <v>1.1391107488667445</v>
      </c>
      <c r="F1202" s="3">
        <f t="shared" ca="1" si="74"/>
        <v>7.1467639970319716</v>
      </c>
      <c r="G1202" s="3">
        <f t="shared" ca="1" si="75"/>
        <v>73.992346751834773</v>
      </c>
    </row>
    <row r="1203" spans="4:7" x14ac:dyDescent="0.3">
      <c r="D1203" s="3">
        <f t="shared" ca="1" si="72"/>
        <v>0.16992736617991377</v>
      </c>
      <c r="E1203" s="3">
        <f t="shared" ca="1" si="73"/>
        <v>0.68052326242151484</v>
      </c>
      <c r="F1203" s="3">
        <f t="shared" ca="1" si="74"/>
        <v>7.7094802640330613</v>
      </c>
      <c r="G1203" s="3">
        <f t="shared" ca="1" si="75"/>
        <v>67.709480264033061</v>
      </c>
    </row>
    <row r="1204" spans="4:7" x14ac:dyDescent="0.3">
      <c r="D1204" s="3">
        <f t="shared" ca="1" si="72"/>
        <v>0.19452654591564378</v>
      </c>
      <c r="E1204" s="3">
        <f t="shared" ca="1" si="73"/>
        <v>1.5303613598707375</v>
      </c>
      <c r="F1204" s="3">
        <f t="shared" ca="1" si="74"/>
        <v>6.7790653941397201</v>
      </c>
      <c r="G1204" s="3">
        <f t="shared" ca="1" si="75"/>
        <v>66.779065394139721</v>
      </c>
    </row>
    <row r="1205" spans="4:7" x14ac:dyDescent="0.3">
      <c r="D1205" s="3">
        <f t="shared" ca="1" si="72"/>
        <v>6.592531656818601E-2</v>
      </c>
      <c r="E1205" s="3">
        <f t="shared" ca="1" si="73"/>
        <v>0.22979835641341609</v>
      </c>
      <c r="F1205" s="3">
        <f t="shared" ca="1" si="74"/>
        <v>8.5946408497352795</v>
      </c>
      <c r="G1205" s="3">
        <f t="shared" ca="1" si="75"/>
        <v>68.594640849735285</v>
      </c>
    </row>
    <row r="1206" spans="4:7" x14ac:dyDescent="0.3">
      <c r="D1206" s="3">
        <f t="shared" ca="1" si="72"/>
        <v>0.9274031517468716</v>
      </c>
      <c r="E1206" s="3">
        <f t="shared" ca="1" si="73"/>
        <v>0.11274630083294405</v>
      </c>
      <c r="F1206" s="3">
        <f t="shared" ca="1" si="74"/>
        <v>8.9930571388670746</v>
      </c>
      <c r="G1206" s="3">
        <f t="shared" ca="1" si="75"/>
        <v>71.119689161965866</v>
      </c>
    </row>
    <row r="1207" spans="4:7" x14ac:dyDescent="0.3">
      <c r="D1207" s="3">
        <f t="shared" ca="1" si="72"/>
        <v>1.523907548238479E-2</v>
      </c>
      <c r="E1207" s="3">
        <f t="shared" ca="1" si="73"/>
        <v>4.1721023422511223</v>
      </c>
      <c r="F1207" s="3">
        <f t="shared" ca="1" si="74"/>
        <v>5.2983687307733645</v>
      </c>
      <c r="G1207" s="3">
        <f t="shared" ca="1" si="75"/>
        <v>65.298368730773362</v>
      </c>
    </row>
    <row r="1208" spans="4:7" x14ac:dyDescent="0.3">
      <c r="D1208" s="3">
        <f t="shared" ca="1" si="72"/>
        <v>0.35238966889643175</v>
      </c>
      <c r="E1208" s="3">
        <f t="shared" ca="1" si="73"/>
        <v>0.36552182497496494</v>
      </c>
      <c r="F1208" s="3">
        <f t="shared" ca="1" si="74"/>
        <v>8.2621829263377649</v>
      </c>
      <c r="G1208" s="3">
        <f t="shared" ca="1" si="75"/>
        <v>68.262182926337772</v>
      </c>
    </row>
    <row r="1209" spans="4:7" x14ac:dyDescent="0.3">
      <c r="D1209" s="3">
        <f t="shared" ca="1" si="72"/>
        <v>0.14186916215671219</v>
      </c>
      <c r="E1209" s="3">
        <f t="shared" ca="1" si="73"/>
        <v>2.392205038005526</v>
      </c>
      <c r="F1209" s="3">
        <f t="shared" ca="1" si="74"/>
        <v>6.1609548929623879</v>
      </c>
      <c r="G1209" s="3">
        <f t="shared" ca="1" si="75"/>
        <v>66.160954892962394</v>
      </c>
    </row>
    <row r="1210" spans="4:7" x14ac:dyDescent="0.3">
      <c r="D1210" s="3">
        <f t="shared" ca="1" si="72"/>
        <v>0.2898430595769933</v>
      </c>
      <c r="E1210" s="3">
        <f t="shared" ca="1" si="73"/>
        <v>1.4125997309688296</v>
      </c>
      <c r="F1210" s="3">
        <f t="shared" ca="1" si="74"/>
        <v>6.8820539516248465</v>
      </c>
      <c r="G1210" s="3">
        <f t="shared" ca="1" si="75"/>
        <v>66.88205395162484</v>
      </c>
    </row>
    <row r="1211" spans="4:7" x14ac:dyDescent="0.3">
      <c r="D1211" s="3">
        <f t="shared" ca="1" si="72"/>
        <v>0.25577301170695899</v>
      </c>
      <c r="E1211" s="3">
        <f t="shared" ca="1" si="73"/>
        <v>1.1713133134060973E-2</v>
      </c>
      <c r="F1211" s="3">
        <f t="shared" ca="1" si="74"/>
        <v>9.6635619117554725</v>
      </c>
      <c r="G1211" s="3">
        <f t="shared" ca="1" si="75"/>
        <v>69.663561911755465</v>
      </c>
    </row>
    <row r="1212" spans="4:7" x14ac:dyDescent="0.3">
      <c r="D1212" s="3">
        <f t="shared" ca="1" si="72"/>
        <v>0.72520475786101757</v>
      </c>
      <c r="E1212" s="3">
        <f t="shared" ca="1" si="73"/>
        <v>1.3862278975629003E-2</v>
      </c>
      <c r="F1212" s="3">
        <f t="shared" ca="1" si="74"/>
        <v>9.6345458142521263</v>
      </c>
      <c r="G1212" s="3">
        <f t="shared" ca="1" si="75"/>
        <v>70.379316464723502</v>
      </c>
    </row>
    <row r="1213" spans="4:7" x14ac:dyDescent="0.3">
      <c r="D1213" s="3">
        <f t="shared" ca="1" si="72"/>
        <v>7.8200020590694086E-2</v>
      </c>
      <c r="E1213" s="3">
        <f t="shared" ca="1" si="73"/>
        <v>0.66598645355354469</v>
      </c>
      <c r="F1213" s="3">
        <f t="shared" ca="1" si="74"/>
        <v>7.7309269277339023</v>
      </c>
      <c r="G1213" s="3">
        <f t="shared" ca="1" si="75"/>
        <v>67.730926927733904</v>
      </c>
    </row>
    <row r="1214" spans="4:7" x14ac:dyDescent="0.3">
      <c r="D1214" s="3">
        <f t="shared" ca="1" si="72"/>
        <v>0.62098729533272079</v>
      </c>
      <c r="E1214" s="3">
        <f t="shared" ca="1" si="73"/>
        <v>3.1275410892812499</v>
      </c>
      <c r="F1214" s="3">
        <f t="shared" ca="1" si="74"/>
        <v>5.7568101341420199</v>
      </c>
      <c r="G1214" s="3">
        <f t="shared" ca="1" si="75"/>
        <v>65.756810134142015</v>
      </c>
    </row>
    <row r="1215" spans="4:7" x14ac:dyDescent="0.3">
      <c r="D1215" s="3">
        <f t="shared" ca="1" si="72"/>
        <v>0.34204087398988203</v>
      </c>
      <c r="E1215" s="3">
        <f t="shared" ca="1" si="73"/>
        <v>1.511254413454405</v>
      </c>
      <c r="F1215" s="3">
        <f t="shared" ca="1" si="74"/>
        <v>6.7953852178974294</v>
      </c>
      <c r="G1215" s="3">
        <f t="shared" ca="1" si="75"/>
        <v>66.795385217897433</v>
      </c>
    </row>
    <row r="1216" spans="4:7" x14ac:dyDescent="0.3">
      <c r="D1216" s="3">
        <f t="shared" ca="1" si="72"/>
        <v>0.20074573393455508</v>
      </c>
      <c r="E1216" s="3">
        <f t="shared" ca="1" si="73"/>
        <v>2.4402814037367593E-2</v>
      </c>
      <c r="F1216" s="3">
        <f t="shared" ca="1" si="74"/>
        <v>9.5180587001951285</v>
      </c>
      <c r="G1216" s="3">
        <f t="shared" ca="1" si="75"/>
        <v>69.518058700195127</v>
      </c>
    </row>
    <row r="1217" spans="4:7" x14ac:dyDescent="0.3">
      <c r="D1217" s="3">
        <f t="shared" ca="1" si="72"/>
        <v>7.1043110361797224E-2</v>
      </c>
      <c r="E1217" s="3">
        <f t="shared" ca="1" si="73"/>
        <v>9.8433256128158987E-3</v>
      </c>
      <c r="F1217" s="3">
        <f t="shared" ca="1" si="74"/>
        <v>9.6911423153455871</v>
      </c>
      <c r="G1217" s="3">
        <f t="shared" ca="1" si="75"/>
        <v>69.691142315345587</v>
      </c>
    </row>
    <row r="1218" spans="4:7" x14ac:dyDescent="0.3">
      <c r="D1218" s="3">
        <f t="shared" ca="1" si="72"/>
        <v>0.33747371424234041</v>
      </c>
      <c r="E1218" s="3">
        <f t="shared" ca="1" si="73"/>
        <v>1.1795021245585655</v>
      </c>
      <c r="F1218" s="3">
        <f t="shared" ca="1" si="74"/>
        <v>7.1050950446722094</v>
      </c>
      <c r="G1218" s="3">
        <f t="shared" ca="1" si="75"/>
        <v>67.105095044672211</v>
      </c>
    </row>
    <row r="1219" spans="4:7" x14ac:dyDescent="0.3">
      <c r="D1219" s="3">
        <f t="shared" ca="1" si="72"/>
        <v>1.9313653520671714E-3</v>
      </c>
      <c r="E1219" s="3">
        <f t="shared" ca="1" si="73"/>
        <v>4.0479071731615024</v>
      </c>
      <c r="F1219" s="3">
        <f t="shared" ca="1" si="74"/>
        <v>5.3474679951750357</v>
      </c>
      <c r="G1219" s="3">
        <f t="shared" ca="1" si="75"/>
        <v>65.347467995175037</v>
      </c>
    </row>
    <row r="1220" spans="4:7" x14ac:dyDescent="0.3">
      <c r="D1220" s="3">
        <f t="shared" ref="D1220:D1283" ca="1" si="76">RAND()</f>
        <v>0.92170523958270534</v>
      </c>
      <c r="E1220" s="3">
        <f t="shared" ref="E1220:E1283" ca="1" si="77">_xlfn.NORM.INV(RAND(),0,1)^2</f>
        <v>3.7296705308181455E-3</v>
      </c>
      <c r="F1220" s="3">
        <f t="shared" ref="F1220:F1283" ca="1" si="78">$C$3+(($C$3^2*E1220)/(2*$C$4))-(($C$3)/(2*$C$4))*SQRT(4*$C$3*$C$4*E1220+$C$3^2*E1220^2)</f>
        <v>9.8087322825490197</v>
      </c>
      <c r="G1220" s="3">
        <f t="shared" ref="G1220:G1283" ca="1" si="79">IF(D1220&lt;$C$3/($C$3+F1220),F1220,$C$3^2/F1220)+$C$5</f>
        <v>70.1949973879818</v>
      </c>
    </row>
    <row r="1221" spans="4:7" x14ac:dyDescent="0.3">
      <c r="D1221" s="3">
        <f t="shared" ca="1" si="76"/>
        <v>0.67864782895184406</v>
      </c>
      <c r="E1221" s="3">
        <f t="shared" ca="1" si="77"/>
        <v>2.6988566774336649E-2</v>
      </c>
      <c r="F1221" s="3">
        <f t="shared" ca="1" si="78"/>
        <v>9.4938138398187188</v>
      </c>
      <c r="G1221" s="3">
        <f t="shared" ca="1" si="79"/>
        <v>70.533174726955622</v>
      </c>
    </row>
    <row r="1222" spans="4:7" x14ac:dyDescent="0.3">
      <c r="D1222" s="3">
        <f t="shared" ca="1" si="76"/>
        <v>0.31732525623146313</v>
      </c>
      <c r="E1222" s="3">
        <f t="shared" ca="1" si="77"/>
        <v>2.8847717401930855E-2</v>
      </c>
      <c r="F1222" s="3">
        <f t="shared" ca="1" si="78"/>
        <v>9.4771295057442888</v>
      </c>
      <c r="G1222" s="3">
        <f t="shared" ca="1" si="79"/>
        <v>69.477129505744287</v>
      </c>
    </row>
    <row r="1223" spans="4:7" x14ac:dyDescent="0.3">
      <c r="D1223" s="3">
        <f t="shared" ca="1" si="76"/>
        <v>4.2942612436278838E-2</v>
      </c>
      <c r="E1223" s="3">
        <f t="shared" ca="1" si="77"/>
        <v>3.8216153873761756</v>
      </c>
      <c r="F1223" s="3">
        <f t="shared" ca="1" si="78"/>
        <v>5.4403100377098914</v>
      </c>
      <c r="G1223" s="3">
        <f t="shared" ca="1" si="79"/>
        <v>65.440310037709892</v>
      </c>
    </row>
    <row r="1224" spans="4:7" x14ac:dyDescent="0.3">
      <c r="D1224" s="3">
        <f t="shared" ca="1" si="76"/>
        <v>0.41918681513369749</v>
      </c>
      <c r="E1224" s="3">
        <f t="shared" ca="1" si="77"/>
        <v>9.156567984542475</v>
      </c>
      <c r="F1224" s="3">
        <f t="shared" ca="1" si="78"/>
        <v>3.9704395288888765</v>
      </c>
      <c r="G1224" s="3">
        <f t="shared" ca="1" si="79"/>
        <v>63.970439528888875</v>
      </c>
    </row>
    <row r="1225" spans="4:7" x14ac:dyDescent="0.3">
      <c r="D1225" s="3">
        <f t="shared" ca="1" si="76"/>
        <v>0.19772594146251032</v>
      </c>
      <c r="E1225" s="3">
        <f t="shared" ca="1" si="77"/>
        <v>3.529253694955499E-2</v>
      </c>
      <c r="F1225" s="3">
        <f t="shared" ca="1" si="78"/>
        <v>9.4233090239017709</v>
      </c>
      <c r="G1225" s="3">
        <f t="shared" ca="1" si="79"/>
        <v>69.423309023901766</v>
      </c>
    </row>
    <row r="1226" spans="4:7" x14ac:dyDescent="0.3">
      <c r="D1226" s="3">
        <f t="shared" ca="1" si="76"/>
        <v>0.33097973105158818</v>
      </c>
      <c r="E1226" s="3">
        <f t="shared" ca="1" si="77"/>
        <v>1.6639061238117232</v>
      </c>
      <c r="F1226" s="3">
        <f t="shared" ca="1" si="78"/>
        <v>6.668876418925124</v>
      </c>
      <c r="G1226" s="3">
        <f t="shared" ca="1" si="79"/>
        <v>66.668876418925123</v>
      </c>
    </row>
    <row r="1227" spans="4:7" x14ac:dyDescent="0.3">
      <c r="D1227" s="3">
        <f t="shared" ca="1" si="76"/>
        <v>2.7941905590989413E-2</v>
      </c>
      <c r="E1227" s="3">
        <f t="shared" ca="1" si="77"/>
        <v>7.8450782033216801E-2</v>
      </c>
      <c r="F1227" s="3">
        <f t="shared" ca="1" si="78"/>
        <v>9.1526327835397723</v>
      </c>
      <c r="G1227" s="3">
        <f t="shared" ca="1" si="79"/>
        <v>69.152632783539772</v>
      </c>
    </row>
    <row r="1228" spans="4:7" x14ac:dyDescent="0.3">
      <c r="D1228" s="3">
        <f t="shared" ca="1" si="76"/>
        <v>0.9157403663194138</v>
      </c>
      <c r="E1228" s="3">
        <f t="shared" ca="1" si="77"/>
        <v>0.41089344868126509</v>
      </c>
      <c r="F1228" s="3">
        <f t="shared" ca="1" si="78"/>
        <v>8.1680113650335091</v>
      </c>
      <c r="G1228" s="3">
        <f t="shared" ca="1" si="79"/>
        <v>72.242882083647757</v>
      </c>
    </row>
    <row r="1229" spans="4:7" x14ac:dyDescent="0.3">
      <c r="D1229" s="3">
        <f t="shared" ca="1" si="76"/>
        <v>0.14184042952006715</v>
      </c>
      <c r="E1229" s="3">
        <f t="shared" ca="1" si="77"/>
        <v>5.0217827589661725</v>
      </c>
      <c r="F1229" s="3">
        <f t="shared" ca="1" si="78"/>
        <v>4.9927531053340788</v>
      </c>
      <c r="G1229" s="3">
        <f t="shared" ca="1" si="79"/>
        <v>64.992753105334074</v>
      </c>
    </row>
    <row r="1230" spans="4:7" x14ac:dyDescent="0.3">
      <c r="D1230" s="3">
        <f t="shared" ca="1" si="76"/>
        <v>0.84936179039962501</v>
      </c>
      <c r="E1230" s="3">
        <f t="shared" ca="1" si="77"/>
        <v>3.2468657007349231</v>
      </c>
      <c r="F1230" s="3">
        <f t="shared" ca="1" si="78"/>
        <v>5.6985538451048683</v>
      </c>
      <c r="G1230" s="3">
        <f t="shared" ca="1" si="79"/>
        <v>77.548311855630061</v>
      </c>
    </row>
    <row r="1231" spans="4:7" x14ac:dyDescent="0.3">
      <c r="D1231" s="3">
        <f t="shared" ca="1" si="76"/>
        <v>0.26841212762711275</v>
      </c>
      <c r="E1231" s="3">
        <f t="shared" ca="1" si="77"/>
        <v>0.79652534486053161</v>
      </c>
      <c r="F1231" s="3">
        <f t="shared" ca="1" si="78"/>
        <v>7.5480229272760759</v>
      </c>
      <c r="G1231" s="3">
        <f t="shared" ca="1" si="79"/>
        <v>67.548022927276079</v>
      </c>
    </row>
    <row r="1232" spans="4:7" x14ac:dyDescent="0.3">
      <c r="D1232" s="3">
        <f t="shared" ca="1" si="76"/>
        <v>0.43759979538050453</v>
      </c>
      <c r="E1232" s="3">
        <f t="shared" ca="1" si="77"/>
        <v>0.84022775333451039</v>
      </c>
      <c r="F1232" s="3">
        <f t="shared" ca="1" si="78"/>
        <v>7.4911595918219804</v>
      </c>
      <c r="G1232" s="3">
        <f t="shared" ca="1" si="79"/>
        <v>67.491159591821983</v>
      </c>
    </row>
    <row r="1233" spans="4:7" x14ac:dyDescent="0.3">
      <c r="D1233" s="3">
        <f t="shared" ca="1" si="76"/>
        <v>0.18173094968938353</v>
      </c>
      <c r="E1233" s="3">
        <f t="shared" ca="1" si="77"/>
        <v>4.350831897902873E-2</v>
      </c>
      <c r="F1233" s="3">
        <f t="shared" ca="1" si="78"/>
        <v>9.3617871654319469</v>
      </c>
      <c r="G1233" s="3">
        <f t="shared" ca="1" si="79"/>
        <v>69.361787165431949</v>
      </c>
    </row>
    <row r="1234" spans="4:7" x14ac:dyDescent="0.3">
      <c r="D1234" s="3">
        <f t="shared" ca="1" si="76"/>
        <v>0.34927429555481027</v>
      </c>
      <c r="E1234" s="3">
        <f t="shared" ca="1" si="77"/>
        <v>7.1027785287619424E-2</v>
      </c>
      <c r="F1234" s="3">
        <f t="shared" ca="1" si="78"/>
        <v>9.1919861281648263</v>
      </c>
      <c r="G1234" s="3">
        <f t="shared" ca="1" si="79"/>
        <v>69.191986128164828</v>
      </c>
    </row>
    <row r="1235" spans="4:7" x14ac:dyDescent="0.3">
      <c r="D1235" s="3">
        <f t="shared" ca="1" si="76"/>
        <v>0.62427986302441274</v>
      </c>
      <c r="E1235" s="3">
        <f t="shared" ca="1" si="77"/>
        <v>1.0843285296499612</v>
      </c>
      <c r="F1235" s="3">
        <f t="shared" ca="1" si="78"/>
        <v>7.2049157894259999</v>
      </c>
      <c r="G1235" s="3">
        <f t="shared" ca="1" si="79"/>
        <v>73.879412740223955</v>
      </c>
    </row>
    <row r="1236" spans="4:7" x14ac:dyDescent="0.3">
      <c r="D1236" s="3">
        <f t="shared" ca="1" si="76"/>
        <v>0.43780366321399855</v>
      </c>
      <c r="E1236" s="3">
        <f t="shared" ca="1" si="77"/>
        <v>0.66421247009919182</v>
      </c>
      <c r="F1236" s="3">
        <f t="shared" ca="1" si="78"/>
        <v>7.7335644800741754</v>
      </c>
      <c r="G1236" s="3">
        <f t="shared" ca="1" si="79"/>
        <v>67.733564480074179</v>
      </c>
    </row>
    <row r="1237" spans="4:7" x14ac:dyDescent="0.3">
      <c r="D1237" s="3">
        <f t="shared" ca="1" si="76"/>
        <v>0.27281264127499749</v>
      </c>
      <c r="E1237" s="3">
        <f t="shared" ca="1" si="77"/>
        <v>1.0943814838254251</v>
      </c>
      <c r="F1237" s="3">
        <f t="shared" ca="1" si="78"/>
        <v>7.194097759860286</v>
      </c>
      <c r="G1237" s="3">
        <f t="shared" ca="1" si="79"/>
        <v>67.194097759860284</v>
      </c>
    </row>
    <row r="1238" spans="4:7" x14ac:dyDescent="0.3">
      <c r="D1238" s="3">
        <f t="shared" ca="1" si="76"/>
        <v>0.8799037448877548</v>
      </c>
      <c r="E1238" s="3">
        <f t="shared" ca="1" si="77"/>
        <v>1.2587619290913836</v>
      </c>
      <c r="F1238" s="3">
        <f t="shared" ca="1" si="78"/>
        <v>7.0260852939898744</v>
      </c>
      <c r="G1238" s="3">
        <f t="shared" ca="1" si="79"/>
        <v>74.232676635101512</v>
      </c>
    </row>
    <row r="1239" spans="4:7" x14ac:dyDescent="0.3">
      <c r="D1239" s="3">
        <f t="shared" ca="1" si="76"/>
        <v>0.43243511109488952</v>
      </c>
      <c r="E1239" s="3">
        <f t="shared" ca="1" si="77"/>
        <v>2.5071495001332669E-2</v>
      </c>
      <c r="F1239" s="3">
        <f t="shared" ca="1" si="78"/>
        <v>9.5116644117479332</v>
      </c>
      <c r="G1239" s="3">
        <f t="shared" ca="1" si="79"/>
        <v>69.51166441174793</v>
      </c>
    </row>
    <row r="1240" spans="4:7" x14ac:dyDescent="0.3">
      <c r="D1240" s="3">
        <f t="shared" ca="1" si="76"/>
        <v>0.23009373439902914</v>
      </c>
      <c r="E1240" s="3">
        <f t="shared" ca="1" si="77"/>
        <v>0.24898062412230343</v>
      </c>
      <c r="F1240" s="3">
        <f t="shared" ca="1" si="78"/>
        <v>8.5416750736267613</v>
      </c>
      <c r="G1240" s="3">
        <f t="shared" ca="1" si="79"/>
        <v>68.541675073626763</v>
      </c>
    </row>
    <row r="1241" spans="4:7" x14ac:dyDescent="0.3">
      <c r="D1241" s="3">
        <f t="shared" ca="1" si="76"/>
        <v>0.17716623895458783</v>
      </c>
      <c r="E1241" s="3">
        <f t="shared" ca="1" si="77"/>
        <v>0.55879707711952697</v>
      </c>
      <c r="F1241" s="3">
        <f t="shared" ca="1" si="78"/>
        <v>7.8990552199301591</v>
      </c>
      <c r="G1241" s="3">
        <f t="shared" ca="1" si="79"/>
        <v>67.899055219930162</v>
      </c>
    </row>
    <row r="1242" spans="4:7" x14ac:dyDescent="0.3">
      <c r="D1242" s="3">
        <f t="shared" ca="1" si="76"/>
        <v>0.70605547191497475</v>
      </c>
      <c r="E1242" s="3">
        <f t="shared" ca="1" si="77"/>
        <v>4.5874163809860057E-2</v>
      </c>
      <c r="F1242" s="3">
        <f t="shared" ca="1" si="78"/>
        <v>9.3452441220588689</v>
      </c>
      <c r="G1242" s="3">
        <f t="shared" ca="1" si="79"/>
        <v>70.700630041750998</v>
      </c>
    </row>
    <row r="1243" spans="4:7" x14ac:dyDescent="0.3">
      <c r="D1243" s="3">
        <f t="shared" ca="1" si="76"/>
        <v>0.54479143287547582</v>
      </c>
      <c r="E1243" s="3">
        <f t="shared" ca="1" si="77"/>
        <v>2.8090440388095494E-3</v>
      </c>
      <c r="F1243" s="3">
        <f t="shared" ca="1" si="78"/>
        <v>9.8337966073190586</v>
      </c>
      <c r="G1243" s="3">
        <f t="shared" ca="1" si="79"/>
        <v>70.169012436719754</v>
      </c>
    </row>
    <row r="1244" spans="4:7" x14ac:dyDescent="0.3">
      <c r="D1244" s="3">
        <f t="shared" ca="1" si="76"/>
        <v>0.20638712893623246</v>
      </c>
      <c r="E1244" s="3">
        <f t="shared" ca="1" si="77"/>
        <v>0.45980736746823758</v>
      </c>
      <c r="F1244" s="3">
        <f t="shared" ca="1" si="78"/>
        <v>8.0733023347414736</v>
      </c>
      <c r="G1244" s="3">
        <f t="shared" ca="1" si="79"/>
        <v>68.07330233474147</v>
      </c>
    </row>
    <row r="1245" spans="4:7" x14ac:dyDescent="0.3">
      <c r="D1245" s="3">
        <f t="shared" ca="1" si="76"/>
        <v>0.48567049471442703</v>
      </c>
      <c r="E1245" s="3">
        <f t="shared" ca="1" si="77"/>
        <v>1.1770381259013876E-2</v>
      </c>
      <c r="F1245" s="3">
        <f t="shared" ca="1" si="78"/>
        <v>9.6627548246475889</v>
      </c>
      <c r="G1245" s="3">
        <f t="shared" ca="1" si="79"/>
        <v>69.662754824647592</v>
      </c>
    </row>
    <row r="1246" spans="4:7" x14ac:dyDescent="0.3">
      <c r="D1246" s="3">
        <f t="shared" ca="1" si="76"/>
        <v>0.96999932705613434</v>
      </c>
      <c r="E1246" s="3">
        <f t="shared" ca="1" si="77"/>
        <v>3.6039070835471838</v>
      </c>
      <c r="F1246" s="3">
        <f t="shared" ca="1" si="78"/>
        <v>5.5340904767264441</v>
      </c>
      <c r="G1246" s="3">
        <f t="shared" ca="1" si="79"/>
        <v>78.069816606820737</v>
      </c>
    </row>
    <row r="1247" spans="4:7" x14ac:dyDescent="0.3">
      <c r="D1247" s="3">
        <f t="shared" ca="1" si="76"/>
        <v>0.58744413676282836</v>
      </c>
      <c r="E1247" s="3">
        <f t="shared" ca="1" si="77"/>
        <v>0.18401620154233628</v>
      </c>
      <c r="F1247" s="3">
        <f t="shared" ca="1" si="78"/>
        <v>8.7323656823276714</v>
      </c>
      <c r="G1247" s="3">
        <f t="shared" ca="1" si="79"/>
        <v>71.451650519214667</v>
      </c>
    </row>
    <row r="1248" spans="4:7" x14ac:dyDescent="0.3">
      <c r="D1248" s="3">
        <f t="shared" ca="1" si="76"/>
        <v>0.35755887352116478</v>
      </c>
      <c r="E1248" s="3">
        <f t="shared" ca="1" si="77"/>
        <v>1.3355963530546812E-2</v>
      </c>
      <c r="F1248" s="3">
        <f t="shared" ca="1" si="78"/>
        <v>9.6411588567582154</v>
      </c>
      <c r="G1248" s="3">
        <f t="shared" ca="1" si="79"/>
        <v>69.64115885675821</v>
      </c>
    </row>
    <row r="1249" spans="4:7" x14ac:dyDescent="0.3">
      <c r="D1249" s="3">
        <f t="shared" ca="1" si="76"/>
        <v>0.88474386907650582</v>
      </c>
      <c r="E1249" s="3">
        <f t="shared" ca="1" si="77"/>
        <v>1.024353149652558</v>
      </c>
      <c r="F1249" s="3">
        <f t="shared" ca="1" si="78"/>
        <v>7.2709026986587064</v>
      </c>
      <c r="G1249" s="3">
        <f t="shared" ca="1" si="79"/>
        <v>73.753450450993853</v>
      </c>
    </row>
    <row r="1250" spans="4:7" x14ac:dyDescent="0.3">
      <c r="D1250" s="3">
        <f t="shared" ca="1" si="76"/>
        <v>0.15628793790194717</v>
      </c>
      <c r="E1250" s="3">
        <f t="shared" ca="1" si="77"/>
        <v>1.3445101727364366</v>
      </c>
      <c r="F1250" s="3">
        <f t="shared" ca="1" si="78"/>
        <v>6.9443832231582849</v>
      </c>
      <c r="G1250" s="3">
        <f t="shared" ca="1" si="79"/>
        <v>66.944383223158283</v>
      </c>
    </row>
    <row r="1251" spans="4:7" x14ac:dyDescent="0.3">
      <c r="D1251" s="3">
        <f t="shared" ca="1" si="76"/>
        <v>0.76308434136299763</v>
      </c>
      <c r="E1251" s="3">
        <f t="shared" ca="1" si="77"/>
        <v>3.2793206351944056E-2</v>
      </c>
      <c r="F1251" s="3">
        <f t="shared" ca="1" si="78"/>
        <v>9.4435083836120235</v>
      </c>
      <c r="G1251" s="3">
        <f t="shared" ca="1" si="79"/>
        <v>70.589284822739927</v>
      </c>
    </row>
    <row r="1252" spans="4:7" x14ac:dyDescent="0.3">
      <c r="D1252" s="3">
        <f t="shared" ca="1" si="76"/>
        <v>0.95447514421986901</v>
      </c>
      <c r="E1252" s="3">
        <f t="shared" ca="1" si="77"/>
        <v>0.82032571423746714</v>
      </c>
      <c r="F1252" s="3">
        <f t="shared" ca="1" si="78"/>
        <v>7.5168100076144633</v>
      </c>
      <c r="G1252" s="3">
        <f t="shared" ca="1" si="79"/>
        <v>73.303515706623003</v>
      </c>
    </row>
    <row r="1253" spans="4:7" x14ac:dyDescent="0.3">
      <c r="D1253" s="3">
        <f t="shared" ca="1" si="76"/>
        <v>0.66600546043696063</v>
      </c>
      <c r="E1253" s="3">
        <f t="shared" ca="1" si="77"/>
        <v>0.91117936687956758</v>
      </c>
      <c r="F1253" s="3">
        <f t="shared" ca="1" si="78"/>
        <v>7.4028277162283809</v>
      </c>
      <c r="G1253" s="3">
        <f t="shared" ca="1" si="79"/>
        <v>73.508351650651178</v>
      </c>
    </row>
    <row r="1254" spans="4:7" x14ac:dyDescent="0.3">
      <c r="D1254" s="3">
        <f t="shared" ca="1" si="76"/>
        <v>0.23030549230901542</v>
      </c>
      <c r="E1254" s="3">
        <f t="shared" ca="1" si="77"/>
        <v>0.21163381397291756</v>
      </c>
      <c r="F1254" s="3">
        <f t="shared" ca="1" si="78"/>
        <v>8.6472095720490003</v>
      </c>
      <c r="G1254" s="3">
        <f t="shared" ca="1" si="79"/>
        <v>68.647209572049007</v>
      </c>
    </row>
    <row r="1255" spans="4:7" x14ac:dyDescent="0.3">
      <c r="D1255" s="3">
        <f t="shared" ca="1" si="76"/>
        <v>0.80363836859490456</v>
      </c>
      <c r="E1255" s="3">
        <f t="shared" ca="1" si="77"/>
        <v>0.83675159243748387</v>
      </c>
      <c r="F1255" s="3">
        <f t="shared" ca="1" si="78"/>
        <v>7.4956109696826569</v>
      </c>
      <c r="G1255" s="3">
        <f t="shared" ca="1" si="79"/>
        <v>73.341140622754835</v>
      </c>
    </row>
    <row r="1256" spans="4:7" x14ac:dyDescent="0.3">
      <c r="D1256" s="3">
        <f t="shared" ca="1" si="76"/>
        <v>0.46370463416974605</v>
      </c>
      <c r="E1256" s="3">
        <f t="shared" ca="1" si="77"/>
        <v>0.41432605774090603</v>
      </c>
      <c r="F1256" s="3">
        <f t="shared" ca="1" si="78"/>
        <v>8.1611480978545909</v>
      </c>
      <c r="G1256" s="3">
        <f t="shared" ca="1" si="79"/>
        <v>68.161148097854593</v>
      </c>
    </row>
    <row r="1257" spans="4:7" x14ac:dyDescent="0.3">
      <c r="D1257" s="3">
        <f t="shared" ca="1" si="76"/>
        <v>0.4376060948812458</v>
      </c>
      <c r="E1257" s="3">
        <f t="shared" ca="1" si="77"/>
        <v>2.227798610508283</v>
      </c>
      <c r="F1257" s="3">
        <f t="shared" ca="1" si="78"/>
        <v>6.2642851177822667</v>
      </c>
      <c r="G1257" s="3">
        <f t="shared" ca="1" si="79"/>
        <v>66.264285117782265</v>
      </c>
    </row>
    <row r="1258" spans="4:7" x14ac:dyDescent="0.3">
      <c r="D1258" s="3">
        <f t="shared" ca="1" si="76"/>
        <v>0.39948948285580843</v>
      </c>
      <c r="E1258" s="3">
        <f t="shared" ca="1" si="77"/>
        <v>0.7848018019343711</v>
      </c>
      <c r="F1258" s="3">
        <f t="shared" ca="1" si="78"/>
        <v>7.5636208659655999</v>
      </c>
      <c r="G1258" s="3">
        <f t="shared" ca="1" si="79"/>
        <v>67.563620865965603</v>
      </c>
    </row>
    <row r="1259" spans="4:7" x14ac:dyDescent="0.3">
      <c r="D1259" s="3">
        <f t="shared" ca="1" si="76"/>
        <v>0.23408837084924905</v>
      </c>
      <c r="E1259" s="3">
        <f t="shared" ca="1" si="77"/>
        <v>0.55942482743586031</v>
      </c>
      <c r="F1259" s="3">
        <f t="shared" ca="1" si="78"/>
        <v>7.8980140052819436</v>
      </c>
      <c r="G1259" s="3">
        <f t="shared" ca="1" si="79"/>
        <v>67.898014005281937</v>
      </c>
    </row>
    <row r="1260" spans="4:7" x14ac:dyDescent="0.3">
      <c r="D1260" s="3">
        <f t="shared" ca="1" si="76"/>
        <v>0.9164427622345277</v>
      </c>
      <c r="E1260" s="3">
        <f t="shared" ca="1" si="77"/>
        <v>4.1294257756889337E-2</v>
      </c>
      <c r="F1260" s="3">
        <f t="shared" ca="1" si="78"/>
        <v>9.3777094324413657</v>
      </c>
      <c r="G1260" s="3">
        <f t="shared" ca="1" si="79"/>
        <v>70.663584825315525</v>
      </c>
    </row>
    <row r="1261" spans="4:7" x14ac:dyDescent="0.3">
      <c r="D1261" s="3">
        <f t="shared" ca="1" si="76"/>
        <v>0.92551944840348488</v>
      </c>
      <c r="E1261" s="3">
        <f t="shared" ca="1" si="77"/>
        <v>5.8452259564935487E-2</v>
      </c>
      <c r="F1261" s="3">
        <f t="shared" ca="1" si="78"/>
        <v>9.2641269451590507</v>
      </c>
      <c r="G1261" s="3">
        <f t="shared" ca="1" si="79"/>
        <v>70.794325314405881</v>
      </c>
    </row>
    <row r="1262" spans="4:7" x14ac:dyDescent="0.3">
      <c r="D1262" s="3">
        <f t="shared" ca="1" si="76"/>
        <v>0.306318748327705</v>
      </c>
      <c r="E1262" s="3">
        <f t="shared" ca="1" si="77"/>
        <v>0.7049766668293771</v>
      </c>
      <c r="F1262" s="3">
        <f t="shared" ca="1" si="78"/>
        <v>7.6740532131462817</v>
      </c>
      <c r="G1262" s="3">
        <f t="shared" ca="1" si="79"/>
        <v>67.67405321314628</v>
      </c>
    </row>
    <row r="1263" spans="4:7" x14ac:dyDescent="0.3">
      <c r="D1263" s="3">
        <f t="shared" ca="1" si="76"/>
        <v>0.73801397459533413</v>
      </c>
      <c r="E1263" s="3">
        <f t="shared" ca="1" si="77"/>
        <v>9.4667086101643608E-2</v>
      </c>
      <c r="F1263" s="3">
        <f t="shared" ca="1" si="78"/>
        <v>9.0732127469920485</v>
      </c>
      <c r="G1263" s="3">
        <f t="shared" ca="1" si="79"/>
        <v>71.021454339109596</v>
      </c>
    </row>
    <row r="1264" spans="4:7" x14ac:dyDescent="0.3">
      <c r="D1264" s="3">
        <f t="shared" ca="1" si="76"/>
        <v>0.56351224875870864</v>
      </c>
      <c r="E1264" s="3">
        <f t="shared" ca="1" si="77"/>
        <v>1.8858538309180193</v>
      </c>
      <c r="F1264" s="3">
        <f t="shared" ca="1" si="78"/>
        <v>6.4990941691602435</v>
      </c>
      <c r="G1264" s="3">
        <f t="shared" ca="1" si="79"/>
        <v>66.499094169160244</v>
      </c>
    </row>
    <row r="1265" spans="4:7" x14ac:dyDescent="0.3">
      <c r="D1265" s="3">
        <f t="shared" ca="1" si="76"/>
        <v>0.25569332876418194</v>
      </c>
      <c r="E1265" s="3">
        <f t="shared" ca="1" si="77"/>
        <v>0.73630488112657277</v>
      </c>
      <c r="F1265" s="3">
        <f t="shared" ca="1" si="78"/>
        <v>7.6297980020804888</v>
      </c>
      <c r="G1265" s="3">
        <f t="shared" ca="1" si="79"/>
        <v>67.629798002080491</v>
      </c>
    </row>
    <row r="1266" spans="4:7" x14ac:dyDescent="0.3">
      <c r="D1266" s="3">
        <f t="shared" ca="1" si="76"/>
        <v>0.14603163788439133</v>
      </c>
      <c r="E1266" s="3">
        <f t="shared" ca="1" si="77"/>
        <v>0.58929137620596539</v>
      </c>
      <c r="F1266" s="3">
        <f t="shared" ca="1" si="78"/>
        <v>7.8492970741877128</v>
      </c>
      <c r="G1266" s="3">
        <f t="shared" ca="1" si="79"/>
        <v>67.849297074187717</v>
      </c>
    </row>
    <row r="1267" spans="4:7" x14ac:dyDescent="0.3">
      <c r="D1267" s="3">
        <f t="shared" ca="1" si="76"/>
        <v>0.38865114775097342</v>
      </c>
      <c r="E1267" s="3">
        <f t="shared" ca="1" si="77"/>
        <v>1.3252076084860485</v>
      </c>
      <c r="F1267" s="3">
        <f t="shared" ca="1" si="78"/>
        <v>6.9624524713570555</v>
      </c>
      <c r="G1267" s="3">
        <f t="shared" ca="1" si="79"/>
        <v>66.962452471357054</v>
      </c>
    </row>
    <row r="1268" spans="4:7" x14ac:dyDescent="0.3">
      <c r="D1268" s="3">
        <f t="shared" ca="1" si="76"/>
        <v>0.82698368971091607</v>
      </c>
      <c r="E1268" s="3">
        <f t="shared" ca="1" si="77"/>
        <v>5.0241770588237188E-3</v>
      </c>
      <c r="F1268" s="3">
        <f t="shared" ca="1" si="78"/>
        <v>9.7783512507878108</v>
      </c>
      <c r="G1268" s="3">
        <f t="shared" ca="1" si="79"/>
        <v>70.226672926271007</v>
      </c>
    </row>
    <row r="1269" spans="4:7" x14ac:dyDescent="0.3">
      <c r="D1269" s="3">
        <f t="shared" ca="1" si="76"/>
        <v>0.48379554555538062</v>
      </c>
      <c r="E1269" s="3">
        <f t="shared" ca="1" si="77"/>
        <v>2.2202237742900657</v>
      </c>
      <c r="F1269" s="3">
        <f t="shared" ca="1" si="78"/>
        <v>6.2691836554025535</v>
      </c>
      <c r="G1269" s="3">
        <f t="shared" ca="1" si="79"/>
        <v>66.269183655402557</v>
      </c>
    </row>
    <row r="1270" spans="4:7" x14ac:dyDescent="0.3">
      <c r="D1270" s="3">
        <f t="shared" ca="1" si="76"/>
        <v>9.031295366782599E-3</v>
      </c>
      <c r="E1270" s="3">
        <f t="shared" ca="1" si="77"/>
        <v>2.9665067358592729</v>
      </c>
      <c r="F1270" s="3">
        <f t="shared" ca="1" si="78"/>
        <v>5.8383345986232671</v>
      </c>
      <c r="G1270" s="3">
        <f t="shared" ca="1" si="79"/>
        <v>65.838334598623263</v>
      </c>
    </row>
    <row r="1271" spans="4:7" x14ac:dyDescent="0.3">
      <c r="D1271" s="3">
        <f t="shared" ca="1" si="76"/>
        <v>0.85368648919460877</v>
      </c>
      <c r="E1271" s="3">
        <f t="shared" ca="1" si="77"/>
        <v>0.38912186510587987</v>
      </c>
      <c r="F1271" s="3">
        <f t="shared" ca="1" si="78"/>
        <v>8.2123720900016899</v>
      </c>
      <c r="G1271" s="3">
        <f t="shared" ca="1" si="79"/>
        <v>72.176749775104184</v>
      </c>
    </row>
    <row r="1272" spans="4:7" x14ac:dyDescent="0.3">
      <c r="D1272" s="3">
        <f t="shared" ca="1" si="76"/>
        <v>0.27764916712528864</v>
      </c>
      <c r="E1272" s="3">
        <f t="shared" ca="1" si="77"/>
        <v>1.9146271540364233</v>
      </c>
      <c r="F1272" s="3">
        <f t="shared" ca="1" si="78"/>
        <v>6.4781707097826029</v>
      </c>
      <c r="G1272" s="3">
        <f t="shared" ca="1" si="79"/>
        <v>66.478170709782603</v>
      </c>
    </row>
    <row r="1273" spans="4:7" x14ac:dyDescent="0.3">
      <c r="D1273" s="3">
        <f t="shared" ca="1" si="76"/>
        <v>0.98716181932558855</v>
      </c>
      <c r="E1273" s="3">
        <f t="shared" ca="1" si="77"/>
        <v>5.5284015400227577</v>
      </c>
      <c r="F1273" s="3">
        <f t="shared" ca="1" si="78"/>
        <v>4.8316840636212115</v>
      </c>
      <c r="G1273" s="3">
        <f t="shared" ca="1" si="79"/>
        <v>80.696717476401545</v>
      </c>
    </row>
    <row r="1274" spans="4:7" x14ac:dyDescent="0.3">
      <c r="D1274" s="3">
        <f t="shared" ca="1" si="76"/>
        <v>0.54395999297807074</v>
      </c>
      <c r="E1274" s="3">
        <f t="shared" ca="1" si="77"/>
        <v>0.32323770121290712</v>
      </c>
      <c r="F1274" s="3">
        <f t="shared" ca="1" si="78"/>
        <v>8.3564879232218434</v>
      </c>
      <c r="G1274" s="3">
        <f t="shared" ca="1" si="79"/>
        <v>68.356487923221849</v>
      </c>
    </row>
    <row r="1275" spans="4:7" x14ac:dyDescent="0.3">
      <c r="D1275" s="3">
        <f t="shared" ca="1" si="76"/>
        <v>0.10007455763959572</v>
      </c>
      <c r="E1275" s="3">
        <f t="shared" ca="1" si="77"/>
        <v>4.1801120623962484</v>
      </c>
      <c r="F1275" s="3">
        <f t="shared" ca="1" si="78"/>
        <v>5.2952451554260733</v>
      </c>
      <c r="G1275" s="3">
        <f t="shared" ca="1" si="79"/>
        <v>65.295245155426073</v>
      </c>
    </row>
    <row r="1276" spans="4:7" x14ac:dyDescent="0.3">
      <c r="D1276" s="3">
        <f t="shared" ca="1" si="76"/>
        <v>0.79962373137559983</v>
      </c>
      <c r="E1276" s="3">
        <f t="shared" ca="1" si="77"/>
        <v>0.13152227684866521</v>
      </c>
      <c r="F1276" s="3">
        <f t="shared" ca="1" si="78"/>
        <v>8.9170456402205698</v>
      </c>
      <c r="G1276" s="3">
        <f t="shared" ca="1" si="79"/>
        <v>71.214476636628092</v>
      </c>
    </row>
    <row r="1277" spans="4:7" x14ac:dyDescent="0.3">
      <c r="D1277" s="3">
        <f t="shared" ca="1" si="76"/>
        <v>0.88391665485792115</v>
      </c>
      <c r="E1277" s="3">
        <f t="shared" ca="1" si="77"/>
        <v>0.63153936022626245</v>
      </c>
      <c r="F1277" s="3">
        <f t="shared" ca="1" si="78"/>
        <v>7.7829641026671688</v>
      </c>
      <c r="G1277" s="3">
        <f t="shared" ca="1" si="79"/>
        <v>72.848575257559091</v>
      </c>
    </row>
    <row r="1278" spans="4:7" x14ac:dyDescent="0.3">
      <c r="D1278" s="3">
        <f t="shared" ca="1" si="76"/>
        <v>0.98363183017534717</v>
      </c>
      <c r="E1278" s="3">
        <f t="shared" ca="1" si="77"/>
        <v>2.0205572053153356</v>
      </c>
      <c r="F1278" s="3">
        <f t="shared" ca="1" si="78"/>
        <v>6.4030847812365099</v>
      </c>
      <c r="G1278" s="3">
        <f t="shared" ca="1" si="79"/>
        <v>75.617472424078827</v>
      </c>
    </row>
    <row r="1279" spans="4:7" x14ac:dyDescent="0.3">
      <c r="D1279" s="3">
        <f t="shared" ca="1" si="76"/>
        <v>0.53921900802114164</v>
      </c>
      <c r="E1279" s="3">
        <f t="shared" ca="1" si="77"/>
        <v>0.69110591153179302</v>
      </c>
      <c r="F1279" s="3">
        <f t="shared" ca="1" si="78"/>
        <v>7.6940503703331613</v>
      </c>
      <c r="G1279" s="3">
        <f t="shared" ca="1" si="79"/>
        <v>67.694050370333159</v>
      </c>
    </row>
    <row r="1280" spans="4:7" x14ac:dyDescent="0.3">
      <c r="D1280" s="3">
        <f t="shared" ca="1" si="76"/>
        <v>0.25209469046171906</v>
      </c>
      <c r="E1280" s="3">
        <f t="shared" ca="1" si="77"/>
        <v>0.10407342242233582</v>
      </c>
      <c r="F1280" s="3">
        <f t="shared" ca="1" si="78"/>
        <v>9.0305466018429801</v>
      </c>
      <c r="G1280" s="3">
        <f t="shared" ca="1" si="79"/>
        <v>69.030546601842985</v>
      </c>
    </row>
    <row r="1281" spans="4:7" x14ac:dyDescent="0.3">
      <c r="D1281" s="3">
        <f t="shared" ca="1" si="76"/>
        <v>0.40927642820490884</v>
      </c>
      <c r="E1281" s="3">
        <f t="shared" ca="1" si="77"/>
        <v>1.4537818111750591</v>
      </c>
      <c r="F1281" s="3">
        <f t="shared" ca="1" si="78"/>
        <v>6.8453720662185322</v>
      </c>
      <c r="G1281" s="3">
        <f t="shared" ca="1" si="79"/>
        <v>66.84537206621853</v>
      </c>
    </row>
    <row r="1282" spans="4:7" x14ac:dyDescent="0.3">
      <c r="D1282" s="3">
        <f t="shared" ca="1" si="76"/>
        <v>0.23003206153452227</v>
      </c>
      <c r="E1282" s="3">
        <f t="shared" ca="1" si="77"/>
        <v>3.0434449000033958</v>
      </c>
      <c r="F1282" s="3">
        <f t="shared" ca="1" si="78"/>
        <v>5.7989531715078382</v>
      </c>
      <c r="G1282" s="3">
        <f t="shared" ca="1" si="79"/>
        <v>65.798953171507833</v>
      </c>
    </row>
    <row r="1283" spans="4:7" x14ac:dyDescent="0.3">
      <c r="D1283" s="3">
        <f t="shared" ca="1" si="76"/>
        <v>0.47918421615739792</v>
      </c>
      <c r="E1283" s="3">
        <f t="shared" ca="1" si="77"/>
        <v>0.60442983132015415</v>
      </c>
      <c r="F1283" s="3">
        <f t="shared" ca="1" si="78"/>
        <v>7.825194090465228</v>
      </c>
      <c r="G1283" s="3">
        <f t="shared" ca="1" si="79"/>
        <v>67.825194090465232</v>
      </c>
    </row>
    <row r="1284" spans="4:7" x14ac:dyDescent="0.3">
      <c r="D1284" s="3">
        <f t="shared" ref="D1284:D1347" ca="1" si="80">RAND()</f>
        <v>0.3466093230277042</v>
      </c>
      <c r="E1284" s="3">
        <f t="shared" ref="E1284:E1347" ca="1" si="81">_xlfn.NORM.INV(RAND(),0,1)^2</f>
        <v>0.20644327781599414</v>
      </c>
      <c r="F1284" s="3">
        <f t="shared" ref="F1284:F1347" ca="1" si="82">$C$3+(($C$3^2*E1284)/(2*$C$4))-(($C$3)/(2*$C$4))*SQRT(4*$C$3*$C$4*E1284+$C$3^2*E1284^2)</f>
        <v>8.66270524368759</v>
      </c>
      <c r="G1284" s="3">
        <f t="shared" ref="G1284:G1347" ca="1" si="83">IF(D1284&lt;$C$3/($C$3+F1284),F1284,$C$3^2/F1284)+$C$5</f>
        <v>68.662705243687583</v>
      </c>
    </row>
    <row r="1285" spans="4:7" x14ac:dyDescent="0.3">
      <c r="D1285" s="3">
        <f t="shared" ca="1" si="80"/>
        <v>0.71612376952697843</v>
      </c>
      <c r="E1285" s="3">
        <f t="shared" ca="1" si="81"/>
        <v>3.4228102501505959</v>
      </c>
      <c r="F1285" s="3">
        <f t="shared" ca="1" si="82"/>
        <v>5.615750114853677</v>
      </c>
      <c r="G1285" s="3">
        <f t="shared" ca="1" si="83"/>
        <v>77.807060135296922</v>
      </c>
    </row>
    <row r="1286" spans="4:7" x14ac:dyDescent="0.3">
      <c r="D1286" s="3">
        <f t="shared" ca="1" si="80"/>
        <v>0.18627623650917913</v>
      </c>
      <c r="E1286" s="3">
        <f t="shared" ca="1" si="81"/>
        <v>3.1414996166976183</v>
      </c>
      <c r="F1286" s="3">
        <f t="shared" ca="1" si="82"/>
        <v>5.7499035530862628</v>
      </c>
      <c r="G1286" s="3">
        <f t="shared" ca="1" si="83"/>
        <v>65.749903553086256</v>
      </c>
    </row>
    <row r="1287" spans="4:7" x14ac:dyDescent="0.3">
      <c r="D1287" s="3">
        <f t="shared" ca="1" si="80"/>
        <v>1.7389416921603118E-2</v>
      </c>
      <c r="E1287" s="3">
        <f t="shared" ca="1" si="81"/>
        <v>0.10457581079760429</v>
      </c>
      <c r="F1287" s="3">
        <f t="shared" ca="1" si="82"/>
        <v>9.028328856888054</v>
      </c>
      <c r="G1287" s="3">
        <f t="shared" ca="1" si="83"/>
        <v>69.028328856888052</v>
      </c>
    </row>
    <row r="1288" spans="4:7" x14ac:dyDescent="0.3">
      <c r="D1288" s="3">
        <f t="shared" ca="1" si="80"/>
        <v>0.48309750432912446</v>
      </c>
      <c r="E1288" s="3">
        <f t="shared" ca="1" si="81"/>
        <v>0.41077086443156058</v>
      </c>
      <c r="F1288" s="3">
        <f t="shared" ca="1" si="82"/>
        <v>8.1682571053590589</v>
      </c>
      <c r="G1288" s="3">
        <f t="shared" ca="1" si="83"/>
        <v>68.168257105359061</v>
      </c>
    </row>
    <row r="1289" spans="4:7" x14ac:dyDescent="0.3">
      <c r="D1289" s="3">
        <f t="shared" ca="1" si="80"/>
        <v>0.11710073500264384</v>
      </c>
      <c r="E1289" s="3">
        <f t="shared" ca="1" si="81"/>
        <v>0.63773860961842133</v>
      </c>
      <c r="F1289" s="3">
        <f t="shared" ca="1" si="82"/>
        <v>7.7734688000293186</v>
      </c>
      <c r="G1289" s="3">
        <f t="shared" ca="1" si="83"/>
        <v>67.77346880002932</v>
      </c>
    </row>
    <row r="1290" spans="4:7" x14ac:dyDescent="0.3">
      <c r="D1290" s="3">
        <f t="shared" ca="1" si="80"/>
        <v>0.72653923461883707</v>
      </c>
      <c r="E1290" s="3">
        <f t="shared" ca="1" si="81"/>
        <v>0.27197865958331296</v>
      </c>
      <c r="F1290" s="3">
        <f t="shared" ca="1" si="82"/>
        <v>8.4812145131926382</v>
      </c>
      <c r="G1290" s="3">
        <f t="shared" ca="1" si="83"/>
        <v>71.790764146390671</v>
      </c>
    </row>
    <row r="1291" spans="4:7" x14ac:dyDescent="0.3">
      <c r="D1291" s="3">
        <f t="shared" ca="1" si="80"/>
        <v>0.46801914848455595</v>
      </c>
      <c r="E1291" s="3">
        <f t="shared" ca="1" si="81"/>
        <v>4.0339908224861594</v>
      </c>
      <c r="F1291" s="3">
        <f t="shared" ca="1" si="82"/>
        <v>5.3530492294498</v>
      </c>
      <c r="G1291" s="3">
        <f t="shared" ca="1" si="83"/>
        <v>65.353049229449795</v>
      </c>
    </row>
    <row r="1292" spans="4:7" x14ac:dyDescent="0.3">
      <c r="D1292" s="3">
        <f t="shared" ca="1" si="80"/>
        <v>0.82680245782282302</v>
      </c>
      <c r="E1292" s="3">
        <f t="shared" ca="1" si="81"/>
        <v>0.69830708073121239</v>
      </c>
      <c r="F1292" s="3">
        <f t="shared" ca="1" si="82"/>
        <v>7.6836368921223492</v>
      </c>
      <c r="G1292" s="3">
        <f t="shared" ca="1" si="83"/>
        <v>73.014670188608861</v>
      </c>
    </row>
    <row r="1293" spans="4:7" x14ac:dyDescent="0.3">
      <c r="D1293" s="3">
        <f t="shared" ca="1" si="80"/>
        <v>0.65314903984723682</v>
      </c>
      <c r="E1293" s="3">
        <f t="shared" ca="1" si="81"/>
        <v>1.0833734991564932</v>
      </c>
      <c r="F1293" s="3">
        <f t="shared" ca="1" si="82"/>
        <v>7.2059470225861091</v>
      </c>
      <c r="G1293" s="3">
        <f t="shared" ca="1" si="83"/>
        <v>73.877426476570378</v>
      </c>
    </row>
    <row r="1294" spans="4:7" x14ac:dyDescent="0.3">
      <c r="D1294" s="3">
        <f t="shared" ca="1" si="80"/>
        <v>0.11373994486289241</v>
      </c>
      <c r="E1294" s="3">
        <f t="shared" ca="1" si="81"/>
        <v>0.41912698245565339</v>
      </c>
      <c r="F1294" s="3">
        <f t="shared" ca="1" si="82"/>
        <v>8.1516065719964921</v>
      </c>
      <c r="G1294" s="3">
        <f t="shared" ca="1" si="83"/>
        <v>68.151606571996496</v>
      </c>
    </row>
    <row r="1295" spans="4:7" x14ac:dyDescent="0.3">
      <c r="D1295" s="3">
        <f t="shared" ca="1" si="80"/>
        <v>0.70399754431052841</v>
      </c>
      <c r="E1295" s="3">
        <f t="shared" ca="1" si="81"/>
        <v>0.87670893104423964</v>
      </c>
      <c r="F1295" s="3">
        <f t="shared" ca="1" si="82"/>
        <v>7.445154848409091</v>
      </c>
      <c r="G1295" s="3">
        <f t="shared" ca="1" si="83"/>
        <v>73.431554082635145</v>
      </c>
    </row>
    <row r="1296" spans="4:7" x14ac:dyDescent="0.3">
      <c r="D1296" s="3">
        <f t="shared" ca="1" si="80"/>
        <v>8.1063293895679567E-2</v>
      </c>
      <c r="E1296" s="3">
        <f t="shared" ca="1" si="81"/>
        <v>2.0618319995113992</v>
      </c>
      <c r="F1296" s="3">
        <f t="shared" ca="1" si="82"/>
        <v>6.3746183510152017</v>
      </c>
      <c r="G1296" s="3">
        <f t="shared" ca="1" si="83"/>
        <v>66.374618351015201</v>
      </c>
    </row>
    <row r="1297" spans="4:7" x14ac:dyDescent="0.3">
      <c r="D1297" s="3">
        <f t="shared" ca="1" si="80"/>
        <v>0.55463196810491644</v>
      </c>
      <c r="E1297" s="3">
        <f t="shared" ca="1" si="81"/>
        <v>2.1740921989374482E-2</v>
      </c>
      <c r="F1297" s="3">
        <f t="shared" ca="1" si="82"/>
        <v>9.5444721475157657</v>
      </c>
      <c r="G1297" s="3">
        <f t="shared" ca="1" si="83"/>
        <v>70.477268774473615</v>
      </c>
    </row>
    <row r="1298" spans="4:7" x14ac:dyDescent="0.3">
      <c r="D1298" s="3">
        <f t="shared" ca="1" si="80"/>
        <v>0.19974120130272754</v>
      </c>
      <c r="E1298" s="3">
        <f t="shared" ca="1" si="81"/>
        <v>2.8438989472505855E-4</v>
      </c>
      <c r="F1298" s="3">
        <f t="shared" ca="1" si="82"/>
        <v>9.9468137863206874</v>
      </c>
      <c r="G1298" s="3">
        <f t="shared" ca="1" si="83"/>
        <v>69.946813786320689</v>
      </c>
    </row>
    <row r="1299" spans="4:7" x14ac:dyDescent="0.3">
      <c r="D1299" s="3">
        <f t="shared" ca="1" si="80"/>
        <v>0.64223163952658902</v>
      </c>
      <c r="E1299" s="3">
        <f t="shared" ca="1" si="81"/>
        <v>0.29019566605497982</v>
      </c>
      <c r="F1299" s="3">
        <f t="shared" ca="1" si="82"/>
        <v>8.4354165639895822</v>
      </c>
      <c r="G1299" s="3">
        <f t="shared" ca="1" si="83"/>
        <v>71.854779102065393</v>
      </c>
    </row>
    <row r="1300" spans="4:7" x14ac:dyDescent="0.3">
      <c r="D1300" s="3">
        <f t="shared" ca="1" si="80"/>
        <v>0.70715846220808953</v>
      </c>
      <c r="E1300" s="3">
        <f t="shared" ca="1" si="81"/>
        <v>0.29683956664627176</v>
      </c>
      <c r="F1300" s="3">
        <f t="shared" ca="1" si="82"/>
        <v>8.4191355098318166</v>
      </c>
      <c r="G1300" s="3">
        <f t="shared" ca="1" si="83"/>
        <v>71.877704056814451</v>
      </c>
    </row>
    <row r="1301" spans="4:7" x14ac:dyDescent="0.3">
      <c r="D1301" s="3">
        <f t="shared" ca="1" si="80"/>
        <v>0.55544024436800099</v>
      </c>
      <c r="E1301" s="3">
        <f t="shared" ca="1" si="81"/>
        <v>5.201705895560732E-2</v>
      </c>
      <c r="F1301" s="3">
        <f t="shared" ca="1" si="82"/>
        <v>9.3043112015336913</v>
      </c>
      <c r="G1301" s="3">
        <f t="shared" ca="1" si="83"/>
        <v>70.74770585742192</v>
      </c>
    </row>
    <row r="1302" spans="4:7" x14ac:dyDescent="0.3">
      <c r="D1302" s="3">
        <f t="shared" ca="1" si="80"/>
        <v>0.59550960598290914</v>
      </c>
      <c r="E1302" s="3">
        <f t="shared" ca="1" si="81"/>
        <v>1.4229115748902913E-4</v>
      </c>
      <c r="F1302" s="3">
        <f t="shared" ca="1" si="82"/>
        <v>9.9623495783183067</v>
      </c>
      <c r="G1302" s="3">
        <f t="shared" ca="1" si="83"/>
        <v>70.037792712839178</v>
      </c>
    </row>
    <row r="1303" spans="4:7" x14ac:dyDescent="0.3">
      <c r="D1303" s="3">
        <f t="shared" ca="1" si="80"/>
        <v>0.73780255858595389</v>
      </c>
      <c r="E1303" s="3">
        <f t="shared" ca="1" si="81"/>
        <v>2.3009556563656039E-2</v>
      </c>
      <c r="F1303" s="3">
        <f t="shared" ca="1" si="82"/>
        <v>9.5316840559699685</v>
      </c>
      <c r="G1303" s="3">
        <f t="shared" ca="1" si="83"/>
        <v>70.491325500593689</v>
      </c>
    </row>
    <row r="1304" spans="4:7" x14ac:dyDescent="0.3">
      <c r="D1304" s="3">
        <f t="shared" ca="1" si="80"/>
        <v>0.31127505054479998</v>
      </c>
      <c r="E1304" s="3">
        <f t="shared" ca="1" si="81"/>
        <v>7.1056964349165086E-2</v>
      </c>
      <c r="F1304" s="3">
        <f t="shared" ca="1" si="82"/>
        <v>9.1918271626679218</v>
      </c>
      <c r="G1304" s="3">
        <f t="shared" ca="1" si="83"/>
        <v>69.19182716266792</v>
      </c>
    </row>
    <row r="1305" spans="4:7" x14ac:dyDescent="0.3">
      <c r="D1305" s="3">
        <f t="shared" ca="1" si="80"/>
        <v>0.26247398222408835</v>
      </c>
      <c r="E1305" s="3">
        <f t="shared" ca="1" si="81"/>
        <v>1.4202328783189275</v>
      </c>
      <c r="F1305" s="3">
        <f t="shared" ca="1" si="82"/>
        <v>6.8751986903213229</v>
      </c>
      <c r="G1305" s="3">
        <f t="shared" ca="1" si="83"/>
        <v>66.875198690321326</v>
      </c>
    </row>
    <row r="1306" spans="4:7" x14ac:dyDescent="0.3">
      <c r="D1306" s="3">
        <f t="shared" ca="1" si="80"/>
        <v>0.97196414027482436</v>
      </c>
      <c r="E1306" s="3">
        <f t="shared" ca="1" si="81"/>
        <v>4.6975664591025161</v>
      </c>
      <c r="F1306" s="3">
        <f t="shared" ca="1" si="82"/>
        <v>5.103616064437233</v>
      </c>
      <c r="G1306" s="3">
        <f t="shared" ca="1" si="83"/>
        <v>79.593950394665285</v>
      </c>
    </row>
    <row r="1307" spans="4:7" x14ac:dyDescent="0.3">
      <c r="D1307" s="3">
        <f t="shared" ca="1" si="80"/>
        <v>0.80769674305192662</v>
      </c>
      <c r="E1307" s="3">
        <f t="shared" ca="1" si="81"/>
        <v>0.13435792472596478</v>
      </c>
      <c r="F1307" s="3">
        <f t="shared" ca="1" si="82"/>
        <v>8.9061052092172943</v>
      </c>
      <c r="G1307" s="3">
        <f t="shared" ca="1" si="83"/>
        <v>71.228252715508674</v>
      </c>
    </row>
    <row r="1308" spans="4:7" x14ac:dyDescent="0.3">
      <c r="D1308" s="3">
        <f t="shared" ca="1" si="80"/>
        <v>0.92498041019886656</v>
      </c>
      <c r="E1308" s="3">
        <f t="shared" ca="1" si="81"/>
        <v>3.5599959887279597E-2</v>
      </c>
      <c r="F1308" s="3">
        <f t="shared" ca="1" si="82"/>
        <v>9.4208775074576465</v>
      </c>
      <c r="G1308" s="3">
        <f t="shared" ca="1" si="83"/>
        <v>70.614722452429632</v>
      </c>
    </row>
    <row r="1309" spans="4:7" x14ac:dyDescent="0.3">
      <c r="D1309" s="3">
        <f t="shared" ca="1" si="80"/>
        <v>0.38066328986866349</v>
      </c>
      <c r="E1309" s="3">
        <f t="shared" ca="1" si="81"/>
        <v>3.3064824953906504E-4</v>
      </c>
      <c r="F1309" s="3">
        <f t="shared" ca="1" si="82"/>
        <v>9.9426630647999659</v>
      </c>
      <c r="G1309" s="3">
        <f t="shared" ca="1" si="83"/>
        <v>69.942663064799973</v>
      </c>
    </row>
    <row r="1310" spans="4:7" x14ac:dyDescent="0.3">
      <c r="D1310" s="3">
        <f t="shared" ca="1" si="80"/>
        <v>0.35768822821093404</v>
      </c>
      <c r="E1310" s="3">
        <f t="shared" ca="1" si="81"/>
        <v>0.33770123199557656</v>
      </c>
      <c r="F1310" s="3">
        <f t="shared" ca="1" si="82"/>
        <v>8.3234447391027899</v>
      </c>
      <c r="G1310" s="3">
        <f t="shared" ca="1" si="83"/>
        <v>68.323444739102797</v>
      </c>
    </row>
    <row r="1311" spans="4:7" x14ac:dyDescent="0.3">
      <c r="D1311" s="3">
        <f t="shared" ca="1" si="80"/>
        <v>0.62158674766593636</v>
      </c>
      <c r="E1311" s="3">
        <f t="shared" ca="1" si="81"/>
        <v>7.2179242634986499E-2</v>
      </c>
      <c r="F1311" s="3">
        <f t="shared" ca="1" si="82"/>
        <v>9.1857397597212778</v>
      </c>
      <c r="G1311" s="3">
        <f t="shared" ca="1" si="83"/>
        <v>70.886439482913715</v>
      </c>
    </row>
    <row r="1312" spans="4:7" x14ac:dyDescent="0.3">
      <c r="D1312" s="3">
        <f t="shared" ca="1" si="80"/>
        <v>0.79755665142686394</v>
      </c>
      <c r="E1312" s="3">
        <f t="shared" ca="1" si="81"/>
        <v>8.286608766599024E-2</v>
      </c>
      <c r="F1312" s="3">
        <f t="shared" ca="1" si="82"/>
        <v>9.1301824889463781</v>
      </c>
      <c r="G1312" s="3">
        <f t="shared" ca="1" si="83"/>
        <v>70.952683598719616</v>
      </c>
    </row>
    <row r="1313" spans="4:7" x14ac:dyDescent="0.3">
      <c r="D1313" s="3">
        <f t="shared" ca="1" si="80"/>
        <v>0.52903965520284368</v>
      </c>
      <c r="E1313" s="3">
        <f t="shared" ca="1" si="81"/>
        <v>3.9801993221784762</v>
      </c>
      <c r="F1313" s="3">
        <f t="shared" ca="1" si="82"/>
        <v>5.3747773044045477</v>
      </c>
      <c r="G1313" s="3">
        <f t="shared" ca="1" si="83"/>
        <v>65.374777304404546</v>
      </c>
    </row>
    <row r="1314" spans="4:7" x14ac:dyDescent="0.3">
      <c r="D1314" s="3">
        <f t="shared" ca="1" si="80"/>
        <v>9.6197439717892408E-2</v>
      </c>
      <c r="E1314" s="3">
        <f t="shared" ca="1" si="81"/>
        <v>5.2543814060103049</v>
      </c>
      <c r="F1314" s="3">
        <f t="shared" ca="1" si="82"/>
        <v>4.9170710508817326</v>
      </c>
      <c r="G1314" s="3">
        <f t="shared" ca="1" si="83"/>
        <v>64.917071050881731</v>
      </c>
    </row>
    <row r="1315" spans="4:7" x14ac:dyDescent="0.3">
      <c r="D1315" s="3">
        <f t="shared" ca="1" si="80"/>
        <v>0.11730959727979862</v>
      </c>
      <c r="E1315" s="3">
        <f t="shared" ca="1" si="81"/>
        <v>0.44112844039718019</v>
      </c>
      <c r="F1315" s="3">
        <f t="shared" ca="1" si="82"/>
        <v>8.1087088796973479</v>
      </c>
      <c r="G1315" s="3">
        <f t="shared" ca="1" si="83"/>
        <v>68.108708879697346</v>
      </c>
    </row>
    <row r="1316" spans="4:7" x14ac:dyDescent="0.3">
      <c r="D1316" s="3">
        <f t="shared" ca="1" si="80"/>
        <v>0.97105381228299414</v>
      </c>
      <c r="E1316" s="3">
        <f t="shared" ca="1" si="81"/>
        <v>0.12378170771770758</v>
      </c>
      <c r="F1316" s="3">
        <f t="shared" ca="1" si="82"/>
        <v>8.9475984528399586</v>
      </c>
      <c r="G1316" s="3">
        <f t="shared" ca="1" si="83"/>
        <v>71.176183254877742</v>
      </c>
    </row>
    <row r="1317" spans="4:7" x14ac:dyDescent="0.3">
      <c r="D1317" s="3">
        <f t="shared" ca="1" si="80"/>
        <v>0.81172016036668548</v>
      </c>
      <c r="E1317" s="3">
        <f t="shared" ca="1" si="81"/>
        <v>3.8771843830833562E-2</v>
      </c>
      <c r="F1317" s="3">
        <f t="shared" ca="1" si="82"/>
        <v>9.3964138099578705</v>
      </c>
      <c r="G1317" s="3">
        <f t="shared" ca="1" si="83"/>
        <v>70.642358033872966</v>
      </c>
    </row>
    <row r="1318" spans="4:7" x14ac:dyDescent="0.3">
      <c r="D1318" s="3">
        <f t="shared" ca="1" si="80"/>
        <v>0.45769072213242223</v>
      </c>
      <c r="E1318" s="3">
        <f t="shared" ca="1" si="81"/>
        <v>0.27914800227454473</v>
      </c>
      <c r="F1318" s="3">
        <f t="shared" ca="1" si="82"/>
        <v>8.4629819444523697</v>
      </c>
      <c r="G1318" s="3">
        <f t="shared" ca="1" si="83"/>
        <v>68.462981944452366</v>
      </c>
    </row>
    <row r="1319" spans="4:7" x14ac:dyDescent="0.3">
      <c r="D1319" s="3">
        <f t="shared" ca="1" si="80"/>
        <v>8.9040978580397723E-2</v>
      </c>
      <c r="E1319" s="3">
        <f t="shared" ca="1" si="81"/>
        <v>2.606786416406533E-2</v>
      </c>
      <c r="F1319" s="3">
        <f t="shared" ca="1" si="82"/>
        <v>9.5023006112323234</v>
      </c>
      <c r="G1319" s="3">
        <f t="shared" ca="1" si="83"/>
        <v>69.502300611232329</v>
      </c>
    </row>
    <row r="1320" spans="4:7" x14ac:dyDescent="0.3">
      <c r="D1320" s="3">
        <f t="shared" ca="1" si="80"/>
        <v>9.3696385995896803E-2</v>
      </c>
      <c r="E1320" s="3">
        <f t="shared" ca="1" si="81"/>
        <v>0.33434705750783766</v>
      </c>
      <c r="F1320" s="3">
        <f t="shared" ca="1" si="82"/>
        <v>8.3310314961773493</v>
      </c>
      <c r="G1320" s="3">
        <f t="shared" ca="1" si="83"/>
        <v>68.331031496177346</v>
      </c>
    </row>
    <row r="1321" spans="4:7" x14ac:dyDescent="0.3">
      <c r="D1321" s="3">
        <f t="shared" ca="1" si="80"/>
        <v>0.90912728080476424</v>
      </c>
      <c r="E1321" s="3">
        <f t="shared" ca="1" si="81"/>
        <v>0.46267517782397777</v>
      </c>
      <c r="F1321" s="3">
        <f t="shared" ca="1" si="82"/>
        <v>8.0679446846332983</v>
      </c>
      <c r="G1321" s="3">
        <f t="shared" ca="1" si="83"/>
        <v>72.394730493190679</v>
      </c>
    </row>
    <row r="1322" spans="4:7" x14ac:dyDescent="0.3">
      <c r="D1322" s="3">
        <f t="shared" ca="1" si="80"/>
        <v>0.92557974535183396</v>
      </c>
      <c r="E1322" s="3">
        <f t="shared" ca="1" si="81"/>
        <v>1.4704003818864135</v>
      </c>
      <c r="F1322" s="3">
        <f t="shared" ca="1" si="82"/>
        <v>6.8307766560757273</v>
      </c>
      <c r="G1322" s="3">
        <f t="shared" ca="1" si="83"/>
        <v>74.639623725810679</v>
      </c>
    </row>
    <row r="1323" spans="4:7" x14ac:dyDescent="0.3">
      <c r="D1323" s="3">
        <f t="shared" ca="1" si="80"/>
        <v>0.50873866561907566</v>
      </c>
      <c r="E1323" s="3">
        <f t="shared" ca="1" si="81"/>
        <v>0.29381314237224399</v>
      </c>
      <c r="F1323" s="3">
        <f t="shared" ca="1" si="82"/>
        <v>8.4265249378326086</v>
      </c>
      <c r="G1323" s="3">
        <f t="shared" ca="1" si="83"/>
        <v>68.42652493783261</v>
      </c>
    </row>
    <row r="1324" spans="4:7" x14ac:dyDescent="0.3">
      <c r="D1324" s="3">
        <f t="shared" ca="1" si="80"/>
        <v>0.94179470402247989</v>
      </c>
      <c r="E1324" s="3">
        <f t="shared" ca="1" si="81"/>
        <v>2.0455070137319415</v>
      </c>
      <c r="F1324" s="3">
        <f t="shared" ca="1" si="82"/>
        <v>6.3858261974156649</v>
      </c>
      <c r="G1324" s="3">
        <f t="shared" ca="1" si="83"/>
        <v>75.659680816316282</v>
      </c>
    </row>
    <row r="1325" spans="4:7" x14ac:dyDescent="0.3">
      <c r="D1325" s="3">
        <f t="shared" ca="1" si="80"/>
        <v>0.35050492316354964</v>
      </c>
      <c r="E1325" s="3">
        <f t="shared" ca="1" si="81"/>
        <v>0.58394457141272116</v>
      </c>
      <c r="F1325" s="3">
        <f t="shared" ca="1" si="82"/>
        <v>7.8579029502625639</v>
      </c>
      <c r="G1325" s="3">
        <f t="shared" ca="1" si="83"/>
        <v>67.85790295026257</v>
      </c>
    </row>
    <row r="1326" spans="4:7" x14ac:dyDescent="0.3">
      <c r="D1326" s="3">
        <f t="shared" ca="1" si="80"/>
        <v>0.16387902582135649</v>
      </c>
      <c r="E1326" s="3">
        <f t="shared" ca="1" si="81"/>
        <v>1.9929026117657223</v>
      </c>
      <c r="F1326" s="3">
        <f t="shared" ca="1" si="82"/>
        <v>6.4224004401126864</v>
      </c>
      <c r="G1326" s="3">
        <f t="shared" ca="1" si="83"/>
        <v>66.422400440112682</v>
      </c>
    </row>
    <row r="1327" spans="4:7" x14ac:dyDescent="0.3">
      <c r="D1327" s="3">
        <f t="shared" ca="1" si="80"/>
        <v>0.12715361784612944</v>
      </c>
      <c r="E1327" s="3">
        <f t="shared" ca="1" si="81"/>
        <v>0.50179732282280376</v>
      </c>
      <c r="F1327" s="3">
        <f t="shared" ca="1" si="82"/>
        <v>7.99680829797739</v>
      </c>
      <c r="G1327" s="3">
        <f t="shared" ca="1" si="83"/>
        <v>67.996808297977395</v>
      </c>
    </row>
    <row r="1328" spans="4:7" x14ac:dyDescent="0.3">
      <c r="D1328" s="3">
        <f t="shared" ca="1" si="80"/>
        <v>0.66597518775380882</v>
      </c>
      <c r="E1328" s="3">
        <f t="shared" ca="1" si="81"/>
        <v>0.1022145927784822</v>
      </c>
      <c r="F1328" s="3">
        <f t="shared" ca="1" si="82"/>
        <v>9.0388040396874558</v>
      </c>
      <c r="G1328" s="3">
        <f t="shared" ca="1" si="83"/>
        <v>71.063410553091032</v>
      </c>
    </row>
    <row r="1329" spans="4:7" x14ac:dyDescent="0.3">
      <c r="D1329" s="3">
        <f t="shared" ca="1" si="80"/>
        <v>4.2021423783031864E-3</v>
      </c>
      <c r="E1329" s="3">
        <f t="shared" ca="1" si="81"/>
        <v>0.29704090845493109</v>
      </c>
      <c r="F1329" s="3">
        <f t="shared" ca="1" si="82"/>
        <v>8.4186454847937657</v>
      </c>
      <c r="G1329" s="3">
        <f t="shared" ca="1" si="83"/>
        <v>68.418645484793771</v>
      </c>
    </row>
    <row r="1330" spans="4:7" x14ac:dyDescent="0.3">
      <c r="D1330" s="3">
        <f t="shared" ca="1" si="80"/>
        <v>0.2827353527637303</v>
      </c>
      <c r="E1330" s="3">
        <f t="shared" ca="1" si="81"/>
        <v>3.5197116843572669</v>
      </c>
      <c r="F1330" s="3">
        <f t="shared" ca="1" si="82"/>
        <v>5.5716243154156828</v>
      </c>
      <c r="G1330" s="3">
        <f t="shared" ca="1" si="83"/>
        <v>65.571624315415676</v>
      </c>
    </row>
    <row r="1331" spans="4:7" x14ac:dyDescent="0.3">
      <c r="D1331" s="3">
        <f t="shared" ca="1" si="80"/>
        <v>0.29159835543400414</v>
      </c>
      <c r="E1331" s="3">
        <f t="shared" ca="1" si="81"/>
        <v>8.4245242015137251E-2</v>
      </c>
      <c r="F1331" s="3">
        <f t="shared" ca="1" si="82"/>
        <v>9.1233045022528714</v>
      </c>
      <c r="G1331" s="3">
        <f t="shared" ca="1" si="83"/>
        <v>69.123304502252864</v>
      </c>
    </row>
    <row r="1332" spans="4:7" x14ac:dyDescent="0.3">
      <c r="D1332" s="3">
        <f t="shared" ca="1" si="80"/>
        <v>0.12566477916136087</v>
      </c>
      <c r="E1332" s="3">
        <f t="shared" ca="1" si="81"/>
        <v>0.23868366919996006</v>
      </c>
      <c r="F1332" s="3">
        <f t="shared" ca="1" si="82"/>
        <v>8.5698002360988976</v>
      </c>
      <c r="G1332" s="3">
        <f t="shared" ca="1" si="83"/>
        <v>68.569800236098899</v>
      </c>
    </row>
    <row r="1333" spans="4:7" x14ac:dyDescent="0.3">
      <c r="D1333" s="3">
        <f t="shared" ca="1" si="80"/>
        <v>9.3547228878211097E-2</v>
      </c>
      <c r="E1333" s="3">
        <f t="shared" ca="1" si="81"/>
        <v>2.9078696687797305</v>
      </c>
      <c r="F1333" s="3">
        <f t="shared" ca="1" si="82"/>
        <v>5.8688991862986564</v>
      </c>
      <c r="G1333" s="3">
        <f t="shared" ca="1" si="83"/>
        <v>65.868899186298663</v>
      </c>
    </row>
    <row r="1334" spans="4:7" x14ac:dyDescent="0.3">
      <c r="D1334" s="3">
        <f t="shared" ca="1" si="80"/>
        <v>0.77187944528679853</v>
      </c>
      <c r="E1334" s="3">
        <f t="shared" ca="1" si="81"/>
        <v>3.5493783322539114E-2</v>
      </c>
      <c r="F1334" s="3">
        <f t="shared" ca="1" si="82"/>
        <v>9.4217160322344888</v>
      </c>
      <c r="G1334" s="3">
        <f t="shared" ca="1" si="83"/>
        <v>70.613777751088051</v>
      </c>
    </row>
    <row r="1335" spans="4:7" x14ac:dyDescent="0.3">
      <c r="D1335" s="3">
        <f t="shared" ca="1" si="80"/>
        <v>0.1176317562900453</v>
      </c>
      <c r="E1335" s="3">
        <f t="shared" ca="1" si="81"/>
        <v>2.0014199216845753E-2</v>
      </c>
      <c r="F1335" s="3">
        <f t="shared" ca="1" si="82"/>
        <v>9.5625228717176167</v>
      </c>
      <c r="G1335" s="3">
        <f t="shared" ca="1" si="83"/>
        <v>69.562522871717619</v>
      </c>
    </row>
    <row r="1336" spans="4:7" x14ac:dyDescent="0.3">
      <c r="D1336" s="3">
        <f t="shared" ca="1" si="80"/>
        <v>0.65340201615046167</v>
      </c>
      <c r="E1336" s="3">
        <f t="shared" ca="1" si="81"/>
        <v>7.7757913124281611E-2</v>
      </c>
      <c r="F1336" s="3">
        <f t="shared" ca="1" si="82"/>
        <v>9.1562178072493499</v>
      </c>
      <c r="G1336" s="3">
        <f t="shared" ca="1" si="83"/>
        <v>70.921540105874925</v>
      </c>
    </row>
    <row r="1337" spans="4:7" x14ac:dyDescent="0.3">
      <c r="D1337" s="3">
        <f t="shared" ca="1" si="80"/>
        <v>0.92816509005100123</v>
      </c>
      <c r="E1337" s="3">
        <f t="shared" ca="1" si="81"/>
        <v>7.7010343649953814</v>
      </c>
      <c r="F1337" s="3">
        <f t="shared" ca="1" si="82"/>
        <v>4.2673639319927297</v>
      </c>
      <c r="G1337" s="3">
        <f t="shared" ca="1" si="83"/>
        <v>83.433670433002661</v>
      </c>
    </row>
    <row r="1338" spans="4:7" x14ac:dyDescent="0.3">
      <c r="D1338" s="3">
        <f t="shared" ca="1" si="80"/>
        <v>0.64048194525457658</v>
      </c>
      <c r="E1338" s="3">
        <f t="shared" ca="1" si="81"/>
        <v>0.25118273781799605</v>
      </c>
      <c r="F1338" s="3">
        <f t="shared" ca="1" si="82"/>
        <v>8.5357484300862989</v>
      </c>
      <c r="G1338" s="3">
        <f t="shared" ca="1" si="83"/>
        <v>71.715434307731698</v>
      </c>
    </row>
    <row r="1339" spans="4:7" x14ac:dyDescent="0.3">
      <c r="D1339" s="3">
        <f t="shared" ca="1" si="80"/>
        <v>1.2133244083803008E-2</v>
      </c>
      <c r="E1339" s="3">
        <f t="shared" ca="1" si="81"/>
        <v>0.12149352745592938</v>
      </c>
      <c r="F1339" s="3">
        <f t="shared" ca="1" si="82"/>
        <v>8.9568330696998881</v>
      </c>
      <c r="G1339" s="3">
        <f t="shared" ca="1" si="83"/>
        <v>68.956833069699883</v>
      </c>
    </row>
    <row r="1340" spans="4:7" x14ac:dyDescent="0.3">
      <c r="D1340" s="3">
        <f t="shared" ca="1" si="80"/>
        <v>0.47448680030264867</v>
      </c>
      <c r="E1340" s="3">
        <f t="shared" ca="1" si="81"/>
        <v>0.85688725813934141</v>
      </c>
      <c r="F1340" s="3">
        <f t="shared" ca="1" si="82"/>
        <v>7.4699919183460022</v>
      </c>
      <c r="G1340" s="3">
        <f t="shared" ca="1" si="83"/>
        <v>67.469991918345997</v>
      </c>
    </row>
    <row r="1341" spans="4:7" x14ac:dyDescent="0.3">
      <c r="D1341" s="3">
        <f t="shared" ca="1" si="80"/>
        <v>0.45280953152688685</v>
      </c>
      <c r="E1341" s="3">
        <f t="shared" ca="1" si="81"/>
        <v>0.10043907438991913</v>
      </c>
      <c r="F1341" s="3">
        <f t="shared" ca="1" si="82"/>
        <v>9.0467691169871305</v>
      </c>
      <c r="G1341" s="3">
        <f t="shared" ca="1" si="83"/>
        <v>69.046769116987136</v>
      </c>
    </row>
    <row r="1342" spans="4:7" x14ac:dyDescent="0.3">
      <c r="D1342" s="3">
        <f t="shared" ca="1" si="80"/>
        <v>0.34673955125161338</v>
      </c>
      <c r="E1342" s="3">
        <f t="shared" ca="1" si="81"/>
        <v>3.3232297017706663E-2</v>
      </c>
      <c r="F1342" s="3">
        <f t="shared" ca="1" si="82"/>
        <v>9.4399021235637903</v>
      </c>
      <c r="G1342" s="3">
        <f t="shared" ca="1" si="83"/>
        <v>69.439902123563797</v>
      </c>
    </row>
    <row r="1343" spans="4:7" x14ac:dyDescent="0.3">
      <c r="D1343" s="3">
        <f t="shared" ca="1" si="80"/>
        <v>0.99363724314761848</v>
      </c>
      <c r="E1343" s="3">
        <f t="shared" ca="1" si="81"/>
        <v>3.6051758218566191E-4</v>
      </c>
      <c r="F1343" s="3">
        <f t="shared" ca="1" si="82"/>
        <v>9.9401368718522427</v>
      </c>
      <c r="G1343" s="3">
        <f t="shared" ca="1" si="83"/>
        <v>70.060223645729948</v>
      </c>
    </row>
    <row r="1344" spans="4:7" x14ac:dyDescent="0.3">
      <c r="D1344" s="3">
        <f t="shared" ca="1" si="80"/>
        <v>0.54428332969378812</v>
      </c>
      <c r="E1344" s="3">
        <f t="shared" ca="1" si="81"/>
        <v>2.4804897863008208</v>
      </c>
      <c r="F1344" s="3">
        <f t="shared" ca="1" si="82"/>
        <v>6.1076914099420883</v>
      </c>
      <c r="G1344" s="3">
        <f t="shared" ca="1" si="83"/>
        <v>66.107691409942092</v>
      </c>
    </row>
    <row r="1345" spans="4:7" x14ac:dyDescent="0.3">
      <c r="D1345" s="3">
        <f t="shared" ca="1" si="80"/>
        <v>0.73419799418058007</v>
      </c>
      <c r="E1345" s="3">
        <f t="shared" ca="1" si="81"/>
        <v>0.22316821487662294</v>
      </c>
      <c r="F1345" s="3">
        <f t="shared" ca="1" si="82"/>
        <v>8.6135409966437546</v>
      </c>
      <c r="G1345" s="3">
        <f t="shared" ca="1" si="83"/>
        <v>71.609627218232873</v>
      </c>
    </row>
    <row r="1346" spans="4:7" x14ac:dyDescent="0.3">
      <c r="D1346" s="3">
        <f t="shared" ca="1" si="80"/>
        <v>0.87421819933670541</v>
      </c>
      <c r="E1346" s="3">
        <f t="shared" ca="1" si="81"/>
        <v>1.8081469780461707</v>
      </c>
      <c r="F1346" s="3">
        <f t="shared" ca="1" si="82"/>
        <v>6.55679633498562</v>
      </c>
      <c r="G1346" s="3">
        <f t="shared" ca="1" si="83"/>
        <v>75.251350643060547</v>
      </c>
    </row>
    <row r="1347" spans="4:7" x14ac:dyDescent="0.3">
      <c r="D1347" s="3">
        <f t="shared" ca="1" si="80"/>
        <v>0.34241188013504897</v>
      </c>
      <c r="E1347" s="3">
        <f t="shared" ca="1" si="81"/>
        <v>0.40893614056170069</v>
      </c>
      <c r="F1347" s="3">
        <f t="shared" ca="1" si="82"/>
        <v>8.171940432736557</v>
      </c>
      <c r="G1347" s="3">
        <f t="shared" ca="1" si="83"/>
        <v>68.171940432736562</v>
      </c>
    </row>
    <row r="1348" spans="4:7" x14ac:dyDescent="0.3">
      <c r="D1348" s="3">
        <f t="shared" ref="D1348:D1411" ca="1" si="84">RAND()</f>
        <v>0.99708010572957873</v>
      </c>
      <c r="E1348" s="3">
        <f t="shared" ref="E1348:E1411" ca="1" si="85">_xlfn.NORM.INV(RAND(),0,1)^2</f>
        <v>7.5461527044889678</v>
      </c>
      <c r="F1348" s="3">
        <f t="shared" ref="F1348:F1411" ca="1" si="86">$C$3+(($C$3^2*E1348)/(2*$C$4))-(($C$3)/(2*$C$4))*SQRT(4*$C$3*$C$4*E1348+$C$3^2*E1348^2)</f>
        <v>4.302192961305904</v>
      </c>
      <c r="G1348" s="3">
        <f t="shared" ref="G1348:G1411" ca="1" si="87">IF(D1348&lt;$C$3/($C$3+F1348),F1348,$C$3^2/F1348)+$C$5</f>
        <v>83.243959743183069</v>
      </c>
    </row>
    <row r="1349" spans="4:7" x14ac:dyDescent="0.3">
      <c r="D1349" s="3">
        <f t="shared" ca="1" si="84"/>
        <v>0.24448862262162896</v>
      </c>
      <c r="E1349" s="3">
        <f t="shared" ca="1" si="85"/>
        <v>0.48673015192483876</v>
      </c>
      <c r="F1349" s="3">
        <f t="shared" ca="1" si="86"/>
        <v>8.0237867197319872</v>
      </c>
      <c r="G1349" s="3">
        <f t="shared" ca="1" si="87"/>
        <v>68.023786719731987</v>
      </c>
    </row>
    <row r="1350" spans="4:7" x14ac:dyDescent="0.3">
      <c r="D1350" s="3">
        <f t="shared" ca="1" si="84"/>
        <v>0.21355723461587461</v>
      </c>
      <c r="E1350" s="3">
        <f t="shared" ca="1" si="85"/>
        <v>0.62526410092699869</v>
      </c>
      <c r="F1350" s="3">
        <f t="shared" ca="1" si="86"/>
        <v>7.7926360567668818</v>
      </c>
      <c r="G1350" s="3">
        <f t="shared" ca="1" si="87"/>
        <v>67.792636056766881</v>
      </c>
    </row>
    <row r="1351" spans="4:7" x14ac:dyDescent="0.3">
      <c r="D1351" s="3">
        <f t="shared" ca="1" si="84"/>
        <v>0.94432146917742066</v>
      </c>
      <c r="E1351" s="3">
        <f t="shared" ca="1" si="85"/>
        <v>1.9976152047660953</v>
      </c>
      <c r="F1351" s="3">
        <f t="shared" ca="1" si="86"/>
        <v>6.4190948740299767</v>
      </c>
      <c r="G1351" s="3">
        <f t="shared" ca="1" si="87"/>
        <v>75.578520330736126</v>
      </c>
    </row>
    <row r="1352" spans="4:7" x14ac:dyDescent="0.3">
      <c r="D1352" s="3">
        <f t="shared" ca="1" si="84"/>
        <v>0.94023910094381036</v>
      </c>
      <c r="E1352" s="3">
        <f t="shared" ca="1" si="85"/>
        <v>3.1607357395798709E-2</v>
      </c>
      <c r="F1352" s="3">
        <f t="shared" ca="1" si="86"/>
        <v>9.4533773900001066</v>
      </c>
      <c r="G1352" s="3">
        <f t="shared" ca="1" si="87"/>
        <v>70.578229967395686</v>
      </c>
    </row>
    <row r="1353" spans="4:7" x14ac:dyDescent="0.3">
      <c r="D1353" s="3">
        <f t="shared" ca="1" si="84"/>
        <v>0.55604242459295183</v>
      </c>
      <c r="E1353" s="3">
        <f t="shared" ca="1" si="85"/>
        <v>0.91533076660267387</v>
      </c>
      <c r="F1353" s="3">
        <f t="shared" ca="1" si="86"/>
        <v>7.3978017802792841</v>
      </c>
      <c r="G1353" s="3">
        <f t="shared" ca="1" si="87"/>
        <v>67.397801780279281</v>
      </c>
    </row>
    <row r="1354" spans="4:7" x14ac:dyDescent="0.3">
      <c r="D1354" s="3">
        <f t="shared" ca="1" si="84"/>
        <v>7.1038926939175573E-2</v>
      </c>
      <c r="E1354" s="3">
        <f t="shared" ca="1" si="85"/>
        <v>0.50165521285845116</v>
      </c>
      <c r="F1354" s="3">
        <f t="shared" ca="1" si="86"/>
        <v>7.9970604008972241</v>
      </c>
      <c r="G1354" s="3">
        <f t="shared" ca="1" si="87"/>
        <v>67.997060400897226</v>
      </c>
    </row>
    <row r="1355" spans="4:7" x14ac:dyDescent="0.3">
      <c r="D1355" s="3">
        <f t="shared" ca="1" si="84"/>
        <v>0.71017581435356192</v>
      </c>
      <c r="E1355" s="3">
        <f t="shared" ca="1" si="85"/>
        <v>0.28131358451039556</v>
      </c>
      <c r="F1355" s="3">
        <f t="shared" ca="1" si="86"/>
        <v>8.4575286989980398</v>
      </c>
      <c r="G1355" s="3">
        <f t="shared" ca="1" si="87"/>
        <v>71.823784885512353</v>
      </c>
    </row>
    <row r="1356" spans="4:7" x14ac:dyDescent="0.3">
      <c r="D1356" s="3">
        <f t="shared" ca="1" si="84"/>
        <v>0.87932727127053545</v>
      </c>
      <c r="E1356" s="3">
        <f t="shared" ca="1" si="85"/>
        <v>6.9251158453728798E-2</v>
      </c>
      <c r="F1356" s="3">
        <f t="shared" ca="1" si="86"/>
        <v>9.2017327198061079</v>
      </c>
      <c r="G1356" s="3">
        <f t="shared" ca="1" si="87"/>
        <v>70.867518438647622</v>
      </c>
    </row>
    <row r="1357" spans="4:7" x14ac:dyDescent="0.3">
      <c r="D1357" s="3">
        <f t="shared" ca="1" si="84"/>
        <v>0.81131250193156879</v>
      </c>
      <c r="E1357" s="3">
        <f t="shared" ca="1" si="85"/>
        <v>0.54825970937818935</v>
      </c>
      <c r="F1357" s="3">
        <f t="shared" ca="1" si="86"/>
        <v>7.9166429997917529</v>
      </c>
      <c r="G1357" s="3">
        <f t="shared" ca="1" si="87"/>
        <v>72.631616709586439</v>
      </c>
    </row>
    <row r="1358" spans="4:7" x14ac:dyDescent="0.3">
      <c r="D1358" s="3">
        <f t="shared" ca="1" si="84"/>
        <v>0.62939597101719802</v>
      </c>
      <c r="E1358" s="3">
        <f t="shared" ca="1" si="85"/>
        <v>1.5901506941406189</v>
      </c>
      <c r="F1358" s="3">
        <f t="shared" ca="1" si="86"/>
        <v>6.7289160106786365</v>
      </c>
      <c r="G1358" s="3">
        <f t="shared" ca="1" si="87"/>
        <v>74.861234683461987</v>
      </c>
    </row>
    <row r="1359" spans="4:7" x14ac:dyDescent="0.3">
      <c r="D1359" s="3">
        <f t="shared" ca="1" si="84"/>
        <v>0.73870398018927286</v>
      </c>
      <c r="E1359" s="3">
        <f t="shared" ca="1" si="85"/>
        <v>0.85620992718574218</v>
      </c>
      <c r="F1359" s="3">
        <f t="shared" ca="1" si="86"/>
        <v>7.4708472589431256</v>
      </c>
      <c r="G1359" s="3">
        <f t="shared" ca="1" si="87"/>
        <v>73.385362668242621</v>
      </c>
    </row>
    <row r="1360" spans="4:7" x14ac:dyDescent="0.3">
      <c r="D1360" s="3">
        <f t="shared" ca="1" si="84"/>
        <v>0.50519993753817338</v>
      </c>
      <c r="E1360" s="3">
        <f t="shared" ca="1" si="85"/>
        <v>1.2260239486097109</v>
      </c>
      <c r="F1360" s="3">
        <f t="shared" ca="1" si="86"/>
        <v>7.0582935372499254</v>
      </c>
      <c r="G1360" s="3">
        <f t="shared" ca="1" si="87"/>
        <v>67.058293537249924</v>
      </c>
    </row>
    <row r="1361" spans="4:7" x14ac:dyDescent="0.3">
      <c r="D1361" s="3">
        <f t="shared" ca="1" si="84"/>
        <v>0.49141718577768734</v>
      </c>
      <c r="E1361" s="3">
        <f t="shared" ca="1" si="85"/>
        <v>0.12266541528220903</v>
      </c>
      <c r="F1361" s="3">
        <f t="shared" ca="1" si="86"/>
        <v>8.9520915914500936</v>
      </c>
      <c r="G1361" s="3">
        <f t="shared" ca="1" si="87"/>
        <v>68.952091591450099</v>
      </c>
    </row>
    <row r="1362" spans="4:7" x14ac:dyDescent="0.3">
      <c r="D1362" s="3">
        <f t="shared" ca="1" si="84"/>
        <v>0.53302330433111311</v>
      </c>
      <c r="E1362" s="3">
        <f t="shared" ca="1" si="85"/>
        <v>0.57638066976794511</v>
      </c>
      <c r="F1362" s="3">
        <f t="shared" ca="1" si="86"/>
        <v>7.8701621367853676</v>
      </c>
      <c r="G1362" s="3">
        <f t="shared" ca="1" si="87"/>
        <v>67.870162136785368</v>
      </c>
    </row>
    <row r="1363" spans="4:7" x14ac:dyDescent="0.3">
      <c r="D1363" s="3">
        <f t="shared" ca="1" si="84"/>
        <v>8.2771662966316661E-3</v>
      </c>
      <c r="E1363" s="3">
        <f t="shared" ca="1" si="85"/>
        <v>1.7851074635550566</v>
      </c>
      <c r="F1363" s="3">
        <f t="shared" ca="1" si="86"/>
        <v>6.5742523528021612</v>
      </c>
      <c r="G1363" s="3">
        <f t="shared" ca="1" si="87"/>
        <v>66.574252352802162</v>
      </c>
    </row>
    <row r="1364" spans="4:7" x14ac:dyDescent="0.3">
      <c r="D1364" s="3">
        <f t="shared" ca="1" si="84"/>
        <v>7.4742477411291364E-2</v>
      </c>
      <c r="E1364" s="3">
        <f t="shared" ca="1" si="85"/>
        <v>3.493362016464012E-2</v>
      </c>
      <c r="F1364" s="3">
        <f t="shared" ca="1" si="86"/>
        <v>9.4261620738414766</v>
      </c>
      <c r="G1364" s="3">
        <f t="shared" ca="1" si="87"/>
        <v>69.426162073841482</v>
      </c>
    </row>
    <row r="1365" spans="4:7" x14ac:dyDescent="0.3">
      <c r="D1365" s="3">
        <f t="shared" ca="1" si="84"/>
        <v>1.8680526953923415E-2</v>
      </c>
      <c r="E1365" s="3">
        <f t="shared" ca="1" si="85"/>
        <v>1.029236992269386</v>
      </c>
      <c r="F1365" s="3">
        <f t="shared" ca="1" si="86"/>
        <v>7.2654336569392068</v>
      </c>
      <c r="G1365" s="3">
        <f t="shared" ca="1" si="87"/>
        <v>67.265433656939209</v>
      </c>
    </row>
    <row r="1366" spans="4:7" x14ac:dyDescent="0.3">
      <c r="D1366" s="3">
        <f t="shared" ca="1" si="84"/>
        <v>0.72780673087326764</v>
      </c>
      <c r="E1366" s="3">
        <f t="shared" ca="1" si="85"/>
        <v>0.30193370112098294</v>
      </c>
      <c r="F1366" s="3">
        <f t="shared" ca="1" si="86"/>
        <v>8.4067971337100982</v>
      </c>
      <c r="G1366" s="3">
        <f t="shared" ca="1" si="87"/>
        <v>71.895136567410887</v>
      </c>
    </row>
    <row r="1367" spans="4:7" x14ac:dyDescent="0.3">
      <c r="D1367" s="3">
        <f t="shared" ca="1" si="84"/>
        <v>0.25720389367399876</v>
      </c>
      <c r="E1367" s="3">
        <f t="shared" ca="1" si="85"/>
        <v>6.4468714670374624E-3</v>
      </c>
      <c r="F1367" s="3">
        <f t="shared" ca="1" si="86"/>
        <v>9.7492960736625864</v>
      </c>
      <c r="G1367" s="3">
        <f t="shared" ca="1" si="87"/>
        <v>69.749296073662592</v>
      </c>
    </row>
    <row r="1368" spans="4:7" x14ac:dyDescent="0.3">
      <c r="D1368" s="3">
        <f t="shared" ca="1" si="84"/>
        <v>0.49771146750529749</v>
      </c>
      <c r="E1368" s="3">
        <f t="shared" ca="1" si="85"/>
        <v>1.7865324193907614E-2</v>
      </c>
      <c r="F1368" s="3">
        <f t="shared" ca="1" si="86"/>
        <v>9.5861643633904219</v>
      </c>
      <c r="G1368" s="3">
        <f t="shared" ca="1" si="87"/>
        <v>69.586164363390424</v>
      </c>
    </row>
    <row r="1369" spans="4:7" x14ac:dyDescent="0.3">
      <c r="D1369" s="3">
        <f t="shared" ca="1" si="84"/>
        <v>0.44749795460373809</v>
      </c>
      <c r="E1369" s="3">
        <f t="shared" ca="1" si="85"/>
        <v>1.9949451839932082E-2</v>
      </c>
      <c r="F1369" s="3">
        <f t="shared" ca="1" si="86"/>
        <v>9.5632152676468376</v>
      </c>
      <c r="G1369" s="3">
        <f t="shared" ca="1" si="87"/>
        <v>69.563215267646839</v>
      </c>
    </row>
    <row r="1370" spans="4:7" x14ac:dyDescent="0.3">
      <c r="D1370" s="3">
        <f t="shared" ca="1" si="84"/>
        <v>0.79543759062927055</v>
      </c>
      <c r="E1370" s="3">
        <f t="shared" ca="1" si="85"/>
        <v>1.2941489584402973E-2</v>
      </c>
      <c r="F1370" s="3">
        <f t="shared" ca="1" si="86"/>
        <v>9.6466697353686648</v>
      </c>
      <c r="G1370" s="3">
        <f t="shared" ca="1" si="87"/>
        <v>70.366271754215745</v>
      </c>
    </row>
    <row r="1371" spans="4:7" x14ac:dyDescent="0.3">
      <c r="D1371" s="3">
        <f t="shared" ca="1" si="84"/>
        <v>0.95325138692640399</v>
      </c>
      <c r="E1371" s="3">
        <f t="shared" ca="1" si="85"/>
        <v>1.3570673448610711</v>
      </c>
      <c r="F1371" s="3">
        <f t="shared" ca="1" si="86"/>
        <v>6.9327251624780075</v>
      </c>
      <c r="G1371" s="3">
        <f t="shared" ca="1" si="87"/>
        <v>74.424342182383057</v>
      </c>
    </row>
    <row r="1372" spans="4:7" x14ac:dyDescent="0.3">
      <c r="D1372" s="3">
        <f t="shared" ca="1" si="84"/>
        <v>0.2091475569584379</v>
      </c>
      <c r="E1372" s="3">
        <f t="shared" ca="1" si="85"/>
        <v>0.61614375154015666</v>
      </c>
      <c r="F1372" s="3">
        <f t="shared" ca="1" si="86"/>
        <v>7.8068030385512444</v>
      </c>
      <c r="G1372" s="3">
        <f t="shared" ca="1" si="87"/>
        <v>67.806803038551237</v>
      </c>
    </row>
    <row r="1373" spans="4:7" x14ac:dyDescent="0.3">
      <c r="D1373" s="3">
        <f t="shared" ca="1" si="84"/>
        <v>0.91654103053688507</v>
      </c>
      <c r="E1373" s="3">
        <f t="shared" ca="1" si="85"/>
        <v>2.3436560034764329E-2</v>
      </c>
      <c r="F1373" s="3">
        <f t="shared" ca="1" si="86"/>
        <v>9.5274632661721874</v>
      </c>
      <c r="G1373" s="3">
        <f t="shared" ca="1" si="87"/>
        <v>70.495973293862576</v>
      </c>
    </row>
    <row r="1374" spans="4:7" x14ac:dyDescent="0.3">
      <c r="D1374" s="3">
        <f t="shared" ca="1" si="84"/>
        <v>0.52073764048624926</v>
      </c>
      <c r="E1374" s="3">
        <f t="shared" ca="1" si="85"/>
        <v>0.46918514894077457</v>
      </c>
      <c r="F1374" s="3">
        <f t="shared" ca="1" si="86"/>
        <v>8.0558578119523805</v>
      </c>
      <c r="G1374" s="3">
        <f t="shared" ca="1" si="87"/>
        <v>68.055857811952379</v>
      </c>
    </row>
    <row r="1375" spans="4:7" x14ac:dyDescent="0.3">
      <c r="D1375" s="3">
        <f t="shared" ca="1" si="84"/>
        <v>0.13221573449626023</v>
      </c>
      <c r="E1375" s="3">
        <f t="shared" ca="1" si="85"/>
        <v>0.31387982397076908</v>
      </c>
      <c r="F1375" s="3">
        <f t="shared" ca="1" si="86"/>
        <v>8.3783369839315505</v>
      </c>
      <c r="G1375" s="3">
        <f t="shared" ca="1" si="87"/>
        <v>68.378336983931547</v>
      </c>
    </row>
    <row r="1376" spans="4:7" x14ac:dyDescent="0.3">
      <c r="D1376" s="3">
        <f t="shared" ca="1" si="84"/>
        <v>0.7947306413893318</v>
      </c>
      <c r="E1376" s="3">
        <f t="shared" ca="1" si="85"/>
        <v>0.27730305595234206</v>
      </c>
      <c r="F1376" s="3">
        <f t="shared" ca="1" si="86"/>
        <v>8.4676473970017589</v>
      </c>
      <c r="G1376" s="3">
        <f t="shared" ca="1" si="87"/>
        <v>71.809655658950589</v>
      </c>
    </row>
    <row r="1377" spans="4:7" x14ac:dyDescent="0.3">
      <c r="D1377" s="3">
        <f t="shared" ca="1" si="84"/>
        <v>0.73844656029257894</v>
      </c>
      <c r="E1377" s="3">
        <f t="shared" ca="1" si="85"/>
        <v>0.85743380001562253</v>
      </c>
      <c r="F1377" s="3">
        <f t="shared" ca="1" si="86"/>
        <v>7.4693020624920354</v>
      </c>
      <c r="G1377" s="3">
        <f t="shared" ca="1" si="87"/>
        <v>73.388131737523594</v>
      </c>
    </row>
    <row r="1378" spans="4:7" x14ac:dyDescent="0.3">
      <c r="D1378" s="3">
        <f t="shared" ca="1" si="84"/>
        <v>0.86158290676901439</v>
      </c>
      <c r="E1378" s="3">
        <f t="shared" ca="1" si="85"/>
        <v>4.9416183984332352E-3</v>
      </c>
      <c r="F1378" s="3">
        <f t="shared" ca="1" si="86"/>
        <v>9.7801595659333138</v>
      </c>
      <c r="G1378" s="3">
        <f t="shared" ca="1" si="87"/>
        <v>70.224782052465116</v>
      </c>
    </row>
    <row r="1379" spans="4:7" x14ac:dyDescent="0.3">
      <c r="D1379" s="3">
        <f t="shared" ca="1" si="84"/>
        <v>0.32504888910393659</v>
      </c>
      <c r="E1379" s="3">
        <f t="shared" ca="1" si="85"/>
        <v>0.42707766167845163</v>
      </c>
      <c r="F1379" s="3">
        <f t="shared" ca="1" si="86"/>
        <v>8.1359499761664118</v>
      </c>
      <c r="G1379" s="3">
        <f t="shared" ca="1" si="87"/>
        <v>68.135949976166415</v>
      </c>
    </row>
    <row r="1380" spans="4:7" x14ac:dyDescent="0.3">
      <c r="D1380" s="3">
        <f t="shared" ca="1" si="84"/>
        <v>0.3705070924353312</v>
      </c>
      <c r="E1380" s="3">
        <f t="shared" ca="1" si="85"/>
        <v>1.5637494985211092E-2</v>
      </c>
      <c r="F1380" s="3">
        <f t="shared" ca="1" si="86"/>
        <v>9.6122987319883784</v>
      </c>
      <c r="G1380" s="3">
        <f t="shared" ca="1" si="87"/>
        <v>69.612298731988375</v>
      </c>
    </row>
    <row r="1381" spans="4:7" x14ac:dyDescent="0.3">
      <c r="D1381" s="3">
        <f t="shared" ca="1" si="84"/>
        <v>0.99033794129609298</v>
      </c>
      <c r="E1381" s="3">
        <f t="shared" ca="1" si="85"/>
        <v>0.79730126889503172</v>
      </c>
      <c r="F1381" s="3">
        <f t="shared" ca="1" si="86"/>
        <v>7.5469958486615996</v>
      </c>
      <c r="G1381" s="3">
        <f t="shared" ca="1" si="87"/>
        <v>73.250305420233431</v>
      </c>
    </row>
    <row r="1382" spans="4:7" x14ac:dyDescent="0.3">
      <c r="D1382" s="3">
        <f t="shared" ca="1" si="84"/>
        <v>6.9568942690324098E-2</v>
      </c>
      <c r="E1382" s="3">
        <f t="shared" ca="1" si="85"/>
        <v>0.65214396169041933</v>
      </c>
      <c r="F1382" s="3">
        <f t="shared" ca="1" si="86"/>
        <v>7.7516278556802236</v>
      </c>
      <c r="G1382" s="3">
        <f t="shared" ca="1" si="87"/>
        <v>67.751627855680226</v>
      </c>
    </row>
    <row r="1383" spans="4:7" x14ac:dyDescent="0.3">
      <c r="D1383" s="3">
        <f t="shared" ca="1" si="84"/>
        <v>0.41973939617493228</v>
      </c>
      <c r="E1383" s="3">
        <f t="shared" ca="1" si="85"/>
        <v>0.21194198280987789</v>
      </c>
      <c r="F1383" s="3">
        <f t="shared" ca="1" si="86"/>
        <v>8.6462964800435458</v>
      </c>
      <c r="G1383" s="3">
        <f t="shared" ca="1" si="87"/>
        <v>68.646296480043546</v>
      </c>
    </row>
    <row r="1384" spans="4:7" x14ac:dyDescent="0.3">
      <c r="D1384" s="3">
        <f t="shared" ca="1" si="84"/>
        <v>0.84542975937951725</v>
      </c>
      <c r="E1384" s="3">
        <f t="shared" ca="1" si="85"/>
        <v>1.867371398915878</v>
      </c>
      <c r="F1384" s="3">
        <f t="shared" ca="1" si="86"/>
        <v>6.5126583330496466</v>
      </c>
      <c r="G1384" s="3">
        <f t="shared" ca="1" si="87"/>
        <v>75.354713065866235</v>
      </c>
    </row>
    <row r="1385" spans="4:7" x14ac:dyDescent="0.3">
      <c r="D1385" s="3">
        <f t="shared" ca="1" si="84"/>
        <v>0.23578176492716973</v>
      </c>
      <c r="E1385" s="3">
        <f t="shared" ca="1" si="85"/>
        <v>1.1733672496475873</v>
      </c>
      <c r="F1385" s="3">
        <f t="shared" ca="1" si="86"/>
        <v>7.1113605934909856</v>
      </c>
      <c r="G1385" s="3">
        <f t="shared" ca="1" si="87"/>
        <v>67.111360593490986</v>
      </c>
    </row>
    <row r="1386" spans="4:7" x14ac:dyDescent="0.3">
      <c r="D1386" s="3">
        <f t="shared" ca="1" si="84"/>
        <v>0.24124169895882974</v>
      </c>
      <c r="E1386" s="3">
        <f t="shared" ca="1" si="85"/>
        <v>1.0926491382635688</v>
      </c>
      <c r="F1386" s="3">
        <f t="shared" ca="1" si="86"/>
        <v>7.1959571389127159</v>
      </c>
      <c r="G1386" s="3">
        <f t="shared" ca="1" si="87"/>
        <v>67.195957138912718</v>
      </c>
    </row>
    <row r="1387" spans="4:7" x14ac:dyDescent="0.3">
      <c r="D1387" s="3">
        <f t="shared" ca="1" si="84"/>
        <v>0.89933691517033143</v>
      </c>
      <c r="E1387" s="3">
        <f t="shared" ca="1" si="85"/>
        <v>1.5999557083338607</v>
      </c>
      <c r="F1387" s="3">
        <f t="shared" ca="1" si="86"/>
        <v>6.7208208762490509</v>
      </c>
      <c r="G1387" s="3">
        <f t="shared" ca="1" si="87"/>
        <v>74.879134832084816</v>
      </c>
    </row>
    <row r="1388" spans="4:7" x14ac:dyDescent="0.3">
      <c r="D1388" s="3">
        <f t="shared" ca="1" si="84"/>
        <v>3.0814051451051427E-2</v>
      </c>
      <c r="E1388" s="3">
        <f t="shared" ca="1" si="85"/>
        <v>0.98058148375876253</v>
      </c>
      <c r="F1388" s="3">
        <f t="shared" ca="1" si="86"/>
        <v>7.3207166617922379</v>
      </c>
      <c r="G1388" s="3">
        <f t="shared" ca="1" si="87"/>
        <v>67.320716661792233</v>
      </c>
    </row>
    <row r="1389" spans="4:7" x14ac:dyDescent="0.3">
      <c r="D1389" s="3">
        <f t="shared" ca="1" si="84"/>
        <v>1.5104051839486266E-2</v>
      </c>
      <c r="E1389" s="3">
        <f t="shared" ca="1" si="85"/>
        <v>2.0682251363252382</v>
      </c>
      <c r="F1389" s="3">
        <f t="shared" ca="1" si="86"/>
        <v>6.3702472005856068</v>
      </c>
      <c r="G1389" s="3">
        <f t="shared" ca="1" si="87"/>
        <v>66.370247200585609</v>
      </c>
    </row>
    <row r="1390" spans="4:7" x14ac:dyDescent="0.3">
      <c r="D1390" s="3">
        <f t="shared" ca="1" si="84"/>
        <v>0.8837985328631599</v>
      </c>
      <c r="E1390" s="3">
        <f t="shared" ca="1" si="85"/>
        <v>2.1039431400865278</v>
      </c>
      <c r="F1390" s="3">
        <f t="shared" ca="1" si="86"/>
        <v>6.3460098633307487</v>
      </c>
      <c r="G1390" s="3">
        <f t="shared" ca="1" si="87"/>
        <v>75.757933276755779</v>
      </c>
    </row>
    <row r="1391" spans="4:7" x14ac:dyDescent="0.3">
      <c r="D1391" s="3">
        <f t="shared" ca="1" si="84"/>
        <v>8.8446491929206505E-2</v>
      </c>
      <c r="E1391" s="3">
        <f t="shared" ca="1" si="85"/>
        <v>0.60027557053930036</v>
      </c>
      <c r="F1391" s="3">
        <f t="shared" ca="1" si="86"/>
        <v>7.831770228454098</v>
      </c>
      <c r="G1391" s="3">
        <f t="shared" ca="1" si="87"/>
        <v>67.831770228454104</v>
      </c>
    </row>
    <row r="1392" spans="4:7" x14ac:dyDescent="0.3">
      <c r="D1392" s="3">
        <f t="shared" ca="1" si="84"/>
        <v>0.15128460781212527</v>
      </c>
      <c r="E1392" s="3">
        <f t="shared" ca="1" si="85"/>
        <v>4.1152268387039923</v>
      </c>
      <c r="F1392" s="3">
        <f t="shared" ca="1" si="86"/>
        <v>5.320697109159525</v>
      </c>
      <c r="G1392" s="3">
        <f t="shared" ca="1" si="87"/>
        <v>65.320697109159525</v>
      </c>
    </row>
    <row r="1393" spans="4:7" x14ac:dyDescent="0.3">
      <c r="D1393" s="3">
        <f t="shared" ca="1" si="84"/>
        <v>0.30824180199451112</v>
      </c>
      <c r="E1393" s="3">
        <f t="shared" ca="1" si="85"/>
        <v>8.1459555563707556E-2</v>
      </c>
      <c r="F1393" s="3">
        <f t="shared" ca="1" si="86"/>
        <v>9.1372617537570768</v>
      </c>
      <c r="G1393" s="3">
        <f t="shared" ca="1" si="87"/>
        <v>69.137261753757073</v>
      </c>
    </row>
    <row r="1394" spans="4:7" x14ac:dyDescent="0.3">
      <c r="D1394" s="3">
        <f t="shared" ca="1" si="84"/>
        <v>0.98674094598085826</v>
      </c>
      <c r="E1394" s="3">
        <f t="shared" ca="1" si="85"/>
        <v>2.679062516656109E-2</v>
      </c>
      <c r="F1394" s="3">
        <f t="shared" ca="1" si="86"/>
        <v>9.4956253964382675</v>
      </c>
      <c r="G1394" s="3">
        <f t="shared" ca="1" si="87"/>
        <v>70.531165228728298</v>
      </c>
    </row>
    <row r="1395" spans="4:7" x14ac:dyDescent="0.3">
      <c r="D1395" s="3">
        <f t="shared" ca="1" si="84"/>
        <v>0.35849851276969036</v>
      </c>
      <c r="E1395" s="3">
        <f t="shared" ca="1" si="85"/>
        <v>1.4783867162350259</v>
      </c>
      <c r="F1395" s="3">
        <f t="shared" ca="1" si="86"/>
        <v>6.8238039799029639</v>
      </c>
      <c r="G1395" s="3">
        <f t="shared" ca="1" si="87"/>
        <v>66.823803979902962</v>
      </c>
    </row>
    <row r="1396" spans="4:7" x14ac:dyDescent="0.3">
      <c r="D1396" s="3">
        <f t="shared" ca="1" si="84"/>
        <v>0.92672850657508987</v>
      </c>
      <c r="E1396" s="3">
        <f t="shared" ca="1" si="85"/>
        <v>0.94704423314398978</v>
      </c>
      <c r="F1396" s="3">
        <f t="shared" ca="1" si="86"/>
        <v>7.3598963320046336</v>
      </c>
      <c r="G1396" s="3">
        <f t="shared" ca="1" si="87"/>
        <v>73.58714790113936</v>
      </c>
    </row>
    <row r="1397" spans="4:7" x14ac:dyDescent="0.3">
      <c r="D1397" s="3">
        <f t="shared" ca="1" si="84"/>
        <v>0.47370549688204255</v>
      </c>
      <c r="E1397" s="3">
        <f t="shared" ca="1" si="85"/>
        <v>2.2167177178356678</v>
      </c>
      <c r="F1397" s="3">
        <f t="shared" ca="1" si="86"/>
        <v>6.2714552482906463</v>
      </c>
      <c r="G1397" s="3">
        <f t="shared" ca="1" si="87"/>
        <v>66.27145524829065</v>
      </c>
    </row>
    <row r="1398" spans="4:7" x14ac:dyDescent="0.3">
      <c r="D1398" s="3">
        <f t="shared" ca="1" si="84"/>
        <v>0.57302008860768183</v>
      </c>
      <c r="E1398" s="3">
        <f t="shared" ca="1" si="85"/>
        <v>4.0016434156037706</v>
      </c>
      <c r="F1398" s="3">
        <f t="shared" ca="1" si="86"/>
        <v>5.366085717391341</v>
      </c>
      <c r="G1398" s="3">
        <f t="shared" ca="1" si="87"/>
        <v>65.366085717391343</v>
      </c>
    </row>
    <row r="1399" spans="4:7" x14ac:dyDescent="0.3">
      <c r="D1399" s="3">
        <f t="shared" ca="1" si="84"/>
        <v>6.7437442308647677E-2</v>
      </c>
      <c r="E1399" s="3">
        <f t="shared" ca="1" si="85"/>
        <v>5.7854912889451997</v>
      </c>
      <c r="F1399" s="3">
        <f t="shared" ca="1" si="86"/>
        <v>4.7550008553392367</v>
      </c>
      <c r="G1399" s="3">
        <f t="shared" ca="1" si="87"/>
        <v>64.755000855339233</v>
      </c>
    </row>
    <row r="1400" spans="4:7" x14ac:dyDescent="0.3">
      <c r="D1400" s="3">
        <f t="shared" ca="1" si="84"/>
        <v>0.10773838373410782</v>
      </c>
      <c r="E1400" s="3">
        <f t="shared" ca="1" si="85"/>
        <v>1.2969176415988036E-2</v>
      </c>
      <c r="F1400" s="3">
        <f t="shared" ca="1" si="86"/>
        <v>9.646298783318203</v>
      </c>
      <c r="G1400" s="3">
        <f t="shared" ca="1" si="87"/>
        <v>69.646298783318201</v>
      </c>
    </row>
    <row r="1401" spans="4:7" x14ac:dyDescent="0.3">
      <c r="D1401" s="3">
        <f t="shared" ca="1" si="84"/>
        <v>0.18131892669232674</v>
      </c>
      <c r="E1401" s="3">
        <f t="shared" ca="1" si="85"/>
        <v>2.0226618440001989</v>
      </c>
      <c r="F1401" s="3">
        <f t="shared" ca="1" si="86"/>
        <v>6.4016228321319817</v>
      </c>
      <c r="G1401" s="3">
        <f t="shared" ca="1" si="87"/>
        <v>66.401622832131977</v>
      </c>
    </row>
    <row r="1402" spans="4:7" x14ac:dyDescent="0.3">
      <c r="D1402" s="3">
        <f t="shared" ca="1" si="84"/>
        <v>0.31757341415091533</v>
      </c>
      <c r="E1402" s="3">
        <f t="shared" ca="1" si="85"/>
        <v>0.35924838141587734</v>
      </c>
      <c r="F1402" s="3">
        <f t="shared" ca="1" si="86"/>
        <v>8.2757469194411541</v>
      </c>
      <c r="G1402" s="3">
        <f t="shared" ca="1" si="87"/>
        <v>68.275746919441161</v>
      </c>
    </row>
    <row r="1403" spans="4:7" x14ac:dyDescent="0.3">
      <c r="D1403" s="3">
        <f t="shared" ca="1" si="84"/>
        <v>0.88285835409951363</v>
      </c>
      <c r="E1403" s="3">
        <f t="shared" ca="1" si="85"/>
        <v>0.11442904999311196</v>
      </c>
      <c r="F1403" s="3">
        <f t="shared" ca="1" si="86"/>
        <v>8.9859703876489103</v>
      </c>
      <c r="G1403" s="3">
        <f t="shared" ca="1" si="87"/>
        <v>71.128458662344201</v>
      </c>
    </row>
    <row r="1404" spans="4:7" x14ac:dyDescent="0.3">
      <c r="D1404" s="3">
        <f t="shared" ca="1" si="84"/>
        <v>0.29539193874518721</v>
      </c>
      <c r="E1404" s="3">
        <f t="shared" ca="1" si="85"/>
        <v>0.66487740432998332</v>
      </c>
      <c r="F1404" s="3">
        <f t="shared" ca="1" si="86"/>
        <v>7.7325753338325356</v>
      </c>
      <c r="G1404" s="3">
        <f t="shared" ca="1" si="87"/>
        <v>67.732575333832528</v>
      </c>
    </row>
    <row r="1405" spans="4:7" x14ac:dyDescent="0.3">
      <c r="D1405" s="3">
        <f t="shared" ca="1" si="84"/>
        <v>0.69107072538321235</v>
      </c>
      <c r="E1405" s="3">
        <f t="shared" ca="1" si="85"/>
        <v>0.13132868261379196</v>
      </c>
      <c r="F1405" s="3">
        <f t="shared" ca="1" si="86"/>
        <v>8.9177973490742648</v>
      </c>
      <c r="G1405" s="3">
        <f t="shared" ca="1" si="87"/>
        <v>71.213531333539521</v>
      </c>
    </row>
    <row r="1406" spans="4:7" x14ac:dyDescent="0.3">
      <c r="D1406" s="3">
        <f t="shared" ca="1" si="84"/>
        <v>0.25569532434586095</v>
      </c>
      <c r="E1406" s="3">
        <f t="shared" ca="1" si="85"/>
        <v>0.37577034687735167</v>
      </c>
      <c r="F1406" s="3">
        <f t="shared" ca="1" si="86"/>
        <v>8.2403214884281972</v>
      </c>
      <c r="G1406" s="3">
        <f t="shared" ca="1" si="87"/>
        <v>68.240321488428194</v>
      </c>
    </row>
    <row r="1407" spans="4:7" x14ac:dyDescent="0.3">
      <c r="D1407" s="3">
        <f t="shared" ca="1" si="84"/>
        <v>0.14563605355848708</v>
      </c>
      <c r="E1407" s="3">
        <f t="shared" ca="1" si="85"/>
        <v>2.8770778788779836</v>
      </c>
      <c r="F1407" s="3">
        <f t="shared" ca="1" si="86"/>
        <v>5.8851460063698671</v>
      </c>
      <c r="G1407" s="3">
        <f t="shared" ca="1" si="87"/>
        <v>65.885146006369865</v>
      </c>
    </row>
    <row r="1408" spans="4:7" x14ac:dyDescent="0.3">
      <c r="D1408" s="3">
        <f t="shared" ca="1" si="84"/>
        <v>0.88997842269284644</v>
      </c>
      <c r="E1408" s="3">
        <f t="shared" ca="1" si="85"/>
        <v>0.87013775842799301</v>
      </c>
      <c r="F1408" s="3">
        <f t="shared" ca="1" si="86"/>
        <v>7.4533474780867124</v>
      </c>
      <c r="G1408" s="3">
        <f t="shared" ca="1" si="87"/>
        <v>73.416790280341274</v>
      </c>
    </row>
    <row r="1409" spans="4:7" x14ac:dyDescent="0.3">
      <c r="D1409" s="3">
        <f t="shared" ca="1" si="84"/>
        <v>0.70797707973797186</v>
      </c>
      <c r="E1409" s="3">
        <f t="shared" ca="1" si="85"/>
        <v>0.86319719337393852</v>
      </c>
      <c r="F1409" s="3">
        <f t="shared" ca="1" si="86"/>
        <v>7.4620448789708629</v>
      </c>
      <c r="G1409" s="3">
        <f t="shared" ca="1" si="87"/>
        <v>73.401152314403078</v>
      </c>
    </row>
    <row r="1410" spans="4:7" x14ac:dyDescent="0.3">
      <c r="D1410" s="3">
        <f t="shared" ca="1" si="84"/>
        <v>0.34506418280676732</v>
      </c>
      <c r="E1410" s="3">
        <f t="shared" ca="1" si="85"/>
        <v>2.4630448140145655</v>
      </c>
      <c r="F1410" s="3">
        <f t="shared" ca="1" si="86"/>
        <v>6.1180993285688601</v>
      </c>
      <c r="G1410" s="3">
        <f t="shared" ca="1" si="87"/>
        <v>66.11809932856886</v>
      </c>
    </row>
    <row r="1411" spans="4:7" x14ac:dyDescent="0.3">
      <c r="D1411" s="3">
        <f t="shared" ca="1" si="84"/>
        <v>0.69435629087058437</v>
      </c>
      <c r="E1411" s="3">
        <f t="shared" ca="1" si="85"/>
        <v>5.5268742785398803</v>
      </c>
      <c r="F1411" s="3">
        <f t="shared" ca="1" si="86"/>
        <v>4.8321492483851802</v>
      </c>
      <c r="G1411" s="3">
        <f t="shared" ca="1" si="87"/>
        <v>80.6947250301547</v>
      </c>
    </row>
    <row r="1412" spans="4:7" x14ac:dyDescent="0.3">
      <c r="D1412" s="3">
        <f t="shared" ref="D1412:D1475" ca="1" si="88">RAND()</f>
        <v>0.41334187969170133</v>
      </c>
      <c r="E1412" s="3">
        <f t="shared" ref="E1412:E1475" ca="1" si="89">_xlfn.NORM.INV(RAND(),0,1)^2</f>
        <v>5.4714546082043016</v>
      </c>
      <c r="F1412" s="3">
        <f t="shared" ref="F1412:F1475" ca="1" si="90">$C$3+(($C$3^2*E1412)/(2*$C$4))-(($C$3)/(2*$C$4))*SQRT(4*$C$3*$C$4*E1412+$C$3^2*E1412^2)</f>
        <v>4.8491088928657451</v>
      </c>
      <c r="G1412" s="3">
        <f t="shared" ref="G1412:G1475" ca="1" si="91">IF(D1412&lt;$C$3/($C$3+F1412),F1412,$C$3^2/F1412)+$C$5</f>
        <v>64.849108892865743</v>
      </c>
    </row>
    <row r="1413" spans="4:7" x14ac:dyDescent="0.3">
      <c r="D1413" s="3">
        <f t="shared" ca="1" si="88"/>
        <v>0.42044510006863856</v>
      </c>
      <c r="E1413" s="3">
        <f t="shared" ca="1" si="89"/>
        <v>0.40790866971684919</v>
      </c>
      <c r="F1413" s="3">
        <f t="shared" ca="1" si="90"/>
        <v>8.1740075208073684</v>
      </c>
      <c r="G1413" s="3">
        <f t="shared" ca="1" si="91"/>
        <v>68.174007520807365</v>
      </c>
    </row>
    <row r="1414" spans="4:7" x14ac:dyDescent="0.3">
      <c r="D1414" s="3">
        <f t="shared" ca="1" si="88"/>
        <v>9.9930932387703675E-2</v>
      </c>
      <c r="E1414" s="3">
        <f t="shared" ca="1" si="89"/>
        <v>1.32493670940501</v>
      </c>
      <c r="F1414" s="3">
        <f t="shared" ca="1" si="90"/>
        <v>6.9627073603905281</v>
      </c>
      <c r="G1414" s="3">
        <f t="shared" ca="1" si="91"/>
        <v>66.962707360390525</v>
      </c>
    </row>
    <row r="1415" spans="4:7" x14ac:dyDescent="0.3">
      <c r="D1415" s="3">
        <f t="shared" ca="1" si="88"/>
        <v>0.18081831798625214</v>
      </c>
      <c r="E1415" s="3">
        <f t="shared" ca="1" si="89"/>
        <v>0.44355589719187793</v>
      </c>
      <c r="F1415" s="3">
        <f t="shared" ca="1" si="90"/>
        <v>8.104056429981604</v>
      </c>
      <c r="G1415" s="3">
        <f t="shared" ca="1" si="91"/>
        <v>68.104056429981597</v>
      </c>
    </row>
    <row r="1416" spans="4:7" x14ac:dyDescent="0.3">
      <c r="D1416" s="3">
        <f t="shared" ca="1" si="88"/>
        <v>0.63616126041953414</v>
      </c>
      <c r="E1416" s="3">
        <f t="shared" ca="1" si="89"/>
        <v>1.2381924840654509E-2</v>
      </c>
      <c r="F1416" s="3">
        <f t="shared" ca="1" si="90"/>
        <v>9.6542569111802763</v>
      </c>
      <c r="G1416" s="3">
        <f t="shared" ca="1" si="91"/>
        <v>70.358125013660384</v>
      </c>
    </row>
    <row r="1417" spans="4:7" x14ac:dyDescent="0.3">
      <c r="D1417" s="3">
        <f t="shared" ca="1" si="88"/>
        <v>0.92583494735041783</v>
      </c>
      <c r="E1417" s="3">
        <f t="shared" ca="1" si="89"/>
        <v>0.49016344772038867</v>
      </c>
      <c r="F1417" s="3">
        <f t="shared" ca="1" si="90"/>
        <v>8.0175944559786974</v>
      </c>
      <c r="G1417" s="3">
        <f t="shared" ca="1" si="91"/>
        <v>72.472568991741696</v>
      </c>
    </row>
    <row r="1418" spans="4:7" x14ac:dyDescent="0.3">
      <c r="D1418" s="3">
        <f t="shared" ca="1" si="88"/>
        <v>0.71793346457472795</v>
      </c>
      <c r="E1418" s="3">
        <f t="shared" ca="1" si="89"/>
        <v>5.3110751477383956E-2</v>
      </c>
      <c r="F1418" s="3">
        <f t="shared" ca="1" si="90"/>
        <v>9.2973004801401338</v>
      </c>
      <c r="G1418" s="3">
        <f t="shared" ca="1" si="91"/>
        <v>70.755810271337253</v>
      </c>
    </row>
    <row r="1419" spans="4:7" x14ac:dyDescent="0.3">
      <c r="D1419" s="3">
        <f t="shared" ca="1" si="88"/>
        <v>0.7615705968356401</v>
      </c>
      <c r="E1419" s="3">
        <f t="shared" ca="1" si="89"/>
        <v>3.4454686106670374</v>
      </c>
      <c r="F1419" s="3">
        <f t="shared" ca="1" si="90"/>
        <v>5.6053411028784623</v>
      </c>
      <c r="G1419" s="3">
        <f t="shared" ca="1" si="91"/>
        <v>77.840127507788566</v>
      </c>
    </row>
    <row r="1420" spans="4:7" x14ac:dyDescent="0.3">
      <c r="D1420" s="3">
        <f t="shared" ca="1" si="88"/>
        <v>0.78422844938055558</v>
      </c>
      <c r="E1420" s="3">
        <f t="shared" ca="1" si="89"/>
        <v>0.33161805224650592</v>
      </c>
      <c r="F1420" s="3">
        <f t="shared" ca="1" si="90"/>
        <v>8.337237683350704</v>
      </c>
      <c r="G1420" s="3">
        <f t="shared" ca="1" si="91"/>
        <v>71.994380368895804</v>
      </c>
    </row>
    <row r="1421" spans="4:7" x14ac:dyDescent="0.3">
      <c r="D1421" s="3">
        <f t="shared" ca="1" si="88"/>
        <v>0.26516816057749637</v>
      </c>
      <c r="E1421" s="3">
        <f t="shared" ca="1" si="89"/>
        <v>3.1145030555018773</v>
      </c>
      <c r="F1421" s="3">
        <f t="shared" ca="1" si="90"/>
        <v>5.7632837270377344</v>
      </c>
      <c r="G1421" s="3">
        <f t="shared" ca="1" si="91"/>
        <v>65.763283727037731</v>
      </c>
    </row>
    <row r="1422" spans="4:7" x14ac:dyDescent="0.3">
      <c r="D1422" s="3">
        <f t="shared" ca="1" si="88"/>
        <v>0.59586774923627139</v>
      </c>
      <c r="E1422" s="3">
        <f t="shared" ca="1" si="89"/>
        <v>1.2274060612935449E-2</v>
      </c>
      <c r="F1422" s="3">
        <f t="shared" ca="1" si="90"/>
        <v>9.6557397282758473</v>
      </c>
      <c r="G1422" s="3">
        <f t="shared" ca="1" si="91"/>
        <v>70.356534332337091</v>
      </c>
    </row>
    <row r="1423" spans="4:7" x14ac:dyDescent="0.3">
      <c r="D1423" s="3">
        <f t="shared" ca="1" si="88"/>
        <v>0.62908403514836853</v>
      </c>
      <c r="E1423" s="3">
        <f t="shared" ca="1" si="89"/>
        <v>0.50282772117646546</v>
      </c>
      <c r="F1423" s="3">
        <f t="shared" ca="1" si="90"/>
        <v>7.9949816898681529</v>
      </c>
      <c r="G1423" s="3">
        <f t="shared" ca="1" si="91"/>
        <v>72.507846031308318</v>
      </c>
    </row>
    <row r="1424" spans="4:7" x14ac:dyDescent="0.3">
      <c r="D1424" s="3">
        <f t="shared" ca="1" si="88"/>
        <v>0.3377821040705663</v>
      </c>
      <c r="E1424" s="3">
        <f t="shared" ca="1" si="89"/>
        <v>0.19576696415555142</v>
      </c>
      <c r="F1424" s="3">
        <f t="shared" ca="1" si="90"/>
        <v>8.6952962949057326</v>
      </c>
      <c r="G1424" s="3">
        <f t="shared" ca="1" si="91"/>
        <v>68.695296294905731</v>
      </c>
    </row>
    <row r="1425" spans="4:7" x14ac:dyDescent="0.3">
      <c r="D1425" s="3">
        <f t="shared" ca="1" si="88"/>
        <v>0.6647279510856523</v>
      </c>
      <c r="E1425" s="3">
        <f t="shared" ca="1" si="89"/>
        <v>3.3686653184961183E-4</v>
      </c>
      <c r="F1425" s="3">
        <f t="shared" ca="1" si="90"/>
        <v>9.9421279845403916</v>
      </c>
      <c r="G1425" s="3">
        <f t="shared" ca="1" si="91"/>
        <v>70.058208881991462</v>
      </c>
    </row>
    <row r="1426" spans="4:7" x14ac:dyDescent="0.3">
      <c r="D1426" s="3">
        <f t="shared" ca="1" si="88"/>
        <v>0.28973502387825556</v>
      </c>
      <c r="E1426" s="3">
        <f t="shared" ca="1" si="89"/>
        <v>0.93658273582982077</v>
      </c>
      <c r="F1426" s="3">
        <f t="shared" ca="1" si="90"/>
        <v>7.3723061994165491</v>
      </c>
      <c r="G1426" s="3">
        <f t="shared" ca="1" si="91"/>
        <v>67.372306199416556</v>
      </c>
    </row>
    <row r="1427" spans="4:7" x14ac:dyDescent="0.3">
      <c r="D1427" s="3">
        <f t="shared" ca="1" si="88"/>
        <v>0.5795094310810498</v>
      </c>
      <c r="E1427" s="3">
        <f t="shared" ca="1" si="89"/>
        <v>2.2456668000130221E-2</v>
      </c>
      <c r="F1427" s="3">
        <f t="shared" ca="1" si="90"/>
        <v>9.5372106597665844</v>
      </c>
      <c r="G1427" s="3">
        <f t="shared" ca="1" si="91"/>
        <v>70.485246008233545</v>
      </c>
    </row>
    <row r="1428" spans="4:7" x14ac:dyDescent="0.3">
      <c r="D1428" s="3">
        <f t="shared" ca="1" si="88"/>
        <v>0.62986099156311215</v>
      </c>
      <c r="E1428" s="3">
        <f t="shared" ca="1" si="89"/>
        <v>0.11187717875513412</v>
      </c>
      <c r="F1428" s="3">
        <f t="shared" ca="1" si="90"/>
        <v>8.9967403485685598</v>
      </c>
      <c r="G1428" s="3">
        <f t="shared" ca="1" si="91"/>
        <v>71.115136830186572</v>
      </c>
    </row>
    <row r="1429" spans="4:7" x14ac:dyDescent="0.3">
      <c r="D1429" s="3">
        <f t="shared" ca="1" si="88"/>
        <v>0.61854974145021346</v>
      </c>
      <c r="E1429" s="3">
        <f t="shared" ca="1" si="89"/>
        <v>0.74141536987116319</v>
      </c>
      <c r="F1429" s="3">
        <f t="shared" ca="1" si="90"/>
        <v>7.6226942413036305</v>
      </c>
      <c r="G1429" s="3">
        <f t="shared" ca="1" si="91"/>
        <v>73.118721128567529</v>
      </c>
    </row>
    <row r="1430" spans="4:7" x14ac:dyDescent="0.3">
      <c r="D1430" s="3">
        <f t="shared" ca="1" si="88"/>
        <v>0.90042355138454278</v>
      </c>
      <c r="E1430" s="3">
        <f t="shared" ca="1" si="89"/>
        <v>2.0709149099605497</v>
      </c>
      <c r="F1430" s="3">
        <f t="shared" ca="1" si="90"/>
        <v>6.3684111470163467</v>
      </c>
      <c r="G1430" s="3">
        <f t="shared" ca="1" si="91"/>
        <v>75.702503762944204</v>
      </c>
    </row>
    <row r="1431" spans="4:7" x14ac:dyDescent="0.3">
      <c r="D1431" s="3">
        <f t="shared" ca="1" si="88"/>
        <v>0.75371529258555725</v>
      </c>
      <c r="E1431" s="3">
        <f t="shared" ca="1" si="89"/>
        <v>0.90749411669975066</v>
      </c>
      <c r="F1431" s="3">
        <f t="shared" ca="1" si="90"/>
        <v>7.4073019890997056</v>
      </c>
      <c r="G1431" s="3">
        <f t="shared" ca="1" si="91"/>
        <v>73.500192127600045</v>
      </c>
    </row>
    <row r="1432" spans="4:7" x14ac:dyDescent="0.3">
      <c r="D1432" s="3">
        <f t="shared" ca="1" si="88"/>
        <v>9.4922237037085133E-2</v>
      </c>
      <c r="E1432" s="3">
        <f t="shared" ca="1" si="89"/>
        <v>0.33241771767762129</v>
      </c>
      <c r="F1432" s="3">
        <f t="shared" ca="1" si="90"/>
        <v>8.3354159810034414</v>
      </c>
      <c r="G1432" s="3">
        <f t="shared" ca="1" si="91"/>
        <v>68.335415981003436</v>
      </c>
    </row>
    <row r="1433" spans="4:7" x14ac:dyDescent="0.3">
      <c r="D1433" s="3">
        <f t="shared" ca="1" si="88"/>
        <v>0.96364901597150698</v>
      </c>
      <c r="E1433" s="3">
        <f t="shared" ca="1" si="89"/>
        <v>1.1945799028558008</v>
      </c>
      <c r="F1433" s="3">
        <f t="shared" ca="1" si="90"/>
        <v>7.0897902273174687</v>
      </c>
      <c r="G1433" s="3">
        <f t="shared" ca="1" si="91"/>
        <v>74.104789675538328</v>
      </c>
    </row>
    <row r="1434" spans="4:7" x14ac:dyDescent="0.3">
      <c r="D1434" s="3">
        <f t="shared" ca="1" si="88"/>
        <v>0.13165929798895848</v>
      </c>
      <c r="E1434" s="3">
        <f t="shared" ca="1" si="89"/>
        <v>0.59558097259262244</v>
      </c>
      <c r="F1434" s="3">
        <f t="shared" ca="1" si="90"/>
        <v>7.8392362567429306</v>
      </c>
      <c r="G1434" s="3">
        <f t="shared" ca="1" si="91"/>
        <v>67.839236256742936</v>
      </c>
    </row>
    <row r="1435" spans="4:7" x14ac:dyDescent="0.3">
      <c r="D1435" s="3">
        <f t="shared" ca="1" si="88"/>
        <v>0.83640878651667128</v>
      </c>
      <c r="E1435" s="3">
        <f t="shared" ca="1" si="89"/>
        <v>0.12011964970522195</v>
      </c>
      <c r="F1435" s="3">
        <f t="shared" ca="1" si="90"/>
        <v>8.9624243299757627</v>
      </c>
      <c r="G1435" s="3">
        <f t="shared" ca="1" si="91"/>
        <v>71.157695319729456</v>
      </c>
    </row>
    <row r="1436" spans="4:7" x14ac:dyDescent="0.3">
      <c r="D1436" s="3">
        <f t="shared" ca="1" si="88"/>
        <v>0.56967336452894113</v>
      </c>
      <c r="E1436" s="3">
        <f t="shared" ca="1" si="89"/>
        <v>2.7514280035238401</v>
      </c>
      <c r="F1436" s="3">
        <f t="shared" ca="1" si="90"/>
        <v>5.9529039322608508</v>
      </c>
      <c r="G1436" s="3">
        <f t="shared" ca="1" si="91"/>
        <v>65.952903932260853</v>
      </c>
    </row>
    <row r="1437" spans="4:7" x14ac:dyDescent="0.3">
      <c r="D1437" s="3">
        <f t="shared" ca="1" si="88"/>
        <v>0.81978649455219532</v>
      </c>
      <c r="E1437" s="3">
        <f t="shared" ca="1" si="89"/>
        <v>4.0885582913019736</v>
      </c>
      <c r="F1437" s="3">
        <f t="shared" ca="1" si="90"/>
        <v>5.3312574610172128</v>
      </c>
      <c r="G1437" s="3">
        <f t="shared" ca="1" si="91"/>
        <v>78.757300830284763</v>
      </c>
    </row>
    <row r="1438" spans="4:7" x14ac:dyDescent="0.3">
      <c r="D1438" s="3">
        <f t="shared" ca="1" si="88"/>
        <v>0.54123525486078794</v>
      </c>
      <c r="E1438" s="3">
        <f t="shared" ca="1" si="89"/>
        <v>1.1652029349264541</v>
      </c>
      <c r="F1438" s="3">
        <f t="shared" ca="1" si="90"/>
        <v>7.1197336069818533</v>
      </c>
      <c r="G1438" s="3">
        <f t="shared" ca="1" si="91"/>
        <v>67.119733606981853</v>
      </c>
    </row>
    <row r="1439" spans="4:7" x14ac:dyDescent="0.3">
      <c r="D1439" s="3">
        <f t="shared" ca="1" si="88"/>
        <v>0.83552797460148942</v>
      </c>
      <c r="E1439" s="3">
        <f t="shared" ca="1" si="89"/>
        <v>2.1663787874000238</v>
      </c>
      <c r="F1439" s="3">
        <f t="shared" ca="1" si="90"/>
        <v>6.304372894123528</v>
      </c>
      <c r="G1439" s="3">
        <f t="shared" ca="1" si="91"/>
        <v>75.862005893276489</v>
      </c>
    </row>
    <row r="1440" spans="4:7" x14ac:dyDescent="0.3">
      <c r="D1440" s="3">
        <f t="shared" ca="1" si="88"/>
        <v>0.58062410599656311</v>
      </c>
      <c r="E1440" s="3">
        <f t="shared" ca="1" si="89"/>
        <v>0.60782230460363385</v>
      </c>
      <c r="F1440" s="3">
        <f t="shared" ca="1" si="90"/>
        <v>7.819844922401785</v>
      </c>
      <c r="G1440" s="3">
        <f t="shared" ca="1" si="91"/>
        <v>72.787977382201845</v>
      </c>
    </row>
    <row r="1441" spans="4:7" x14ac:dyDescent="0.3">
      <c r="D1441" s="3">
        <f t="shared" ca="1" si="88"/>
        <v>0.74746364874511906</v>
      </c>
      <c r="E1441" s="3">
        <f t="shared" ca="1" si="89"/>
        <v>5.6405341891745155E-3</v>
      </c>
      <c r="F1441" s="3">
        <f t="shared" ca="1" si="90"/>
        <v>9.7653054342983392</v>
      </c>
      <c r="G1441" s="3">
        <f t="shared" ca="1" si="91"/>
        <v>70.240335099890842</v>
      </c>
    </row>
    <row r="1442" spans="4:7" x14ac:dyDescent="0.3">
      <c r="D1442" s="3">
        <f t="shared" ca="1" si="88"/>
        <v>0.42760835721038559</v>
      </c>
      <c r="E1442" s="3">
        <f t="shared" ca="1" si="89"/>
        <v>0.15613126003910124</v>
      </c>
      <c r="F1442" s="3">
        <f t="shared" ca="1" si="90"/>
        <v>8.8261044313470975</v>
      </c>
      <c r="G1442" s="3">
        <f t="shared" ca="1" si="91"/>
        <v>68.82610443134709</v>
      </c>
    </row>
    <row r="1443" spans="4:7" x14ac:dyDescent="0.3">
      <c r="D1443" s="3">
        <f t="shared" ca="1" si="88"/>
        <v>0.99829532542819199</v>
      </c>
      <c r="E1443" s="3">
        <f t="shared" ca="1" si="89"/>
        <v>0.40034136335551113</v>
      </c>
      <c r="F1443" s="3">
        <f t="shared" ca="1" si="90"/>
        <v>8.1893295802084118</v>
      </c>
      <c r="G1443" s="3">
        <f t="shared" ca="1" si="91"/>
        <v>72.2110117831471</v>
      </c>
    </row>
    <row r="1444" spans="4:7" x14ac:dyDescent="0.3">
      <c r="D1444" s="3">
        <f t="shared" ca="1" si="88"/>
        <v>0.71272709279996294</v>
      </c>
      <c r="E1444" s="3">
        <f t="shared" ca="1" si="89"/>
        <v>0.23114989191955046</v>
      </c>
      <c r="F1444" s="3">
        <f t="shared" ca="1" si="90"/>
        <v>8.5908269381469715</v>
      </c>
      <c r="G1444" s="3">
        <f t="shared" ca="1" si="91"/>
        <v>71.640322953772582</v>
      </c>
    </row>
    <row r="1445" spans="4:7" x14ac:dyDescent="0.3">
      <c r="D1445" s="3">
        <f t="shared" ca="1" si="88"/>
        <v>5.5109871203326333E-2</v>
      </c>
      <c r="E1445" s="3">
        <f t="shared" ca="1" si="89"/>
        <v>0.16245038729809072</v>
      </c>
      <c r="F1445" s="3">
        <f t="shared" ca="1" si="90"/>
        <v>8.8040793894965859</v>
      </c>
      <c r="G1445" s="3">
        <f t="shared" ca="1" si="91"/>
        <v>68.804079389496593</v>
      </c>
    </row>
    <row r="1446" spans="4:7" x14ac:dyDescent="0.3">
      <c r="D1446" s="3">
        <f t="shared" ca="1" si="88"/>
        <v>0.55954186408259554</v>
      </c>
      <c r="E1446" s="3">
        <f t="shared" ca="1" si="89"/>
        <v>3.7016148346814259</v>
      </c>
      <c r="F1446" s="3">
        <f t="shared" ca="1" si="90"/>
        <v>5.4914335139680173</v>
      </c>
      <c r="G1446" s="3">
        <f t="shared" ca="1" si="91"/>
        <v>65.491433513968019</v>
      </c>
    </row>
    <row r="1447" spans="4:7" x14ac:dyDescent="0.3">
      <c r="D1447" s="3">
        <f t="shared" ca="1" si="88"/>
        <v>0.79083091412035511</v>
      </c>
      <c r="E1447" s="3">
        <f t="shared" ca="1" si="89"/>
        <v>7.7057011099121012E-2</v>
      </c>
      <c r="F1447" s="3">
        <f t="shared" ca="1" si="90"/>
        <v>9.1598621543495771</v>
      </c>
      <c r="G1447" s="3">
        <f t="shared" ca="1" si="91"/>
        <v>70.917194856749546</v>
      </c>
    </row>
    <row r="1448" spans="4:7" x14ac:dyDescent="0.3">
      <c r="D1448" s="3">
        <f t="shared" ca="1" si="88"/>
        <v>1.06278525609379E-2</v>
      </c>
      <c r="E1448" s="3">
        <f t="shared" ca="1" si="89"/>
        <v>0.32460974129748349</v>
      </c>
      <c r="F1448" s="3">
        <f t="shared" ca="1" si="90"/>
        <v>8.3533161244120109</v>
      </c>
      <c r="G1448" s="3">
        <f t="shared" ca="1" si="91"/>
        <v>68.353316124412004</v>
      </c>
    </row>
    <row r="1449" spans="4:7" x14ac:dyDescent="0.3">
      <c r="D1449" s="3">
        <f t="shared" ca="1" si="88"/>
        <v>0.18169716247430279</v>
      </c>
      <c r="E1449" s="3">
        <f t="shared" ca="1" si="89"/>
        <v>0.2146919388148564</v>
      </c>
      <c r="F1449" s="3">
        <f t="shared" ca="1" si="90"/>
        <v>8.638182076134596</v>
      </c>
      <c r="G1449" s="3">
        <f t="shared" ca="1" si="91"/>
        <v>68.638182076134598</v>
      </c>
    </row>
    <row r="1450" spans="4:7" x14ac:dyDescent="0.3">
      <c r="D1450" s="3">
        <f t="shared" ca="1" si="88"/>
        <v>0.67838654157411815</v>
      </c>
      <c r="E1450" s="3">
        <f t="shared" ca="1" si="89"/>
        <v>1.5618297203777161</v>
      </c>
      <c r="F1450" s="3">
        <f t="shared" ca="1" si="90"/>
        <v>6.7525001319563058</v>
      </c>
      <c r="G1450" s="3">
        <f t="shared" ca="1" si="91"/>
        <v>74.809329588421406</v>
      </c>
    </row>
    <row r="1451" spans="4:7" x14ac:dyDescent="0.3">
      <c r="D1451" s="3">
        <f t="shared" ca="1" si="88"/>
        <v>4.8338347815287563E-2</v>
      </c>
      <c r="E1451" s="3">
        <f t="shared" ca="1" si="89"/>
        <v>0.18783309621520786</v>
      </c>
      <c r="F1451" s="3">
        <f t="shared" ca="1" si="90"/>
        <v>8.7201802997103623</v>
      </c>
      <c r="G1451" s="3">
        <f t="shared" ca="1" si="91"/>
        <v>68.720180299710364</v>
      </c>
    </row>
    <row r="1452" spans="4:7" x14ac:dyDescent="0.3">
      <c r="D1452" s="3">
        <f t="shared" ca="1" si="88"/>
        <v>0.94909606350152553</v>
      </c>
      <c r="E1452" s="3">
        <f t="shared" ca="1" si="89"/>
        <v>0.10455585436607874</v>
      </c>
      <c r="F1452" s="3">
        <f t="shared" ca="1" si="90"/>
        <v>9.028416840252131</v>
      </c>
      <c r="G1452" s="3">
        <f t="shared" ca="1" si="91"/>
        <v>71.076139014113949</v>
      </c>
    </row>
    <row r="1453" spans="4:7" x14ac:dyDescent="0.3">
      <c r="D1453" s="3">
        <f t="shared" ca="1" si="88"/>
        <v>0.7024080438451813</v>
      </c>
      <c r="E1453" s="3">
        <f t="shared" ca="1" si="89"/>
        <v>1.611942518045385</v>
      </c>
      <c r="F1453" s="3">
        <f t="shared" ca="1" si="90"/>
        <v>6.7109724982384504</v>
      </c>
      <c r="G1453" s="3">
        <f t="shared" ca="1" si="91"/>
        <v>74.900970019806934</v>
      </c>
    </row>
    <row r="1454" spans="4:7" x14ac:dyDescent="0.3">
      <c r="D1454" s="3">
        <f t="shared" ca="1" si="88"/>
        <v>0.267735344369885</v>
      </c>
      <c r="E1454" s="3">
        <f t="shared" ca="1" si="89"/>
        <v>2.185530442702841</v>
      </c>
      <c r="F1454" s="3">
        <f t="shared" ca="1" si="90"/>
        <v>6.291781962057172</v>
      </c>
      <c r="G1454" s="3">
        <f t="shared" ca="1" si="91"/>
        <v>66.291781962057172</v>
      </c>
    </row>
    <row r="1455" spans="4:7" x14ac:dyDescent="0.3">
      <c r="D1455" s="3">
        <f t="shared" ca="1" si="88"/>
        <v>0.34113455884625399</v>
      </c>
      <c r="E1455" s="3">
        <f t="shared" ca="1" si="89"/>
        <v>4.8643050889251548E-3</v>
      </c>
      <c r="F1455" s="3">
        <f t="shared" ca="1" si="90"/>
        <v>9.7818670459313566</v>
      </c>
      <c r="G1455" s="3">
        <f t="shared" ca="1" si="91"/>
        <v>69.781867045931364</v>
      </c>
    </row>
    <row r="1456" spans="4:7" x14ac:dyDescent="0.3">
      <c r="D1456" s="3">
        <f t="shared" ca="1" si="88"/>
        <v>0.80361354468845603</v>
      </c>
      <c r="E1456" s="3">
        <f t="shared" ca="1" si="89"/>
        <v>0.72088295661649748</v>
      </c>
      <c r="F1456" s="3">
        <f t="shared" ca="1" si="90"/>
        <v>7.6514291812800472</v>
      </c>
      <c r="G1456" s="3">
        <f t="shared" ca="1" si="91"/>
        <v>73.069453775336456</v>
      </c>
    </row>
    <row r="1457" spans="4:7" x14ac:dyDescent="0.3">
      <c r="D1457" s="3">
        <f t="shared" ca="1" si="88"/>
        <v>0.38033129169905522</v>
      </c>
      <c r="E1457" s="3">
        <f t="shared" ca="1" si="89"/>
        <v>4.1279835032164097E-5</v>
      </c>
      <c r="F1457" s="3">
        <f t="shared" ca="1" si="90"/>
        <v>9.9797031898725947</v>
      </c>
      <c r="G1457" s="3">
        <f t="shared" ca="1" si="91"/>
        <v>69.979703189872595</v>
      </c>
    </row>
    <row r="1458" spans="4:7" x14ac:dyDescent="0.3">
      <c r="D1458" s="3">
        <f t="shared" ca="1" si="88"/>
        <v>0.21952949218485562</v>
      </c>
      <c r="E1458" s="3">
        <f t="shared" ca="1" si="89"/>
        <v>0.21850372013888136</v>
      </c>
      <c r="F1458" s="3">
        <f t="shared" ca="1" si="90"/>
        <v>8.6270328579252062</v>
      </c>
      <c r="G1458" s="3">
        <f t="shared" ca="1" si="91"/>
        <v>68.627032857925201</v>
      </c>
    </row>
    <row r="1459" spans="4:7" x14ac:dyDescent="0.3">
      <c r="D1459" s="3">
        <f t="shared" ca="1" si="88"/>
        <v>0.96947403341819893</v>
      </c>
      <c r="E1459" s="3">
        <f t="shared" ca="1" si="89"/>
        <v>0.21096631663797522</v>
      </c>
      <c r="F1459" s="3">
        <f t="shared" ca="1" si="90"/>
        <v>8.6491899656312299</v>
      </c>
      <c r="G1459" s="3">
        <f t="shared" ca="1" si="91"/>
        <v>71.561776351006742</v>
      </c>
    </row>
    <row r="1460" spans="4:7" x14ac:dyDescent="0.3">
      <c r="D1460" s="3">
        <f t="shared" ca="1" si="88"/>
        <v>0.10781346878018239</v>
      </c>
      <c r="E1460" s="3">
        <f t="shared" ca="1" si="89"/>
        <v>1.4840673499944617</v>
      </c>
      <c r="F1460" s="3">
        <f t="shared" ca="1" si="90"/>
        <v>6.8188605364810995</v>
      </c>
      <c r="G1460" s="3">
        <f t="shared" ca="1" si="91"/>
        <v>66.818860536481097</v>
      </c>
    </row>
    <row r="1461" spans="4:7" x14ac:dyDescent="0.3">
      <c r="D1461" s="3">
        <f t="shared" ca="1" si="88"/>
        <v>0.80204006327425681</v>
      </c>
      <c r="E1461" s="3">
        <f t="shared" ca="1" si="89"/>
        <v>0.3098572237500809</v>
      </c>
      <c r="F1461" s="3">
        <f t="shared" ca="1" si="90"/>
        <v>8.3878476538319937</v>
      </c>
      <c r="G1461" s="3">
        <f t="shared" ca="1" si="91"/>
        <v>71.922009569918089</v>
      </c>
    </row>
    <row r="1462" spans="4:7" x14ac:dyDescent="0.3">
      <c r="D1462" s="3">
        <f t="shared" ca="1" si="88"/>
        <v>0.78006370995951857</v>
      </c>
      <c r="E1462" s="3">
        <f t="shared" ca="1" si="89"/>
        <v>2.057678612477829</v>
      </c>
      <c r="F1462" s="3">
        <f t="shared" ca="1" si="90"/>
        <v>6.3774635481604012</v>
      </c>
      <c r="G1462" s="3">
        <f t="shared" ca="1" si="91"/>
        <v>75.680215064317423</v>
      </c>
    </row>
    <row r="1463" spans="4:7" x14ac:dyDescent="0.3">
      <c r="D1463" s="3">
        <f t="shared" ca="1" si="88"/>
        <v>6.9829963560082975E-2</v>
      </c>
      <c r="E1463" s="3">
        <f t="shared" ca="1" si="89"/>
        <v>2.8308836643460951</v>
      </c>
      <c r="F1463" s="3">
        <f t="shared" ca="1" si="90"/>
        <v>5.909779998775873</v>
      </c>
      <c r="G1463" s="3">
        <f t="shared" ca="1" si="91"/>
        <v>65.909779998775875</v>
      </c>
    </row>
    <row r="1464" spans="4:7" x14ac:dyDescent="0.3">
      <c r="D1464" s="3">
        <f t="shared" ca="1" si="88"/>
        <v>0.80998303356208923</v>
      </c>
      <c r="E1464" s="3">
        <f t="shared" ca="1" si="89"/>
        <v>3.5165641091586646</v>
      </c>
      <c r="F1464" s="3">
        <f t="shared" ca="1" si="90"/>
        <v>5.5730418106565169</v>
      </c>
      <c r="G1464" s="3">
        <f t="shared" ca="1" si="91"/>
        <v>77.943522298502145</v>
      </c>
    </row>
    <row r="1465" spans="4:7" x14ac:dyDescent="0.3">
      <c r="D1465" s="3">
        <f t="shared" ca="1" si="88"/>
        <v>0.20765062644495202</v>
      </c>
      <c r="E1465" s="3">
        <f t="shared" ca="1" si="89"/>
        <v>1.9611993066020829E-2</v>
      </c>
      <c r="F1465" s="3">
        <f t="shared" ca="1" si="90"/>
        <v>9.5668431445598312</v>
      </c>
      <c r="G1465" s="3">
        <f t="shared" ca="1" si="91"/>
        <v>69.566843144559826</v>
      </c>
    </row>
    <row r="1466" spans="4:7" x14ac:dyDescent="0.3">
      <c r="D1466" s="3">
        <f t="shared" ca="1" si="88"/>
        <v>0.6053656186865698</v>
      </c>
      <c r="E1466" s="3">
        <f t="shared" ca="1" si="89"/>
        <v>1.6007667336301135</v>
      </c>
      <c r="F1466" s="3">
        <f t="shared" ca="1" si="90"/>
        <v>6.720152874529683</v>
      </c>
      <c r="G1466" s="3">
        <f t="shared" ca="1" si="91"/>
        <v>74.880613859100436</v>
      </c>
    </row>
    <row r="1467" spans="4:7" x14ac:dyDescent="0.3">
      <c r="D1467" s="3">
        <f t="shared" ca="1" si="88"/>
        <v>0.4116277757804403</v>
      </c>
      <c r="E1467" s="3">
        <f t="shared" ca="1" si="89"/>
        <v>0.40378442325358271</v>
      </c>
      <c r="F1467" s="3">
        <f t="shared" ca="1" si="90"/>
        <v>8.1823366422869963</v>
      </c>
      <c r="G1467" s="3">
        <f t="shared" ca="1" si="91"/>
        <v>68.182336642286998</v>
      </c>
    </row>
    <row r="1468" spans="4:7" x14ac:dyDescent="0.3">
      <c r="D1468" s="3">
        <f t="shared" ca="1" si="88"/>
        <v>0.89354428882449066</v>
      </c>
      <c r="E1468" s="3">
        <f t="shared" ca="1" si="89"/>
        <v>2.9697038527822139E-2</v>
      </c>
      <c r="F1468" s="3">
        <f t="shared" ca="1" si="90"/>
        <v>9.4696963718751732</v>
      </c>
      <c r="G1468" s="3">
        <f t="shared" ca="1" si="91"/>
        <v>70.560000666652655</v>
      </c>
    </row>
    <row r="1469" spans="4:7" x14ac:dyDescent="0.3">
      <c r="D1469" s="3">
        <f t="shared" ca="1" si="88"/>
        <v>0.39477672770494332</v>
      </c>
      <c r="E1469" s="3">
        <f t="shared" ca="1" si="89"/>
        <v>1.2625649002010695</v>
      </c>
      <c r="F1469" s="3">
        <f t="shared" ca="1" si="90"/>
        <v>7.0223814354125969</v>
      </c>
      <c r="G1469" s="3">
        <f t="shared" ca="1" si="91"/>
        <v>67.022381435412598</v>
      </c>
    </row>
    <row r="1470" spans="4:7" x14ac:dyDescent="0.3">
      <c r="D1470" s="3">
        <f t="shared" ca="1" si="88"/>
        <v>0.56200901374455647</v>
      </c>
      <c r="E1470" s="3">
        <f t="shared" ca="1" si="89"/>
        <v>1.8383233550938818</v>
      </c>
      <c r="F1470" s="3">
        <f t="shared" ca="1" si="90"/>
        <v>6.5341768725094447</v>
      </c>
      <c r="G1470" s="3">
        <f t="shared" ca="1" si="91"/>
        <v>66.534176872509448</v>
      </c>
    </row>
    <row r="1471" spans="4:7" x14ac:dyDescent="0.3">
      <c r="D1471" s="3">
        <f t="shared" ca="1" si="88"/>
        <v>0.27870680484193622</v>
      </c>
      <c r="E1471" s="3">
        <f t="shared" ca="1" si="89"/>
        <v>0.75772857359006707</v>
      </c>
      <c r="F1471" s="3">
        <f t="shared" ca="1" si="90"/>
        <v>7.6002272317427941</v>
      </c>
      <c r="G1471" s="3">
        <f t="shared" ca="1" si="91"/>
        <v>67.600227231742792</v>
      </c>
    </row>
    <row r="1472" spans="4:7" x14ac:dyDescent="0.3">
      <c r="D1472" s="3">
        <f t="shared" ca="1" si="88"/>
        <v>0.61573136164044884</v>
      </c>
      <c r="E1472" s="3">
        <f t="shared" ca="1" si="89"/>
        <v>0.36021245739360597</v>
      </c>
      <c r="F1472" s="3">
        <f t="shared" ca="1" si="90"/>
        <v>8.2736532847321627</v>
      </c>
      <c r="G1472" s="3">
        <f t="shared" ca="1" si="91"/>
        <v>72.086559172661438</v>
      </c>
    </row>
    <row r="1473" spans="4:7" x14ac:dyDescent="0.3">
      <c r="D1473" s="3">
        <f t="shared" ca="1" si="88"/>
        <v>0.60123176526265043</v>
      </c>
      <c r="E1473" s="3">
        <f t="shared" ca="1" si="89"/>
        <v>1.097196109559252</v>
      </c>
      <c r="F1473" s="3">
        <f t="shared" ca="1" si="90"/>
        <v>7.1910809779354139</v>
      </c>
      <c r="G1473" s="3">
        <f t="shared" ca="1" si="91"/>
        <v>73.906115131623835</v>
      </c>
    </row>
    <row r="1474" spans="4:7" x14ac:dyDescent="0.3">
      <c r="D1474" s="3">
        <f t="shared" ca="1" si="88"/>
        <v>0.52766023130791573</v>
      </c>
      <c r="E1474" s="3">
        <f t="shared" ca="1" si="89"/>
        <v>1.8267691835159556</v>
      </c>
      <c r="F1474" s="3">
        <f t="shared" ca="1" si="90"/>
        <v>6.5428053112025459</v>
      </c>
      <c r="G1474" s="3">
        <f t="shared" ca="1" si="91"/>
        <v>66.542805311202542</v>
      </c>
    </row>
    <row r="1475" spans="4:7" x14ac:dyDescent="0.3">
      <c r="D1475" s="3">
        <f t="shared" ca="1" si="88"/>
        <v>0.11086071288000909</v>
      </c>
      <c r="E1475" s="3">
        <f t="shared" ca="1" si="89"/>
        <v>1.0364770541838024</v>
      </c>
      <c r="F1475" s="3">
        <f t="shared" ca="1" si="90"/>
        <v>7.2573580152055168</v>
      </c>
      <c r="G1475" s="3">
        <f t="shared" ca="1" si="91"/>
        <v>67.257358015205511</v>
      </c>
    </row>
    <row r="1476" spans="4:7" x14ac:dyDescent="0.3">
      <c r="D1476" s="3">
        <f t="shared" ref="D1476:D1539" ca="1" si="92">RAND()</f>
        <v>0.84786278747809729</v>
      </c>
      <c r="E1476" s="3">
        <f t="shared" ref="E1476:E1539" ca="1" si="93">_xlfn.NORM.INV(RAND(),0,1)^2</f>
        <v>3.2037454085134076</v>
      </c>
      <c r="F1476" s="3">
        <f t="shared" ref="F1476:F1539" ca="1" si="94">$C$3+(($C$3^2*E1476)/(2*$C$4))-(($C$3)/(2*$C$4))*SQRT(4*$C$3*$C$4*E1476+$C$3^2*E1476^2)</f>
        <v>5.7194029639370161</v>
      </c>
      <c r="G1476" s="3">
        <f t="shared" ref="G1476:G1539" ca="1" si="95">IF(D1476&lt;$C$3/($C$3+F1476),F1476,$C$3^2/F1476)+$C$5</f>
        <v>77.484342444576399</v>
      </c>
    </row>
    <row r="1477" spans="4:7" x14ac:dyDescent="0.3">
      <c r="D1477" s="3">
        <f t="shared" ca="1" si="92"/>
        <v>0.92205251641488395</v>
      </c>
      <c r="E1477" s="3">
        <f t="shared" ca="1" si="93"/>
        <v>1.2166724430579166</v>
      </c>
      <c r="F1477" s="3">
        <f t="shared" ca="1" si="94"/>
        <v>7.0676022031362606</v>
      </c>
      <c r="G1477" s="3">
        <f t="shared" ca="1" si="95"/>
        <v>74.149070239921656</v>
      </c>
    </row>
    <row r="1478" spans="4:7" x14ac:dyDescent="0.3">
      <c r="D1478" s="3">
        <f t="shared" ca="1" si="92"/>
        <v>0.1656244517330453</v>
      </c>
      <c r="E1478" s="3">
        <f t="shared" ca="1" si="93"/>
        <v>0.44622783606903688</v>
      </c>
      <c r="F1478" s="3">
        <f t="shared" ca="1" si="94"/>
        <v>8.0989533353310641</v>
      </c>
      <c r="G1478" s="3">
        <f t="shared" ca="1" si="95"/>
        <v>68.098953335331061</v>
      </c>
    </row>
    <row r="1479" spans="4:7" x14ac:dyDescent="0.3">
      <c r="D1479" s="3">
        <f t="shared" ca="1" si="92"/>
        <v>0.10702472641078498</v>
      </c>
      <c r="E1479" s="3">
        <f t="shared" ca="1" si="93"/>
        <v>1.6010961718758969</v>
      </c>
      <c r="F1479" s="3">
        <f t="shared" ca="1" si="94"/>
        <v>6.7198816015682841</v>
      </c>
      <c r="G1479" s="3">
        <f t="shared" ca="1" si="95"/>
        <v>66.719881601568289</v>
      </c>
    </row>
    <row r="1480" spans="4:7" x14ac:dyDescent="0.3">
      <c r="D1480" s="3">
        <f t="shared" ca="1" si="92"/>
        <v>0.18964624924809659</v>
      </c>
      <c r="E1480" s="3">
        <f t="shared" ca="1" si="93"/>
        <v>3.2258491097380637</v>
      </c>
      <c r="F1480" s="3">
        <f t="shared" ca="1" si="94"/>
        <v>5.7086873715336521</v>
      </c>
      <c r="G1480" s="3">
        <f t="shared" ca="1" si="95"/>
        <v>65.708687371533657</v>
      </c>
    </row>
    <row r="1481" spans="4:7" x14ac:dyDescent="0.3">
      <c r="D1481" s="3">
        <f t="shared" ca="1" si="92"/>
        <v>0.50197399191906655</v>
      </c>
      <c r="E1481" s="3">
        <f t="shared" ca="1" si="93"/>
        <v>0.6826813641515046</v>
      </c>
      <c r="F1481" s="3">
        <f t="shared" ca="1" si="94"/>
        <v>7.7063213078101693</v>
      </c>
      <c r="G1481" s="3">
        <f t="shared" ca="1" si="95"/>
        <v>67.706321307810171</v>
      </c>
    </row>
    <row r="1482" spans="4:7" x14ac:dyDescent="0.3">
      <c r="D1482" s="3">
        <f t="shared" ca="1" si="92"/>
        <v>0.8614049562206737</v>
      </c>
      <c r="E1482" s="3">
        <f t="shared" ca="1" si="93"/>
        <v>0.29784490980571338</v>
      </c>
      <c r="F1482" s="3">
        <f t="shared" ca="1" si="94"/>
        <v>8.416690658741782</v>
      </c>
      <c r="G1482" s="3">
        <f t="shared" ca="1" si="95"/>
        <v>71.881154251063933</v>
      </c>
    </row>
    <row r="1483" spans="4:7" x14ac:dyDescent="0.3">
      <c r="D1483" s="3">
        <f t="shared" ca="1" si="92"/>
        <v>7.9540062836533254E-2</v>
      </c>
      <c r="E1483" s="3">
        <f t="shared" ca="1" si="93"/>
        <v>8.4647146555613034E-2</v>
      </c>
      <c r="F1483" s="3">
        <f t="shared" ca="1" si="94"/>
        <v>9.1213117653127131</v>
      </c>
      <c r="G1483" s="3">
        <f t="shared" ca="1" si="95"/>
        <v>69.121311765312711</v>
      </c>
    </row>
    <row r="1484" spans="4:7" x14ac:dyDescent="0.3">
      <c r="D1484" s="3">
        <f t="shared" ca="1" si="92"/>
        <v>0.50150336469909551</v>
      </c>
      <c r="E1484" s="3">
        <f t="shared" ca="1" si="93"/>
        <v>6.1676140470667273E-3</v>
      </c>
      <c r="F1484" s="3">
        <f t="shared" ca="1" si="94"/>
        <v>9.7547178465208386</v>
      </c>
      <c r="G1484" s="3">
        <f t="shared" ca="1" si="95"/>
        <v>69.754717846520833</v>
      </c>
    </row>
    <row r="1485" spans="4:7" x14ac:dyDescent="0.3">
      <c r="D1485" s="3">
        <f t="shared" ca="1" si="92"/>
        <v>0.81547768299562906</v>
      </c>
      <c r="E1485" s="3">
        <f t="shared" ca="1" si="93"/>
        <v>0.50230083042369034</v>
      </c>
      <c r="F1485" s="3">
        <f t="shared" ca="1" si="94"/>
        <v>7.9959154307151099</v>
      </c>
      <c r="G1485" s="3">
        <f t="shared" ca="1" si="95"/>
        <v>72.506385399708577</v>
      </c>
    </row>
    <row r="1486" spans="4:7" x14ac:dyDescent="0.3">
      <c r="D1486" s="3">
        <f t="shared" ca="1" si="92"/>
        <v>0.33899751846374893</v>
      </c>
      <c r="E1486" s="3">
        <f t="shared" ca="1" si="93"/>
        <v>0.70332156782105693</v>
      </c>
      <c r="F1486" s="3">
        <f t="shared" ca="1" si="94"/>
        <v>7.6764260306316432</v>
      </c>
      <c r="G1486" s="3">
        <f t="shared" ca="1" si="95"/>
        <v>67.676426030631646</v>
      </c>
    </row>
    <row r="1487" spans="4:7" x14ac:dyDescent="0.3">
      <c r="D1487" s="3">
        <f t="shared" ca="1" si="92"/>
        <v>0.17992585760312219</v>
      </c>
      <c r="E1487" s="3">
        <f t="shared" ca="1" si="93"/>
        <v>1.1370574384650509</v>
      </c>
      <c r="F1487" s="3">
        <f t="shared" ca="1" si="94"/>
        <v>7.1489089612414869</v>
      </c>
      <c r="G1487" s="3">
        <f t="shared" ca="1" si="95"/>
        <v>67.148908961241489</v>
      </c>
    </row>
    <row r="1488" spans="4:7" x14ac:dyDescent="0.3">
      <c r="D1488" s="3">
        <f t="shared" ca="1" si="92"/>
        <v>0.24496642454981055</v>
      </c>
      <c r="E1488" s="3">
        <f t="shared" ca="1" si="93"/>
        <v>3.6924302646474498E-3</v>
      </c>
      <c r="F1488" s="3">
        <f t="shared" ca="1" si="94"/>
        <v>9.8096803722861257</v>
      </c>
      <c r="G1488" s="3">
        <f t="shared" ca="1" si="95"/>
        <v>69.809680372286124</v>
      </c>
    </row>
    <row r="1489" spans="4:7" x14ac:dyDescent="0.3">
      <c r="D1489" s="3">
        <f t="shared" ca="1" si="92"/>
        <v>0.37746507522591621</v>
      </c>
      <c r="E1489" s="3">
        <f t="shared" ca="1" si="93"/>
        <v>4.8331256197563767E-2</v>
      </c>
      <c r="F1489" s="3">
        <f t="shared" ca="1" si="94"/>
        <v>9.3285389038011548</v>
      </c>
      <c r="G1489" s="3">
        <f t="shared" ca="1" si="95"/>
        <v>69.32853890380116</v>
      </c>
    </row>
    <row r="1490" spans="4:7" x14ac:dyDescent="0.3">
      <c r="D1490" s="3">
        <f t="shared" ca="1" si="92"/>
        <v>0.25983881022746236</v>
      </c>
      <c r="E1490" s="3">
        <f t="shared" ca="1" si="93"/>
        <v>0.8150780393853353</v>
      </c>
      <c r="F1490" s="3">
        <f t="shared" ca="1" si="94"/>
        <v>7.5236408858423367</v>
      </c>
      <c r="G1490" s="3">
        <f t="shared" ca="1" si="95"/>
        <v>67.52364088584234</v>
      </c>
    </row>
    <row r="1491" spans="4:7" x14ac:dyDescent="0.3">
      <c r="D1491" s="3">
        <f t="shared" ca="1" si="92"/>
        <v>0.20749553268917875</v>
      </c>
      <c r="E1491" s="3">
        <f t="shared" ca="1" si="93"/>
        <v>6.443389401018744E-2</v>
      </c>
      <c r="F1491" s="3">
        <f t="shared" ca="1" si="94"/>
        <v>9.2288634309387199</v>
      </c>
      <c r="G1491" s="3">
        <f t="shared" ca="1" si="95"/>
        <v>69.228863430938716</v>
      </c>
    </row>
    <row r="1492" spans="4:7" x14ac:dyDescent="0.3">
      <c r="D1492" s="3">
        <f t="shared" ca="1" si="92"/>
        <v>0.67195515631835179</v>
      </c>
      <c r="E1492" s="3">
        <f t="shared" ca="1" si="93"/>
        <v>0.20265951080281144</v>
      </c>
      <c r="F1492" s="3">
        <f t="shared" ca="1" si="94"/>
        <v>8.6741427223332721</v>
      </c>
      <c r="G1492" s="3">
        <f t="shared" ca="1" si="95"/>
        <v>71.528516788469545</v>
      </c>
    </row>
    <row r="1493" spans="4:7" x14ac:dyDescent="0.3">
      <c r="D1493" s="3">
        <f t="shared" ca="1" si="92"/>
        <v>0.25586633890968613</v>
      </c>
      <c r="E1493" s="3">
        <f t="shared" ca="1" si="93"/>
        <v>1.5698153142676676</v>
      </c>
      <c r="F1493" s="3">
        <f t="shared" ca="1" si="94"/>
        <v>6.7458194960628228</v>
      </c>
      <c r="G1493" s="3">
        <f t="shared" ca="1" si="95"/>
        <v>66.745819496062822</v>
      </c>
    </row>
    <row r="1494" spans="4:7" x14ac:dyDescent="0.3">
      <c r="D1494" s="3">
        <f t="shared" ca="1" si="92"/>
        <v>0.59754580882386132</v>
      </c>
      <c r="E1494" s="3">
        <f t="shared" ca="1" si="93"/>
        <v>0.23228764605454816</v>
      </c>
      <c r="F1494" s="3">
        <f t="shared" ca="1" si="94"/>
        <v>8.5876262901959119</v>
      </c>
      <c r="G1494" s="3">
        <f t="shared" ca="1" si="95"/>
        <v>71.644661355858631</v>
      </c>
    </row>
    <row r="1495" spans="4:7" x14ac:dyDescent="0.3">
      <c r="D1495" s="3">
        <f t="shared" ca="1" si="92"/>
        <v>0.75320038709627457</v>
      </c>
      <c r="E1495" s="3">
        <f t="shared" ca="1" si="93"/>
        <v>1.1197629647444238</v>
      </c>
      <c r="F1495" s="3">
        <f t="shared" ca="1" si="94"/>
        <v>7.16708073347057</v>
      </c>
      <c r="G1495" s="3">
        <f t="shared" ca="1" si="95"/>
        <v>73.952682231273855</v>
      </c>
    </row>
    <row r="1496" spans="4:7" x14ac:dyDescent="0.3">
      <c r="D1496" s="3">
        <f t="shared" ca="1" si="92"/>
        <v>3.4292254350104856E-2</v>
      </c>
      <c r="E1496" s="3">
        <f t="shared" ca="1" si="93"/>
        <v>1.3639936728452493</v>
      </c>
      <c r="F1496" s="3">
        <f t="shared" ca="1" si="94"/>
        <v>6.9263269343488334</v>
      </c>
      <c r="G1496" s="3">
        <f t="shared" ca="1" si="95"/>
        <v>66.926326934348836</v>
      </c>
    </row>
    <row r="1497" spans="4:7" x14ac:dyDescent="0.3">
      <c r="D1497" s="3">
        <f t="shared" ca="1" si="92"/>
        <v>0.75643472712521609</v>
      </c>
      <c r="E1497" s="3">
        <f t="shared" ca="1" si="93"/>
        <v>2.1142751203344786E-3</v>
      </c>
      <c r="F1497" s="3">
        <f t="shared" ca="1" si="94"/>
        <v>9.8556478230608349</v>
      </c>
      <c r="G1497" s="3">
        <f t="shared" ca="1" si="95"/>
        <v>70.146466452059499</v>
      </c>
    </row>
    <row r="1498" spans="4:7" x14ac:dyDescent="0.3">
      <c r="D1498" s="3">
        <f t="shared" ca="1" si="92"/>
        <v>0.83197454641485957</v>
      </c>
      <c r="E1498" s="3">
        <f t="shared" ca="1" si="93"/>
        <v>1.6955151892685709</v>
      </c>
      <c r="F1498" s="3">
        <f t="shared" ca="1" si="94"/>
        <v>6.6437303787440474</v>
      </c>
      <c r="G1498" s="3">
        <f t="shared" ca="1" si="95"/>
        <v>75.051784810524524</v>
      </c>
    </row>
    <row r="1499" spans="4:7" x14ac:dyDescent="0.3">
      <c r="D1499" s="3">
        <f t="shared" ca="1" si="92"/>
        <v>0.36778330683109284</v>
      </c>
      <c r="E1499" s="3">
        <f t="shared" ca="1" si="93"/>
        <v>0.63103329066194047</v>
      </c>
      <c r="F1499" s="3">
        <f t="shared" ca="1" si="94"/>
        <v>7.7837418409496024</v>
      </c>
      <c r="G1499" s="3">
        <f t="shared" ca="1" si="95"/>
        <v>67.783741840949602</v>
      </c>
    </row>
    <row r="1500" spans="4:7" x14ac:dyDescent="0.3">
      <c r="D1500" s="3">
        <f t="shared" ca="1" si="92"/>
        <v>7.1305057804185279E-2</v>
      </c>
      <c r="E1500" s="3">
        <f t="shared" ca="1" si="93"/>
        <v>0.19455115479610205</v>
      </c>
      <c r="F1500" s="3">
        <f t="shared" ca="1" si="94"/>
        <v>8.6990716988741976</v>
      </c>
      <c r="G1500" s="3">
        <f t="shared" ca="1" si="95"/>
        <v>68.699071698874192</v>
      </c>
    </row>
    <row r="1501" spans="4:7" x14ac:dyDescent="0.3">
      <c r="D1501" s="3">
        <f t="shared" ca="1" si="92"/>
        <v>0.37182780352606104</v>
      </c>
      <c r="E1501" s="3">
        <f t="shared" ca="1" si="93"/>
        <v>0.28238869623385965</v>
      </c>
      <c r="F1501" s="3">
        <f t="shared" ca="1" si="94"/>
        <v>8.4548305658093383</v>
      </c>
      <c r="G1501" s="3">
        <f t="shared" ca="1" si="95"/>
        <v>68.454830565809345</v>
      </c>
    </row>
    <row r="1502" spans="4:7" x14ac:dyDescent="0.3">
      <c r="D1502" s="3">
        <f t="shared" ca="1" si="92"/>
        <v>0.8520604859355293</v>
      </c>
      <c r="E1502" s="3">
        <f t="shared" ca="1" si="93"/>
        <v>1.1409869731986948</v>
      </c>
      <c r="F1502" s="3">
        <f t="shared" ca="1" si="94"/>
        <v>7.1448063219213997</v>
      </c>
      <c r="G1502" s="3">
        <f t="shared" ca="1" si="95"/>
        <v>73.996180651277299</v>
      </c>
    </row>
    <row r="1503" spans="4:7" x14ac:dyDescent="0.3">
      <c r="D1503" s="3">
        <f t="shared" ca="1" si="92"/>
        <v>0.50761917098397003</v>
      </c>
      <c r="E1503" s="3">
        <f t="shared" ca="1" si="93"/>
        <v>0.16589813665938347</v>
      </c>
      <c r="F1503" s="3">
        <f t="shared" ca="1" si="94"/>
        <v>8.7922663363887246</v>
      </c>
      <c r="G1503" s="3">
        <f t="shared" ca="1" si="95"/>
        <v>68.792266336388721</v>
      </c>
    </row>
    <row r="1504" spans="4:7" x14ac:dyDescent="0.3">
      <c r="D1504" s="3">
        <f t="shared" ca="1" si="92"/>
        <v>0.48853261955711447</v>
      </c>
      <c r="E1504" s="3">
        <f t="shared" ca="1" si="93"/>
        <v>0.18232612004918552</v>
      </c>
      <c r="F1504" s="3">
        <f t="shared" ca="1" si="94"/>
        <v>8.7378072664488968</v>
      </c>
      <c r="G1504" s="3">
        <f t="shared" ca="1" si="95"/>
        <v>68.737807266448897</v>
      </c>
    </row>
    <row r="1505" spans="4:7" x14ac:dyDescent="0.3">
      <c r="D1505" s="3">
        <f t="shared" ca="1" si="92"/>
        <v>0.31800025159073197</v>
      </c>
      <c r="E1505" s="3">
        <f t="shared" ca="1" si="93"/>
        <v>0.22964736428224761</v>
      </c>
      <c r="F1505" s="3">
        <f t="shared" ca="1" si="94"/>
        <v>8.595067740944339</v>
      </c>
      <c r="G1505" s="3">
        <f t="shared" ca="1" si="95"/>
        <v>68.595067740944344</v>
      </c>
    </row>
    <row r="1506" spans="4:7" x14ac:dyDescent="0.3">
      <c r="D1506" s="3">
        <f t="shared" ca="1" si="92"/>
        <v>0.34182006451761027</v>
      </c>
      <c r="E1506" s="3">
        <f t="shared" ca="1" si="93"/>
        <v>2.4893195784391725E-2</v>
      </c>
      <c r="F1506" s="3">
        <f t="shared" ca="1" si="94"/>
        <v>9.5133605575714828</v>
      </c>
      <c r="G1506" s="3">
        <f t="shared" ca="1" si="95"/>
        <v>69.513360557571488</v>
      </c>
    </row>
    <row r="1507" spans="4:7" x14ac:dyDescent="0.3">
      <c r="D1507" s="3">
        <f t="shared" ca="1" si="92"/>
        <v>0.66562026622756909</v>
      </c>
      <c r="E1507" s="3">
        <f t="shared" ca="1" si="93"/>
        <v>1.3925674887448019E-3</v>
      </c>
      <c r="F1507" s="3">
        <f t="shared" ca="1" si="94"/>
        <v>9.8826871328343646</v>
      </c>
      <c r="G1507" s="3">
        <f t="shared" ca="1" si="95"/>
        <v>70.118705434654373</v>
      </c>
    </row>
    <row r="1508" spans="4:7" x14ac:dyDescent="0.3">
      <c r="D1508" s="3">
        <f t="shared" ca="1" si="92"/>
        <v>0.65636693578818495</v>
      </c>
      <c r="E1508" s="3">
        <f t="shared" ca="1" si="93"/>
        <v>0.30358617638388974</v>
      </c>
      <c r="F1508" s="3">
        <f t="shared" ca="1" si="94"/>
        <v>8.4028211314522867</v>
      </c>
      <c r="G1508" s="3">
        <f t="shared" ca="1" si="95"/>
        <v>71.900765044931603</v>
      </c>
    </row>
    <row r="1509" spans="4:7" x14ac:dyDescent="0.3">
      <c r="D1509" s="3">
        <f t="shared" ca="1" si="92"/>
        <v>0.86355165248835175</v>
      </c>
      <c r="E1509" s="3">
        <f t="shared" ca="1" si="93"/>
        <v>7.8078865951581593E-5</v>
      </c>
      <c r="F1509" s="3">
        <f t="shared" ca="1" si="94"/>
        <v>9.9720964163708299</v>
      </c>
      <c r="G1509" s="3">
        <f t="shared" ca="1" si="95"/>
        <v>70.027981662495122</v>
      </c>
    </row>
    <row r="1510" spans="4:7" x14ac:dyDescent="0.3">
      <c r="D1510" s="3">
        <f t="shared" ca="1" si="92"/>
        <v>0.45171452052336314</v>
      </c>
      <c r="E1510" s="3">
        <f t="shared" ca="1" si="93"/>
        <v>0.60165915559442285</v>
      </c>
      <c r="F1510" s="3">
        <f t="shared" ca="1" si="94"/>
        <v>7.8295768608898779</v>
      </c>
      <c r="G1510" s="3">
        <f t="shared" ca="1" si="95"/>
        <v>67.829576860889873</v>
      </c>
    </row>
    <row r="1511" spans="4:7" x14ac:dyDescent="0.3">
      <c r="D1511" s="3">
        <f t="shared" ca="1" si="92"/>
        <v>0.20293279892826921</v>
      </c>
      <c r="E1511" s="3">
        <f t="shared" ca="1" si="93"/>
        <v>0.12169751054190592</v>
      </c>
      <c r="F1511" s="3">
        <f t="shared" ca="1" si="94"/>
        <v>8.9560059264318994</v>
      </c>
      <c r="G1511" s="3">
        <f t="shared" ca="1" si="95"/>
        <v>68.956005926431899</v>
      </c>
    </row>
    <row r="1512" spans="4:7" x14ac:dyDescent="0.3">
      <c r="D1512" s="3">
        <f t="shared" ca="1" si="92"/>
        <v>0.73705125528725046</v>
      </c>
      <c r="E1512" s="3">
        <f t="shared" ca="1" si="93"/>
        <v>2.372157546740159</v>
      </c>
      <c r="F1512" s="3">
        <f t="shared" ca="1" si="94"/>
        <v>6.1732593746643305</v>
      </c>
      <c r="G1512" s="3">
        <f t="shared" ca="1" si="95"/>
        <v>76.198898172075829</v>
      </c>
    </row>
    <row r="1513" spans="4:7" x14ac:dyDescent="0.3">
      <c r="D1513" s="3">
        <f t="shared" ca="1" si="92"/>
        <v>0.66132776674999527</v>
      </c>
      <c r="E1513" s="3">
        <f t="shared" ca="1" si="93"/>
        <v>1.2051183879264129</v>
      </c>
      <c r="F1513" s="3">
        <f t="shared" ca="1" si="94"/>
        <v>7.0791714120842766</v>
      </c>
      <c r="G1513" s="3">
        <f t="shared" ca="1" si="95"/>
        <v>74.12594697584214</v>
      </c>
    </row>
    <row r="1514" spans="4:7" x14ac:dyDescent="0.3">
      <c r="D1514" s="3">
        <f t="shared" ca="1" si="92"/>
        <v>4.6824100428407567E-3</v>
      </c>
      <c r="E1514" s="3">
        <f t="shared" ca="1" si="93"/>
        <v>0.80889552205724891</v>
      </c>
      <c r="F1514" s="3">
        <f t="shared" ca="1" si="94"/>
        <v>7.5317254960030695</v>
      </c>
      <c r="G1514" s="3">
        <f t="shared" ca="1" si="95"/>
        <v>67.531725496003077</v>
      </c>
    </row>
    <row r="1515" spans="4:7" x14ac:dyDescent="0.3">
      <c r="D1515" s="3">
        <f t="shared" ca="1" si="92"/>
        <v>0.96002035029907418</v>
      </c>
      <c r="E1515" s="3">
        <f t="shared" ca="1" si="93"/>
        <v>1.4264698856738553E-3</v>
      </c>
      <c r="F1515" s="3">
        <f t="shared" ca="1" si="94"/>
        <v>9.8812761906022217</v>
      </c>
      <c r="G1515" s="3">
        <f t="shared" ca="1" si="95"/>
        <v>70.12015027928345</v>
      </c>
    </row>
    <row r="1516" spans="4:7" x14ac:dyDescent="0.3">
      <c r="D1516" s="3">
        <f t="shared" ca="1" si="92"/>
        <v>0.40623573287583037</v>
      </c>
      <c r="E1516" s="3">
        <f t="shared" ca="1" si="93"/>
        <v>8.3374475546534096E-3</v>
      </c>
      <c r="F1516" s="3">
        <f t="shared" ca="1" si="94"/>
        <v>9.7153922465419633</v>
      </c>
      <c r="G1516" s="3">
        <f t="shared" ca="1" si="95"/>
        <v>69.715392246541967</v>
      </c>
    </row>
    <row r="1517" spans="4:7" x14ac:dyDescent="0.3">
      <c r="D1517" s="3">
        <f t="shared" ca="1" si="92"/>
        <v>0.88823211377283395</v>
      </c>
      <c r="E1517" s="3">
        <f t="shared" ca="1" si="93"/>
        <v>0.31116058229642413</v>
      </c>
      <c r="F1517" s="3">
        <f t="shared" ca="1" si="94"/>
        <v>8.3847581515876044</v>
      </c>
      <c r="G1517" s="3">
        <f t="shared" ca="1" si="95"/>
        <v>71.926402430708819</v>
      </c>
    </row>
    <row r="1518" spans="4:7" x14ac:dyDescent="0.3">
      <c r="D1518" s="3">
        <f t="shared" ca="1" si="92"/>
        <v>0.77774364742126467</v>
      </c>
      <c r="E1518" s="3">
        <f t="shared" ca="1" si="93"/>
        <v>0.21666008041041449</v>
      </c>
      <c r="F1518" s="3">
        <f t="shared" ca="1" si="94"/>
        <v>8.632411274922033</v>
      </c>
      <c r="G1518" s="3">
        <f t="shared" ca="1" si="95"/>
        <v>71.584248805488386</v>
      </c>
    </row>
    <row r="1519" spans="4:7" x14ac:dyDescent="0.3">
      <c r="D1519" s="3">
        <f t="shared" ca="1" si="92"/>
        <v>0.90793833157634496</v>
      </c>
      <c r="E1519" s="3">
        <f t="shared" ca="1" si="93"/>
        <v>1.6866544578951152E-2</v>
      </c>
      <c r="F1519" s="3">
        <f t="shared" ca="1" si="94"/>
        <v>9.5976577059871211</v>
      </c>
      <c r="G1519" s="3">
        <f t="shared" ca="1" si="95"/>
        <v>70.419208838591828</v>
      </c>
    </row>
    <row r="1520" spans="4:7" x14ac:dyDescent="0.3">
      <c r="D1520" s="3">
        <f t="shared" ca="1" si="92"/>
        <v>0.76321620928038625</v>
      </c>
      <c r="E1520" s="3">
        <f t="shared" ca="1" si="93"/>
        <v>1.0886403693541602</v>
      </c>
      <c r="F1520" s="3">
        <f t="shared" ca="1" si="94"/>
        <v>7.2002675300395218</v>
      </c>
      <c r="G1520" s="3">
        <f t="shared" ca="1" si="95"/>
        <v>73.888372839314641</v>
      </c>
    </row>
    <row r="1521" spans="4:7" x14ac:dyDescent="0.3">
      <c r="D1521" s="3">
        <f t="shared" ca="1" si="92"/>
        <v>0.73123713399954959</v>
      </c>
      <c r="E1521" s="3">
        <f t="shared" ca="1" si="93"/>
        <v>1.1386461442731139</v>
      </c>
      <c r="F1521" s="3">
        <f t="shared" ca="1" si="94"/>
        <v>7.1472491098735915</v>
      </c>
      <c r="G1521" s="3">
        <f t="shared" ca="1" si="95"/>
        <v>73.991397034399526</v>
      </c>
    </row>
    <row r="1522" spans="4:7" x14ac:dyDescent="0.3">
      <c r="D1522" s="3">
        <f t="shared" ca="1" si="92"/>
        <v>0.86786029117481589</v>
      </c>
      <c r="E1522" s="3">
        <f t="shared" ca="1" si="93"/>
        <v>0.22260091156257053</v>
      </c>
      <c r="F1522" s="3">
        <f t="shared" ca="1" si="94"/>
        <v>8.615173152680768</v>
      </c>
      <c r="G1522" s="3">
        <f t="shared" ca="1" si="95"/>
        <v>71.607427758881798</v>
      </c>
    </row>
    <row r="1523" spans="4:7" x14ac:dyDescent="0.3">
      <c r="D1523" s="3">
        <f t="shared" ca="1" si="92"/>
        <v>2.5801345062186787E-2</v>
      </c>
      <c r="E1523" s="3">
        <f t="shared" ca="1" si="93"/>
        <v>3.8122007225907535E-2</v>
      </c>
      <c r="F1523" s="3">
        <f t="shared" ca="1" si="94"/>
        <v>9.4013366361821333</v>
      </c>
      <c r="G1523" s="3">
        <f t="shared" ca="1" si="95"/>
        <v>69.401336636182137</v>
      </c>
    </row>
    <row r="1524" spans="4:7" x14ac:dyDescent="0.3">
      <c r="D1524" s="3">
        <f t="shared" ca="1" si="92"/>
        <v>0.90757127380758285</v>
      </c>
      <c r="E1524" s="3">
        <f t="shared" ca="1" si="93"/>
        <v>3.3861270999622013</v>
      </c>
      <c r="F1524" s="3">
        <f t="shared" ca="1" si="94"/>
        <v>5.6327223727950653</v>
      </c>
      <c r="G1524" s="3">
        <f t="shared" ca="1" si="95"/>
        <v>77.753404727167137</v>
      </c>
    </row>
    <row r="1525" spans="4:7" x14ac:dyDescent="0.3">
      <c r="D1525" s="3">
        <f t="shared" ca="1" si="92"/>
        <v>0.97221068134964062</v>
      </c>
      <c r="E1525" s="3">
        <f t="shared" ca="1" si="93"/>
        <v>0.48559314060653702</v>
      </c>
      <c r="F1525" s="3">
        <f t="shared" ca="1" si="94"/>
        <v>8.0258433500894526</v>
      </c>
      <c r="G1525" s="3">
        <f t="shared" ca="1" si="95"/>
        <v>72.45974979051708</v>
      </c>
    </row>
    <row r="1526" spans="4:7" x14ac:dyDescent="0.3">
      <c r="D1526" s="3">
        <f t="shared" ca="1" si="92"/>
        <v>0.41374116708600839</v>
      </c>
      <c r="E1526" s="3">
        <f t="shared" ca="1" si="93"/>
        <v>1.082409953918847</v>
      </c>
      <c r="F1526" s="3">
        <f t="shared" ca="1" si="94"/>
        <v>7.2069880724563404</v>
      </c>
      <c r="G1526" s="3">
        <f t="shared" ca="1" si="95"/>
        <v>67.20698807245634</v>
      </c>
    </row>
    <row r="1527" spans="4:7" x14ac:dyDescent="0.3">
      <c r="D1527" s="3">
        <f t="shared" ca="1" si="92"/>
        <v>0.77565871667714315</v>
      </c>
      <c r="E1527" s="3">
        <f t="shared" ca="1" si="93"/>
        <v>1.3615450660992838</v>
      </c>
      <c r="F1527" s="3">
        <f t="shared" ca="1" si="94"/>
        <v>6.9285862499944315</v>
      </c>
      <c r="G1527" s="3">
        <f t="shared" ca="1" si="95"/>
        <v>74.432958816104858</v>
      </c>
    </row>
    <row r="1528" spans="4:7" x14ac:dyDescent="0.3">
      <c r="D1528" s="3">
        <f t="shared" ca="1" si="92"/>
        <v>0.2799251389543157</v>
      </c>
      <c r="E1528" s="3">
        <f t="shared" ca="1" si="93"/>
        <v>2.302603301866146E-5</v>
      </c>
      <c r="F1528" s="3">
        <f t="shared" ca="1" si="94"/>
        <v>9.984837177356054</v>
      </c>
      <c r="G1528" s="3">
        <f t="shared" ca="1" si="95"/>
        <v>69.984837177356056</v>
      </c>
    </row>
    <row r="1529" spans="4:7" x14ac:dyDescent="0.3">
      <c r="D1529" s="3">
        <f t="shared" ca="1" si="92"/>
        <v>0.77817982703870325</v>
      </c>
      <c r="E1529" s="3">
        <f t="shared" ca="1" si="93"/>
        <v>0.62195664856471167</v>
      </c>
      <c r="F1529" s="3">
        <f t="shared" ca="1" si="94"/>
        <v>7.797758476393879</v>
      </c>
      <c r="G1529" s="3">
        <f t="shared" ca="1" si="95"/>
        <v>72.824198172170838</v>
      </c>
    </row>
    <row r="1530" spans="4:7" x14ac:dyDescent="0.3">
      <c r="D1530" s="3">
        <f t="shared" ca="1" si="92"/>
        <v>0.25484856471913997</v>
      </c>
      <c r="E1530" s="3">
        <f t="shared" ca="1" si="93"/>
        <v>1.4689543619275989</v>
      </c>
      <c r="F1530" s="3">
        <f t="shared" ca="1" si="94"/>
        <v>6.8320419991020263</v>
      </c>
      <c r="G1530" s="3">
        <f t="shared" ca="1" si="95"/>
        <v>66.832041999102032</v>
      </c>
    </row>
    <row r="1531" spans="4:7" x14ac:dyDescent="0.3">
      <c r="D1531" s="3">
        <f t="shared" ca="1" si="92"/>
        <v>0.28330820060797857</v>
      </c>
      <c r="E1531" s="3">
        <f t="shared" ca="1" si="93"/>
        <v>0.63303704157335317</v>
      </c>
      <c r="F1531" s="3">
        <f t="shared" ca="1" si="94"/>
        <v>7.780664741537068</v>
      </c>
      <c r="G1531" s="3">
        <f t="shared" ca="1" si="95"/>
        <v>67.780664741537066</v>
      </c>
    </row>
    <row r="1532" spans="4:7" x14ac:dyDescent="0.3">
      <c r="D1532" s="3">
        <f t="shared" ca="1" si="92"/>
        <v>0.18350046410607357</v>
      </c>
      <c r="E1532" s="3">
        <f t="shared" ca="1" si="93"/>
        <v>0.16495378790871726</v>
      </c>
      <c r="F1532" s="3">
        <f t="shared" ca="1" si="94"/>
        <v>8.7954880373112516</v>
      </c>
      <c r="G1532" s="3">
        <f t="shared" ca="1" si="95"/>
        <v>68.795488037311259</v>
      </c>
    </row>
    <row r="1533" spans="4:7" x14ac:dyDescent="0.3">
      <c r="D1533" s="3">
        <f t="shared" ca="1" si="92"/>
        <v>0.1576491897957536</v>
      </c>
      <c r="E1533" s="3">
        <f t="shared" ca="1" si="93"/>
        <v>0.90778724476477557</v>
      </c>
      <c r="F1533" s="3">
        <f t="shared" ca="1" si="94"/>
        <v>7.4069456628518742</v>
      </c>
      <c r="G1533" s="3">
        <f t="shared" ca="1" si="95"/>
        <v>67.406945662851868</v>
      </c>
    </row>
    <row r="1534" spans="4:7" x14ac:dyDescent="0.3">
      <c r="D1534" s="3">
        <f t="shared" ca="1" si="92"/>
        <v>0.13408433856987378</v>
      </c>
      <c r="E1534" s="3">
        <f t="shared" ca="1" si="93"/>
        <v>3.9660937933403313E-2</v>
      </c>
      <c r="F1534" s="3">
        <f t="shared" ca="1" si="94"/>
        <v>9.3897490243633293</v>
      </c>
      <c r="G1534" s="3">
        <f t="shared" ca="1" si="95"/>
        <v>69.389749024363326</v>
      </c>
    </row>
    <row r="1535" spans="4:7" x14ac:dyDescent="0.3">
      <c r="D1535" s="3">
        <f t="shared" ca="1" si="92"/>
        <v>0.7973310025258471</v>
      </c>
      <c r="E1535" s="3">
        <f t="shared" ca="1" si="93"/>
        <v>0.22271030267976982</v>
      </c>
      <c r="F1535" s="3">
        <f t="shared" ca="1" si="94"/>
        <v>8.6148582430478466</v>
      </c>
      <c r="G1535" s="3">
        <f t="shared" ca="1" si="95"/>
        <v>71.607852059631924</v>
      </c>
    </row>
    <row r="1536" spans="4:7" x14ac:dyDescent="0.3">
      <c r="D1536" s="3">
        <f t="shared" ca="1" si="92"/>
        <v>0.55068264148002122</v>
      </c>
      <c r="E1536" s="3">
        <f t="shared" ca="1" si="93"/>
        <v>0.23965727462589001</v>
      </c>
      <c r="F1536" s="3">
        <f t="shared" ca="1" si="94"/>
        <v>8.5671111328778409</v>
      </c>
      <c r="G1536" s="3">
        <f t="shared" ca="1" si="95"/>
        <v>71.672546141748043</v>
      </c>
    </row>
    <row r="1537" spans="4:7" x14ac:dyDescent="0.3">
      <c r="D1537" s="3">
        <f t="shared" ca="1" si="92"/>
        <v>0.94274523037178148</v>
      </c>
      <c r="E1537" s="3">
        <f t="shared" ca="1" si="93"/>
        <v>0.51283676272923218</v>
      </c>
      <c r="F1537" s="3">
        <f t="shared" ca="1" si="94"/>
        <v>7.9773576069239756</v>
      </c>
      <c r="G1537" s="3">
        <f t="shared" ca="1" si="95"/>
        <v>72.535479155805263</v>
      </c>
    </row>
    <row r="1538" spans="4:7" x14ac:dyDescent="0.3">
      <c r="D1538" s="3">
        <f t="shared" ca="1" si="92"/>
        <v>0.402737117585236</v>
      </c>
      <c r="E1538" s="3">
        <f t="shared" ca="1" si="93"/>
        <v>1.5758014988763393E-4</v>
      </c>
      <c r="F1538" s="3">
        <f t="shared" ca="1" si="94"/>
        <v>9.9603823455647333</v>
      </c>
      <c r="G1538" s="3">
        <f t="shared" ca="1" si="95"/>
        <v>69.960382345564739</v>
      </c>
    </row>
    <row r="1539" spans="4:7" x14ac:dyDescent="0.3">
      <c r="D1539" s="3">
        <f t="shared" ca="1" si="92"/>
        <v>0.20757812926777519</v>
      </c>
      <c r="E1539" s="3">
        <f t="shared" ca="1" si="93"/>
        <v>9.7637622587154699E-4</v>
      </c>
      <c r="F1539" s="3">
        <f t="shared" ca="1" si="94"/>
        <v>9.9016752305296869</v>
      </c>
      <c r="G1539" s="3">
        <f t="shared" ca="1" si="95"/>
        <v>69.90167523052969</v>
      </c>
    </row>
    <row r="1540" spans="4:7" x14ac:dyDescent="0.3">
      <c r="D1540" s="3">
        <f t="shared" ref="D1540:D1603" ca="1" si="96">RAND()</f>
        <v>0.38338438269919828</v>
      </c>
      <c r="E1540" s="3">
        <f t="shared" ref="E1540:E1603" ca="1" si="97">_xlfn.NORM.INV(RAND(),0,1)^2</f>
        <v>4.7459218923896698</v>
      </c>
      <c r="F1540" s="3">
        <f t="shared" ref="F1540:F1603" ca="1" si="98">$C$3+(($C$3^2*E1540)/(2*$C$4))-(($C$3)/(2*$C$4))*SQRT(4*$C$3*$C$4*E1540+$C$3^2*E1540^2)</f>
        <v>5.0866612971231211</v>
      </c>
      <c r="G1540" s="3">
        <f t="shared" ref="G1540:G1603" ca="1" si="99">IF(D1540&lt;$C$3/($C$3+F1540),F1540,$C$3^2/F1540)+$C$5</f>
        <v>65.086661297123115</v>
      </c>
    </row>
    <row r="1541" spans="4:7" x14ac:dyDescent="0.3">
      <c r="D1541" s="3">
        <f t="shared" ca="1" si="96"/>
        <v>0.3159629758367124</v>
      </c>
      <c r="E1541" s="3">
        <f t="shared" ca="1" si="97"/>
        <v>5.0047918072707152</v>
      </c>
      <c r="F1541" s="3">
        <f t="shared" ca="1" si="98"/>
        <v>4.9984034108860342</v>
      </c>
      <c r="G1541" s="3">
        <f t="shared" ca="1" si="99"/>
        <v>64.998403410886027</v>
      </c>
    </row>
    <row r="1542" spans="4:7" x14ac:dyDescent="0.3">
      <c r="D1542" s="3">
        <f t="shared" ca="1" si="96"/>
        <v>0.62175261302058371</v>
      </c>
      <c r="E1542" s="3">
        <f t="shared" ca="1" si="97"/>
        <v>4.0784174197349136E-2</v>
      </c>
      <c r="F1542" s="3">
        <f t="shared" ca="1" si="98"/>
        <v>9.3814417140729347</v>
      </c>
      <c r="G1542" s="3">
        <f t="shared" ca="1" si="99"/>
        <v>70.659342460124407</v>
      </c>
    </row>
    <row r="1543" spans="4:7" x14ac:dyDescent="0.3">
      <c r="D1543" s="3">
        <f t="shared" ca="1" si="96"/>
        <v>0.292456489048594</v>
      </c>
      <c r="E1543" s="3">
        <f t="shared" ca="1" si="97"/>
        <v>1.3750972442566256</v>
      </c>
      <c r="F1543" s="3">
        <f t="shared" ca="1" si="98"/>
        <v>6.9161171232996788</v>
      </c>
      <c r="G1543" s="3">
        <f t="shared" ca="1" si="99"/>
        <v>66.916117123299685</v>
      </c>
    </row>
    <row r="1544" spans="4:7" x14ac:dyDescent="0.3">
      <c r="D1544" s="3">
        <f t="shared" ca="1" si="96"/>
        <v>0.57024625242954108</v>
      </c>
      <c r="E1544" s="3">
        <f t="shared" ca="1" si="97"/>
        <v>2.6439705285492985</v>
      </c>
      <c r="F1544" s="3">
        <f t="shared" ca="1" si="98"/>
        <v>6.0128092147870911</v>
      </c>
      <c r="G1544" s="3">
        <f t="shared" ca="1" si="99"/>
        <v>66.012809214787097</v>
      </c>
    </row>
    <row r="1545" spans="4:7" x14ac:dyDescent="0.3">
      <c r="D1545" s="3">
        <f t="shared" ca="1" si="96"/>
        <v>0.84221669273639521</v>
      </c>
      <c r="E1545" s="3">
        <f t="shared" ca="1" si="97"/>
        <v>1.3150399502731693</v>
      </c>
      <c r="F1545" s="3">
        <f t="shared" ca="1" si="98"/>
        <v>6.9720441550510284</v>
      </c>
      <c r="G1545" s="3">
        <f t="shared" ca="1" si="99"/>
        <v>74.342995795222137</v>
      </c>
    </row>
    <row r="1546" spans="4:7" x14ac:dyDescent="0.3">
      <c r="D1546" s="3">
        <f t="shared" ca="1" si="96"/>
        <v>0.5990626875320576</v>
      </c>
      <c r="E1546" s="3">
        <f t="shared" ca="1" si="97"/>
        <v>3.6638098962466413E-2</v>
      </c>
      <c r="F1546" s="3">
        <f t="shared" ca="1" si="98"/>
        <v>9.4127477677987539</v>
      </c>
      <c r="G1546" s="3">
        <f t="shared" ca="1" si="99"/>
        <v>70.623890331163707</v>
      </c>
    </row>
    <row r="1547" spans="4:7" x14ac:dyDescent="0.3">
      <c r="D1547" s="3">
        <f t="shared" ca="1" si="96"/>
        <v>0.85714843360839554</v>
      </c>
      <c r="E1547" s="3">
        <f t="shared" ca="1" si="97"/>
        <v>1.1063062840788676</v>
      </c>
      <c r="F1547" s="3">
        <f t="shared" ca="1" si="98"/>
        <v>7.1813522524054134</v>
      </c>
      <c r="G1547" s="3">
        <f t="shared" ca="1" si="99"/>
        <v>73.924954031673451</v>
      </c>
    </row>
    <row r="1548" spans="4:7" x14ac:dyDescent="0.3">
      <c r="D1548" s="3">
        <f t="shared" ca="1" si="96"/>
        <v>0.36955986377578076</v>
      </c>
      <c r="E1548" s="3">
        <f t="shared" ca="1" si="97"/>
        <v>2.4432274278751147</v>
      </c>
      <c r="F1548" s="3">
        <f t="shared" ca="1" si="98"/>
        <v>6.1299917381000482</v>
      </c>
      <c r="G1548" s="3">
        <f t="shared" ca="1" si="99"/>
        <v>66.129991738100045</v>
      </c>
    </row>
    <row r="1549" spans="4:7" x14ac:dyDescent="0.3">
      <c r="D1549" s="3">
        <f t="shared" ca="1" si="96"/>
        <v>0.20022034211557638</v>
      </c>
      <c r="E1549" s="3">
        <f t="shared" ca="1" si="97"/>
        <v>1.5265040485689993E-5</v>
      </c>
      <c r="F1549" s="3">
        <f t="shared" ca="1" si="98"/>
        <v>9.9876524529136059</v>
      </c>
      <c r="G1549" s="3">
        <f t="shared" ca="1" si="99"/>
        <v>69.987652452913608</v>
      </c>
    </row>
    <row r="1550" spans="4:7" x14ac:dyDescent="0.3">
      <c r="D1550" s="3">
        <f t="shared" ca="1" si="96"/>
        <v>0.78008341380792845</v>
      </c>
      <c r="E1550" s="3">
        <f t="shared" ca="1" si="97"/>
        <v>4.5552884553389434</v>
      </c>
      <c r="F1550" s="3">
        <f t="shared" ca="1" si="98"/>
        <v>5.1544042498766753</v>
      </c>
      <c r="G1550" s="3">
        <f t="shared" ca="1" si="99"/>
        <v>79.400884205462276</v>
      </c>
    </row>
    <row r="1551" spans="4:7" x14ac:dyDescent="0.3">
      <c r="D1551" s="3">
        <f t="shared" ca="1" si="96"/>
        <v>0.62784632288289877</v>
      </c>
      <c r="E1551" s="3">
        <f t="shared" ca="1" si="97"/>
        <v>9.3256801861353225E-2</v>
      </c>
      <c r="F1551" s="3">
        <f t="shared" ca="1" si="98"/>
        <v>9.079807721390317</v>
      </c>
      <c r="G1551" s="3">
        <f t="shared" ca="1" si="99"/>
        <v>71.013449080471034</v>
      </c>
    </row>
    <row r="1552" spans="4:7" x14ac:dyDescent="0.3">
      <c r="D1552" s="3">
        <f t="shared" ca="1" si="96"/>
        <v>0.24941992989833772</v>
      </c>
      <c r="E1552" s="3">
        <f t="shared" ca="1" si="97"/>
        <v>0.57276720684772242</v>
      </c>
      <c r="F1552" s="3">
        <f t="shared" ca="1" si="98"/>
        <v>7.8760542407044714</v>
      </c>
      <c r="G1552" s="3">
        <f t="shared" ca="1" si="99"/>
        <v>67.876054240704477</v>
      </c>
    </row>
    <row r="1553" spans="4:7" x14ac:dyDescent="0.3">
      <c r="D1553" s="3">
        <f t="shared" ca="1" si="96"/>
        <v>0.22760353039232761</v>
      </c>
      <c r="E1553" s="3">
        <f t="shared" ca="1" si="97"/>
        <v>0.15540025013836817</v>
      </c>
      <c r="F1553" s="3">
        <f t="shared" ca="1" si="98"/>
        <v>8.8286845884086311</v>
      </c>
      <c r="G1553" s="3">
        <f t="shared" ca="1" si="99"/>
        <v>68.828684588408635</v>
      </c>
    </row>
    <row r="1554" spans="4:7" x14ac:dyDescent="0.3">
      <c r="D1554" s="3">
        <f t="shared" ca="1" si="96"/>
        <v>0.98240661768689408</v>
      </c>
      <c r="E1554" s="3">
        <f t="shared" ca="1" si="97"/>
        <v>1.6838866082563406E-3</v>
      </c>
      <c r="F1554" s="3">
        <f t="shared" ca="1" si="98"/>
        <v>9.8710745554476595</v>
      </c>
      <c r="G1554" s="3">
        <f t="shared" ca="1" si="99"/>
        <v>70.130609331160599</v>
      </c>
    </row>
    <row r="1555" spans="4:7" x14ac:dyDescent="0.3">
      <c r="D1555" s="3">
        <f t="shared" ca="1" si="96"/>
        <v>0.26984196811870576</v>
      </c>
      <c r="E1555" s="3">
        <f t="shared" ca="1" si="97"/>
        <v>0.64182532425799932</v>
      </c>
      <c r="F1555" s="3">
        <f t="shared" ca="1" si="98"/>
        <v>7.7672411524600857</v>
      </c>
      <c r="G1555" s="3">
        <f t="shared" ca="1" si="99"/>
        <v>67.767241152460088</v>
      </c>
    </row>
    <row r="1556" spans="4:7" x14ac:dyDescent="0.3">
      <c r="D1556" s="3">
        <f t="shared" ca="1" si="96"/>
        <v>0.14337461183513101</v>
      </c>
      <c r="E1556" s="3">
        <f t="shared" ca="1" si="97"/>
        <v>1.1167788112815245</v>
      </c>
      <c r="F1556" s="3">
        <f t="shared" ca="1" si="98"/>
        <v>7.1702355069597878</v>
      </c>
      <c r="G1556" s="3">
        <f t="shared" ca="1" si="99"/>
        <v>67.170235506959784</v>
      </c>
    </row>
    <row r="1557" spans="4:7" x14ac:dyDescent="0.3">
      <c r="D1557" s="3">
        <f t="shared" ca="1" si="96"/>
        <v>0.82056048392289238</v>
      </c>
      <c r="E1557" s="3">
        <f t="shared" ca="1" si="97"/>
        <v>0.81128204227577283</v>
      </c>
      <c r="F1557" s="3">
        <f t="shared" ca="1" si="98"/>
        <v>7.5285999959198744</v>
      </c>
      <c r="G1557" s="3">
        <f t="shared" ca="1" si="99"/>
        <v>73.282682046355902</v>
      </c>
    </row>
    <row r="1558" spans="4:7" x14ac:dyDescent="0.3">
      <c r="D1558" s="3">
        <f t="shared" ca="1" si="96"/>
        <v>0.63240598494889666</v>
      </c>
      <c r="E1558" s="3">
        <f t="shared" ca="1" si="97"/>
        <v>0.97843833549775761</v>
      </c>
      <c r="F1558" s="3">
        <f t="shared" ca="1" si="98"/>
        <v>7.3231934652204727</v>
      </c>
      <c r="G1558" s="3">
        <f t="shared" ca="1" si="99"/>
        <v>73.655244870277286</v>
      </c>
    </row>
    <row r="1559" spans="4:7" x14ac:dyDescent="0.3">
      <c r="D1559" s="3">
        <f t="shared" ca="1" si="96"/>
        <v>0.67830286777680315</v>
      </c>
      <c r="E1559" s="3">
        <f t="shared" ca="1" si="97"/>
        <v>0.67819994100167047</v>
      </c>
      <c r="F1559" s="3">
        <f t="shared" ca="1" si="98"/>
        <v>7.7128882120909434</v>
      </c>
      <c r="G1559" s="3">
        <f t="shared" ca="1" si="99"/>
        <v>72.965311728910734</v>
      </c>
    </row>
    <row r="1560" spans="4:7" x14ac:dyDescent="0.3">
      <c r="D1560" s="3">
        <f t="shared" ca="1" si="96"/>
        <v>0.96634860819718305</v>
      </c>
      <c r="E1560" s="3">
        <f t="shared" ca="1" si="97"/>
        <v>1.4982574454115167</v>
      </c>
      <c r="F1560" s="3">
        <f t="shared" ca="1" si="98"/>
        <v>6.8065701248789701</v>
      </c>
      <c r="G1560" s="3">
        <f t="shared" ca="1" si="99"/>
        <v>74.691687320532552</v>
      </c>
    </row>
    <row r="1561" spans="4:7" x14ac:dyDescent="0.3">
      <c r="D1561" s="3">
        <f t="shared" ca="1" si="96"/>
        <v>0.98728033365616985</v>
      </c>
      <c r="E1561" s="3">
        <f t="shared" ca="1" si="97"/>
        <v>3.1371031547857195</v>
      </c>
      <c r="F1561" s="3">
        <f t="shared" ca="1" si="98"/>
        <v>5.7520762186555068</v>
      </c>
      <c r="G1561" s="3">
        <f t="shared" ca="1" si="99"/>
        <v>77.385026936130217</v>
      </c>
    </row>
    <row r="1562" spans="4:7" x14ac:dyDescent="0.3">
      <c r="D1562" s="3">
        <f t="shared" ca="1" si="96"/>
        <v>0.26195730402125117</v>
      </c>
      <c r="E1562" s="3">
        <f t="shared" ca="1" si="97"/>
        <v>2.2423796539627228</v>
      </c>
      <c r="F1562" s="3">
        <f t="shared" ca="1" si="98"/>
        <v>6.2548911136106202</v>
      </c>
      <c r="G1562" s="3">
        <f t="shared" ca="1" si="99"/>
        <v>66.254891113610626</v>
      </c>
    </row>
    <row r="1563" spans="4:7" x14ac:dyDescent="0.3">
      <c r="D1563" s="3">
        <f t="shared" ca="1" si="96"/>
        <v>0.56605385499859162</v>
      </c>
      <c r="E1563" s="3">
        <f t="shared" ca="1" si="97"/>
        <v>3.001344821748558E-2</v>
      </c>
      <c r="F1563" s="3">
        <f t="shared" ca="1" si="98"/>
        <v>9.4669559199460878</v>
      </c>
      <c r="G1563" s="3">
        <f t="shared" ca="1" si="99"/>
        <v>70.563057528271401</v>
      </c>
    </row>
    <row r="1564" spans="4:7" x14ac:dyDescent="0.3">
      <c r="D1564" s="3">
        <f t="shared" ca="1" si="96"/>
        <v>0.48770394735941658</v>
      </c>
      <c r="E1564" s="3">
        <f t="shared" ca="1" si="97"/>
        <v>0.48901020706746001</v>
      </c>
      <c r="F1564" s="3">
        <f t="shared" ca="1" si="98"/>
        <v>8.0196714431607479</v>
      </c>
      <c r="G1564" s="3">
        <f t="shared" ca="1" si="99"/>
        <v>68.019671443160746</v>
      </c>
    </row>
    <row r="1565" spans="4:7" x14ac:dyDescent="0.3">
      <c r="D1565" s="3">
        <f t="shared" ca="1" si="96"/>
        <v>0.970904921097417</v>
      </c>
      <c r="E1565" s="3">
        <f t="shared" ca="1" si="97"/>
        <v>0.20611966609585458</v>
      </c>
      <c r="F1565" s="3">
        <f t="shared" ca="1" si="98"/>
        <v>8.6636787194625047</v>
      </c>
      <c r="G1565" s="3">
        <f t="shared" ca="1" si="99"/>
        <v>71.542440946633349</v>
      </c>
    </row>
    <row r="1566" spans="4:7" x14ac:dyDescent="0.3">
      <c r="D1566" s="3">
        <f t="shared" ca="1" si="96"/>
        <v>0.8575645112162783</v>
      </c>
      <c r="E1566" s="3">
        <f t="shared" ca="1" si="97"/>
        <v>1.8020636631988223</v>
      </c>
      <c r="F1566" s="3">
        <f t="shared" ca="1" si="98"/>
        <v>6.5613895659807797</v>
      </c>
      <c r="G1566" s="3">
        <f t="shared" ca="1" si="99"/>
        <v>75.240674097218047</v>
      </c>
    </row>
    <row r="1567" spans="4:7" x14ac:dyDescent="0.3">
      <c r="D1567" s="3">
        <f t="shared" ca="1" si="96"/>
        <v>0.32572814384459892</v>
      </c>
      <c r="E1567" s="3">
        <f t="shared" ca="1" si="97"/>
        <v>0.25898651014851137</v>
      </c>
      <c r="F1567" s="3">
        <f t="shared" ca="1" si="98"/>
        <v>8.5149860223264913</v>
      </c>
      <c r="G1567" s="3">
        <f t="shared" ca="1" si="99"/>
        <v>68.514986022326497</v>
      </c>
    </row>
    <row r="1568" spans="4:7" x14ac:dyDescent="0.3">
      <c r="D1568" s="3">
        <f t="shared" ca="1" si="96"/>
        <v>0.24903951061941354</v>
      </c>
      <c r="E1568" s="3">
        <f t="shared" ca="1" si="97"/>
        <v>0.58172807448299269</v>
      </c>
      <c r="F1568" s="3">
        <f t="shared" ca="1" si="98"/>
        <v>7.8614849739847248</v>
      </c>
      <c r="G1568" s="3">
        <f t="shared" ca="1" si="99"/>
        <v>67.86148497398473</v>
      </c>
    </row>
    <row r="1569" spans="4:7" x14ac:dyDescent="0.3">
      <c r="D1569" s="3">
        <f t="shared" ca="1" si="96"/>
        <v>0.6670681353047816</v>
      </c>
      <c r="E1569" s="3">
        <f t="shared" ca="1" si="97"/>
        <v>1.1233654957253743</v>
      </c>
      <c r="F1569" s="3">
        <f t="shared" ca="1" si="98"/>
        <v>7.1632798190591691</v>
      </c>
      <c r="G1569" s="3">
        <f t="shared" ca="1" si="99"/>
        <v>73.96008567666621</v>
      </c>
    </row>
    <row r="1570" spans="4:7" x14ac:dyDescent="0.3">
      <c r="D1570" s="3">
        <f t="shared" ca="1" si="96"/>
        <v>0.81839902160618871</v>
      </c>
      <c r="E1570" s="3">
        <f t="shared" ca="1" si="97"/>
        <v>0.10229894976552167</v>
      </c>
      <c r="F1570" s="3">
        <f t="shared" ca="1" si="98"/>
        <v>9.0384275157863865</v>
      </c>
      <c r="G1570" s="3">
        <f t="shared" ca="1" si="99"/>
        <v>71.063871433979131</v>
      </c>
    </row>
    <row r="1571" spans="4:7" x14ac:dyDescent="0.3">
      <c r="D1571" s="3">
        <f t="shared" ca="1" si="96"/>
        <v>0.63101497387517536</v>
      </c>
      <c r="E1571" s="3">
        <f t="shared" ca="1" si="97"/>
        <v>0.3100991931675921</v>
      </c>
      <c r="F1571" s="3">
        <f t="shared" ca="1" si="98"/>
        <v>8.3872735052541501</v>
      </c>
      <c r="G1571" s="3">
        <f t="shared" ca="1" si="99"/>
        <v>71.922825687913445</v>
      </c>
    </row>
    <row r="1572" spans="4:7" x14ac:dyDescent="0.3">
      <c r="D1572" s="3">
        <f t="shared" ca="1" si="96"/>
        <v>0.33372928677554314</v>
      </c>
      <c r="E1572" s="3">
        <f t="shared" ca="1" si="97"/>
        <v>7.0506744016902947E-2</v>
      </c>
      <c r="F1572" s="3">
        <f t="shared" ca="1" si="98"/>
        <v>9.1948307161935361</v>
      </c>
      <c r="G1572" s="3">
        <f t="shared" ca="1" si="99"/>
        <v>69.194830716193536</v>
      </c>
    </row>
    <row r="1573" spans="4:7" x14ac:dyDescent="0.3">
      <c r="D1573" s="3">
        <f t="shared" ca="1" si="96"/>
        <v>0.34474497284440719</v>
      </c>
      <c r="E1573" s="3">
        <f t="shared" ca="1" si="97"/>
        <v>0.85748921040581727</v>
      </c>
      <c r="F1573" s="3">
        <f t="shared" ca="1" si="98"/>
        <v>7.4692321385035747</v>
      </c>
      <c r="G1573" s="3">
        <f t="shared" ca="1" si="99"/>
        <v>67.469232138503571</v>
      </c>
    </row>
    <row r="1574" spans="4:7" x14ac:dyDescent="0.3">
      <c r="D1574" s="3">
        <f t="shared" ca="1" si="96"/>
        <v>0.74223897168082031</v>
      </c>
      <c r="E1574" s="3">
        <f t="shared" ca="1" si="97"/>
        <v>0.90260562006168588</v>
      </c>
      <c r="F1574" s="3">
        <f t="shared" ca="1" si="98"/>
        <v>7.4132556696858156</v>
      </c>
      <c r="G1574" s="3">
        <f t="shared" ca="1" si="99"/>
        <v>73.489349950375868</v>
      </c>
    </row>
    <row r="1575" spans="4:7" x14ac:dyDescent="0.3">
      <c r="D1575" s="3">
        <f t="shared" ca="1" si="96"/>
        <v>0.71292677360816192</v>
      </c>
      <c r="E1575" s="3">
        <f t="shared" ca="1" si="97"/>
        <v>2.8270539690469678E-5</v>
      </c>
      <c r="F1575" s="3">
        <f t="shared" ca="1" si="98"/>
        <v>9.9832002839349911</v>
      </c>
      <c r="G1575" s="3">
        <f t="shared" ca="1" si="99"/>
        <v>70.016827986604696</v>
      </c>
    </row>
    <row r="1576" spans="4:7" x14ac:dyDescent="0.3">
      <c r="D1576" s="3">
        <f t="shared" ca="1" si="96"/>
        <v>0.47834539103038143</v>
      </c>
      <c r="E1576" s="3">
        <f t="shared" ca="1" si="97"/>
        <v>0.32566308711892211</v>
      </c>
      <c r="F1576" s="3">
        <f t="shared" ca="1" si="98"/>
        <v>8.3508864608466382</v>
      </c>
      <c r="G1576" s="3">
        <f t="shared" ca="1" si="99"/>
        <v>68.350886460846638</v>
      </c>
    </row>
    <row r="1577" spans="4:7" x14ac:dyDescent="0.3">
      <c r="D1577" s="3">
        <f t="shared" ca="1" si="96"/>
        <v>0.2135496525552345</v>
      </c>
      <c r="E1577" s="3">
        <f t="shared" ca="1" si="97"/>
        <v>0.63804431078507651</v>
      </c>
      <c r="F1577" s="3">
        <f t="shared" ca="1" si="98"/>
        <v>7.7730020762332899</v>
      </c>
      <c r="G1577" s="3">
        <f t="shared" ca="1" si="99"/>
        <v>67.773002076233297</v>
      </c>
    </row>
    <row r="1578" spans="4:7" x14ac:dyDescent="0.3">
      <c r="D1578" s="3">
        <f t="shared" ca="1" si="96"/>
        <v>0.15559995601923637</v>
      </c>
      <c r="E1578" s="3">
        <f t="shared" ca="1" si="97"/>
        <v>1.1556404329890044E-4</v>
      </c>
      <c r="F1578" s="3">
        <f t="shared" ca="1" si="98"/>
        <v>9.9660630210760122</v>
      </c>
      <c r="G1578" s="3">
        <f t="shared" ca="1" si="99"/>
        <v>69.96606302107601</v>
      </c>
    </row>
    <row r="1579" spans="4:7" x14ac:dyDescent="0.3">
      <c r="D1579" s="3">
        <f t="shared" ca="1" si="96"/>
        <v>0.60552300401641412</v>
      </c>
      <c r="E1579" s="3">
        <f t="shared" ca="1" si="97"/>
        <v>0.19533515511552851</v>
      </c>
      <c r="F1579" s="3">
        <f t="shared" ca="1" si="98"/>
        <v>8.6966356340028401</v>
      </c>
      <c r="G1579" s="3">
        <f t="shared" ca="1" si="99"/>
        <v>71.498699521112684</v>
      </c>
    </row>
    <row r="1580" spans="4:7" x14ac:dyDescent="0.3">
      <c r="D1580" s="3">
        <f t="shared" ca="1" si="96"/>
        <v>0.37822115593514483</v>
      </c>
      <c r="E1580" s="3">
        <f t="shared" ca="1" si="97"/>
        <v>0.70466200844465077</v>
      </c>
      <c r="F1580" s="3">
        <f t="shared" ca="1" si="98"/>
        <v>7.6745040454770779</v>
      </c>
      <c r="G1580" s="3">
        <f t="shared" ca="1" si="99"/>
        <v>67.674504045477079</v>
      </c>
    </row>
    <row r="1581" spans="4:7" x14ac:dyDescent="0.3">
      <c r="D1581" s="3">
        <f t="shared" ca="1" si="96"/>
        <v>0.65105776297127749</v>
      </c>
      <c r="E1581" s="3">
        <f t="shared" ca="1" si="97"/>
        <v>0.42863044650045762</v>
      </c>
      <c r="F1581" s="3">
        <f t="shared" ca="1" si="98"/>
        <v>8.1329129363481094</v>
      </c>
      <c r="G1581" s="3">
        <f t="shared" ca="1" si="99"/>
        <v>72.295717510152343</v>
      </c>
    </row>
    <row r="1582" spans="4:7" x14ac:dyDescent="0.3">
      <c r="D1582" s="3">
        <f t="shared" ca="1" si="96"/>
        <v>6.6100847398715468E-2</v>
      </c>
      <c r="E1582" s="3">
        <f t="shared" ca="1" si="97"/>
        <v>0.97399002890837894</v>
      </c>
      <c r="F1582" s="3">
        <f t="shared" ca="1" si="98"/>
        <v>7.3283458675581574</v>
      </c>
      <c r="G1582" s="3">
        <f t="shared" ca="1" si="99"/>
        <v>67.328345867558156</v>
      </c>
    </row>
    <row r="1583" spans="4:7" x14ac:dyDescent="0.3">
      <c r="D1583" s="3">
        <f t="shared" ca="1" si="96"/>
        <v>0.8597635906478126</v>
      </c>
      <c r="E1583" s="3">
        <f t="shared" ca="1" si="97"/>
        <v>0.5831688695783438</v>
      </c>
      <c r="F1583" s="3">
        <f t="shared" ca="1" si="98"/>
        <v>7.8591555707944281</v>
      </c>
      <c r="G1583" s="3">
        <f t="shared" ca="1" si="99"/>
        <v>72.724013298783916</v>
      </c>
    </row>
    <row r="1584" spans="4:7" x14ac:dyDescent="0.3">
      <c r="D1584" s="3">
        <f t="shared" ca="1" si="96"/>
        <v>0.62991559298241373</v>
      </c>
      <c r="E1584" s="3">
        <f t="shared" ca="1" si="97"/>
        <v>3.8275591338776231</v>
      </c>
      <c r="F1584" s="3">
        <f t="shared" ca="1" si="98"/>
        <v>5.4378129541767635</v>
      </c>
      <c r="G1584" s="3">
        <f t="shared" ca="1" si="99"/>
        <v>65.437812954176763</v>
      </c>
    </row>
    <row r="1585" spans="4:7" x14ac:dyDescent="0.3">
      <c r="D1585" s="3">
        <f t="shared" ca="1" si="96"/>
        <v>0.598192504189066</v>
      </c>
      <c r="E1585" s="3">
        <f t="shared" ca="1" si="97"/>
        <v>0.70369143049798155</v>
      </c>
      <c r="F1585" s="3">
        <f t="shared" ca="1" si="98"/>
        <v>7.6758954705099587</v>
      </c>
      <c r="G1585" s="3">
        <f t="shared" ca="1" si="99"/>
        <v>73.027795959988026</v>
      </c>
    </row>
    <row r="1586" spans="4:7" x14ac:dyDescent="0.3">
      <c r="D1586" s="3">
        <f t="shared" ca="1" si="96"/>
        <v>0.84396541013736914</v>
      </c>
      <c r="E1586" s="3">
        <f t="shared" ca="1" si="97"/>
        <v>2.5992451760930353E-2</v>
      </c>
      <c r="F1586" s="3">
        <f t="shared" ca="1" si="98"/>
        <v>9.5030026773953509</v>
      </c>
      <c r="G1586" s="3">
        <f t="shared" ca="1" si="99"/>
        <v>70.522989774365584</v>
      </c>
    </row>
    <row r="1587" spans="4:7" x14ac:dyDescent="0.3">
      <c r="D1587" s="3">
        <f t="shared" ca="1" si="96"/>
        <v>0.21027433242716442</v>
      </c>
      <c r="E1587" s="3">
        <f t="shared" ca="1" si="97"/>
        <v>1.0416901533655265</v>
      </c>
      <c r="F1587" s="3">
        <f t="shared" ca="1" si="98"/>
        <v>7.2515666964343106</v>
      </c>
      <c r="G1587" s="3">
        <f t="shared" ca="1" si="99"/>
        <v>67.25156669643431</v>
      </c>
    </row>
    <row r="1588" spans="4:7" x14ac:dyDescent="0.3">
      <c r="D1588" s="3">
        <f t="shared" ca="1" si="96"/>
        <v>0.60214141668776455</v>
      </c>
      <c r="E1588" s="3">
        <f t="shared" ca="1" si="97"/>
        <v>0.39009647623685539</v>
      </c>
      <c r="F1588" s="3">
        <f t="shared" ca="1" si="98"/>
        <v>8.2103546654070989</v>
      </c>
      <c r="G1588" s="3">
        <f t="shared" ca="1" si="99"/>
        <v>72.179741810829753</v>
      </c>
    </row>
    <row r="1589" spans="4:7" x14ac:dyDescent="0.3">
      <c r="D1589" s="3">
        <f t="shared" ca="1" si="96"/>
        <v>8.7467178040115612E-2</v>
      </c>
      <c r="E1589" s="3">
        <f t="shared" ca="1" si="97"/>
        <v>0.67241015191642317</v>
      </c>
      <c r="F1589" s="3">
        <f t="shared" ca="1" si="98"/>
        <v>7.7214134260816296</v>
      </c>
      <c r="G1589" s="3">
        <f t="shared" ca="1" si="99"/>
        <v>67.721413426081625</v>
      </c>
    </row>
    <row r="1590" spans="4:7" x14ac:dyDescent="0.3">
      <c r="D1590" s="3">
        <f t="shared" ca="1" si="96"/>
        <v>0.77888144899867706</v>
      </c>
      <c r="E1590" s="3">
        <f t="shared" ca="1" si="97"/>
        <v>0.45608138278308524</v>
      </c>
      <c r="F1590" s="3">
        <f t="shared" ca="1" si="98"/>
        <v>8.0802938755957001</v>
      </c>
      <c r="G1590" s="3">
        <f t="shared" ca="1" si="99"/>
        <v>72.375787507187383</v>
      </c>
    </row>
    <row r="1591" spans="4:7" x14ac:dyDescent="0.3">
      <c r="D1591" s="3">
        <f t="shared" ca="1" si="96"/>
        <v>0.50295389849186556</v>
      </c>
      <c r="E1591" s="3">
        <f t="shared" ca="1" si="97"/>
        <v>4.7031153988926093E-2</v>
      </c>
      <c r="F1591" s="3">
        <f t="shared" ca="1" si="98"/>
        <v>9.3373198889792697</v>
      </c>
      <c r="G1591" s="3">
        <f t="shared" ca="1" si="99"/>
        <v>69.337319888979266</v>
      </c>
    </row>
    <row r="1592" spans="4:7" x14ac:dyDescent="0.3">
      <c r="D1592" s="3">
        <f t="shared" ca="1" si="96"/>
        <v>5.9260264726832101E-2</v>
      </c>
      <c r="E1592" s="3">
        <f t="shared" ca="1" si="97"/>
        <v>1.7065854693200686</v>
      </c>
      <c r="F1592" s="3">
        <f t="shared" ca="1" si="98"/>
        <v>6.6350036046661822</v>
      </c>
      <c r="G1592" s="3">
        <f t="shared" ca="1" si="99"/>
        <v>66.635003604666181</v>
      </c>
    </row>
    <row r="1593" spans="4:7" x14ac:dyDescent="0.3">
      <c r="D1593" s="3">
        <f t="shared" ca="1" si="96"/>
        <v>0.73713183031527185</v>
      </c>
      <c r="E1593" s="3">
        <f t="shared" ca="1" si="97"/>
        <v>1.7772107808316502</v>
      </c>
      <c r="F1593" s="3">
        <f t="shared" ca="1" si="98"/>
        <v>6.5802730740557509</v>
      </c>
      <c r="G1593" s="3">
        <f t="shared" ca="1" si="99"/>
        <v>75.196937706775898</v>
      </c>
    </row>
    <row r="1594" spans="4:7" x14ac:dyDescent="0.3">
      <c r="D1594" s="3">
        <f t="shared" ca="1" si="96"/>
        <v>0.86657329001323458</v>
      </c>
      <c r="E1594" s="3">
        <f t="shared" ca="1" si="97"/>
        <v>2.1024591157028945</v>
      </c>
      <c r="F1594" s="3">
        <f t="shared" ca="1" si="98"/>
        <v>6.3470107342496496</v>
      </c>
      <c r="G1594" s="3">
        <f t="shared" ca="1" si="99"/>
        <v>75.755448381453249</v>
      </c>
    </row>
    <row r="1595" spans="4:7" x14ac:dyDescent="0.3">
      <c r="D1595" s="3">
        <f t="shared" ca="1" si="96"/>
        <v>0.38969387633471586</v>
      </c>
      <c r="E1595" s="3">
        <f t="shared" ca="1" si="97"/>
        <v>1.8249469251347394</v>
      </c>
      <c r="F1595" s="3">
        <f t="shared" ca="1" si="98"/>
        <v>6.5441697790722442</v>
      </c>
      <c r="G1595" s="3">
        <f t="shared" ca="1" si="99"/>
        <v>66.544169779072249</v>
      </c>
    </row>
    <row r="1596" spans="4:7" x14ac:dyDescent="0.3">
      <c r="D1596" s="3">
        <f t="shared" ca="1" si="96"/>
        <v>0.28181444513682397</v>
      </c>
      <c r="E1596" s="3">
        <f t="shared" ca="1" si="97"/>
        <v>9.8572840618323151E-2</v>
      </c>
      <c r="F1596" s="3">
        <f t="shared" ca="1" si="98"/>
        <v>9.0552252766111891</v>
      </c>
      <c r="G1596" s="3">
        <f t="shared" ca="1" si="99"/>
        <v>69.055225276611196</v>
      </c>
    </row>
    <row r="1597" spans="4:7" x14ac:dyDescent="0.3">
      <c r="D1597" s="3">
        <f t="shared" ca="1" si="96"/>
        <v>0.8100644899039674</v>
      </c>
      <c r="E1597" s="3">
        <f t="shared" ca="1" si="97"/>
        <v>0.12306741382070305</v>
      </c>
      <c r="F1597" s="3">
        <f t="shared" ca="1" si="98"/>
        <v>8.9504709115233574</v>
      </c>
      <c r="G1597" s="3">
        <f t="shared" ca="1" si="99"/>
        <v>71.172596502297353</v>
      </c>
    </row>
    <row r="1598" spans="4:7" x14ac:dyDescent="0.3">
      <c r="D1598" s="3">
        <f t="shared" ca="1" si="96"/>
        <v>0.85319911625395461</v>
      </c>
      <c r="E1598" s="3">
        <f t="shared" ca="1" si="97"/>
        <v>0.69644917475790413</v>
      </c>
      <c r="F1598" s="3">
        <f t="shared" ca="1" si="98"/>
        <v>7.68631697988498</v>
      </c>
      <c r="G1598" s="3">
        <f t="shared" ca="1" si="99"/>
        <v>73.010132194872924</v>
      </c>
    </row>
    <row r="1599" spans="4:7" x14ac:dyDescent="0.3">
      <c r="D1599" s="3">
        <f t="shared" ca="1" si="96"/>
        <v>2.1792735711570921E-2</v>
      </c>
      <c r="E1599" s="3">
        <f t="shared" ca="1" si="97"/>
        <v>3.3179912021658641E-3</v>
      </c>
      <c r="F1599" s="3">
        <f t="shared" ca="1" si="98"/>
        <v>9.8194979012695462</v>
      </c>
      <c r="G1599" s="3">
        <f t="shared" ca="1" si="99"/>
        <v>69.819497901269543</v>
      </c>
    </row>
    <row r="1600" spans="4:7" x14ac:dyDescent="0.3">
      <c r="D1600" s="3">
        <f t="shared" ca="1" si="96"/>
        <v>0.50159512655033989</v>
      </c>
      <c r="E1600" s="3">
        <f t="shared" ca="1" si="97"/>
        <v>0.95380222057995934</v>
      </c>
      <c r="F1600" s="3">
        <f t="shared" ca="1" si="98"/>
        <v>7.3519280104384928</v>
      </c>
      <c r="G1600" s="3">
        <f t="shared" ca="1" si="99"/>
        <v>67.351928010438499</v>
      </c>
    </row>
    <row r="1601" spans="4:7" x14ac:dyDescent="0.3">
      <c r="D1601" s="3">
        <f t="shared" ca="1" si="96"/>
        <v>0.96977165526956066</v>
      </c>
      <c r="E1601" s="3">
        <f t="shared" ca="1" si="97"/>
        <v>4.7644226720392382E-2</v>
      </c>
      <c r="F1601" s="3">
        <f t="shared" ca="1" si="98"/>
        <v>9.3331631814054514</v>
      </c>
      <c r="G1601" s="3">
        <f t="shared" ca="1" si="99"/>
        <v>70.71448104531494</v>
      </c>
    </row>
    <row r="1602" spans="4:7" x14ac:dyDescent="0.3">
      <c r="D1602" s="3">
        <f t="shared" ca="1" si="96"/>
        <v>7.2505503587375286E-2</v>
      </c>
      <c r="E1602" s="3">
        <f t="shared" ca="1" si="97"/>
        <v>0.52222830949298249</v>
      </c>
      <c r="F1602" s="3">
        <f t="shared" ca="1" si="98"/>
        <v>7.9610133533165186</v>
      </c>
      <c r="G1602" s="3">
        <f t="shared" ca="1" si="99"/>
        <v>67.961013353316517</v>
      </c>
    </row>
    <row r="1603" spans="4:7" x14ac:dyDescent="0.3">
      <c r="D1603" s="3">
        <f t="shared" ca="1" si="96"/>
        <v>0.42929761511664677</v>
      </c>
      <c r="E1603" s="3">
        <f t="shared" ca="1" si="97"/>
        <v>0.27759827970530448</v>
      </c>
      <c r="F1603" s="3">
        <f t="shared" ca="1" si="98"/>
        <v>8.4668996218561663</v>
      </c>
      <c r="G1603" s="3">
        <f t="shared" ca="1" si="99"/>
        <v>68.466899621856172</v>
      </c>
    </row>
    <row r="1604" spans="4:7" x14ac:dyDescent="0.3">
      <c r="D1604" s="3">
        <f t="shared" ref="D1604:D1667" ca="1" si="100">RAND()</f>
        <v>0.7420874643628359</v>
      </c>
      <c r="E1604" s="3">
        <f t="shared" ref="E1604:E1667" ca="1" si="101">_xlfn.NORM.INV(RAND(),0,1)^2</f>
        <v>6.8499327712838551E-2</v>
      </c>
      <c r="F1604" s="3">
        <f t="shared" ref="F1604:F1667" ca="1" si="102">$C$3+(($C$3^2*E1604)/(2*$C$4))-(($C$3)/(2*$C$4))*SQRT(4*$C$3*$C$4*E1604+$C$3^2*E1604^2)</f>
        <v>9.2058980980326659</v>
      </c>
      <c r="G1604" s="3">
        <f t="shared" ref="G1604:G1667" ca="1" si="103">IF(D1604&lt;$C$3/($C$3+F1604),F1604,$C$3^2/F1604)+$C$5</f>
        <v>70.862601229680166</v>
      </c>
    </row>
    <row r="1605" spans="4:7" x14ac:dyDescent="0.3">
      <c r="D1605" s="3">
        <f t="shared" ca="1" si="100"/>
        <v>4.8500962487652455E-2</v>
      </c>
      <c r="E1605" s="3">
        <f t="shared" ca="1" si="101"/>
        <v>1.3836570810949291</v>
      </c>
      <c r="F1605" s="3">
        <f t="shared" ca="1" si="102"/>
        <v>6.9082855527560838</v>
      </c>
      <c r="G1605" s="3">
        <f t="shared" ca="1" si="103"/>
        <v>66.908285552756084</v>
      </c>
    </row>
    <row r="1606" spans="4:7" x14ac:dyDescent="0.3">
      <c r="D1606" s="3">
        <f t="shared" ca="1" si="100"/>
        <v>0.95870751513606389</v>
      </c>
      <c r="E1606" s="3">
        <f t="shared" ca="1" si="101"/>
        <v>0.18488986099215302</v>
      </c>
      <c r="F1606" s="3">
        <f t="shared" ca="1" si="102"/>
        <v>8.7295639103420974</v>
      </c>
      <c r="G1606" s="3">
        <f t="shared" ca="1" si="103"/>
        <v>71.45532595065005</v>
      </c>
    </row>
    <row r="1607" spans="4:7" x14ac:dyDescent="0.3">
      <c r="D1607" s="3">
        <f t="shared" ca="1" si="100"/>
        <v>0.57572167043722855</v>
      </c>
      <c r="E1607" s="3">
        <f t="shared" ca="1" si="101"/>
        <v>9.8802820706331035E-2</v>
      </c>
      <c r="F1607" s="3">
        <f t="shared" ca="1" si="102"/>
        <v>9.0541784672855385</v>
      </c>
      <c r="G1607" s="3">
        <f t="shared" ca="1" si="103"/>
        <v>71.044624353420787</v>
      </c>
    </row>
    <row r="1608" spans="4:7" x14ac:dyDescent="0.3">
      <c r="D1608" s="3">
        <f t="shared" ca="1" si="100"/>
        <v>0.76308948590119963</v>
      </c>
      <c r="E1608" s="3">
        <f t="shared" ca="1" si="101"/>
        <v>0.22099118373394416</v>
      </c>
      <c r="F1608" s="3">
        <f t="shared" ca="1" si="102"/>
        <v>8.6198175202628189</v>
      </c>
      <c r="G1608" s="3">
        <f t="shared" ca="1" si="103"/>
        <v>71.60117366347113</v>
      </c>
    </row>
    <row r="1609" spans="4:7" x14ac:dyDescent="0.3">
      <c r="D1609" s="3">
        <f t="shared" ca="1" si="100"/>
        <v>0.7467978031773167</v>
      </c>
      <c r="E1609" s="3">
        <f t="shared" ca="1" si="101"/>
        <v>0.33302430654028314</v>
      </c>
      <c r="F1609" s="3">
        <f t="shared" ca="1" si="102"/>
        <v>8.3340358607660647</v>
      </c>
      <c r="G1609" s="3">
        <f t="shared" ca="1" si="103"/>
        <v>71.998988445774216</v>
      </c>
    </row>
    <row r="1610" spans="4:7" x14ac:dyDescent="0.3">
      <c r="D1610" s="3">
        <f t="shared" ca="1" si="100"/>
        <v>0.2467635541534442</v>
      </c>
      <c r="E1610" s="3">
        <f t="shared" ca="1" si="101"/>
        <v>0.23229833682160106</v>
      </c>
      <c r="F1610" s="3">
        <f t="shared" ca="1" si="102"/>
        <v>8.5875962587807368</v>
      </c>
      <c r="G1610" s="3">
        <f t="shared" ca="1" si="103"/>
        <v>68.587596258780735</v>
      </c>
    </row>
    <row r="1611" spans="4:7" x14ac:dyDescent="0.3">
      <c r="D1611" s="3">
        <f t="shared" ca="1" si="100"/>
        <v>0.85462781468518112</v>
      </c>
      <c r="E1611" s="3">
        <f t="shared" ca="1" si="101"/>
        <v>8.7904361974812002E-3</v>
      </c>
      <c r="F1611" s="3">
        <f t="shared" ca="1" si="102"/>
        <v>9.7078759439917324</v>
      </c>
      <c r="G1611" s="3">
        <f t="shared" ca="1" si="103"/>
        <v>70.300914492205749</v>
      </c>
    </row>
    <row r="1612" spans="4:7" x14ac:dyDescent="0.3">
      <c r="D1612" s="3">
        <f t="shared" ca="1" si="100"/>
        <v>0.40678190119051416</v>
      </c>
      <c r="E1612" s="3">
        <f t="shared" ca="1" si="101"/>
        <v>1.4913633911583362</v>
      </c>
      <c r="F1612" s="3">
        <f t="shared" ca="1" si="102"/>
        <v>6.8125309099233249</v>
      </c>
      <c r="G1612" s="3">
        <f t="shared" ca="1" si="103"/>
        <v>66.812530909923325</v>
      </c>
    </row>
    <row r="1613" spans="4:7" x14ac:dyDescent="0.3">
      <c r="D1613" s="3">
        <f t="shared" ca="1" si="100"/>
        <v>0.58643172841197355</v>
      </c>
      <c r="E1613" s="3">
        <f t="shared" ca="1" si="101"/>
        <v>3.1059003664994946E-2</v>
      </c>
      <c r="F1613" s="3">
        <f t="shared" ca="1" si="102"/>
        <v>9.4580071237371293</v>
      </c>
      <c r="G1613" s="3">
        <f t="shared" ca="1" si="103"/>
        <v>70.57305187992786</v>
      </c>
    </row>
    <row r="1614" spans="4:7" x14ac:dyDescent="0.3">
      <c r="D1614" s="3">
        <f t="shared" ca="1" si="100"/>
        <v>0.1730306615863566</v>
      </c>
      <c r="E1614" s="3">
        <f t="shared" ca="1" si="101"/>
        <v>0.15479803370101969</v>
      </c>
      <c r="F1614" s="3">
        <f t="shared" ca="1" si="102"/>
        <v>8.8308153073389413</v>
      </c>
      <c r="G1614" s="3">
        <f t="shared" ca="1" si="103"/>
        <v>68.830815307338938</v>
      </c>
    </row>
    <row r="1615" spans="4:7" x14ac:dyDescent="0.3">
      <c r="D1615" s="3">
        <f t="shared" ca="1" si="100"/>
        <v>0.93955660009286091</v>
      </c>
      <c r="E1615" s="3">
        <f t="shared" ca="1" si="101"/>
        <v>0.33185360473673969</v>
      </c>
      <c r="F1615" s="3">
        <f t="shared" ca="1" si="102"/>
        <v>8.3367008045453588</v>
      </c>
      <c r="G1615" s="3">
        <f t="shared" ca="1" si="103"/>
        <v>71.995152800191377</v>
      </c>
    </row>
    <row r="1616" spans="4:7" x14ac:dyDescent="0.3">
      <c r="D1616" s="3">
        <f t="shared" ca="1" si="100"/>
        <v>0.82984366763540818</v>
      </c>
      <c r="E1616" s="3">
        <f t="shared" ca="1" si="101"/>
        <v>5.2646700340828599E-2</v>
      </c>
      <c r="F1616" s="3">
        <f t="shared" ca="1" si="102"/>
        <v>9.3002655548314479</v>
      </c>
      <c r="G1616" s="3">
        <f t="shared" ca="1" si="103"/>
        <v>70.752381145509375</v>
      </c>
    </row>
    <row r="1617" spans="4:7" x14ac:dyDescent="0.3">
      <c r="D1617" s="3">
        <f t="shared" ca="1" si="100"/>
        <v>0.39858575270962182</v>
      </c>
      <c r="E1617" s="3">
        <f t="shared" ca="1" si="101"/>
        <v>4.6140743063346736</v>
      </c>
      <c r="F1617" s="3">
        <f t="shared" ca="1" si="102"/>
        <v>5.1332540863718812</v>
      </c>
      <c r="G1617" s="3">
        <f t="shared" ca="1" si="103"/>
        <v>65.133254086371878</v>
      </c>
    </row>
    <row r="1618" spans="4:7" x14ac:dyDescent="0.3">
      <c r="D1618" s="3">
        <f t="shared" ca="1" si="100"/>
        <v>0.43621389020239176</v>
      </c>
      <c r="E1618" s="3">
        <f t="shared" ca="1" si="101"/>
        <v>2.3730258594868586E-2</v>
      </c>
      <c r="F1618" s="3">
        <f t="shared" ca="1" si="102"/>
        <v>9.5245835195049739</v>
      </c>
      <c r="G1618" s="3">
        <f t="shared" ca="1" si="103"/>
        <v>69.524583519504972</v>
      </c>
    </row>
    <row r="1619" spans="4:7" x14ac:dyDescent="0.3">
      <c r="D1619" s="3">
        <f t="shared" ca="1" si="100"/>
        <v>0.86884583111087021</v>
      </c>
      <c r="E1619" s="3">
        <f t="shared" ca="1" si="101"/>
        <v>2.0486890624443301</v>
      </c>
      <c r="F1619" s="3">
        <f t="shared" ca="1" si="102"/>
        <v>6.3836363586381522</v>
      </c>
      <c r="G1619" s="3">
        <f t="shared" ca="1" si="103"/>
        <v>75.665052703806182</v>
      </c>
    </row>
    <row r="1620" spans="4:7" x14ac:dyDescent="0.3">
      <c r="D1620" s="3">
        <f t="shared" ca="1" si="100"/>
        <v>0.45329102499889551</v>
      </c>
      <c r="E1620" s="3">
        <f t="shared" ca="1" si="101"/>
        <v>10.105338351408902</v>
      </c>
      <c r="F1620" s="3">
        <f t="shared" ca="1" si="102"/>
        <v>3.8017647981353786</v>
      </c>
      <c r="G1620" s="3">
        <f t="shared" ca="1" si="103"/>
        <v>63.80176479813538</v>
      </c>
    </row>
    <row r="1621" spans="4:7" x14ac:dyDescent="0.3">
      <c r="D1621" s="3">
        <f t="shared" ca="1" si="100"/>
        <v>0.48195149883040722</v>
      </c>
      <c r="E1621" s="3">
        <f t="shared" ca="1" si="101"/>
        <v>0.33467841498593237</v>
      </c>
      <c r="F1621" s="3">
        <f t="shared" ca="1" si="102"/>
        <v>8.3302799922732458</v>
      </c>
      <c r="G1621" s="3">
        <f t="shared" ca="1" si="103"/>
        <v>68.330279992273248</v>
      </c>
    </row>
    <row r="1622" spans="4:7" x14ac:dyDescent="0.3">
      <c r="D1622" s="3">
        <f t="shared" ca="1" si="100"/>
        <v>0.32862995474953471</v>
      </c>
      <c r="E1622" s="3">
        <f t="shared" ca="1" si="101"/>
        <v>0.27870158426847313</v>
      </c>
      <c r="F1622" s="3">
        <f t="shared" ca="1" si="102"/>
        <v>8.4641091719632318</v>
      </c>
      <c r="G1622" s="3">
        <f t="shared" ca="1" si="103"/>
        <v>68.46410917196323</v>
      </c>
    </row>
    <row r="1623" spans="4:7" x14ac:dyDescent="0.3">
      <c r="D1623" s="3">
        <f t="shared" ca="1" si="100"/>
        <v>0.71792442736246009</v>
      </c>
      <c r="E1623" s="3">
        <f t="shared" ca="1" si="101"/>
        <v>8.8360753727414185E-2</v>
      </c>
      <c r="F1623" s="3">
        <f t="shared" ca="1" si="102"/>
        <v>9.1031386971417305</v>
      </c>
      <c r="G1623" s="3">
        <f t="shared" ca="1" si="103"/>
        <v>70.985222056585684</v>
      </c>
    </row>
    <row r="1624" spans="4:7" x14ac:dyDescent="0.3">
      <c r="D1624" s="3">
        <f t="shared" ca="1" si="100"/>
        <v>0.59817935505537367</v>
      </c>
      <c r="E1624" s="3">
        <f t="shared" ca="1" si="101"/>
        <v>3.060957745272096E-5</v>
      </c>
      <c r="F1624" s="3">
        <f t="shared" ca="1" si="102"/>
        <v>9.9825197050915531</v>
      </c>
      <c r="G1624" s="3">
        <f t="shared" ca="1" si="103"/>
        <v>70.017510904485903</v>
      </c>
    </row>
    <row r="1625" spans="4:7" x14ac:dyDescent="0.3">
      <c r="D1625" s="3">
        <f t="shared" ca="1" si="100"/>
        <v>5.5566662753492979E-2</v>
      </c>
      <c r="E1625" s="3">
        <f t="shared" ca="1" si="101"/>
        <v>1.4223182225775619</v>
      </c>
      <c r="F1625" s="3">
        <f t="shared" ca="1" si="102"/>
        <v>6.8733303621983959</v>
      </c>
      <c r="G1625" s="3">
        <f t="shared" ca="1" si="103"/>
        <v>66.873330362198402</v>
      </c>
    </row>
    <row r="1626" spans="4:7" x14ac:dyDescent="0.3">
      <c r="D1626" s="3">
        <f t="shared" ca="1" si="100"/>
        <v>0.61417309179871227</v>
      </c>
      <c r="E1626" s="3">
        <f t="shared" ca="1" si="101"/>
        <v>0.25726279791030221</v>
      </c>
      <c r="F1626" s="3">
        <f t="shared" ca="1" si="102"/>
        <v>8.5195403462486308</v>
      </c>
      <c r="G1626" s="3">
        <f t="shared" ca="1" si="103"/>
        <v>71.737722451661668</v>
      </c>
    </row>
    <row r="1627" spans="4:7" x14ac:dyDescent="0.3">
      <c r="D1627" s="3">
        <f t="shared" ca="1" si="100"/>
        <v>0.48257809862872447</v>
      </c>
      <c r="E1627" s="3">
        <f t="shared" ca="1" si="101"/>
        <v>0.97737890352742796</v>
      </c>
      <c r="F1627" s="3">
        <f t="shared" ca="1" si="102"/>
        <v>7.3244191700811578</v>
      </c>
      <c r="G1627" s="3">
        <f t="shared" ca="1" si="103"/>
        <v>67.324419170081157</v>
      </c>
    </row>
    <row r="1628" spans="4:7" x14ac:dyDescent="0.3">
      <c r="D1628" s="3">
        <f t="shared" ca="1" si="100"/>
        <v>0.9672539458290883</v>
      </c>
      <c r="E1628" s="3">
        <f t="shared" ca="1" si="101"/>
        <v>0.71625675942425737</v>
      </c>
      <c r="F1628" s="3">
        <f t="shared" ca="1" si="102"/>
        <v>7.6579758783526586</v>
      </c>
      <c r="G1628" s="3">
        <f t="shared" ca="1" si="103"/>
        <v>73.058280881071596</v>
      </c>
    </row>
    <row r="1629" spans="4:7" x14ac:dyDescent="0.3">
      <c r="D1629" s="3">
        <f t="shared" ca="1" si="100"/>
        <v>0.39747019446667275</v>
      </c>
      <c r="E1629" s="3">
        <f t="shared" ca="1" si="101"/>
        <v>7.0284715950738146E-3</v>
      </c>
      <c r="F1629" s="3">
        <f t="shared" ca="1" si="102"/>
        <v>9.7383782974489623</v>
      </c>
      <c r="G1629" s="3">
        <f t="shared" ca="1" si="103"/>
        <v>69.738378297448961</v>
      </c>
    </row>
    <row r="1630" spans="4:7" x14ac:dyDescent="0.3">
      <c r="D1630" s="3">
        <f t="shared" ca="1" si="100"/>
        <v>9.1796102695691162E-2</v>
      </c>
      <c r="E1630" s="3">
        <f t="shared" ca="1" si="101"/>
        <v>0.15015142403677539</v>
      </c>
      <c r="F1630" s="3">
        <f t="shared" ca="1" si="102"/>
        <v>8.8474150899803501</v>
      </c>
      <c r="G1630" s="3">
        <f t="shared" ca="1" si="103"/>
        <v>68.847415089980345</v>
      </c>
    </row>
    <row r="1631" spans="4:7" x14ac:dyDescent="0.3">
      <c r="D1631" s="3">
        <f t="shared" ca="1" si="100"/>
        <v>0.31020842400843274</v>
      </c>
      <c r="E1631" s="3">
        <f t="shared" ca="1" si="101"/>
        <v>0.9182875898773194</v>
      </c>
      <c r="F1631" s="3">
        <f t="shared" ca="1" si="102"/>
        <v>7.3942312475396523</v>
      </c>
      <c r="G1631" s="3">
        <f t="shared" ca="1" si="103"/>
        <v>67.394231247539651</v>
      </c>
    </row>
    <row r="1632" spans="4:7" x14ac:dyDescent="0.3">
      <c r="D1632" s="3">
        <f t="shared" ca="1" si="100"/>
        <v>0.15521211540291824</v>
      </c>
      <c r="E1632" s="3">
        <f t="shared" ca="1" si="101"/>
        <v>2.9938138881322196</v>
      </c>
      <c r="F1632" s="3">
        <f t="shared" ca="1" si="102"/>
        <v>5.8242647659875786</v>
      </c>
      <c r="G1632" s="3">
        <f t="shared" ca="1" si="103"/>
        <v>65.824264765987579</v>
      </c>
    </row>
    <row r="1633" spans="4:7" x14ac:dyDescent="0.3">
      <c r="D1633" s="3">
        <f t="shared" ca="1" si="100"/>
        <v>0.6202439120081481</v>
      </c>
      <c r="E1633" s="3">
        <f t="shared" ca="1" si="101"/>
        <v>0.26330397542215861</v>
      </c>
      <c r="F1633" s="3">
        <f t="shared" ca="1" si="102"/>
        <v>8.5036556731913358</v>
      </c>
      <c r="G1633" s="3">
        <f t="shared" ca="1" si="103"/>
        <v>71.759648302230829</v>
      </c>
    </row>
    <row r="1634" spans="4:7" x14ac:dyDescent="0.3">
      <c r="D1634" s="3">
        <f t="shared" ca="1" si="100"/>
        <v>0.31279679148687445</v>
      </c>
      <c r="E1634" s="3">
        <f t="shared" ca="1" si="101"/>
        <v>2.8623357240611484E-2</v>
      </c>
      <c r="F1634" s="3">
        <f t="shared" ca="1" si="102"/>
        <v>9.4791122797500851</v>
      </c>
      <c r="G1634" s="3">
        <f t="shared" ca="1" si="103"/>
        <v>69.479112279750083</v>
      </c>
    </row>
    <row r="1635" spans="4:7" x14ac:dyDescent="0.3">
      <c r="D1635" s="3">
        <f t="shared" ca="1" si="100"/>
        <v>0.60512463442936748</v>
      </c>
      <c r="E1635" s="3">
        <f t="shared" ca="1" si="101"/>
        <v>0.2225267368427393</v>
      </c>
      <c r="F1635" s="3">
        <f t="shared" ca="1" si="102"/>
        <v>8.6153867339424881</v>
      </c>
      <c r="G1635" s="3">
        <f t="shared" ca="1" si="103"/>
        <v>71.607140002900252</v>
      </c>
    </row>
    <row r="1636" spans="4:7" x14ac:dyDescent="0.3">
      <c r="D1636" s="3">
        <f t="shared" ca="1" si="100"/>
        <v>0.37918378188829738</v>
      </c>
      <c r="E1636" s="3">
        <f t="shared" ca="1" si="101"/>
        <v>1.9463808696426896</v>
      </c>
      <c r="F1636" s="3">
        <f t="shared" ca="1" si="102"/>
        <v>6.4553471087580485</v>
      </c>
      <c r="G1636" s="3">
        <f t="shared" ca="1" si="103"/>
        <v>66.455347108758048</v>
      </c>
    </row>
    <row r="1637" spans="4:7" x14ac:dyDescent="0.3">
      <c r="D1637" s="3">
        <f t="shared" ca="1" si="100"/>
        <v>0.87967850802238368</v>
      </c>
      <c r="E1637" s="3">
        <f t="shared" ca="1" si="101"/>
        <v>1.3521452190053221E-2</v>
      </c>
      <c r="F1637" s="3">
        <f t="shared" ca="1" si="102"/>
        <v>9.6389833079222065</v>
      </c>
      <c r="G1637" s="3">
        <f t="shared" ca="1" si="103"/>
        <v>70.374538144267845</v>
      </c>
    </row>
    <row r="1638" spans="4:7" x14ac:dyDescent="0.3">
      <c r="D1638" s="3">
        <f t="shared" ca="1" si="100"/>
        <v>0.60798142295537994</v>
      </c>
      <c r="E1638" s="3">
        <f t="shared" ca="1" si="101"/>
        <v>0.46994955462098137</v>
      </c>
      <c r="F1638" s="3">
        <f t="shared" ca="1" si="102"/>
        <v>8.054445325048512</v>
      </c>
      <c r="G1638" s="3">
        <f t="shared" ca="1" si="103"/>
        <v>72.415504229572463</v>
      </c>
    </row>
    <row r="1639" spans="4:7" x14ac:dyDescent="0.3">
      <c r="D1639" s="3">
        <f t="shared" ca="1" si="100"/>
        <v>0.67331081581224217</v>
      </c>
      <c r="E1639" s="3">
        <f t="shared" ca="1" si="101"/>
        <v>0.10795055857138909</v>
      </c>
      <c r="F1639" s="3">
        <f t="shared" ca="1" si="102"/>
        <v>9.0135816439303742</v>
      </c>
      <c r="G1639" s="3">
        <f t="shared" ca="1" si="103"/>
        <v>71.094368914641009</v>
      </c>
    </row>
    <row r="1640" spans="4:7" x14ac:dyDescent="0.3">
      <c r="D1640" s="3">
        <f t="shared" ca="1" si="100"/>
        <v>0.28178137858313379</v>
      </c>
      <c r="E1640" s="3">
        <f t="shared" ca="1" si="101"/>
        <v>0.16388127785524981</v>
      </c>
      <c r="F1640" s="3">
        <f t="shared" ca="1" si="102"/>
        <v>8.7991596572864239</v>
      </c>
      <c r="G1640" s="3">
        <f t="shared" ca="1" si="103"/>
        <v>68.799159657286424</v>
      </c>
    </row>
    <row r="1641" spans="4:7" x14ac:dyDescent="0.3">
      <c r="D1641" s="3">
        <f t="shared" ca="1" si="100"/>
        <v>0.76114190270260518</v>
      </c>
      <c r="E1641" s="3">
        <f t="shared" ca="1" si="101"/>
        <v>0.40287125802179413</v>
      </c>
      <c r="F1641" s="3">
        <f t="shared" ca="1" si="102"/>
        <v>8.1841877778897327</v>
      </c>
      <c r="G1641" s="3">
        <f t="shared" ca="1" si="103"/>
        <v>72.218683480132057</v>
      </c>
    </row>
    <row r="1642" spans="4:7" x14ac:dyDescent="0.3">
      <c r="D1642" s="3">
        <f t="shared" ca="1" si="100"/>
        <v>0.43982996890051318</v>
      </c>
      <c r="E1642" s="3">
        <f t="shared" ca="1" si="101"/>
        <v>6.430423461292345E-2</v>
      </c>
      <c r="F1642" s="3">
        <f t="shared" ca="1" si="102"/>
        <v>9.2296085952613804</v>
      </c>
      <c r="G1642" s="3">
        <f t="shared" ca="1" si="103"/>
        <v>69.229608595261382</v>
      </c>
    </row>
    <row r="1643" spans="4:7" x14ac:dyDescent="0.3">
      <c r="D1643" s="3">
        <f t="shared" ca="1" si="100"/>
        <v>0.77465272795937146</v>
      </c>
      <c r="E1643" s="3">
        <f t="shared" ca="1" si="101"/>
        <v>2.4379044092887329E-2</v>
      </c>
      <c r="F1643" s="3">
        <f t="shared" ca="1" si="102"/>
        <v>9.5182876842521367</v>
      </c>
      <c r="G1643" s="3">
        <f t="shared" ca="1" si="103"/>
        <v>70.506091359840752</v>
      </c>
    </row>
    <row r="1644" spans="4:7" x14ac:dyDescent="0.3">
      <c r="D1644" s="3">
        <f t="shared" ca="1" si="100"/>
        <v>0.87551017403518372</v>
      </c>
      <c r="E1644" s="3">
        <f t="shared" ca="1" si="101"/>
        <v>6.3097353505466329E-3</v>
      </c>
      <c r="F1644" s="3">
        <f t="shared" ca="1" si="102"/>
        <v>9.7519431906068803</v>
      </c>
      <c r="G1644" s="3">
        <f t="shared" ca="1" si="103"/>
        <v>70.254366544743661</v>
      </c>
    </row>
    <row r="1645" spans="4:7" x14ac:dyDescent="0.3">
      <c r="D1645" s="3">
        <f t="shared" ca="1" si="100"/>
        <v>0.10576807095590279</v>
      </c>
      <c r="E1645" s="3">
        <f t="shared" ca="1" si="101"/>
        <v>0.28140549922740027</v>
      </c>
      <c r="F1645" s="3">
        <f t="shared" ca="1" si="102"/>
        <v>8.4572977906026914</v>
      </c>
      <c r="G1645" s="3">
        <f t="shared" ca="1" si="103"/>
        <v>68.457297790602695</v>
      </c>
    </row>
    <row r="1646" spans="4:7" x14ac:dyDescent="0.3">
      <c r="D1646" s="3">
        <f t="shared" ca="1" si="100"/>
        <v>0.42083246446130906</v>
      </c>
      <c r="E1646" s="3">
        <f t="shared" ca="1" si="101"/>
        <v>2.8559638579973994E-2</v>
      </c>
      <c r="F1646" s="3">
        <f t="shared" ca="1" si="102"/>
        <v>9.4796768834219787</v>
      </c>
      <c r="G1646" s="3">
        <f t="shared" ca="1" si="103"/>
        <v>69.479676883421973</v>
      </c>
    </row>
    <row r="1647" spans="4:7" x14ac:dyDescent="0.3">
      <c r="D1647" s="3">
        <f t="shared" ca="1" si="100"/>
        <v>0.4851525106013177</v>
      </c>
      <c r="E1647" s="3">
        <f t="shared" ca="1" si="101"/>
        <v>0.1641509569284596</v>
      </c>
      <c r="F1647" s="3">
        <f t="shared" ca="1" si="102"/>
        <v>8.7982351638418343</v>
      </c>
      <c r="G1647" s="3">
        <f t="shared" ca="1" si="103"/>
        <v>68.798235163841838</v>
      </c>
    </row>
    <row r="1648" spans="4:7" x14ac:dyDescent="0.3">
      <c r="D1648" s="3">
        <f t="shared" ca="1" si="100"/>
        <v>0.72540505807137445</v>
      </c>
      <c r="E1648" s="3">
        <f t="shared" ca="1" si="101"/>
        <v>0.77286359817869765</v>
      </c>
      <c r="F1648" s="3">
        <f t="shared" ca="1" si="102"/>
        <v>7.5796604302147115</v>
      </c>
      <c r="G1648" s="3">
        <f t="shared" ca="1" si="103"/>
        <v>73.193203167963986</v>
      </c>
    </row>
    <row r="1649" spans="4:7" x14ac:dyDescent="0.3">
      <c r="D1649" s="3">
        <f t="shared" ca="1" si="100"/>
        <v>0.15373411811284943</v>
      </c>
      <c r="E1649" s="3">
        <f t="shared" ca="1" si="101"/>
        <v>1.6243819156284494</v>
      </c>
      <c r="F1649" s="3">
        <f t="shared" ca="1" si="102"/>
        <v>6.7008075764887032</v>
      </c>
      <c r="G1649" s="3">
        <f t="shared" ca="1" si="103"/>
        <v>66.7008075764887</v>
      </c>
    </row>
    <row r="1650" spans="4:7" x14ac:dyDescent="0.3">
      <c r="D1650" s="3">
        <f t="shared" ca="1" si="100"/>
        <v>0.84011677568572474</v>
      </c>
      <c r="E1650" s="3">
        <f t="shared" ca="1" si="101"/>
        <v>0.55728624345594013</v>
      </c>
      <c r="F1650" s="3">
        <f t="shared" ca="1" si="102"/>
        <v>7.9015641529417611</v>
      </c>
      <c r="G1650" s="3">
        <f t="shared" ca="1" si="103"/>
        <v>72.655722090514175</v>
      </c>
    </row>
    <row r="1651" spans="4:7" x14ac:dyDescent="0.3">
      <c r="D1651" s="3">
        <f t="shared" ca="1" si="100"/>
        <v>0.44291282894281747</v>
      </c>
      <c r="E1651" s="3">
        <f t="shared" ca="1" si="101"/>
        <v>0.12089455288857727</v>
      </c>
      <c r="F1651" s="3">
        <f t="shared" ca="1" si="102"/>
        <v>8.959266363916603</v>
      </c>
      <c r="G1651" s="3">
        <f t="shared" ca="1" si="103"/>
        <v>68.959266363916598</v>
      </c>
    </row>
    <row r="1652" spans="4:7" x14ac:dyDescent="0.3">
      <c r="D1652" s="3">
        <f t="shared" ca="1" si="100"/>
        <v>0.6104365410045044</v>
      </c>
      <c r="E1652" s="3">
        <f t="shared" ca="1" si="101"/>
        <v>0.26127825473151151</v>
      </c>
      <c r="F1652" s="3">
        <f t="shared" ca="1" si="102"/>
        <v>8.5089581695587029</v>
      </c>
      <c r="G1652" s="3">
        <f t="shared" ca="1" si="103"/>
        <v>71.752320085172812</v>
      </c>
    </row>
    <row r="1653" spans="4:7" x14ac:dyDescent="0.3">
      <c r="D1653" s="3">
        <f t="shared" ca="1" si="100"/>
        <v>0.9856240023991083</v>
      </c>
      <c r="E1653" s="3">
        <f t="shared" ca="1" si="101"/>
        <v>6.6565826082022714E-4</v>
      </c>
      <c r="F1653" s="3">
        <f t="shared" ca="1" si="102"/>
        <v>9.9187442675336257</v>
      </c>
      <c r="G1653" s="3">
        <f t="shared" ca="1" si="103"/>
        <v>70.081921390727189</v>
      </c>
    </row>
    <row r="1654" spans="4:7" x14ac:dyDescent="0.3">
      <c r="D1654" s="3">
        <f t="shared" ca="1" si="100"/>
        <v>0.15575080929069218</v>
      </c>
      <c r="E1654" s="3">
        <f t="shared" ca="1" si="101"/>
        <v>0.74684741417793377</v>
      </c>
      <c r="F1654" s="3">
        <f t="shared" ca="1" si="102"/>
        <v>7.6151779952649825</v>
      </c>
      <c r="G1654" s="3">
        <f t="shared" ca="1" si="103"/>
        <v>67.615177995264986</v>
      </c>
    </row>
    <row r="1655" spans="4:7" x14ac:dyDescent="0.3">
      <c r="D1655" s="3">
        <f t="shared" ca="1" si="100"/>
        <v>0.25369456961335313</v>
      </c>
      <c r="E1655" s="3">
        <f t="shared" ca="1" si="101"/>
        <v>1.2182740636459521</v>
      </c>
      <c r="F1655" s="3">
        <f t="shared" ca="1" si="102"/>
        <v>7.0660044404573039</v>
      </c>
      <c r="G1655" s="3">
        <f t="shared" ca="1" si="103"/>
        <v>67.066004440457306</v>
      </c>
    </row>
    <row r="1656" spans="4:7" x14ac:dyDescent="0.3">
      <c r="D1656" s="3">
        <f t="shared" ca="1" si="100"/>
        <v>0.94695626178793013</v>
      </c>
      <c r="E1656" s="3">
        <f t="shared" ca="1" si="101"/>
        <v>8.5549693561710119E-3</v>
      </c>
      <c r="F1656" s="3">
        <f t="shared" ca="1" si="102"/>
        <v>9.7117574162436604</v>
      </c>
      <c r="G1656" s="3">
        <f t="shared" ca="1" si="103"/>
        <v>70.296797553112512</v>
      </c>
    </row>
    <row r="1657" spans="4:7" x14ac:dyDescent="0.3">
      <c r="D1657" s="3">
        <f t="shared" ca="1" si="100"/>
        <v>0.52745693366067048</v>
      </c>
      <c r="E1657" s="3">
        <f t="shared" ca="1" si="101"/>
        <v>1.7256178767670185</v>
      </c>
      <c r="F1657" s="3">
        <f t="shared" ca="1" si="102"/>
        <v>6.6200954161403844</v>
      </c>
      <c r="G1657" s="3">
        <f t="shared" ca="1" si="103"/>
        <v>66.620095416140387</v>
      </c>
    </row>
    <row r="1658" spans="4:7" x14ac:dyDescent="0.3">
      <c r="D1658" s="3">
        <f t="shared" ca="1" si="100"/>
        <v>0.58274627874180707</v>
      </c>
      <c r="E1658" s="3">
        <f t="shared" ca="1" si="101"/>
        <v>5.0702082003638724E-2</v>
      </c>
      <c r="F1658" s="3">
        <f t="shared" ca="1" si="102"/>
        <v>9.3128459565874948</v>
      </c>
      <c r="G1658" s="3">
        <f t="shared" ca="1" si="103"/>
        <v>70.737856125416144</v>
      </c>
    </row>
    <row r="1659" spans="4:7" x14ac:dyDescent="0.3">
      <c r="D1659" s="3">
        <f t="shared" ca="1" si="100"/>
        <v>0.11948895026259876</v>
      </c>
      <c r="E1659" s="3">
        <f t="shared" ca="1" si="101"/>
        <v>3.637329924208851</v>
      </c>
      <c r="F1659" s="3">
        <f t="shared" ca="1" si="102"/>
        <v>5.519391870193358</v>
      </c>
      <c r="G1659" s="3">
        <f t="shared" ca="1" si="103"/>
        <v>65.51939187019336</v>
      </c>
    </row>
    <row r="1660" spans="4:7" x14ac:dyDescent="0.3">
      <c r="D1660" s="3">
        <f t="shared" ca="1" si="100"/>
        <v>0.20083739384680432</v>
      </c>
      <c r="E1660" s="3">
        <f t="shared" ca="1" si="101"/>
        <v>0.43904470678889973</v>
      </c>
      <c r="F1660" s="3">
        <f t="shared" ca="1" si="102"/>
        <v>8.1127150220210194</v>
      </c>
      <c r="G1660" s="3">
        <f t="shared" ca="1" si="103"/>
        <v>68.112715022021021</v>
      </c>
    </row>
    <row r="1661" spans="4:7" x14ac:dyDescent="0.3">
      <c r="D1661" s="3">
        <f t="shared" ca="1" si="100"/>
        <v>0.85614671283259869</v>
      </c>
      <c r="E1661" s="3">
        <f t="shared" ca="1" si="101"/>
        <v>4.2302464953414347</v>
      </c>
      <c r="F1661" s="3">
        <f t="shared" ca="1" si="102"/>
        <v>5.2758095901279161</v>
      </c>
      <c r="G1661" s="3">
        <f t="shared" ca="1" si="103"/>
        <v>78.954436905213527</v>
      </c>
    </row>
    <row r="1662" spans="4:7" x14ac:dyDescent="0.3">
      <c r="D1662" s="3">
        <f t="shared" ca="1" si="100"/>
        <v>0.33663395294133602</v>
      </c>
      <c r="E1662" s="3">
        <f t="shared" ca="1" si="101"/>
        <v>0.46495901337995416</v>
      </c>
      <c r="F1662" s="3">
        <f t="shared" ca="1" si="102"/>
        <v>8.0636925520007061</v>
      </c>
      <c r="G1662" s="3">
        <f t="shared" ca="1" si="103"/>
        <v>68.063692552000703</v>
      </c>
    </row>
    <row r="1663" spans="4:7" x14ac:dyDescent="0.3">
      <c r="D1663" s="3">
        <f t="shared" ca="1" si="100"/>
        <v>0.78197871592849366</v>
      </c>
      <c r="E1663" s="3">
        <f t="shared" ca="1" si="101"/>
        <v>1.2690703215250172</v>
      </c>
      <c r="F1663" s="3">
        <f t="shared" ca="1" si="102"/>
        <v>7.0160633720796017</v>
      </c>
      <c r="G1663" s="3">
        <f t="shared" ca="1" si="103"/>
        <v>74.253006949445421</v>
      </c>
    </row>
    <row r="1664" spans="4:7" x14ac:dyDescent="0.3">
      <c r="D1664" s="3">
        <f t="shared" ca="1" si="100"/>
        <v>0.45540255883989378</v>
      </c>
      <c r="E1664" s="3">
        <f t="shared" ca="1" si="101"/>
        <v>0.83409200742814615</v>
      </c>
      <c r="F1664" s="3">
        <f t="shared" ca="1" si="102"/>
        <v>7.4990248517181968</v>
      </c>
      <c r="G1664" s="3">
        <f t="shared" ca="1" si="103"/>
        <v>67.49902485171819</v>
      </c>
    </row>
    <row r="1665" spans="4:7" x14ac:dyDescent="0.3">
      <c r="D1665" s="3">
        <f t="shared" ca="1" si="100"/>
        <v>0.59290191531608383</v>
      </c>
      <c r="E1665" s="3">
        <f t="shared" ca="1" si="101"/>
        <v>3.7381742369070414</v>
      </c>
      <c r="F1665" s="3">
        <f t="shared" ca="1" si="102"/>
        <v>5.4757132809996758</v>
      </c>
      <c r="G1665" s="3">
        <f t="shared" ca="1" si="103"/>
        <v>65.47571328099967</v>
      </c>
    </row>
    <row r="1666" spans="4:7" x14ac:dyDescent="0.3">
      <c r="D1666" s="3">
        <f t="shared" ca="1" si="100"/>
        <v>0.26788445250724391</v>
      </c>
      <c r="E1666" s="3">
        <f t="shared" ca="1" si="101"/>
        <v>0.53302154857089079</v>
      </c>
      <c r="F1666" s="3">
        <f t="shared" ca="1" si="102"/>
        <v>7.942453227984335</v>
      </c>
      <c r="G1666" s="3">
        <f t="shared" ca="1" si="103"/>
        <v>67.942453227984331</v>
      </c>
    </row>
    <row r="1667" spans="4:7" x14ac:dyDescent="0.3">
      <c r="D1667" s="3">
        <f t="shared" ca="1" si="100"/>
        <v>0.70793753224892864</v>
      </c>
      <c r="E1667" s="3">
        <f t="shared" ca="1" si="101"/>
        <v>2.9166747193737123E-3</v>
      </c>
      <c r="F1667" s="3">
        <f t="shared" ca="1" si="102"/>
        <v>9.8306693624766694</v>
      </c>
      <c r="G1667" s="3">
        <f t="shared" ca="1" si="103"/>
        <v>70.172247312242703</v>
      </c>
    </row>
    <row r="1668" spans="4:7" x14ac:dyDescent="0.3">
      <c r="D1668" s="3">
        <f t="shared" ref="D1668:D1731" ca="1" si="104">RAND()</f>
        <v>0.58557013791588841</v>
      </c>
      <c r="E1668" s="3">
        <f t="shared" ref="E1668:E1731" ca="1" si="105">_xlfn.NORM.INV(RAND(),0,1)^2</f>
        <v>2.9984512977538524</v>
      </c>
      <c r="F1668" s="3">
        <f t="shared" ref="F1668:F1731" ca="1" si="106">$C$3+(($C$3^2*E1668)/(2*$C$4))-(($C$3)/(2*$C$4))*SQRT(4*$C$3*$C$4*E1668+$C$3^2*E1668^2)</f>
        <v>5.8218855565635401</v>
      </c>
      <c r="G1668" s="3">
        <f t="shared" ref="G1668:G1731" ca="1" si="107">IF(D1668&lt;$C$3/($C$3+F1668),F1668,$C$3^2/F1668)+$C$5</f>
        <v>65.821885556563544</v>
      </c>
    </row>
    <row r="1669" spans="4:7" x14ac:dyDescent="0.3">
      <c r="D1669" s="3">
        <f t="shared" ca="1" si="104"/>
        <v>0.30689267851006485</v>
      </c>
      <c r="E1669" s="3">
        <f t="shared" ca="1" si="105"/>
        <v>0.10834601817354664</v>
      </c>
      <c r="F1669" s="3">
        <f t="shared" ca="1" si="106"/>
        <v>9.0118703195339815</v>
      </c>
      <c r="G1669" s="3">
        <f t="shared" ca="1" si="107"/>
        <v>69.011870319533983</v>
      </c>
    </row>
    <row r="1670" spans="4:7" x14ac:dyDescent="0.3">
      <c r="D1670" s="3">
        <f t="shared" ca="1" si="104"/>
        <v>0.30885367669628172</v>
      </c>
      <c r="E1670" s="3">
        <f t="shared" ca="1" si="105"/>
        <v>0.55678002266189897</v>
      </c>
      <c r="F1670" s="3">
        <f t="shared" ca="1" si="106"/>
        <v>7.9024057468569957</v>
      </c>
      <c r="G1670" s="3">
        <f t="shared" ca="1" si="107"/>
        <v>67.902405746856999</v>
      </c>
    </row>
    <row r="1671" spans="4:7" x14ac:dyDescent="0.3">
      <c r="D1671" s="3">
        <f t="shared" ca="1" si="104"/>
        <v>0.19034993375070652</v>
      </c>
      <c r="E1671" s="3">
        <f t="shared" ca="1" si="105"/>
        <v>0.41196301562541227</v>
      </c>
      <c r="F1671" s="3">
        <f t="shared" ca="1" si="106"/>
        <v>8.1658691241889709</v>
      </c>
      <c r="G1671" s="3">
        <f t="shared" ca="1" si="107"/>
        <v>68.165869124188973</v>
      </c>
    </row>
    <row r="1672" spans="4:7" x14ac:dyDescent="0.3">
      <c r="D1672" s="3">
        <f t="shared" ca="1" si="104"/>
        <v>0.42576645155802451</v>
      </c>
      <c r="E1672" s="3">
        <f t="shared" ca="1" si="105"/>
        <v>0.64158589550678846</v>
      </c>
      <c r="F1672" s="3">
        <f t="shared" ca="1" si="106"/>
        <v>7.7676053184562068</v>
      </c>
      <c r="G1672" s="3">
        <f t="shared" ca="1" si="107"/>
        <v>67.767605318456205</v>
      </c>
    </row>
    <row r="1673" spans="4:7" x14ac:dyDescent="0.3">
      <c r="D1673" s="3">
        <f t="shared" ca="1" si="104"/>
        <v>0.82076985834589722</v>
      </c>
      <c r="E1673" s="3">
        <f t="shared" ca="1" si="105"/>
        <v>0.32725881677475283</v>
      </c>
      <c r="F1673" s="3">
        <f t="shared" ca="1" si="106"/>
        <v>8.3472146014017206</v>
      </c>
      <c r="G1673" s="3">
        <f t="shared" ca="1" si="107"/>
        <v>71.980044215373027</v>
      </c>
    </row>
    <row r="1674" spans="4:7" x14ac:dyDescent="0.3">
      <c r="D1674" s="3">
        <f t="shared" ca="1" si="104"/>
        <v>0.53661405779456217</v>
      </c>
      <c r="E1674" s="3">
        <f t="shared" ca="1" si="105"/>
        <v>1.8285766513555894</v>
      </c>
      <c r="F1674" s="3">
        <f t="shared" ca="1" si="106"/>
        <v>6.541452900461497</v>
      </c>
      <c r="G1674" s="3">
        <f t="shared" ca="1" si="107"/>
        <v>66.541452900461493</v>
      </c>
    </row>
    <row r="1675" spans="4:7" x14ac:dyDescent="0.3">
      <c r="D1675" s="3">
        <f t="shared" ca="1" si="104"/>
        <v>0.15420375755246873</v>
      </c>
      <c r="E1675" s="3">
        <f t="shared" ca="1" si="105"/>
        <v>0.66044336679581261</v>
      </c>
      <c r="F1675" s="3">
        <f t="shared" ca="1" si="106"/>
        <v>7.7391832760900812</v>
      </c>
      <c r="G1675" s="3">
        <f t="shared" ca="1" si="107"/>
        <v>67.739183276090074</v>
      </c>
    </row>
    <row r="1676" spans="4:7" x14ac:dyDescent="0.3">
      <c r="D1676" s="3">
        <f t="shared" ca="1" si="104"/>
        <v>0.45327847933474408</v>
      </c>
      <c r="E1676" s="3">
        <f t="shared" ca="1" si="105"/>
        <v>1.2224092844923511</v>
      </c>
      <c r="F1676" s="3">
        <f t="shared" ca="1" si="106"/>
        <v>7.0618858400495075</v>
      </c>
      <c r="G1676" s="3">
        <f t="shared" ca="1" si="107"/>
        <v>67.061885840049513</v>
      </c>
    </row>
    <row r="1677" spans="4:7" x14ac:dyDescent="0.3">
      <c r="D1677" s="3">
        <f t="shared" ca="1" si="104"/>
        <v>0.16048625258699223</v>
      </c>
      <c r="E1677" s="3">
        <f t="shared" ca="1" si="105"/>
        <v>1.383734520023097</v>
      </c>
      <c r="F1677" s="3">
        <f t="shared" ca="1" si="106"/>
        <v>6.9082148571464472</v>
      </c>
      <c r="G1677" s="3">
        <f t="shared" ca="1" si="107"/>
        <v>66.908214857146447</v>
      </c>
    </row>
    <row r="1678" spans="4:7" x14ac:dyDescent="0.3">
      <c r="D1678" s="3">
        <f t="shared" ca="1" si="104"/>
        <v>0.56221416589988016</v>
      </c>
      <c r="E1678" s="3">
        <f t="shared" ca="1" si="105"/>
        <v>0.14241773486708828</v>
      </c>
      <c r="F1678" s="3">
        <f t="shared" ca="1" si="106"/>
        <v>8.875697239940088</v>
      </c>
      <c r="G1678" s="3">
        <f t="shared" ca="1" si="107"/>
        <v>71.266720494927</v>
      </c>
    </row>
    <row r="1679" spans="4:7" x14ac:dyDescent="0.3">
      <c r="D1679" s="3">
        <f t="shared" ca="1" si="104"/>
        <v>0.15767040761820861</v>
      </c>
      <c r="E1679" s="3">
        <f t="shared" ca="1" si="105"/>
        <v>0.20012949320262668</v>
      </c>
      <c r="F1679" s="3">
        <f t="shared" ca="1" si="106"/>
        <v>8.6818588780692973</v>
      </c>
      <c r="G1679" s="3">
        <f t="shared" ca="1" si="107"/>
        <v>68.681858878069292</v>
      </c>
    </row>
    <row r="1680" spans="4:7" x14ac:dyDescent="0.3">
      <c r="D1680" s="3">
        <f t="shared" ca="1" si="104"/>
        <v>0.68053352524606125</v>
      </c>
      <c r="E1680" s="3">
        <f t="shared" ca="1" si="105"/>
        <v>1.0572081724768021</v>
      </c>
      <c r="F1680" s="3">
        <f t="shared" ca="1" si="106"/>
        <v>7.234441976572886</v>
      </c>
      <c r="G1680" s="3">
        <f t="shared" ca="1" si="107"/>
        <v>73.82276619590391</v>
      </c>
    </row>
    <row r="1681" spans="4:7" x14ac:dyDescent="0.3">
      <c r="D1681" s="3">
        <f t="shared" ca="1" si="104"/>
        <v>0.32546051581710422</v>
      </c>
      <c r="E1681" s="3">
        <f t="shared" ca="1" si="105"/>
        <v>2.3061038911456744</v>
      </c>
      <c r="F1681" s="3">
        <f t="shared" ca="1" si="106"/>
        <v>6.2143711803637665</v>
      </c>
      <c r="G1681" s="3">
        <f t="shared" ca="1" si="107"/>
        <v>66.21437118036377</v>
      </c>
    </row>
    <row r="1682" spans="4:7" x14ac:dyDescent="0.3">
      <c r="D1682" s="3">
        <f t="shared" ca="1" si="104"/>
        <v>0.97595806281957131</v>
      </c>
      <c r="E1682" s="3">
        <f t="shared" ca="1" si="105"/>
        <v>5.6875343475054942E-3</v>
      </c>
      <c r="F1682" s="3">
        <f t="shared" ca="1" si="106"/>
        <v>9.7643412923715118</v>
      </c>
      <c r="G1682" s="3">
        <f t="shared" ca="1" si="107"/>
        <v>70.24134624197599</v>
      </c>
    </row>
    <row r="1683" spans="4:7" x14ac:dyDescent="0.3">
      <c r="D1683" s="3">
        <f t="shared" ca="1" si="104"/>
        <v>0.74460965322626116</v>
      </c>
      <c r="E1683" s="3">
        <f t="shared" ca="1" si="105"/>
        <v>3.5003840431014677</v>
      </c>
      <c r="F1683" s="3">
        <f t="shared" ca="1" si="106"/>
        <v>5.5803449777971759</v>
      </c>
      <c r="G1683" s="3">
        <f t="shared" ca="1" si="107"/>
        <v>77.920039065304294</v>
      </c>
    </row>
    <row r="1684" spans="4:7" x14ac:dyDescent="0.3">
      <c r="D1684" s="3">
        <f t="shared" ca="1" si="104"/>
        <v>0.25119782708789617</v>
      </c>
      <c r="E1684" s="3">
        <f t="shared" ca="1" si="105"/>
        <v>6.7110510171379062E-2</v>
      </c>
      <c r="F1684" s="3">
        <f t="shared" ca="1" si="106"/>
        <v>9.2136582756683616</v>
      </c>
      <c r="G1684" s="3">
        <f t="shared" ca="1" si="107"/>
        <v>69.213658275668365</v>
      </c>
    </row>
    <row r="1685" spans="4:7" x14ac:dyDescent="0.3">
      <c r="D1685" s="3">
        <f t="shared" ca="1" si="104"/>
        <v>0.44112198233651156</v>
      </c>
      <c r="E1685" s="3">
        <f t="shared" ca="1" si="105"/>
        <v>9.2349760385231579E-5</v>
      </c>
      <c r="F1685" s="3">
        <f t="shared" ca="1" si="106"/>
        <v>9.969657036426268</v>
      </c>
      <c r="G1685" s="3">
        <f t="shared" ca="1" si="107"/>
        <v>69.96965703642627</v>
      </c>
    </row>
    <row r="1686" spans="4:7" x14ac:dyDescent="0.3">
      <c r="D1686" s="3">
        <f t="shared" ca="1" si="104"/>
        <v>0.66184773464884095</v>
      </c>
      <c r="E1686" s="3">
        <f t="shared" ca="1" si="105"/>
        <v>5.6202348776134448E-2</v>
      </c>
      <c r="F1686" s="3">
        <f t="shared" ca="1" si="106"/>
        <v>9.2778924275959938</v>
      </c>
      <c r="G1686" s="3">
        <f t="shared" ca="1" si="107"/>
        <v>70.778309921180139</v>
      </c>
    </row>
    <row r="1687" spans="4:7" x14ac:dyDescent="0.3">
      <c r="D1687" s="3">
        <f t="shared" ca="1" si="104"/>
        <v>0.9922468909110147</v>
      </c>
      <c r="E1687" s="3">
        <f t="shared" ca="1" si="105"/>
        <v>1.5637024503819859</v>
      </c>
      <c r="F1687" s="3">
        <f t="shared" ca="1" si="106"/>
        <v>6.7509312505260874</v>
      </c>
      <c r="G1687" s="3">
        <f t="shared" ca="1" si="107"/>
        <v>74.812771199855902</v>
      </c>
    </row>
    <row r="1688" spans="4:7" x14ac:dyDescent="0.3">
      <c r="D1688" s="3">
        <f t="shared" ca="1" si="104"/>
        <v>0.28779978182701216</v>
      </c>
      <c r="E1688" s="3">
        <f t="shared" ca="1" si="105"/>
        <v>3.2513016647053952E-3</v>
      </c>
      <c r="F1688" s="3">
        <f t="shared" ca="1" si="106"/>
        <v>9.8213046609623902</v>
      </c>
      <c r="G1688" s="3">
        <f t="shared" ca="1" si="107"/>
        <v>69.821304660962397</v>
      </c>
    </row>
    <row r="1689" spans="4:7" x14ac:dyDescent="0.3">
      <c r="D1689" s="3">
        <f t="shared" ca="1" si="104"/>
        <v>0.95952630084786383</v>
      </c>
      <c r="E1689" s="3">
        <f t="shared" ca="1" si="105"/>
        <v>2.4969205039572499E-2</v>
      </c>
      <c r="F1689" s="3">
        <f t="shared" ca="1" si="106"/>
        <v>9.5126367099606579</v>
      </c>
      <c r="G1689" s="3">
        <f t="shared" ca="1" si="107"/>
        <v>70.512332495078908</v>
      </c>
    </row>
    <row r="1690" spans="4:7" x14ac:dyDescent="0.3">
      <c r="D1690" s="3">
        <f t="shared" ca="1" si="104"/>
        <v>0.50603312994394278</v>
      </c>
      <c r="E1690" s="3">
        <f t="shared" ca="1" si="105"/>
        <v>0.22653299424854403</v>
      </c>
      <c r="F1690" s="3">
        <f t="shared" ca="1" si="106"/>
        <v>8.6039092690777625</v>
      </c>
      <c r="G1690" s="3">
        <f t="shared" ca="1" si="107"/>
        <v>68.603909269077761</v>
      </c>
    </row>
    <row r="1691" spans="4:7" x14ac:dyDescent="0.3">
      <c r="D1691" s="3">
        <f t="shared" ca="1" si="104"/>
        <v>0.98005641987681524</v>
      </c>
      <c r="E1691" s="3">
        <f t="shared" ca="1" si="105"/>
        <v>2.5357096574092495E-2</v>
      </c>
      <c r="F1691" s="3">
        <f t="shared" ca="1" si="106"/>
        <v>9.5089606596553331</v>
      </c>
      <c r="G1691" s="3">
        <f t="shared" ca="1" si="107"/>
        <v>70.516396436918754</v>
      </c>
    </row>
    <row r="1692" spans="4:7" x14ac:dyDescent="0.3">
      <c r="D1692" s="3">
        <f t="shared" ca="1" si="104"/>
        <v>0.93257372666602489</v>
      </c>
      <c r="E1692" s="3">
        <f t="shared" ca="1" si="105"/>
        <v>2.6184360929960828</v>
      </c>
      <c r="F1692" s="3">
        <f t="shared" ca="1" si="106"/>
        <v>6.0273232327747532</v>
      </c>
      <c r="G1692" s="3">
        <f t="shared" ca="1" si="107"/>
        <v>76.59111286022133</v>
      </c>
    </row>
    <row r="1693" spans="4:7" x14ac:dyDescent="0.3">
      <c r="D1693" s="3">
        <f t="shared" ca="1" si="104"/>
        <v>0.53952925416784558</v>
      </c>
      <c r="E1693" s="3">
        <f t="shared" ca="1" si="105"/>
        <v>1.6475380069674979</v>
      </c>
      <c r="F1693" s="3">
        <f t="shared" ca="1" si="106"/>
        <v>6.6820332030281486</v>
      </c>
      <c r="G1693" s="3">
        <f t="shared" ca="1" si="107"/>
        <v>66.682033203028155</v>
      </c>
    </row>
    <row r="1694" spans="4:7" x14ac:dyDescent="0.3">
      <c r="D1694" s="3">
        <f t="shared" ca="1" si="104"/>
        <v>0.70887617961706995</v>
      </c>
      <c r="E1694" s="3">
        <f t="shared" ca="1" si="105"/>
        <v>0.33398085514545334</v>
      </c>
      <c r="F1694" s="3">
        <f t="shared" ca="1" si="106"/>
        <v>8.3318625425588628</v>
      </c>
      <c r="G1694" s="3">
        <f t="shared" ca="1" si="107"/>
        <v>72.002118312586589</v>
      </c>
    </row>
    <row r="1695" spans="4:7" x14ac:dyDescent="0.3">
      <c r="D1695" s="3">
        <f t="shared" ca="1" si="104"/>
        <v>0.52983966928754778</v>
      </c>
      <c r="E1695" s="3">
        <f t="shared" ca="1" si="105"/>
        <v>0.23758093020723622</v>
      </c>
      <c r="F1695" s="3">
        <f t="shared" ca="1" si="106"/>
        <v>8.5728537016259221</v>
      </c>
      <c r="G1695" s="3">
        <f t="shared" ca="1" si="107"/>
        <v>68.572853701625917</v>
      </c>
    </row>
    <row r="1696" spans="4:7" x14ac:dyDescent="0.3">
      <c r="D1696" s="3">
        <f t="shared" ca="1" si="104"/>
        <v>0.49338264890931105</v>
      </c>
      <c r="E1696" s="3">
        <f t="shared" ca="1" si="105"/>
        <v>0.38060974247374052</v>
      </c>
      <c r="F1696" s="3">
        <f t="shared" ca="1" si="106"/>
        <v>8.2301228978594274</v>
      </c>
      <c r="G1696" s="3">
        <f t="shared" ca="1" si="107"/>
        <v>68.230122897859431</v>
      </c>
    </row>
    <row r="1697" spans="4:7" x14ac:dyDescent="0.3">
      <c r="D1697" s="3">
        <f t="shared" ca="1" si="104"/>
        <v>0.37894971989107895</v>
      </c>
      <c r="E1697" s="3">
        <f t="shared" ca="1" si="105"/>
        <v>0.11663279499289589</v>
      </c>
      <c r="F1697" s="3">
        <f t="shared" ca="1" si="106"/>
        <v>8.9767764064901403</v>
      </c>
      <c r="G1697" s="3">
        <f t="shared" ca="1" si="107"/>
        <v>68.976776406490146</v>
      </c>
    </row>
    <row r="1698" spans="4:7" x14ac:dyDescent="0.3">
      <c r="D1698" s="3">
        <f t="shared" ca="1" si="104"/>
        <v>0.20186672709955245</v>
      </c>
      <c r="E1698" s="3">
        <f t="shared" ca="1" si="105"/>
        <v>2.4066444797954918</v>
      </c>
      <c r="F1698" s="3">
        <f t="shared" ca="1" si="106"/>
        <v>6.1521412679875684</v>
      </c>
      <c r="G1698" s="3">
        <f t="shared" ca="1" si="107"/>
        <v>66.152141267987574</v>
      </c>
    </row>
    <row r="1699" spans="4:7" x14ac:dyDescent="0.3">
      <c r="D1699" s="3">
        <f t="shared" ca="1" si="104"/>
        <v>0.2661554265906827</v>
      </c>
      <c r="E1699" s="3">
        <f t="shared" ca="1" si="105"/>
        <v>0.38619961851092144</v>
      </c>
      <c r="F1699" s="3">
        <f t="shared" ca="1" si="106"/>
        <v>8.218439402642792</v>
      </c>
      <c r="G1699" s="3">
        <f t="shared" ca="1" si="107"/>
        <v>68.218439402642787</v>
      </c>
    </row>
    <row r="1700" spans="4:7" x14ac:dyDescent="0.3">
      <c r="D1700" s="3">
        <f t="shared" ca="1" si="104"/>
        <v>0.56329148761547643</v>
      </c>
      <c r="E1700" s="3">
        <f t="shared" ca="1" si="105"/>
        <v>0.17145914973910284</v>
      </c>
      <c r="F1700" s="3">
        <f t="shared" ca="1" si="106"/>
        <v>8.7735020574784777</v>
      </c>
      <c r="G1700" s="3">
        <f t="shared" ca="1" si="107"/>
        <v>71.397957092260626</v>
      </c>
    </row>
    <row r="1701" spans="4:7" x14ac:dyDescent="0.3">
      <c r="D1701" s="3">
        <f t="shared" ca="1" si="104"/>
        <v>0.34610914717756769</v>
      </c>
      <c r="E1701" s="3">
        <f t="shared" ca="1" si="105"/>
        <v>0.37974785892715851</v>
      </c>
      <c r="F1701" s="3">
        <f t="shared" ca="1" si="106"/>
        <v>8.2319335068864454</v>
      </c>
      <c r="G1701" s="3">
        <f t="shared" ca="1" si="107"/>
        <v>68.231933506886449</v>
      </c>
    </row>
    <row r="1702" spans="4:7" x14ac:dyDescent="0.3">
      <c r="D1702" s="3">
        <f t="shared" ca="1" si="104"/>
        <v>0.24707116043119581</v>
      </c>
      <c r="E1702" s="3">
        <f t="shared" ca="1" si="105"/>
        <v>0.30096054340155898</v>
      </c>
      <c r="F1702" s="3">
        <f t="shared" ca="1" si="106"/>
        <v>8.409144650349532</v>
      </c>
      <c r="G1702" s="3">
        <f t="shared" ca="1" si="107"/>
        <v>68.409144650349532</v>
      </c>
    </row>
    <row r="1703" spans="4:7" x14ac:dyDescent="0.3">
      <c r="D1703" s="3">
        <f t="shared" ca="1" si="104"/>
        <v>0.58442184316133738</v>
      </c>
      <c r="E1703" s="3">
        <f t="shared" ca="1" si="105"/>
        <v>2.2106359491507868</v>
      </c>
      <c r="F1703" s="3">
        <f t="shared" ca="1" si="106"/>
        <v>6.275402104042314</v>
      </c>
      <c r="G1703" s="3">
        <f t="shared" ca="1" si="107"/>
        <v>66.275402104042314</v>
      </c>
    </row>
    <row r="1704" spans="4:7" x14ac:dyDescent="0.3">
      <c r="D1704" s="3">
        <f t="shared" ca="1" si="104"/>
        <v>0.39152029851066972</v>
      </c>
      <c r="E1704" s="3">
        <f t="shared" ca="1" si="105"/>
        <v>3.0324925383293886</v>
      </c>
      <c r="F1704" s="3">
        <f t="shared" ca="1" si="106"/>
        <v>5.804510269308806</v>
      </c>
      <c r="G1704" s="3">
        <f t="shared" ca="1" si="107"/>
        <v>65.804510269308807</v>
      </c>
    </row>
    <row r="1705" spans="4:7" x14ac:dyDescent="0.3">
      <c r="D1705" s="3">
        <f t="shared" ca="1" si="104"/>
        <v>0.63040456916667265</v>
      </c>
      <c r="E1705" s="3">
        <f t="shared" ca="1" si="105"/>
        <v>0.34319675915244763</v>
      </c>
      <c r="F1705" s="3">
        <f t="shared" ca="1" si="106"/>
        <v>8.3111109178077598</v>
      </c>
      <c r="G1705" s="3">
        <f t="shared" ca="1" si="107"/>
        <v>72.032085841344696</v>
      </c>
    </row>
    <row r="1706" spans="4:7" x14ac:dyDescent="0.3">
      <c r="D1706" s="3">
        <f t="shared" ca="1" si="104"/>
        <v>0.51502651713632652</v>
      </c>
      <c r="E1706" s="3">
        <f t="shared" ca="1" si="105"/>
        <v>1.380854286486362</v>
      </c>
      <c r="F1706" s="3">
        <f t="shared" ca="1" si="106"/>
        <v>6.9108461472873373</v>
      </c>
      <c r="G1706" s="3">
        <f t="shared" ca="1" si="107"/>
        <v>66.910846147287344</v>
      </c>
    </row>
    <row r="1707" spans="4:7" x14ac:dyDescent="0.3">
      <c r="D1707" s="3">
        <f t="shared" ca="1" si="104"/>
        <v>5.8923895531316495E-2</v>
      </c>
      <c r="E1707" s="3">
        <f t="shared" ca="1" si="105"/>
        <v>0.9311146983409827</v>
      </c>
      <c r="F1707" s="3">
        <f t="shared" ca="1" si="106"/>
        <v>7.3788292061723944</v>
      </c>
      <c r="G1707" s="3">
        <f t="shared" ca="1" si="107"/>
        <v>67.378829206172398</v>
      </c>
    </row>
    <row r="1708" spans="4:7" x14ac:dyDescent="0.3">
      <c r="D1708" s="3">
        <f t="shared" ca="1" si="104"/>
        <v>0.44862573122477123</v>
      </c>
      <c r="E1708" s="3">
        <f t="shared" ca="1" si="105"/>
        <v>2.4403466631087905E-3</v>
      </c>
      <c r="F1708" s="3">
        <f t="shared" ca="1" si="106"/>
        <v>9.8449993185968321</v>
      </c>
      <c r="G1708" s="3">
        <f t="shared" ca="1" si="107"/>
        <v>69.844999318596834</v>
      </c>
    </row>
    <row r="1709" spans="4:7" x14ac:dyDescent="0.3">
      <c r="D1709" s="3">
        <f t="shared" ca="1" si="104"/>
        <v>0.94985766497200985</v>
      </c>
      <c r="E1709" s="3">
        <f t="shared" ca="1" si="105"/>
        <v>1.1231090746665167</v>
      </c>
      <c r="F1709" s="3">
        <f t="shared" ca="1" si="106"/>
        <v>7.1635500869146398</v>
      </c>
      <c r="G1709" s="3">
        <f t="shared" ca="1" si="107"/>
        <v>73.959558987751876</v>
      </c>
    </row>
    <row r="1710" spans="4:7" x14ac:dyDescent="0.3">
      <c r="D1710" s="3">
        <f t="shared" ca="1" si="104"/>
        <v>0.55267402314604686</v>
      </c>
      <c r="E1710" s="3">
        <f t="shared" ca="1" si="105"/>
        <v>0.59322393380190752</v>
      </c>
      <c r="F1710" s="3">
        <f t="shared" ca="1" si="106"/>
        <v>7.842998713568651</v>
      </c>
      <c r="G1710" s="3">
        <f t="shared" ca="1" si="107"/>
        <v>67.842998713568647</v>
      </c>
    </row>
    <row r="1711" spans="4:7" x14ac:dyDescent="0.3">
      <c r="D1711" s="3">
        <f t="shared" ca="1" si="104"/>
        <v>0.64633167896952326</v>
      </c>
      <c r="E1711" s="3">
        <f t="shared" ca="1" si="105"/>
        <v>2.9165412116741167E-2</v>
      </c>
      <c r="F1711" s="3">
        <f t="shared" ca="1" si="106"/>
        <v>9.4743357472669327</v>
      </c>
      <c r="G1711" s="3">
        <f t="shared" ca="1" si="107"/>
        <v>70.554829664849805</v>
      </c>
    </row>
    <row r="1712" spans="4:7" x14ac:dyDescent="0.3">
      <c r="D1712" s="3">
        <f t="shared" ca="1" si="104"/>
        <v>0.7264120022696684</v>
      </c>
      <c r="E1712" s="3">
        <f t="shared" ca="1" si="105"/>
        <v>0.22984570111209887</v>
      </c>
      <c r="F1712" s="3">
        <f t="shared" ca="1" si="106"/>
        <v>8.5945070282558085</v>
      </c>
      <c r="G1712" s="3">
        <f t="shared" ca="1" si="107"/>
        <v>71.635338672856292</v>
      </c>
    </row>
    <row r="1713" spans="4:7" x14ac:dyDescent="0.3">
      <c r="D1713" s="3">
        <f t="shared" ca="1" si="104"/>
        <v>0.60853230657557678</v>
      </c>
      <c r="E1713" s="3">
        <f t="shared" ca="1" si="105"/>
        <v>0.9856792942805489</v>
      </c>
      <c r="F1713" s="3">
        <f t="shared" ca="1" si="106"/>
        <v>7.3148396690724891</v>
      </c>
      <c r="G1713" s="3">
        <f t="shared" ca="1" si="107"/>
        <v>73.67083962520806</v>
      </c>
    </row>
    <row r="1714" spans="4:7" x14ac:dyDescent="0.3">
      <c r="D1714" s="3">
        <f t="shared" ca="1" si="104"/>
        <v>0.20064581982649687</v>
      </c>
      <c r="E1714" s="3">
        <f t="shared" ca="1" si="105"/>
        <v>0.50936566597096422</v>
      </c>
      <c r="F1714" s="3">
        <f t="shared" ca="1" si="106"/>
        <v>7.9834452837345999</v>
      </c>
      <c r="G1714" s="3">
        <f t="shared" ca="1" si="107"/>
        <v>67.983445283734596</v>
      </c>
    </row>
    <row r="1715" spans="4:7" x14ac:dyDescent="0.3">
      <c r="D1715" s="3">
        <f t="shared" ca="1" si="104"/>
        <v>0.53941965912217538</v>
      </c>
      <c r="E1715" s="3">
        <f t="shared" ca="1" si="105"/>
        <v>0.74577381496213002</v>
      </c>
      <c r="F1715" s="3">
        <f t="shared" ca="1" si="106"/>
        <v>7.6166607202112164</v>
      </c>
      <c r="G1715" s="3">
        <f t="shared" ca="1" si="107"/>
        <v>67.616660720211215</v>
      </c>
    </row>
    <row r="1716" spans="4:7" x14ac:dyDescent="0.3">
      <c r="D1716" s="3">
        <f t="shared" ca="1" si="104"/>
        <v>0.55992546963652823</v>
      </c>
      <c r="E1716" s="3">
        <f t="shared" ca="1" si="105"/>
        <v>0.65056281289208895</v>
      </c>
      <c r="F1716" s="3">
        <f t="shared" ca="1" si="106"/>
        <v>7.7540101017602865</v>
      </c>
      <c r="G1716" s="3">
        <f t="shared" ca="1" si="107"/>
        <v>67.754010101760286</v>
      </c>
    </row>
    <row r="1717" spans="4:7" x14ac:dyDescent="0.3">
      <c r="D1717" s="3">
        <f t="shared" ca="1" si="104"/>
        <v>0.6780667655073217</v>
      </c>
      <c r="E1717" s="3">
        <f t="shared" ca="1" si="105"/>
        <v>2.23623285141407E-2</v>
      </c>
      <c r="F1717" s="3">
        <f t="shared" ca="1" si="106"/>
        <v>9.5381607592262192</v>
      </c>
      <c r="G1717" s="3">
        <f t="shared" ca="1" si="107"/>
        <v>70.484201569287919</v>
      </c>
    </row>
    <row r="1718" spans="4:7" x14ac:dyDescent="0.3">
      <c r="D1718" s="3">
        <f t="shared" ca="1" si="104"/>
        <v>0.79730777274765197</v>
      </c>
      <c r="E1718" s="3">
        <f t="shared" ca="1" si="105"/>
        <v>0.82532539991916665</v>
      </c>
      <c r="F1718" s="3">
        <f t="shared" ca="1" si="106"/>
        <v>7.510328380290396</v>
      </c>
      <c r="G1718" s="3">
        <f t="shared" ca="1" si="107"/>
        <v>73.314997019628777</v>
      </c>
    </row>
    <row r="1719" spans="4:7" x14ac:dyDescent="0.3">
      <c r="D1719" s="3">
        <f t="shared" ca="1" si="104"/>
        <v>0.7873043315987619</v>
      </c>
      <c r="E1719" s="3">
        <f t="shared" ca="1" si="105"/>
        <v>1.0232361057038115</v>
      </c>
      <c r="F1719" s="3">
        <f t="shared" ca="1" si="106"/>
        <v>7.2721560467400739</v>
      </c>
      <c r="G1719" s="3">
        <f t="shared" ca="1" si="107"/>
        <v>73.751080058963737</v>
      </c>
    </row>
    <row r="1720" spans="4:7" x14ac:dyDescent="0.3">
      <c r="D1720" s="3">
        <f t="shared" ca="1" si="104"/>
        <v>0.26242357074106548</v>
      </c>
      <c r="E1720" s="3">
        <f t="shared" ca="1" si="105"/>
        <v>0.46491962765895917</v>
      </c>
      <c r="F1720" s="3">
        <f t="shared" ca="1" si="106"/>
        <v>8.063765773252241</v>
      </c>
      <c r="G1720" s="3">
        <f t="shared" ca="1" si="107"/>
        <v>68.063765773252243</v>
      </c>
    </row>
    <row r="1721" spans="4:7" x14ac:dyDescent="0.3">
      <c r="D1721" s="3">
        <f t="shared" ca="1" si="104"/>
        <v>0.13504216082271958</v>
      </c>
      <c r="E1721" s="3">
        <f t="shared" ca="1" si="105"/>
        <v>0.57546759686499205</v>
      </c>
      <c r="F1721" s="3">
        <f t="shared" ca="1" si="106"/>
        <v>7.8716488025330733</v>
      </c>
      <c r="G1721" s="3">
        <f t="shared" ca="1" si="107"/>
        <v>67.871648802533073</v>
      </c>
    </row>
    <row r="1722" spans="4:7" x14ac:dyDescent="0.3">
      <c r="D1722" s="3">
        <f t="shared" ca="1" si="104"/>
        <v>0.27278646975438925</v>
      </c>
      <c r="E1722" s="3">
        <f t="shared" ca="1" si="105"/>
        <v>2.3824115926314167</v>
      </c>
      <c r="F1722" s="3">
        <f t="shared" ca="1" si="106"/>
        <v>6.166955884588555</v>
      </c>
      <c r="G1722" s="3">
        <f t="shared" ca="1" si="107"/>
        <v>66.16695588458856</v>
      </c>
    </row>
    <row r="1723" spans="4:7" x14ac:dyDescent="0.3">
      <c r="D1723" s="3">
        <f t="shared" ca="1" si="104"/>
        <v>0.16461459752999785</v>
      </c>
      <c r="E1723" s="3">
        <f t="shared" ca="1" si="105"/>
        <v>0.61397514170574607</v>
      </c>
      <c r="F1723" s="3">
        <f t="shared" ca="1" si="106"/>
        <v>7.8101910661862224</v>
      </c>
      <c r="G1723" s="3">
        <f t="shared" ca="1" si="107"/>
        <v>67.810191066186221</v>
      </c>
    </row>
    <row r="1724" spans="4:7" x14ac:dyDescent="0.3">
      <c r="D1724" s="3">
        <f t="shared" ca="1" si="104"/>
        <v>0.30549145884600659</v>
      </c>
      <c r="E1724" s="3">
        <f t="shared" ca="1" si="105"/>
        <v>0.89080235493812476</v>
      </c>
      <c r="F1724" s="3">
        <f t="shared" ca="1" si="106"/>
        <v>7.4277189943569848</v>
      </c>
      <c r="G1724" s="3">
        <f t="shared" ca="1" si="107"/>
        <v>67.427718994356979</v>
      </c>
    </row>
    <row r="1725" spans="4:7" x14ac:dyDescent="0.3">
      <c r="D1725" s="3">
        <f t="shared" ca="1" si="104"/>
        <v>0.17648960320524909</v>
      </c>
      <c r="E1725" s="3">
        <f t="shared" ca="1" si="105"/>
        <v>0.28885631272851797</v>
      </c>
      <c r="F1725" s="3">
        <f t="shared" ca="1" si="106"/>
        <v>8.4387251870182016</v>
      </c>
      <c r="G1725" s="3">
        <f t="shared" ca="1" si="107"/>
        <v>68.438725187018207</v>
      </c>
    </row>
    <row r="1726" spans="4:7" x14ac:dyDescent="0.3">
      <c r="D1726" s="3">
        <f t="shared" ca="1" si="104"/>
        <v>0.19064204367143334</v>
      </c>
      <c r="E1726" s="3">
        <f t="shared" ca="1" si="105"/>
        <v>0.55758196586003084</v>
      </c>
      <c r="F1726" s="3">
        <f t="shared" ca="1" si="106"/>
        <v>7.901072734111751</v>
      </c>
      <c r="G1726" s="3">
        <f t="shared" ca="1" si="107"/>
        <v>67.90107273411175</v>
      </c>
    </row>
    <row r="1727" spans="4:7" x14ac:dyDescent="0.3">
      <c r="D1727" s="3">
        <f t="shared" ca="1" si="104"/>
        <v>0.64800452032274958</v>
      </c>
      <c r="E1727" s="3">
        <f t="shared" ca="1" si="105"/>
        <v>0.95148785867127794</v>
      </c>
      <c r="F1727" s="3">
        <f t="shared" ca="1" si="106"/>
        <v>7.3546526341293461</v>
      </c>
      <c r="G1727" s="3">
        <f t="shared" ca="1" si="107"/>
        <v>73.596835224541934</v>
      </c>
    </row>
    <row r="1728" spans="4:7" x14ac:dyDescent="0.3">
      <c r="D1728" s="3">
        <f t="shared" ca="1" si="104"/>
        <v>0.54818050451231304</v>
      </c>
      <c r="E1728" s="3">
        <f t="shared" ca="1" si="105"/>
        <v>1.8292522203322727</v>
      </c>
      <c r="F1728" s="3">
        <f t="shared" ca="1" si="106"/>
        <v>6.5409476669423583</v>
      </c>
      <c r="G1728" s="3">
        <f t="shared" ca="1" si="107"/>
        <v>66.540947666942358</v>
      </c>
    </row>
    <row r="1729" spans="4:7" x14ac:dyDescent="0.3">
      <c r="D1729" s="3">
        <f t="shared" ca="1" si="104"/>
        <v>0.86348301528694371</v>
      </c>
      <c r="E1729" s="3">
        <f t="shared" ca="1" si="105"/>
        <v>0.63342294765270479</v>
      </c>
      <c r="F1729" s="3">
        <f t="shared" ca="1" si="106"/>
        <v>7.7800728251062967</v>
      </c>
      <c r="G1729" s="3">
        <f t="shared" ca="1" si="107"/>
        <v>72.853350122546402</v>
      </c>
    </row>
    <row r="1730" spans="4:7" x14ac:dyDescent="0.3">
      <c r="D1730" s="3">
        <f t="shared" ca="1" si="104"/>
        <v>0.41451823372518937</v>
      </c>
      <c r="E1730" s="3">
        <f t="shared" ca="1" si="105"/>
        <v>0.27488381806002526</v>
      </c>
      <c r="F1730" s="3">
        <f t="shared" ca="1" si="106"/>
        <v>8.4737927696505384</v>
      </c>
      <c r="G1730" s="3">
        <f t="shared" ca="1" si="107"/>
        <v>68.473792769650544</v>
      </c>
    </row>
    <row r="1731" spans="4:7" x14ac:dyDescent="0.3">
      <c r="D1731" s="3">
        <f t="shared" ca="1" si="104"/>
        <v>0.98619381383127436</v>
      </c>
      <c r="E1731" s="3">
        <f t="shared" ca="1" si="105"/>
        <v>0.99569326510248835</v>
      </c>
      <c r="F1731" s="3">
        <f t="shared" ca="1" si="106"/>
        <v>7.30335388399671</v>
      </c>
      <c r="G1731" s="3">
        <f t="shared" ca="1" si="107"/>
        <v>73.692339381105782</v>
      </c>
    </row>
    <row r="1732" spans="4:7" x14ac:dyDescent="0.3">
      <c r="D1732" s="3">
        <f t="shared" ref="D1732:D1795" ca="1" si="108">RAND()</f>
        <v>0.2680925754127137</v>
      </c>
      <c r="E1732" s="3">
        <f t="shared" ref="E1732:E1795" ca="1" si="109">_xlfn.NORM.INV(RAND(),0,1)^2</f>
        <v>1.4826320326297107</v>
      </c>
      <c r="F1732" s="3">
        <f t="shared" ref="F1732:F1795" ca="1" si="110">$C$3+(($C$3^2*E1732)/(2*$C$4))-(($C$3)/(2*$C$4))*SQRT(4*$C$3*$C$4*E1732+$C$3^2*E1732^2)</f>
        <v>6.8201083245007581</v>
      </c>
      <c r="G1732" s="3">
        <f t="shared" ref="G1732:G1795" ca="1" si="111">IF(D1732&lt;$C$3/($C$3+F1732),F1732,$C$3^2/F1732)+$C$5</f>
        <v>66.820108324500751</v>
      </c>
    </row>
    <row r="1733" spans="4:7" x14ac:dyDescent="0.3">
      <c r="D1733" s="3">
        <f t="shared" ca="1" si="108"/>
        <v>0.79681738222990817</v>
      </c>
      <c r="E1733" s="3">
        <f t="shared" ca="1" si="109"/>
        <v>0.18699812784323647</v>
      </c>
      <c r="F1733" s="3">
        <f t="shared" ca="1" si="110"/>
        <v>8.7228337680209069</v>
      </c>
      <c r="G1733" s="3">
        <f t="shared" ca="1" si="111"/>
        <v>71.464164359822334</v>
      </c>
    </row>
    <row r="1734" spans="4:7" x14ac:dyDescent="0.3">
      <c r="D1734" s="3">
        <f t="shared" ca="1" si="108"/>
        <v>0.30103420400090641</v>
      </c>
      <c r="E1734" s="3">
        <f t="shared" ca="1" si="109"/>
        <v>0.25558580251530277</v>
      </c>
      <c r="F1734" s="3">
        <f t="shared" ca="1" si="110"/>
        <v>8.5239883462183297</v>
      </c>
      <c r="G1734" s="3">
        <f t="shared" ca="1" si="111"/>
        <v>68.523988346218331</v>
      </c>
    </row>
    <row r="1735" spans="4:7" x14ac:dyDescent="0.3">
      <c r="D1735" s="3">
        <f t="shared" ca="1" si="108"/>
        <v>7.6421961009754291E-2</v>
      </c>
      <c r="E1735" s="3">
        <f t="shared" ca="1" si="109"/>
        <v>0.15995764362539641</v>
      </c>
      <c r="F1735" s="3">
        <f t="shared" ca="1" si="110"/>
        <v>8.8127089025798178</v>
      </c>
      <c r="G1735" s="3">
        <f t="shared" ca="1" si="111"/>
        <v>68.812708902579814</v>
      </c>
    </row>
    <row r="1736" spans="4:7" x14ac:dyDescent="0.3">
      <c r="D1736" s="3">
        <f t="shared" ca="1" si="108"/>
        <v>0.89644322045182512</v>
      </c>
      <c r="E1736" s="3">
        <f t="shared" ca="1" si="109"/>
        <v>5.5942273396631749E-2</v>
      </c>
      <c r="F1736" s="3">
        <f t="shared" ca="1" si="110"/>
        <v>9.2795026213588176</v>
      </c>
      <c r="G1736" s="3">
        <f t="shared" ca="1" si="111"/>
        <v>70.776439652037809</v>
      </c>
    </row>
    <row r="1737" spans="4:7" x14ac:dyDescent="0.3">
      <c r="D1737" s="3">
        <f t="shared" ca="1" si="108"/>
        <v>0.50489759192089434</v>
      </c>
      <c r="E1737" s="3">
        <f t="shared" ca="1" si="109"/>
        <v>1.5372933174045558</v>
      </c>
      <c r="F1737" s="3">
        <f t="shared" ca="1" si="110"/>
        <v>6.7731803705226685</v>
      </c>
      <c r="G1737" s="3">
        <f t="shared" ca="1" si="111"/>
        <v>66.773180370522667</v>
      </c>
    </row>
    <row r="1738" spans="4:7" x14ac:dyDescent="0.3">
      <c r="D1738" s="3">
        <f t="shared" ca="1" si="108"/>
        <v>0.15059873543950231</v>
      </c>
      <c r="E1738" s="3">
        <f t="shared" ca="1" si="109"/>
        <v>4.4343416872671204</v>
      </c>
      <c r="F1738" s="3">
        <f t="shared" ca="1" si="110"/>
        <v>5.1986764593279098</v>
      </c>
      <c r="G1738" s="3">
        <f t="shared" ca="1" si="111"/>
        <v>65.198676459327913</v>
      </c>
    </row>
    <row r="1739" spans="4:7" x14ac:dyDescent="0.3">
      <c r="D1739" s="3">
        <f t="shared" ca="1" si="108"/>
        <v>0.18273720995213749</v>
      </c>
      <c r="E1739" s="3">
        <f t="shared" ca="1" si="109"/>
        <v>0.14450777673782314</v>
      </c>
      <c r="F1739" s="3">
        <f t="shared" ca="1" si="110"/>
        <v>8.867970536427741</v>
      </c>
      <c r="G1739" s="3">
        <f t="shared" ca="1" si="111"/>
        <v>68.867970536427748</v>
      </c>
    </row>
    <row r="1740" spans="4:7" x14ac:dyDescent="0.3">
      <c r="D1740" s="3">
        <f t="shared" ca="1" si="108"/>
        <v>0.12976870003424923</v>
      </c>
      <c r="E1740" s="3">
        <f t="shared" ca="1" si="109"/>
        <v>1.4693109963374289</v>
      </c>
      <c r="F1740" s="3">
        <f t="shared" ca="1" si="110"/>
        <v>6.8317298436931129</v>
      </c>
      <c r="G1740" s="3">
        <f t="shared" ca="1" si="111"/>
        <v>66.831729843693111</v>
      </c>
    </row>
    <row r="1741" spans="4:7" x14ac:dyDescent="0.3">
      <c r="D1741" s="3">
        <f t="shared" ca="1" si="108"/>
        <v>0.12602427344708012</v>
      </c>
      <c r="E1741" s="3">
        <f t="shared" ca="1" si="109"/>
        <v>0.25740833927316903</v>
      </c>
      <c r="F1741" s="3">
        <f t="shared" ca="1" si="110"/>
        <v>8.5191551160151882</v>
      </c>
      <c r="G1741" s="3">
        <f t="shared" ca="1" si="111"/>
        <v>68.519155116015185</v>
      </c>
    </row>
    <row r="1742" spans="4:7" x14ac:dyDescent="0.3">
      <c r="D1742" s="3">
        <f t="shared" ca="1" si="108"/>
        <v>0.19550630773816013</v>
      </c>
      <c r="E1742" s="3">
        <f t="shared" ca="1" si="109"/>
        <v>0.52497847045242418</v>
      </c>
      <c r="F1742" s="3">
        <f t="shared" ca="1" si="110"/>
        <v>7.95626173059145</v>
      </c>
      <c r="G1742" s="3">
        <f t="shared" ca="1" si="111"/>
        <v>67.95626173059145</v>
      </c>
    </row>
    <row r="1743" spans="4:7" x14ac:dyDescent="0.3">
      <c r="D1743" s="3">
        <f t="shared" ca="1" si="108"/>
        <v>0.1325323897935019</v>
      </c>
      <c r="E1743" s="3">
        <f t="shared" ca="1" si="109"/>
        <v>2.6115473155541316</v>
      </c>
      <c r="F1743" s="3">
        <f t="shared" ca="1" si="110"/>
        <v>6.0312577557358349</v>
      </c>
      <c r="G1743" s="3">
        <f t="shared" ca="1" si="111"/>
        <v>66.031257755735837</v>
      </c>
    </row>
    <row r="1744" spans="4:7" x14ac:dyDescent="0.3">
      <c r="D1744" s="3">
        <f t="shared" ca="1" si="108"/>
        <v>0.5376962435935928</v>
      </c>
      <c r="E1744" s="3">
        <f t="shared" ca="1" si="109"/>
        <v>1.1895629900016678</v>
      </c>
      <c r="F1744" s="3">
        <f t="shared" ca="1" si="110"/>
        <v>7.0948679350950901</v>
      </c>
      <c r="G1744" s="3">
        <f t="shared" ca="1" si="111"/>
        <v>67.094867935095095</v>
      </c>
    </row>
    <row r="1745" spans="4:7" x14ac:dyDescent="0.3">
      <c r="D1745" s="3">
        <f t="shared" ca="1" si="108"/>
        <v>0.33080565308071319</v>
      </c>
      <c r="E1745" s="3">
        <f t="shared" ca="1" si="109"/>
        <v>2.0465551090286362E-3</v>
      </c>
      <c r="F1745" s="3">
        <f t="shared" ca="1" si="110"/>
        <v>9.8579617586640733</v>
      </c>
      <c r="G1745" s="3">
        <f t="shared" ca="1" si="111"/>
        <v>69.857961758664075</v>
      </c>
    </row>
    <row r="1746" spans="4:7" x14ac:dyDescent="0.3">
      <c r="D1746" s="3">
        <f t="shared" ca="1" si="108"/>
        <v>0.68401474916970373</v>
      </c>
      <c r="E1746" s="3">
        <f t="shared" ca="1" si="109"/>
        <v>8.3882795464170297</v>
      </c>
      <c r="F1746" s="3">
        <f t="shared" ca="1" si="110"/>
        <v>4.1207290349640022</v>
      </c>
      <c r="G1746" s="3">
        <f t="shared" ca="1" si="111"/>
        <v>64.120729034964</v>
      </c>
    </row>
    <row r="1747" spans="4:7" x14ac:dyDescent="0.3">
      <c r="D1747" s="3">
        <f t="shared" ca="1" si="108"/>
        <v>0.21197524750816277</v>
      </c>
      <c r="E1747" s="3">
        <f t="shared" ca="1" si="109"/>
        <v>1.0144303896460081</v>
      </c>
      <c r="F1747" s="3">
        <f t="shared" ca="1" si="110"/>
        <v>7.2820685081869652</v>
      </c>
      <c r="G1747" s="3">
        <f t="shared" ca="1" si="111"/>
        <v>67.282068508186967</v>
      </c>
    </row>
    <row r="1748" spans="4:7" x14ac:dyDescent="0.3">
      <c r="D1748" s="3">
        <f t="shared" ca="1" si="108"/>
        <v>0.478344376191987</v>
      </c>
      <c r="E1748" s="3">
        <f t="shared" ca="1" si="109"/>
        <v>1.4753424711508922</v>
      </c>
      <c r="F1748" s="3">
        <f t="shared" ca="1" si="110"/>
        <v>6.8264586917082219</v>
      </c>
      <c r="G1748" s="3">
        <f t="shared" ca="1" si="111"/>
        <v>66.826458691708226</v>
      </c>
    </row>
    <row r="1749" spans="4:7" x14ac:dyDescent="0.3">
      <c r="D1749" s="3">
        <f t="shared" ca="1" si="108"/>
        <v>0.86972191099088791</v>
      </c>
      <c r="E1749" s="3">
        <f t="shared" ca="1" si="109"/>
        <v>0.53826115637471761</v>
      </c>
      <c r="F1749" s="3">
        <f t="shared" ca="1" si="110"/>
        <v>7.9335272660081175</v>
      </c>
      <c r="G1749" s="3">
        <f t="shared" ca="1" si="111"/>
        <v>72.604733890366603</v>
      </c>
    </row>
    <row r="1750" spans="4:7" x14ac:dyDescent="0.3">
      <c r="D1750" s="3">
        <f t="shared" ca="1" si="108"/>
        <v>0.17233280893372993</v>
      </c>
      <c r="E1750" s="3">
        <f t="shared" ca="1" si="109"/>
        <v>0.10189533364415733</v>
      </c>
      <c r="F1750" s="3">
        <f t="shared" ca="1" si="110"/>
        <v>9.0402305940484045</v>
      </c>
      <c r="G1750" s="3">
        <f t="shared" ca="1" si="111"/>
        <v>69.04023059404841</v>
      </c>
    </row>
    <row r="1751" spans="4:7" x14ac:dyDescent="0.3">
      <c r="D1751" s="3">
        <f t="shared" ca="1" si="108"/>
        <v>0.66164811069972596</v>
      </c>
      <c r="E1751" s="3">
        <f t="shared" ca="1" si="109"/>
        <v>0.14099730615537287</v>
      </c>
      <c r="F1751" s="3">
        <f t="shared" ca="1" si="110"/>
        <v>8.8809848357390671</v>
      </c>
      <c r="G1751" s="3">
        <f t="shared" ca="1" si="111"/>
        <v>71.260012470416299</v>
      </c>
    </row>
    <row r="1752" spans="4:7" x14ac:dyDescent="0.3">
      <c r="D1752" s="3">
        <f t="shared" ca="1" si="108"/>
        <v>0.81150523729342117</v>
      </c>
      <c r="E1752" s="3">
        <f t="shared" ca="1" si="109"/>
        <v>0.54195535560130836</v>
      </c>
      <c r="F1752" s="3">
        <f t="shared" ca="1" si="110"/>
        <v>7.9272664204399454</v>
      </c>
      <c r="G1752" s="3">
        <f t="shared" ca="1" si="111"/>
        <v>72.614688935161368</v>
      </c>
    </row>
    <row r="1753" spans="4:7" x14ac:dyDescent="0.3">
      <c r="D1753" s="3">
        <f t="shared" ca="1" si="108"/>
        <v>0.89453902879076541</v>
      </c>
      <c r="E1753" s="3">
        <f t="shared" ca="1" si="109"/>
        <v>1.3835013773485472</v>
      </c>
      <c r="F1753" s="3">
        <f t="shared" ca="1" si="110"/>
        <v>6.908427706325714</v>
      </c>
      <c r="G1753" s="3">
        <f t="shared" ca="1" si="111"/>
        <v>74.475073671022827</v>
      </c>
    </row>
    <row r="1754" spans="4:7" x14ac:dyDescent="0.3">
      <c r="D1754" s="3">
        <f t="shared" ca="1" si="108"/>
        <v>2.3674742651605518E-2</v>
      </c>
      <c r="E1754" s="3">
        <f t="shared" ca="1" si="109"/>
        <v>6.0291709724382203</v>
      </c>
      <c r="F1754" s="3">
        <f t="shared" ca="1" si="110"/>
        <v>4.6851536101482623</v>
      </c>
      <c r="G1754" s="3">
        <f t="shared" ca="1" si="111"/>
        <v>64.685153610148262</v>
      </c>
    </row>
    <row r="1755" spans="4:7" x14ac:dyDescent="0.3">
      <c r="D1755" s="3">
        <f t="shared" ca="1" si="108"/>
        <v>0.53193237022834305</v>
      </c>
      <c r="E1755" s="3">
        <f t="shared" ca="1" si="109"/>
        <v>0.12222282330010677</v>
      </c>
      <c r="F1755" s="3">
        <f t="shared" ca="1" si="110"/>
        <v>8.9538793503210243</v>
      </c>
      <c r="G1755" s="3">
        <f t="shared" ca="1" si="111"/>
        <v>71.168343472979075</v>
      </c>
    </row>
    <row r="1756" spans="4:7" x14ac:dyDescent="0.3">
      <c r="D1756" s="3">
        <f t="shared" ca="1" si="108"/>
        <v>0.24740371602816125</v>
      </c>
      <c r="E1756" s="3">
        <f t="shared" ca="1" si="109"/>
        <v>1.348469477789092</v>
      </c>
      <c r="F1756" s="3">
        <f t="shared" ca="1" si="110"/>
        <v>6.9406992480999126</v>
      </c>
      <c r="G1756" s="3">
        <f t="shared" ca="1" si="111"/>
        <v>66.940699248099918</v>
      </c>
    </row>
    <row r="1757" spans="4:7" x14ac:dyDescent="0.3">
      <c r="D1757" s="3">
        <f t="shared" ca="1" si="108"/>
        <v>0.21765998662693309</v>
      </c>
      <c r="E1757" s="3">
        <f t="shared" ca="1" si="109"/>
        <v>2.4388205139228023</v>
      </c>
      <c r="F1757" s="3">
        <f t="shared" ca="1" si="110"/>
        <v>6.1326464022094731</v>
      </c>
      <c r="G1757" s="3">
        <f t="shared" ca="1" si="111"/>
        <v>66.132646402209474</v>
      </c>
    </row>
    <row r="1758" spans="4:7" x14ac:dyDescent="0.3">
      <c r="D1758" s="3">
        <f t="shared" ca="1" si="108"/>
        <v>0.96587059895822702</v>
      </c>
      <c r="E1758" s="3">
        <f t="shared" ca="1" si="109"/>
        <v>7.6351159205426858E-2</v>
      </c>
      <c r="F1758" s="3">
        <f t="shared" ca="1" si="110"/>
        <v>9.1635505359798639</v>
      </c>
      <c r="G1758" s="3">
        <f t="shared" ca="1" si="111"/>
        <v>70.912800623225564</v>
      </c>
    </row>
    <row r="1759" spans="4:7" x14ac:dyDescent="0.3">
      <c r="D1759" s="3">
        <f t="shared" ca="1" si="108"/>
        <v>0.48484370580005309</v>
      </c>
      <c r="E1759" s="3">
        <f t="shared" ca="1" si="109"/>
        <v>1.372729658165412</v>
      </c>
      <c r="F1759" s="3">
        <f t="shared" ca="1" si="110"/>
        <v>6.9182892910585734</v>
      </c>
      <c r="G1759" s="3">
        <f t="shared" ca="1" si="111"/>
        <v>66.918289291058571</v>
      </c>
    </row>
    <row r="1760" spans="4:7" x14ac:dyDescent="0.3">
      <c r="D1760" s="3">
        <f t="shared" ca="1" si="108"/>
        <v>0.87675867420599596</v>
      </c>
      <c r="E1760" s="3">
        <f t="shared" ca="1" si="109"/>
        <v>7.6074382790444544</v>
      </c>
      <c r="F1760" s="3">
        <f t="shared" ca="1" si="110"/>
        <v>4.2883283392023444</v>
      </c>
      <c r="G1760" s="3">
        <f t="shared" ca="1" si="111"/>
        <v>83.319109939842107</v>
      </c>
    </row>
    <row r="1761" spans="4:7" x14ac:dyDescent="0.3">
      <c r="D1761" s="3">
        <f t="shared" ca="1" si="108"/>
        <v>6.9468917354381987E-2</v>
      </c>
      <c r="E1761" s="3">
        <f t="shared" ca="1" si="109"/>
        <v>0.53960153164228852</v>
      </c>
      <c r="F1761" s="3">
        <f t="shared" ca="1" si="110"/>
        <v>7.9312525474470679</v>
      </c>
      <c r="G1761" s="3">
        <f t="shared" ca="1" si="111"/>
        <v>67.931252547447073</v>
      </c>
    </row>
    <row r="1762" spans="4:7" x14ac:dyDescent="0.3">
      <c r="D1762" s="3">
        <f t="shared" ca="1" si="108"/>
        <v>0.34141582957586802</v>
      </c>
      <c r="E1762" s="3">
        <f t="shared" ca="1" si="109"/>
        <v>3.7620473728952342</v>
      </c>
      <c r="F1762" s="3">
        <f t="shared" ca="1" si="110"/>
        <v>5.46551717192132</v>
      </c>
      <c r="G1762" s="3">
        <f t="shared" ca="1" si="111"/>
        <v>65.46551717192132</v>
      </c>
    </row>
    <row r="1763" spans="4:7" x14ac:dyDescent="0.3">
      <c r="D1763" s="3">
        <f t="shared" ca="1" si="108"/>
        <v>0.97787414063029421</v>
      </c>
      <c r="E1763" s="3">
        <f t="shared" ca="1" si="109"/>
        <v>2.2309876104746094</v>
      </c>
      <c r="F1763" s="3">
        <f t="shared" ca="1" si="110"/>
        <v>6.2622266032105198</v>
      </c>
      <c r="G1763" s="3">
        <f t="shared" ca="1" si="111"/>
        <v>75.968761007264092</v>
      </c>
    </row>
    <row r="1764" spans="4:7" x14ac:dyDescent="0.3">
      <c r="D1764" s="3">
        <f t="shared" ca="1" si="108"/>
        <v>0.51987784771138346</v>
      </c>
      <c r="E1764" s="3">
        <f t="shared" ca="1" si="109"/>
        <v>0.18096974251577755</v>
      </c>
      <c r="F1764" s="3">
        <f t="shared" ca="1" si="110"/>
        <v>8.7421952372829281</v>
      </c>
      <c r="G1764" s="3">
        <f t="shared" ca="1" si="111"/>
        <v>68.742195237282928</v>
      </c>
    </row>
    <row r="1765" spans="4:7" x14ac:dyDescent="0.3">
      <c r="D1765" s="3">
        <f t="shared" ca="1" si="108"/>
        <v>0.82290192100350157</v>
      </c>
      <c r="E1765" s="3">
        <f t="shared" ca="1" si="109"/>
        <v>1.2268874766053086</v>
      </c>
      <c r="F1765" s="3">
        <f t="shared" ca="1" si="110"/>
        <v>7.0574364286763345</v>
      </c>
      <c r="G1765" s="3">
        <f t="shared" ca="1" si="111"/>
        <v>74.169451047928973</v>
      </c>
    </row>
    <row r="1766" spans="4:7" x14ac:dyDescent="0.3">
      <c r="D1766" s="3">
        <f t="shared" ca="1" si="108"/>
        <v>0.73557160444103231</v>
      </c>
      <c r="E1766" s="3">
        <f t="shared" ca="1" si="109"/>
        <v>9.9562820804254312E-2</v>
      </c>
      <c r="F1766" s="3">
        <f t="shared" ca="1" si="110"/>
        <v>9.0507286606115223</v>
      </c>
      <c r="G1766" s="3">
        <f t="shared" ca="1" si="111"/>
        <v>71.048834160192726</v>
      </c>
    </row>
    <row r="1767" spans="4:7" x14ac:dyDescent="0.3">
      <c r="D1767" s="3">
        <f t="shared" ca="1" si="108"/>
        <v>0.35350376417817053</v>
      </c>
      <c r="E1767" s="3">
        <f t="shared" ca="1" si="109"/>
        <v>1.8665268419339551</v>
      </c>
      <c r="F1767" s="3">
        <f t="shared" ca="1" si="110"/>
        <v>6.5132804987992294</v>
      </c>
      <c r="G1767" s="3">
        <f t="shared" ca="1" si="111"/>
        <v>66.513280498799233</v>
      </c>
    </row>
    <row r="1768" spans="4:7" x14ac:dyDescent="0.3">
      <c r="D1768" s="3">
        <f t="shared" ca="1" si="108"/>
        <v>0.60368531425438599</v>
      </c>
      <c r="E1768" s="3">
        <f t="shared" ca="1" si="109"/>
        <v>0.15430001559579076</v>
      </c>
      <c r="F1768" s="3">
        <f t="shared" ca="1" si="110"/>
        <v>8.8325808937423034</v>
      </c>
      <c r="G1768" s="3">
        <f t="shared" ca="1" si="111"/>
        <v>71.321719121853491</v>
      </c>
    </row>
    <row r="1769" spans="4:7" x14ac:dyDescent="0.3">
      <c r="D1769" s="3">
        <f t="shared" ca="1" si="108"/>
        <v>0.11898676834275568</v>
      </c>
      <c r="E1769" s="3">
        <f t="shared" ca="1" si="109"/>
        <v>2.1395692937386368</v>
      </c>
      <c r="F1769" s="3">
        <f t="shared" ca="1" si="110"/>
        <v>6.3221397435447582</v>
      </c>
      <c r="G1769" s="3">
        <f t="shared" ca="1" si="111"/>
        <v>66.322139743544753</v>
      </c>
    </row>
    <row r="1770" spans="4:7" x14ac:dyDescent="0.3">
      <c r="D1770" s="3">
        <f t="shared" ca="1" si="108"/>
        <v>0.86768011003578516</v>
      </c>
      <c r="E1770" s="3">
        <f t="shared" ca="1" si="109"/>
        <v>6.1457036912741798E-2</v>
      </c>
      <c r="F1770" s="3">
        <f t="shared" ca="1" si="110"/>
        <v>9.2461811260230391</v>
      </c>
      <c r="G1770" s="3">
        <f t="shared" ca="1" si="111"/>
        <v>70.81527591088971</v>
      </c>
    </row>
    <row r="1771" spans="4:7" x14ac:dyDescent="0.3">
      <c r="D1771" s="3">
        <f t="shared" ca="1" si="108"/>
        <v>2.0375858842887173E-2</v>
      </c>
      <c r="E1771" s="3">
        <f t="shared" ca="1" si="109"/>
        <v>0.76465544384381112</v>
      </c>
      <c r="F1771" s="3">
        <f t="shared" ca="1" si="110"/>
        <v>7.5907817478444404</v>
      </c>
      <c r="G1771" s="3">
        <f t="shared" ca="1" si="111"/>
        <v>67.590781747844446</v>
      </c>
    </row>
    <row r="1772" spans="4:7" x14ac:dyDescent="0.3">
      <c r="D1772" s="3">
        <f t="shared" ca="1" si="108"/>
        <v>0.21455849010784966</v>
      </c>
      <c r="E1772" s="3">
        <f t="shared" ca="1" si="109"/>
        <v>0.87581414254948853</v>
      </c>
      <c r="F1772" s="3">
        <f t="shared" ca="1" si="110"/>
        <v>7.4462680508434165</v>
      </c>
      <c r="G1772" s="3">
        <f t="shared" ca="1" si="111"/>
        <v>67.446268050843415</v>
      </c>
    </row>
    <row r="1773" spans="4:7" x14ac:dyDescent="0.3">
      <c r="D1773" s="3">
        <f t="shared" ca="1" si="108"/>
        <v>8.22461647703987E-3</v>
      </c>
      <c r="E1773" s="3">
        <f t="shared" ca="1" si="109"/>
        <v>2.3833083029775595</v>
      </c>
      <c r="F1773" s="3">
        <f t="shared" ca="1" si="110"/>
        <v>6.1664056355906816</v>
      </c>
      <c r="G1773" s="3">
        <f t="shared" ca="1" si="111"/>
        <v>66.166405635590678</v>
      </c>
    </row>
    <row r="1774" spans="4:7" x14ac:dyDescent="0.3">
      <c r="D1774" s="3">
        <f t="shared" ca="1" si="108"/>
        <v>0.99757058364046425</v>
      </c>
      <c r="E1774" s="3">
        <f t="shared" ca="1" si="109"/>
        <v>0.88664702221130509</v>
      </c>
      <c r="F1774" s="3">
        <f t="shared" ca="1" si="110"/>
        <v>7.4328408325950974</v>
      </c>
      <c r="G1774" s="3">
        <f t="shared" ca="1" si="111"/>
        <v>73.453806189616202</v>
      </c>
    </row>
    <row r="1775" spans="4:7" x14ac:dyDescent="0.3">
      <c r="D1775" s="3">
        <f t="shared" ca="1" si="108"/>
        <v>0.79393878407474183</v>
      </c>
      <c r="E1775" s="3">
        <f t="shared" ca="1" si="109"/>
        <v>0.64222937810485936</v>
      </c>
      <c r="F1775" s="3">
        <f t="shared" ca="1" si="110"/>
        <v>7.7666267903584787</v>
      </c>
      <c r="G1775" s="3">
        <f t="shared" ca="1" si="111"/>
        <v>72.875602587746386</v>
      </c>
    </row>
    <row r="1776" spans="4:7" x14ac:dyDescent="0.3">
      <c r="D1776" s="3">
        <f t="shared" ca="1" si="108"/>
        <v>0.19738155505425203</v>
      </c>
      <c r="E1776" s="3">
        <f t="shared" ca="1" si="109"/>
        <v>0.88362299954874768</v>
      </c>
      <c r="F1776" s="3">
        <f t="shared" ca="1" si="110"/>
        <v>7.4365781649365683</v>
      </c>
      <c r="G1776" s="3">
        <f t="shared" ca="1" si="111"/>
        <v>67.436578164936563</v>
      </c>
    </row>
    <row r="1777" spans="4:7" x14ac:dyDescent="0.3">
      <c r="D1777" s="3">
        <f t="shared" ca="1" si="108"/>
        <v>0.59325996927861702</v>
      </c>
      <c r="E1777" s="3">
        <f t="shared" ca="1" si="109"/>
        <v>1.0679545661482548</v>
      </c>
      <c r="F1777" s="3">
        <f t="shared" ca="1" si="110"/>
        <v>7.2226818567610707</v>
      </c>
      <c r="G1777" s="3">
        <f t="shared" ca="1" si="111"/>
        <v>73.845272709387189</v>
      </c>
    </row>
    <row r="1778" spans="4:7" x14ac:dyDescent="0.3">
      <c r="D1778" s="3">
        <f t="shared" ca="1" si="108"/>
        <v>0.59705821258387171</v>
      </c>
      <c r="E1778" s="3">
        <f t="shared" ca="1" si="109"/>
        <v>1.6548335676056545</v>
      </c>
      <c r="F1778" s="3">
        <f t="shared" ca="1" si="110"/>
        <v>6.6761574314887406</v>
      </c>
      <c r="G1778" s="3">
        <f t="shared" ca="1" si="111"/>
        <v>66.676157431488747</v>
      </c>
    </row>
    <row r="1779" spans="4:7" x14ac:dyDescent="0.3">
      <c r="D1779" s="3">
        <f t="shared" ca="1" si="108"/>
        <v>0.691853654564481</v>
      </c>
      <c r="E1779" s="3">
        <f t="shared" ca="1" si="109"/>
        <v>1.7044718353248836</v>
      </c>
      <c r="F1779" s="3">
        <f t="shared" ca="1" si="110"/>
        <v>6.6366666307685858</v>
      </c>
      <c r="G1779" s="3">
        <f t="shared" ca="1" si="111"/>
        <v>75.067805204556294</v>
      </c>
    </row>
    <row r="1780" spans="4:7" x14ac:dyDescent="0.3">
      <c r="D1780" s="3">
        <f t="shared" ca="1" si="108"/>
        <v>8.6341750797882755E-2</v>
      </c>
      <c r="E1780" s="3">
        <f t="shared" ca="1" si="109"/>
        <v>0.50474484732897884</v>
      </c>
      <c r="F1780" s="3">
        <f t="shared" ca="1" si="110"/>
        <v>7.9915893041423889</v>
      </c>
      <c r="G1780" s="3">
        <f t="shared" ca="1" si="111"/>
        <v>67.991589304142394</v>
      </c>
    </row>
    <row r="1781" spans="4:7" x14ac:dyDescent="0.3">
      <c r="D1781" s="3">
        <f t="shared" ca="1" si="108"/>
        <v>0.25199188590156529</v>
      </c>
      <c r="E1781" s="3">
        <f t="shared" ca="1" si="109"/>
        <v>1.4988962606991703E-2</v>
      </c>
      <c r="F1781" s="3">
        <f t="shared" ca="1" si="110"/>
        <v>9.6202661335293111</v>
      </c>
      <c r="G1781" s="3">
        <f t="shared" ca="1" si="111"/>
        <v>69.620266133529313</v>
      </c>
    </row>
    <row r="1782" spans="4:7" x14ac:dyDescent="0.3">
      <c r="D1782" s="3">
        <f t="shared" ca="1" si="108"/>
        <v>0.96157329812067582</v>
      </c>
      <c r="E1782" s="3">
        <f t="shared" ca="1" si="109"/>
        <v>1.3547459415010992</v>
      </c>
      <c r="F1782" s="3">
        <f t="shared" ca="1" si="110"/>
        <v>6.9348746666073913</v>
      </c>
      <c r="G1782" s="3">
        <f t="shared" ca="1" si="111"/>
        <v>74.419871274893708</v>
      </c>
    </row>
    <row r="1783" spans="4:7" x14ac:dyDescent="0.3">
      <c r="D1783" s="3">
        <f t="shared" ca="1" si="108"/>
        <v>0.29311216634517612</v>
      </c>
      <c r="E1783" s="3">
        <f t="shared" ca="1" si="109"/>
        <v>1.2793163605375799</v>
      </c>
      <c r="F1783" s="3">
        <f t="shared" ca="1" si="110"/>
        <v>7.0061576376844652</v>
      </c>
      <c r="G1783" s="3">
        <f t="shared" ca="1" si="111"/>
        <v>67.006157637684467</v>
      </c>
    </row>
    <row r="1784" spans="4:7" x14ac:dyDescent="0.3">
      <c r="D1784" s="3">
        <f t="shared" ca="1" si="108"/>
        <v>0.41479239921281452</v>
      </c>
      <c r="E1784" s="3">
        <f t="shared" ca="1" si="109"/>
        <v>1.4064878932863081E-2</v>
      </c>
      <c r="F1784" s="3">
        <f t="shared" ca="1" si="110"/>
        <v>9.631934792801621</v>
      </c>
      <c r="G1784" s="3">
        <f t="shared" ca="1" si="111"/>
        <v>69.631934792801616</v>
      </c>
    </row>
    <row r="1785" spans="4:7" x14ac:dyDescent="0.3">
      <c r="D1785" s="3">
        <f t="shared" ca="1" si="108"/>
        <v>0.55063838395185549</v>
      </c>
      <c r="E1785" s="3">
        <f t="shared" ca="1" si="109"/>
        <v>0.19400889147868045</v>
      </c>
      <c r="F1785" s="3">
        <f t="shared" ca="1" si="110"/>
        <v>8.7007599194188252</v>
      </c>
      <c r="G1785" s="3">
        <f t="shared" ca="1" si="111"/>
        <v>71.49324897205986</v>
      </c>
    </row>
    <row r="1786" spans="4:7" x14ac:dyDescent="0.3">
      <c r="D1786" s="3">
        <f t="shared" ca="1" si="108"/>
        <v>0.1416825502920358</v>
      </c>
      <c r="E1786" s="3">
        <f t="shared" ca="1" si="109"/>
        <v>1.8302237266253008</v>
      </c>
      <c r="F1786" s="3">
        <f t="shared" ca="1" si="110"/>
        <v>6.5402213516965535</v>
      </c>
      <c r="G1786" s="3">
        <f t="shared" ca="1" si="111"/>
        <v>66.540221351696559</v>
      </c>
    </row>
    <row r="1787" spans="4:7" x14ac:dyDescent="0.3">
      <c r="D1787" s="3">
        <f t="shared" ca="1" si="108"/>
        <v>0.80675334469021742</v>
      </c>
      <c r="E1787" s="3">
        <f t="shared" ca="1" si="109"/>
        <v>0.27168683924980908</v>
      </c>
      <c r="F1787" s="3">
        <f t="shared" ca="1" si="110"/>
        <v>8.4819625813679647</v>
      </c>
      <c r="G1787" s="3">
        <f t="shared" ca="1" si="111"/>
        <v>71.789724257881844</v>
      </c>
    </row>
    <row r="1788" spans="4:7" x14ac:dyDescent="0.3">
      <c r="D1788" s="3">
        <f t="shared" ca="1" si="108"/>
        <v>0.24922407383132061</v>
      </c>
      <c r="E1788" s="3">
        <f t="shared" ca="1" si="109"/>
        <v>2.8781605809849298</v>
      </c>
      <c r="F1788" s="3">
        <f t="shared" ca="1" si="110"/>
        <v>5.8845724011891125</v>
      </c>
      <c r="G1788" s="3">
        <f t="shared" ca="1" si="111"/>
        <v>65.884572401189118</v>
      </c>
    </row>
    <row r="1789" spans="4:7" x14ac:dyDescent="0.3">
      <c r="D1789" s="3">
        <f t="shared" ca="1" si="108"/>
        <v>0.49373714749699449</v>
      </c>
      <c r="E1789" s="3">
        <f t="shared" ca="1" si="109"/>
        <v>0.11497400437158246</v>
      </c>
      <c r="F1789" s="3">
        <f t="shared" ca="1" si="110"/>
        <v>8.983687766231446</v>
      </c>
      <c r="G1789" s="3">
        <f t="shared" ca="1" si="111"/>
        <v>68.983687766231441</v>
      </c>
    </row>
    <row r="1790" spans="4:7" x14ac:dyDescent="0.3">
      <c r="D1790" s="3">
        <f t="shared" ca="1" si="108"/>
        <v>0.9456563062090495</v>
      </c>
      <c r="E1790" s="3">
        <f t="shared" ca="1" si="109"/>
        <v>0.16049224863871928</v>
      </c>
      <c r="F1790" s="3">
        <f t="shared" ca="1" si="110"/>
        <v>8.8108518093582937</v>
      </c>
      <c r="G1790" s="3">
        <f t="shared" ca="1" si="111"/>
        <v>71.349640439280421</v>
      </c>
    </row>
    <row r="1791" spans="4:7" x14ac:dyDescent="0.3">
      <c r="D1791" s="3">
        <f t="shared" ca="1" si="108"/>
        <v>0.83856846657244666</v>
      </c>
      <c r="E1791" s="3">
        <f t="shared" ca="1" si="109"/>
        <v>0.11107971632668473</v>
      </c>
      <c r="F1791" s="3">
        <f t="shared" ca="1" si="110"/>
        <v>9.0001338514002338</v>
      </c>
      <c r="G1791" s="3">
        <f t="shared" ca="1" si="111"/>
        <v>71.11094586492645</v>
      </c>
    </row>
    <row r="1792" spans="4:7" x14ac:dyDescent="0.3">
      <c r="D1792" s="3">
        <f t="shared" ca="1" si="108"/>
        <v>0.43414196755098422</v>
      </c>
      <c r="E1792" s="3">
        <f t="shared" ca="1" si="109"/>
        <v>4.9006746640150277E-2</v>
      </c>
      <c r="F1792" s="3">
        <f t="shared" ca="1" si="110"/>
        <v>9.3240264774087489</v>
      </c>
      <c r="G1792" s="3">
        <f t="shared" ca="1" si="111"/>
        <v>69.324026477408751</v>
      </c>
    </row>
    <row r="1793" spans="4:7" x14ac:dyDescent="0.3">
      <c r="D1793" s="3">
        <f t="shared" ca="1" si="108"/>
        <v>0.87147810388745961</v>
      </c>
      <c r="E1793" s="3">
        <f t="shared" ca="1" si="109"/>
        <v>3.4729576720143149</v>
      </c>
      <c r="F1793" s="3">
        <f t="shared" ca="1" si="110"/>
        <v>5.5927881318746708</v>
      </c>
      <c r="G1793" s="3">
        <f t="shared" ca="1" si="111"/>
        <v>77.880169540139647</v>
      </c>
    </row>
    <row r="1794" spans="4:7" x14ac:dyDescent="0.3">
      <c r="D1794" s="3">
        <f t="shared" ca="1" si="108"/>
        <v>0.72270769011276526</v>
      </c>
      <c r="E1794" s="3">
        <f t="shared" ca="1" si="109"/>
        <v>0.32282179506390557</v>
      </c>
      <c r="F1794" s="3">
        <f t="shared" ca="1" si="110"/>
        <v>8.3574509676884077</v>
      </c>
      <c r="G1794" s="3">
        <f t="shared" ca="1" si="111"/>
        <v>71.965370827375494</v>
      </c>
    </row>
    <row r="1795" spans="4:7" x14ac:dyDescent="0.3">
      <c r="D1795" s="3">
        <f t="shared" ca="1" si="108"/>
        <v>0.63177816008992016</v>
      </c>
      <c r="E1795" s="3">
        <f t="shared" ca="1" si="109"/>
        <v>0.12145351280714117</v>
      </c>
      <c r="F1795" s="3">
        <f t="shared" ca="1" si="110"/>
        <v>8.9569954181628226</v>
      </c>
      <c r="G1795" s="3">
        <f t="shared" ca="1" si="111"/>
        <v>71.164458094644317</v>
      </c>
    </row>
    <row r="1796" spans="4:7" x14ac:dyDescent="0.3">
      <c r="D1796" s="3">
        <f t="shared" ref="D1796:D1859" ca="1" si="112">RAND()</f>
        <v>0.59283600706438055</v>
      </c>
      <c r="E1796" s="3">
        <f t="shared" ref="E1796:E1859" ca="1" si="113">_xlfn.NORM.INV(RAND(),0,1)^2</f>
        <v>2.475557617322282</v>
      </c>
      <c r="F1796" s="3">
        <f t="shared" ref="F1796:F1859" ca="1" si="114">$C$3+(($C$3^2*E1796)/(2*$C$4))-(($C$3)/(2*$C$4))*SQRT(4*$C$3*$C$4*E1796+$C$3^2*E1796^2)</f>
        <v>6.1106282791376101</v>
      </c>
      <c r="G1796" s="3">
        <f t="shared" ref="G1796:G1859" ca="1" si="115">IF(D1796&lt;$C$3/($C$3+F1796),F1796,$C$3^2/F1796)+$C$5</f>
        <v>66.110628279137615</v>
      </c>
    </row>
    <row r="1797" spans="4:7" x14ac:dyDescent="0.3">
      <c r="D1797" s="3">
        <f t="shared" ca="1" si="112"/>
        <v>0.40463387862927302</v>
      </c>
      <c r="E1797" s="3">
        <f t="shared" ca="1" si="113"/>
        <v>1.4534703139824863</v>
      </c>
      <c r="F1797" s="3">
        <f t="shared" ca="1" si="114"/>
        <v>6.8456467621937271</v>
      </c>
      <c r="G1797" s="3">
        <f t="shared" ca="1" si="115"/>
        <v>66.845646762193724</v>
      </c>
    </row>
    <row r="1798" spans="4:7" x14ac:dyDescent="0.3">
      <c r="D1798" s="3">
        <f t="shared" ca="1" si="112"/>
        <v>0.35051347801490973</v>
      </c>
      <c r="E1798" s="3">
        <f t="shared" ca="1" si="113"/>
        <v>7.5408324587658555</v>
      </c>
      <c r="F1798" s="3">
        <f t="shared" ca="1" si="114"/>
        <v>4.3034017511826992</v>
      </c>
      <c r="G1798" s="3">
        <f t="shared" ca="1" si="115"/>
        <v>64.303401751182705</v>
      </c>
    </row>
    <row r="1799" spans="4:7" x14ac:dyDescent="0.3">
      <c r="D1799" s="3">
        <f t="shared" ca="1" si="112"/>
        <v>0.51524278568490967</v>
      </c>
      <c r="E1799" s="3">
        <f t="shared" ca="1" si="113"/>
        <v>0.76081690049494055</v>
      </c>
      <c r="F1799" s="3">
        <f t="shared" ca="1" si="114"/>
        <v>7.5960091265208813</v>
      </c>
      <c r="G1799" s="3">
        <f t="shared" ca="1" si="115"/>
        <v>67.596009126520883</v>
      </c>
    </row>
    <row r="1800" spans="4:7" x14ac:dyDescent="0.3">
      <c r="D1800" s="3">
        <f t="shared" ca="1" si="112"/>
        <v>0.39003348340170318</v>
      </c>
      <c r="E1800" s="3">
        <f t="shared" ca="1" si="113"/>
        <v>0.65568921128749347</v>
      </c>
      <c r="F1800" s="3">
        <f t="shared" ca="1" si="114"/>
        <v>7.7462996809281925</v>
      </c>
      <c r="G1800" s="3">
        <f t="shared" ca="1" si="115"/>
        <v>67.746299680928189</v>
      </c>
    </row>
    <row r="1801" spans="4:7" x14ac:dyDescent="0.3">
      <c r="D1801" s="3">
        <f t="shared" ca="1" si="112"/>
        <v>0.21039025336040718</v>
      </c>
      <c r="E1801" s="3">
        <f t="shared" ca="1" si="113"/>
        <v>0.23375486942897536</v>
      </c>
      <c r="F1801" s="3">
        <f t="shared" ca="1" si="114"/>
        <v>8.5835121719557428</v>
      </c>
      <c r="G1801" s="3">
        <f t="shared" ca="1" si="115"/>
        <v>68.583512171955746</v>
      </c>
    </row>
    <row r="1802" spans="4:7" x14ac:dyDescent="0.3">
      <c r="D1802" s="3">
        <f t="shared" ca="1" si="112"/>
        <v>0.57915361593750292</v>
      </c>
      <c r="E1802" s="3">
        <f t="shared" ca="1" si="113"/>
        <v>0.26252497152775262</v>
      </c>
      <c r="F1802" s="3">
        <f t="shared" ca="1" si="114"/>
        <v>8.5056919534748481</v>
      </c>
      <c r="G1802" s="3">
        <f t="shared" ca="1" si="115"/>
        <v>71.756833018052902</v>
      </c>
    </row>
    <row r="1803" spans="4:7" x14ac:dyDescent="0.3">
      <c r="D1803" s="3">
        <f t="shared" ca="1" si="112"/>
        <v>0.22860683320261566</v>
      </c>
      <c r="E1803" s="3">
        <f t="shared" ca="1" si="113"/>
        <v>0.17188260866211855</v>
      </c>
      <c r="F1803" s="3">
        <f t="shared" ca="1" si="114"/>
        <v>8.7720874333045629</v>
      </c>
      <c r="G1803" s="3">
        <f t="shared" ca="1" si="115"/>
        <v>68.772087433304563</v>
      </c>
    </row>
    <row r="1804" spans="4:7" x14ac:dyDescent="0.3">
      <c r="D1804" s="3">
        <f t="shared" ca="1" si="112"/>
        <v>0.16454245084982666</v>
      </c>
      <c r="E1804" s="3">
        <f t="shared" ca="1" si="113"/>
        <v>5.965513159915507E-4</v>
      </c>
      <c r="F1804" s="3">
        <f t="shared" ca="1" si="114"/>
        <v>9.923060965190297</v>
      </c>
      <c r="G1804" s="3">
        <f t="shared" ca="1" si="115"/>
        <v>69.923060965190302</v>
      </c>
    </row>
    <row r="1805" spans="4:7" x14ac:dyDescent="0.3">
      <c r="D1805" s="3">
        <f t="shared" ca="1" si="112"/>
        <v>0.35496497907757107</v>
      </c>
      <c r="E1805" s="3">
        <f t="shared" ca="1" si="113"/>
        <v>1.8039877928689818</v>
      </c>
      <c r="F1805" s="3">
        <f t="shared" ca="1" si="114"/>
        <v>6.5599355230480967</v>
      </c>
      <c r="G1805" s="3">
        <f t="shared" ca="1" si="115"/>
        <v>66.559935523048097</v>
      </c>
    </row>
    <row r="1806" spans="4:7" x14ac:dyDescent="0.3">
      <c r="D1806" s="3">
        <f t="shared" ca="1" si="112"/>
        <v>0.16206737120897685</v>
      </c>
      <c r="E1806" s="3">
        <f t="shared" ca="1" si="113"/>
        <v>0.43769666346779468</v>
      </c>
      <c r="F1806" s="3">
        <f t="shared" ca="1" si="114"/>
        <v>8.1153129203417667</v>
      </c>
      <c r="G1806" s="3">
        <f t="shared" ca="1" si="115"/>
        <v>68.115312920341765</v>
      </c>
    </row>
    <row r="1807" spans="4:7" x14ac:dyDescent="0.3">
      <c r="D1807" s="3">
        <f t="shared" ca="1" si="112"/>
        <v>6.3241712106176795E-4</v>
      </c>
      <c r="E1807" s="3">
        <f t="shared" ca="1" si="113"/>
        <v>2.2024701176147601E-2</v>
      </c>
      <c r="F1807" s="3">
        <f t="shared" ca="1" si="114"/>
        <v>9.5415783471041422</v>
      </c>
      <c r="G1807" s="3">
        <f t="shared" ca="1" si="115"/>
        <v>69.541578347104149</v>
      </c>
    </row>
    <row r="1808" spans="4:7" x14ac:dyDescent="0.3">
      <c r="D1808" s="3">
        <f t="shared" ca="1" si="112"/>
        <v>0.91167403677296244</v>
      </c>
      <c r="E1808" s="3">
        <f t="shared" ca="1" si="113"/>
        <v>3.5510580963057675E-2</v>
      </c>
      <c r="F1808" s="3">
        <f t="shared" ca="1" si="114"/>
        <v>9.4215832851251395</v>
      </c>
      <c r="G1808" s="3">
        <f t="shared" ca="1" si="115"/>
        <v>70.613927295837925</v>
      </c>
    </row>
    <row r="1809" spans="4:7" x14ac:dyDescent="0.3">
      <c r="D1809" s="3">
        <f t="shared" ca="1" si="112"/>
        <v>0.37838615511564255</v>
      </c>
      <c r="E1809" s="3">
        <f t="shared" ca="1" si="113"/>
        <v>1.5753377867306093</v>
      </c>
      <c r="F1809" s="3">
        <f t="shared" ca="1" si="114"/>
        <v>6.7412136356265746</v>
      </c>
      <c r="G1809" s="3">
        <f t="shared" ca="1" si="115"/>
        <v>66.741213635626579</v>
      </c>
    </row>
    <row r="1810" spans="4:7" x14ac:dyDescent="0.3">
      <c r="D1810" s="3">
        <f t="shared" ca="1" si="112"/>
        <v>6.7342749915610733E-2</v>
      </c>
      <c r="E1810" s="3">
        <f t="shared" ca="1" si="113"/>
        <v>1.203428126879816E-2</v>
      </c>
      <c r="F1810" s="3">
        <f t="shared" ca="1" si="114"/>
        <v>9.6590603440884948</v>
      </c>
      <c r="G1810" s="3">
        <f t="shared" ca="1" si="115"/>
        <v>69.659060344088488</v>
      </c>
    </row>
    <row r="1811" spans="4:7" x14ac:dyDescent="0.3">
      <c r="D1811" s="3">
        <f t="shared" ca="1" si="112"/>
        <v>0.23463244309911757</v>
      </c>
      <c r="E1811" s="3">
        <f t="shared" ca="1" si="113"/>
        <v>0.54435643948191881</v>
      </c>
      <c r="F1811" s="3">
        <f t="shared" ca="1" si="114"/>
        <v>7.9232113451085091</v>
      </c>
      <c r="G1811" s="3">
        <f t="shared" ca="1" si="115"/>
        <v>67.923211345108513</v>
      </c>
    </row>
    <row r="1812" spans="4:7" x14ac:dyDescent="0.3">
      <c r="D1812" s="3">
        <f t="shared" ca="1" si="112"/>
        <v>0.58818627375446531</v>
      </c>
      <c r="E1812" s="3">
        <f t="shared" ca="1" si="113"/>
        <v>0.6124163046919906</v>
      </c>
      <c r="F1812" s="3">
        <f t="shared" ca="1" si="114"/>
        <v>7.8126311073195023</v>
      </c>
      <c r="G1812" s="3">
        <f t="shared" ca="1" si="115"/>
        <v>72.799785197372486</v>
      </c>
    </row>
    <row r="1813" spans="4:7" x14ac:dyDescent="0.3">
      <c r="D1813" s="3">
        <f t="shared" ca="1" si="112"/>
        <v>0.59582384662054833</v>
      </c>
      <c r="E1813" s="3">
        <f t="shared" ca="1" si="113"/>
        <v>0.60258090622133564</v>
      </c>
      <c r="F1813" s="3">
        <f t="shared" ca="1" si="114"/>
        <v>7.8281173901510632</v>
      </c>
      <c r="G1813" s="3">
        <f t="shared" ca="1" si="115"/>
        <v>72.77446351607027</v>
      </c>
    </row>
    <row r="1814" spans="4:7" x14ac:dyDescent="0.3">
      <c r="D1814" s="3">
        <f t="shared" ca="1" si="112"/>
        <v>0.64043248301522093</v>
      </c>
      <c r="E1814" s="3">
        <f t="shared" ca="1" si="113"/>
        <v>0.93953714912381314</v>
      </c>
      <c r="F1814" s="3">
        <f t="shared" ca="1" si="114"/>
        <v>7.3687922758965874</v>
      </c>
      <c r="G1814" s="3">
        <f t="shared" ca="1" si="115"/>
        <v>73.570744873227227</v>
      </c>
    </row>
    <row r="1815" spans="4:7" x14ac:dyDescent="0.3">
      <c r="D1815" s="3">
        <f t="shared" ca="1" si="112"/>
        <v>0.78627369103004696</v>
      </c>
      <c r="E1815" s="3">
        <f t="shared" ca="1" si="113"/>
        <v>0.31074343363731077</v>
      </c>
      <c r="F1815" s="3">
        <f t="shared" ca="1" si="114"/>
        <v>8.3857461330410334</v>
      </c>
      <c r="G1815" s="3">
        <f t="shared" ca="1" si="115"/>
        <v>71.924997300596274</v>
      </c>
    </row>
    <row r="1816" spans="4:7" x14ac:dyDescent="0.3">
      <c r="D1816" s="3">
        <f t="shared" ca="1" si="112"/>
        <v>0.72026560694440034</v>
      </c>
      <c r="E1816" s="3">
        <f t="shared" ca="1" si="113"/>
        <v>0.80795036518824648</v>
      </c>
      <c r="F1816" s="3">
        <f t="shared" ca="1" si="114"/>
        <v>7.5329649771029583</v>
      </c>
      <c r="G1816" s="3">
        <f t="shared" ca="1" si="115"/>
        <v>73.274985388085284</v>
      </c>
    </row>
    <row r="1817" spans="4:7" x14ac:dyDescent="0.3">
      <c r="D1817" s="3">
        <f t="shared" ca="1" si="112"/>
        <v>6.3711674505256055E-2</v>
      </c>
      <c r="E1817" s="3">
        <f t="shared" ca="1" si="113"/>
        <v>1.5871064034104143</v>
      </c>
      <c r="F1817" s="3">
        <f t="shared" ca="1" si="114"/>
        <v>6.731436669890698</v>
      </c>
      <c r="G1817" s="3">
        <f t="shared" ca="1" si="115"/>
        <v>66.731436669890698</v>
      </c>
    </row>
    <row r="1818" spans="4:7" x14ac:dyDescent="0.3">
      <c r="D1818" s="3">
        <f t="shared" ca="1" si="112"/>
        <v>0.89520942297367245</v>
      </c>
      <c r="E1818" s="3">
        <f t="shared" ca="1" si="113"/>
        <v>9.1832011366031437E-4</v>
      </c>
      <c r="F1818" s="3">
        <f t="shared" ca="1" si="114"/>
        <v>9.9046290397158803</v>
      </c>
      <c r="G1818" s="3">
        <f t="shared" ca="1" si="115"/>
        <v>70.096289280397784</v>
      </c>
    </row>
    <row r="1819" spans="4:7" x14ac:dyDescent="0.3">
      <c r="D1819" s="3">
        <f t="shared" ca="1" si="112"/>
        <v>0.54170770383753797</v>
      </c>
      <c r="E1819" s="3">
        <f t="shared" ca="1" si="113"/>
        <v>2.7210650538261847</v>
      </c>
      <c r="F1819" s="3">
        <f t="shared" ca="1" si="114"/>
        <v>5.9696421278184886</v>
      </c>
      <c r="G1819" s="3">
        <f t="shared" ca="1" si="115"/>
        <v>65.969642127818489</v>
      </c>
    </row>
    <row r="1820" spans="4:7" x14ac:dyDescent="0.3">
      <c r="D1820" s="3">
        <f t="shared" ca="1" si="112"/>
        <v>9.2804452671126914E-3</v>
      </c>
      <c r="E1820" s="3">
        <f t="shared" ca="1" si="113"/>
        <v>2.0285952489929229</v>
      </c>
      <c r="F1820" s="3">
        <f t="shared" ca="1" si="114"/>
        <v>6.3975073800746509</v>
      </c>
      <c r="G1820" s="3">
        <f t="shared" ca="1" si="115"/>
        <v>66.397507380074657</v>
      </c>
    </row>
    <row r="1821" spans="4:7" x14ac:dyDescent="0.3">
      <c r="D1821" s="3">
        <f t="shared" ca="1" si="112"/>
        <v>7.3999639298376718E-2</v>
      </c>
      <c r="E1821" s="3">
        <f t="shared" ca="1" si="113"/>
        <v>4.9627283404853943E-2</v>
      </c>
      <c r="F1821" s="3">
        <f t="shared" ca="1" si="114"/>
        <v>9.3199104207826498</v>
      </c>
      <c r="G1821" s="3">
        <f t="shared" ca="1" si="115"/>
        <v>69.319910420782648</v>
      </c>
    </row>
    <row r="1822" spans="4:7" x14ac:dyDescent="0.3">
      <c r="D1822" s="3">
        <f t="shared" ca="1" si="112"/>
        <v>0.44273918904223475</v>
      </c>
      <c r="E1822" s="3">
        <f t="shared" ca="1" si="113"/>
        <v>8.4720303146188058E-2</v>
      </c>
      <c r="F1822" s="3">
        <f t="shared" ca="1" si="114"/>
        <v>9.1209495949246602</v>
      </c>
      <c r="G1822" s="3">
        <f t="shared" ca="1" si="115"/>
        <v>69.120949594924667</v>
      </c>
    </row>
    <row r="1823" spans="4:7" x14ac:dyDescent="0.3">
      <c r="D1823" s="3">
        <f t="shared" ca="1" si="112"/>
        <v>0.29979489238322965</v>
      </c>
      <c r="E1823" s="3">
        <f t="shared" ca="1" si="113"/>
        <v>0.51978169906033433</v>
      </c>
      <c r="F1823" s="3">
        <f t="shared" ca="1" si="114"/>
        <v>7.9652535700733775</v>
      </c>
      <c r="G1823" s="3">
        <f t="shared" ca="1" si="115"/>
        <v>67.965253570073372</v>
      </c>
    </row>
    <row r="1824" spans="4:7" x14ac:dyDescent="0.3">
      <c r="D1824" s="3">
        <f t="shared" ca="1" si="112"/>
        <v>0.5262521285961852</v>
      </c>
      <c r="E1824" s="3">
        <f t="shared" ca="1" si="113"/>
        <v>1.6200128066980972</v>
      </c>
      <c r="F1824" s="3">
        <f t="shared" ca="1" si="114"/>
        <v>6.7043714414403013</v>
      </c>
      <c r="G1824" s="3">
        <f t="shared" ca="1" si="115"/>
        <v>66.704371441440301</v>
      </c>
    </row>
    <row r="1825" spans="4:7" x14ac:dyDescent="0.3">
      <c r="D1825" s="3">
        <f t="shared" ca="1" si="112"/>
        <v>0.60742133322886682</v>
      </c>
      <c r="E1825" s="3">
        <f t="shared" ca="1" si="113"/>
        <v>0.39202269725025191</v>
      </c>
      <c r="F1825" s="3">
        <f t="shared" ca="1" si="114"/>
        <v>8.2063763516238257</v>
      </c>
      <c r="G1825" s="3">
        <f t="shared" ca="1" si="115"/>
        <v>72.185646345626424</v>
      </c>
    </row>
    <row r="1826" spans="4:7" x14ac:dyDescent="0.3">
      <c r="D1826" s="3">
        <f t="shared" ca="1" si="112"/>
        <v>0.1327201789159359</v>
      </c>
      <c r="E1826" s="3">
        <f t="shared" ca="1" si="113"/>
        <v>0.21518356856617207</v>
      </c>
      <c r="F1826" s="3">
        <f t="shared" ca="1" si="114"/>
        <v>8.6367377202417419</v>
      </c>
      <c r="G1826" s="3">
        <f t="shared" ca="1" si="115"/>
        <v>68.63673772024174</v>
      </c>
    </row>
    <row r="1827" spans="4:7" x14ac:dyDescent="0.3">
      <c r="D1827" s="3">
        <f t="shared" ca="1" si="112"/>
        <v>0.54272593747997533</v>
      </c>
      <c r="E1827" s="3">
        <f t="shared" ca="1" si="113"/>
        <v>0.11623762242630545</v>
      </c>
      <c r="F1827" s="3">
        <f t="shared" ca="1" si="114"/>
        <v>8.9784179172245047</v>
      </c>
      <c r="G1827" s="3">
        <f t="shared" ca="1" si="115"/>
        <v>71.137819705201807</v>
      </c>
    </row>
    <row r="1828" spans="4:7" x14ac:dyDescent="0.3">
      <c r="D1828" s="3">
        <f t="shared" ca="1" si="112"/>
        <v>0.76451316975922023</v>
      </c>
      <c r="E1828" s="3">
        <f t="shared" ca="1" si="113"/>
        <v>3.8183563942187688</v>
      </c>
      <c r="F1828" s="3">
        <f t="shared" ca="1" si="114"/>
        <v>5.4416805874843499</v>
      </c>
      <c r="G1828" s="3">
        <f t="shared" ca="1" si="115"/>
        <v>78.376675806734426</v>
      </c>
    </row>
    <row r="1829" spans="4:7" x14ac:dyDescent="0.3">
      <c r="D1829" s="3">
        <f t="shared" ca="1" si="112"/>
        <v>0.66581214828107693</v>
      </c>
      <c r="E1829" s="3">
        <f t="shared" ca="1" si="113"/>
        <v>0.26696011012525861</v>
      </c>
      <c r="F1829" s="3">
        <f t="shared" ca="1" si="114"/>
        <v>8.4941454259059981</v>
      </c>
      <c r="G1829" s="3">
        <f t="shared" ca="1" si="115"/>
        <v>71.772814684219256</v>
      </c>
    </row>
    <row r="1830" spans="4:7" x14ac:dyDescent="0.3">
      <c r="D1830" s="3">
        <f t="shared" ca="1" si="112"/>
        <v>0.60231359008194596</v>
      </c>
      <c r="E1830" s="3">
        <f t="shared" ca="1" si="113"/>
        <v>0.11459594535372047</v>
      </c>
      <c r="F1830" s="3">
        <f t="shared" ca="1" si="114"/>
        <v>8.9852706823478865</v>
      </c>
      <c r="G1830" s="3">
        <f t="shared" ca="1" si="115"/>
        <v>71.129325263005839</v>
      </c>
    </row>
    <row r="1831" spans="4:7" x14ac:dyDescent="0.3">
      <c r="D1831" s="3">
        <f t="shared" ca="1" si="112"/>
        <v>0.94704713482665115</v>
      </c>
      <c r="E1831" s="3">
        <f t="shared" ca="1" si="113"/>
        <v>0.55421776526564104</v>
      </c>
      <c r="F1831" s="3">
        <f t="shared" ca="1" si="114"/>
        <v>7.9066728498552177</v>
      </c>
      <c r="G1831" s="3">
        <f t="shared" ca="1" si="115"/>
        <v>72.647544915410421</v>
      </c>
    </row>
    <row r="1832" spans="4:7" x14ac:dyDescent="0.3">
      <c r="D1832" s="3">
        <f t="shared" ca="1" si="112"/>
        <v>0.30940289335666027</v>
      </c>
      <c r="E1832" s="3">
        <f t="shared" ca="1" si="113"/>
        <v>6.306400388564655E-2</v>
      </c>
      <c r="F1832" s="3">
        <f t="shared" ca="1" si="114"/>
        <v>9.2367777594231697</v>
      </c>
      <c r="G1832" s="3">
        <f t="shared" ca="1" si="115"/>
        <v>69.236777759423177</v>
      </c>
    </row>
    <row r="1833" spans="4:7" x14ac:dyDescent="0.3">
      <c r="D1833" s="3">
        <f t="shared" ca="1" si="112"/>
        <v>0.81959322391829603</v>
      </c>
      <c r="E1833" s="3">
        <f t="shared" ca="1" si="113"/>
        <v>5.0251156303647262</v>
      </c>
      <c r="F1833" s="3">
        <f t="shared" ca="1" si="114"/>
        <v>4.9916467614415181</v>
      </c>
      <c r="G1833" s="3">
        <f t="shared" ca="1" si="115"/>
        <v>80.033468868923208</v>
      </c>
    </row>
    <row r="1834" spans="4:7" x14ac:dyDescent="0.3">
      <c r="D1834" s="3">
        <f t="shared" ca="1" si="112"/>
        <v>0.67450808639230053</v>
      </c>
      <c r="E1834" s="3">
        <f t="shared" ca="1" si="113"/>
        <v>0.43317711894275035</v>
      </c>
      <c r="F1834" s="3">
        <f t="shared" ca="1" si="114"/>
        <v>8.1240585612344596</v>
      </c>
      <c r="G1834" s="3">
        <f t="shared" ca="1" si="115"/>
        <v>72.309118557708288</v>
      </c>
    </row>
    <row r="1835" spans="4:7" x14ac:dyDescent="0.3">
      <c r="D1835" s="3">
        <f t="shared" ca="1" si="112"/>
        <v>3.940156654582827E-2</v>
      </c>
      <c r="E1835" s="3">
        <f t="shared" ca="1" si="113"/>
        <v>5.4637752665277151E-2</v>
      </c>
      <c r="F1835" s="3">
        <f t="shared" ca="1" si="114"/>
        <v>9.2876406708561952</v>
      </c>
      <c r="G1835" s="3">
        <f t="shared" ca="1" si="115"/>
        <v>69.287640670856192</v>
      </c>
    </row>
    <row r="1836" spans="4:7" x14ac:dyDescent="0.3">
      <c r="D1836" s="3">
        <f t="shared" ca="1" si="112"/>
        <v>0.16996708490502066</v>
      </c>
      <c r="E1836" s="3">
        <f t="shared" ca="1" si="113"/>
        <v>0.50956969474233271</v>
      </c>
      <c r="F1836" s="3">
        <f t="shared" ca="1" si="114"/>
        <v>7.9830867455378094</v>
      </c>
      <c r="G1836" s="3">
        <f t="shared" ca="1" si="115"/>
        <v>67.983086745537804</v>
      </c>
    </row>
    <row r="1837" spans="4:7" x14ac:dyDescent="0.3">
      <c r="D1837" s="3">
        <f t="shared" ca="1" si="112"/>
        <v>0.14066677311871623</v>
      </c>
      <c r="E1837" s="3">
        <f t="shared" ca="1" si="113"/>
        <v>0.27346139611620884</v>
      </c>
      <c r="F1837" s="3">
        <f t="shared" ca="1" si="114"/>
        <v>8.4774208279755001</v>
      </c>
      <c r="G1837" s="3">
        <f t="shared" ca="1" si="115"/>
        <v>68.477420827975493</v>
      </c>
    </row>
    <row r="1838" spans="4:7" x14ac:dyDescent="0.3">
      <c r="D1838" s="3">
        <f t="shared" ca="1" si="112"/>
        <v>0.66094309241381555</v>
      </c>
      <c r="E1838" s="3">
        <f t="shared" ca="1" si="113"/>
        <v>4.6934946677697615</v>
      </c>
      <c r="F1838" s="3">
        <f t="shared" ca="1" si="114"/>
        <v>5.1050507283377105</v>
      </c>
      <c r="G1838" s="3">
        <f t="shared" ca="1" si="115"/>
        <v>65.105050728337716</v>
      </c>
    </row>
    <row r="1839" spans="4:7" x14ac:dyDescent="0.3">
      <c r="D1839" s="3">
        <f t="shared" ca="1" si="112"/>
        <v>0.83987289882014182</v>
      </c>
      <c r="E1839" s="3">
        <f t="shared" ca="1" si="113"/>
        <v>0.14553035963517535</v>
      </c>
      <c r="F1839" s="3">
        <f t="shared" ca="1" si="114"/>
        <v>8.8642130014878138</v>
      </c>
      <c r="G1839" s="3">
        <f t="shared" ca="1" si="115"/>
        <v>71.281317358147362</v>
      </c>
    </row>
    <row r="1840" spans="4:7" x14ac:dyDescent="0.3">
      <c r="D1840" s="3">
        <f t="shared" ca="1" si="112"/>
        <v>0.64751252432850059</v>
      </c>
      <c r="E1840" s="3">
        <f t="shared" ca="1" si="113"/>
        <v>2.7015981556820251E-2</v>
      </c>
      <c r="F1840" s="3">
        <f t="shared" ca="1" si="114"/>
        <v>9.4935634924104857</v>
      </c>
      <c r="G1840" s="3">
        <f t="shared" ca="1" si="115"/>
        <v>70.533452489146327</v>
      </c>
    </row>
    <row r="1841" spans="4:7" x14ac:dyDescent="0.3">
      <c r="D1841" s="3">
        <f t="shared" ca="1" si="112"/>
        <v>0.45727771996164346</v>
      </c>
      <c r="E1841" s="3">
        <f t="shared" ca="1" si="113"/>
        <v>0.86766975340753882</v>
      </c>
      <c r="F1841" s="3">
        <f t="shared" ca="1" si="114"/>
        <v>7.4564349649821411</v>
      </c>
      <c r="G1841" s="3">
        <f t="shared" ca="1" si="115"/>
        <v>67.456434964982137</v>
      </c>
    </row>
    <row r="1842" spans="4:7" x14ac:dyDescent="0.3">
      <c r="D1842" s="3">
        <f t="shared" ca="1" si="112"/>
        <v>0.7785409222428914</v>
      </c>
      <c r="E1842" s="3">
        <f t="shared" ca="1" si="113"/>
        <v>0.15470106050590454</v>
      </c>
      <c r="F1842" s="3">
        <f t="shared" ca="1" si="114"/>
        <v>8.8311588477299701</v>
      </c>
      <c r="G1842" s="3">
        <f t="shared" ca="1" si="115"/>
        <v>71.323542212775934</v>
      </c>
    </row>
    <row r="1843" spans="4:7" x14ac:dyDescent="0.3">
      <c r="D1843" s="3">
        <f t="shared" ca="1" si="112"/>
        <v>0.5279740777075691</v>
      </c>
      <c r="E1843" s="3">
        <f t="shared" ca="1" si="113"/>
        <v>5.3112431416388939E-2</v>
      </c>
      <c r="F1843" s="3">
        <f t="shared" ca="1" si="114"/>
        <v>9.2972897714255645</v>
      </c>
      <c r="G1843" s="3">
        <f t="shared" ca="1" si="115"/>
        <v>70.755822659990827</v>
      </c>
    </row>
    <row r="1844" spans="4:7" x14ac:dyDescent="0.3">
      <c r="D1844" s="3">
        <f t="shared" ca="1" si="112"/>
        <v>0.27500149031402921</v>
      </c>
      <c r="E1844" s="3">
        <f t="shared" ca="1" si="113"/>
        <v>0.38745784449574872</v>
      </c>
      <c r="F1844" s="3">
        <f t="shared" ca="1" si="114"/>
        <v>8.2158236312208217</v>
      </c>
      <c r="G1844" s="3">
        <f t="shared" ca="1" si="115"/>
        <v>68.215823631220815</v>
      </c>
    </row>
    <row r="1845" spans="4:7" x14ac:dyDescent="0.3">
      <c r="D1845" s="3">
        <f t="shared" ca="1" si="112"/>
        <v>0.27655767319570901</v>
      </c>
      <c r="E1845" s="3">
        <f t="shared" ca="1" si="113"/>
        <v>1.9692690883606112</v>
      </c>
      <c r="F1845" s="3">
        <f t="shared" ca="1" si="114"/>
        <v>6.4390657052780425</v>
      </c>
      <c r="G1845" s="3">
        <f t="shared" ca="1" si="115"/>
        <v>66.43906570527804</v>
      </c>
    </row>
    <row r="1846" spans="4:7" x14ac:dyDescent="0.3">
      <c r="D1846" s="3">
        <f t="shared" ca="1" si="112"/>
        <v>0.53357783879025744</v>
      </c>
      <c r="E1846" s="3">
        <f t="shared" ca="1" si="113"/>
        <v>2.8056507036540159</v>
      </c>
      <c r="F1846" s="3">
        <f t="shared" ca="1" si="114"/>
        <v>5.9233704515409649</v>
      </c>
      <c r="G1846" s="3">
        <f t="shared" ca="1" si="115"/>
        <v>65.923370451540961</v>
      </c>
    </row>
    <row r="1847" spans="4:7" x14ac:dyDescent="0.3">
      <c r="D1847" s="3">
        <f t="shared" ca="1" si="112"/>
        <v>0.3860488785060795</v>
      </c>
      <c r="E1847" s="3">
        <f t="shared" ca="1" si="113"/>
        <v>0.51020584337335828</v>
      </c>
      <c r="F1847" s="3">
        <f t="shared" ca="1" si="114"/>
        <v>7.9819694160635137</v>
      </c>
      <c r="G1847" s="3">
        <f t="shared" ca="1" si="115"/>
        <v>67.981969416063521</v>
      </c>
    </row>
    <row r="1848" spans="4:7" x14ac:dyDescent="0.3">
      <c r="D1848" s="3">
        <f t="shared" ca="1" si="112"/>
        <v>0.46286347725817034</v>
      </c>
      <c r="E1848" s="3">
        <f t="shared" ca="1" si="113"/>
        <v>0.63895629003262766</v>
      </c>
      <c r="F1848" s="3">
        <f t="shared" ca="1" si="114"/>
        <v>7.7716105688912629</v>
      </c>
      <c r="G1848" s="3">
        <f t="shared" ca="1" si="115"/>
        <v>67.771610568891262</v>
      </c>
    </row>
    <row r="1849" spans="4:7" x14ac:dyDescent="0.3">
      <c r="D1849" s="3">
        <f t="shared" ca="1" si="112"/>
        <v>0.7861372493166523</v>
      </c>
      <c r="E1849" s="3">
        <f t="shared" ca="1" si="113"/>
        <v>9.9809263495412623E-2</v>
      </c>
      <c r="F1849" s="3">
        <f t="shared" ca="1" si="114"/>
        <v>9.0496131206250734</v>
      </c>
      <c r="G1849" s="3">
        <f t="shared" ca="1" si="115"/>
        <v>71.050196142870334</v>
      </c>
    </row>
    <row r="1850" spans="4:7" x14ac:dyDescent="0.3">
      <c r="D1850" s="3">
        <f t="shared" ca="1" si="112"/>
        <v>0.49323921248726477</v>
      </c>
      <c r="E1850" s="3">
        <f t="shared" ca="1" si="113"/>
        <v>0.62673045855750387</v>
      </c>
      <c r="F1850" s="3">
        <f t="shared" ca="1" si="114"/>
        <v>7.7903705102006544</v>
      </c>
      <c r="G1850" s="3">
        <f t="shared" ca="1" si="115"/>
        <v>67.79037051020066</v>
      </c>
    </row>
    <row r="1851" spans="4:7" x14ac:dyDescent="0.3">
      <c r="D1851" s="3">
        <f t="shared" ca="1" si="112"/>
        <v>0.67056314397597805</v>
      </c>
      <c r="E1851" s="3">
        <f t="shared" ca="1" si="113"/>
        <v>4.2903513807157383</v>
      </c>
      <c r="F1851" s="3">
        <f t="shared" ca="1" si="114"/>
        <v>5.2527673630995553</v>
      </c>
      <c r="G1851" s="3">
        <f t="shared" ca="1" si="115"/>
        <v>79.037584017616183</v>
      </c>
    </row>
    <row r="1852" spans="4:7" x14ac:dyDescent="0.3">
      <c r="D1852" s="3">
        <f t="shared" ca="1" si="112"/>
        <v>0.70596962113623163</v>
      </c>
      <c r="E1852" s="3">
        <f t="shared" ca="1" si="113"/>
        <v>1.1830148353012535</v>
      </c>
      <c r="F1852" s="3">
        <f t="shared" ca="1" si="114"/>
        <v>7.1015175354090978</v>
      </c>
      <c r="G1852" s="3">
        <f t="shared" ca="1" si="115"/>
        <v>74.081497299892149</v>
      </c>
    </row>
    <row r="1853" spans="4:7" x14ac:dyDescent="0.3">
      <c r="D1853" s="3">
        <f t="shared" ca="1" si="112"/>
        <v>0.17840012615479328</v>
      </c>
      <c r="E1853" s="3">
        <f t="shared" ca="1" si="113"/>
        <v>2.8121028796377706E-2</v>
      </c>
      <c r="F1853" s="3">
        <f t="shared" ca="1" si="114"/>
        <v>9.4835814987633391</v>
      </c>
      <c r="G1853" s="3">
        <f t="shared" ca="1" si="115"/>
        <v>69.483581498763343</v>
      </c>
    </row>
    <row r="1854" spans="4:7" x14ac:dyDescent="0.3">
      <c r="D1854" s="3">
        <f t="shared" ca="1" si="112"/>
        <v>0.9545572059111187</v>
      </c>
      <c r="E1854" s="3">
        <f t="shared" ca="1" si="113"/>
        <v>2.4784000982301602</v>
      </c>
      <c r="F1854" s="3">
        <f t="shared" ca="1" si="114"/>
        <v>6.1089351686212456</v>
      </c>
      <c r="G1854" s="3">
        <f t="shared" ca="1" si="115"/>
        <v>76.36946492960891</v>
      </c>
    </row>
    <row r="1855" spans="4:7" x14ac:dyDescent="0.3">
      <c r="D1855" s="3">
        <f t="shared" ca="1" si="112"/>
        <v>0.51554718720635617</v>
      </c>
      <c r="E1855" s="3">
        <f t="shared" ca="1" si="113"/>
        <v>2.8891499380024548E-2</v>
      </c>
      <c r="F1855" s="3">
        <f t="shared" ca="1" si="114"/>
        <v>9.4767435333245302</v>
      </c>
      <c r="G1855" s="3">
        <f t="shared" ca="1" si="115"/>
        <v>70.5521479660555</v>
      </c>
    </row>
    <row r="1856" spans="4:7" x14ac:dyDescent="0.3">
      <c r="D1856" s="3">
        <f t="shared" ca="1" si="112"/>
        <v>0.24900945653942452</v>
      </c>
      <c r="E1856" s="3">
        <f t="shared" ca="1" si="113"/>
        <v>2.2519258383457648</v>
      </c>
      <c r="F1856" s="3">
        <f t="shared" ca="1" si="114"/>
        <v>6.2487658882123771</v>
      </c>
      <c r="G1856" s="3">
        <f t="shared" ca="1" si="115"/>
        <v>66.248765888212375</v>
      </c>
    </row>
    <row r="1857" spans="4:7" x14ac:dyDescent="0.3">
      <c r="D1857" s="3">
        <f t="shared" ca="1" si="112"/>
        <v>0.66315968656283952</v>
      </c>
      <c r="E1857" s="3">
        <f t="shared" ca="1" si="113"/>
        <v>3.5874080136694256E-2</v>
      </c>
      <c r="F1857" s="3">
        <f t="shared" ca="1" si="114"/>
        <v>9.4187187670047194</v>
      </c>
      <c r="G1857" s="3">
        <f t="shared" ca="1" si="115"/>
        <v>70.617155313131974</v>
      </c>
    </row>
    <row r="1858" spans="4:7" x14ac:dyDescent="0.3">
      <c r="D1858" s="3">
        <f t="shared" ca="1" si="112"/>
        <v>0.25471303655409849</v>
      </c>
      <c r="E1858" s="3">
        <f t="shared" ca="1" si="113"/>
        <v>0.68872407637453292</v>
      </c>
      <c r="F1858" s="3">
        <f t="shared" ca="1" si="114"/>
        <v>7.6975099499341626</v>
      </c>
      <c r="G1858" s="3">
        <f t="shared" ca="1" si="115"/>
        <v>67.697509949934158</v>
      </c>
    </row>
    <row r="1859" spans="4:7" x14ac:dyDescent="0.3">
      <c r="D1859" s="3">
        <f t="shared" ca="1" si="112"/>
        <v>0.89504334283490572</v>
      </c>
      <c r="E1859" s="3">
        <f t="shared" ca="1" si="113"/>
        <v>1.7688158803367835</v>
      </c>
      <c r="F1859" s="3">
        <f t="shared" ca="1" si="114"/>
        <v>6.5866950358434968</v>
      </c>
      <c r="G1859" s="3">
        <f t="shared" ca="1" si="115"/>
        <v>75.182120844493284</v>
      </c>
    </row>
    <row r="1860" spans="4:7" x14ac:dyDescent="0.3">
      <c r="D1860" s="3">
        <f t="shared" ref="D1860:D1923" ca="1" si="116">RAND()</f>
        <v>0.84527716679135645</v>
      </c>
      <c r="E1860" s="3">
        <f t="shared" ref="E1860:E1923" ca="1" si="117">_xlfn.NORM.INV(RAND(),0,1)^2</f>
        <v>6.3959580271374744E-2</v>
      </c>
      <c r="F1860" s="3">
        <f t="shared" ref="F1860:F1923" ca="1" si="118">$C$3+(($C$3^2*E1860)/(2*$C$4))-(($C$3)/(2*$C$4))*SQRT(4*$C$3*$C$4*E1860+$C$3^2*E1860^2)</f>
        <v>9.2315933149308211</v>
      </c>
      <c r="G1860" s="3">
        <f t="shared" ref="G1860:G1923" ca="1" si="119">IF(D1860&lt;$C$3/($C$3+F1860),F1860,$C$3^2/F1860)+$C$5</f>
        <v>70.832366265340553</v>
      </c>
    </row>
    <row r="1861" spans="4:7" x14ac:dyDescent="0.3">
      <c r="D1861" s="3">
        <f t="shared" ca="1" si="116"/>
        <v>0.66624617162521416</v>
      </c>
      <c r="E1861" s="3">
        <f t="shared" ca="1" si="117"/>
        <v>1.3778794076171341</v>
      </c>
      <c r="F1861" s="3">
        <f t="shared" ca="1" si="118"/>
        <v>6.9135679351405885</v>
      </c>
      <c r="G1861" s="3">
        <f t="shared" ca="1" si="119"/>
        <v>74.464311472476538</v>
      </c>
    </row>
    <row r="1862" spans="4:7" x14ac:dyDescent="0.3">
      <c r="D1862" s="3">
        <f t="shared" ca="1" si="116"/>
        <v>0.95661359467508356</v>
      </c>
      <c r="E1862" s="3">
        <f t="shared" ca="1" si="117"/>
        <v>1.1131253338337904E-4</v>
      </c>
      <c r="F1862" s="3">
        <f t="shared" ca="1" si="118"/>
        <v>9.9666920768506007</v>
      </c>
      <c r="G1862" s="3">
        <f t="shared" ca="1" si="119"/>
        <v>70.033419235682786</v>
      </c>
    </row>
    <row r="1863" spans="4:7" x14ac:dyDescent="0.3">
      <c r="D1863" s="3">
        <f t="shared" ca="1" si="116"/>
        <v>0.80861762078719357</v>
      </c>
      <c r="E1863" s="3">
        <f t="shared" ca="1" si="117"/>
        <v>0.24913604665679223</v>
      </c>
      <c r="F1863" s="3">
        <f t="shared" ca="1" si="118"/>
        <v>8.5412557802746569</v>
      </c>
      <c r="G1863" s="3">
        <f t="shared" ca="1" si="119"/>
        <v>71.707880266382134</v>
      </c>
    </row>
    <row r="1864" spans="4:7" x14ac:dyDescent="0.3">
      <c r="D1864" s="3">
        <f t="shared" ca="1" si="116"/>
        <v>0.76925678471499004</v>
      </c>
      <c r="E1864" s="3">
        <f t="shared" ca="1" si="117"/>
        <v>0.16593744906095134</v>
      </c>
      <c r="F1864" s="3">
        <f t="shared" ca="1" si="118"/>
        <v>8.7921324452681802</v>
      </c>
      <c r="G1864" s="3">
        <f t="shared" ca="1" si="119"/>
        <v>71.373805003792768</v>
      </c>
    </row>
    <row r="1865" spans="4:7" x14ac:dyDescent="0.3">
      <c r="D1865" s="3">
        <f t="shared" ca="1" si="116"/>
        <v>0.82317897609686463</v>
      </c>
      <c r="E1865" s="3">
        <f t="shared" ca="1" si="117"/>
        <v>0.85653019537686936</v>
      </c>
      <c r="F1865" s="3">
        <f t="shared" ca="1" si="118"/>
        <v>7.4704427656903176</v>
      </c>
      <c r="G1865" s="3">
        <f t="shared" ca="1" si="119"/>
        <v>73.386087429686555</v>
      </c>
    </row>
    <row r="1866" spans="4:7" x14ac:dyDescent="0.3">
      <c r="D1866" s="3">
        <f t="shared" ca="1" si="116"/>
        <v>4.5955790420327935E-2</v>
      </c>
      <c r="E1866" s="3">
        <f t="shared" ca="1" si="117"/>
        <v>0.79183329621039134</v>
      </c>
      <c r="F1866" s="3">
        <f t="shared" ca="1" si="118"/>
        <v>7.5542476043299072</v>
      </c>
      <c r="G1866" s="3">
        <f t="shared" ca="1" si="119"/>
        <v>67.554247604329902</v>
      </c>
    </row>
    <row r="1867" spans="4:7" x14ac:dyDescent="0.3">
      <c r="D1867" s="3">
        <f t="shared" ca="1" si="116"/>
        <v>0.44169179438844108</v>
      </c>
      <c r="E1867" s="3">
        <f t="shared" ca="1" si="117"/>
        <v>0.16621978936842766</v>
      </c>
      <c r="F1867" s="3">
        <f t="shared" ca="1" si="118"/>
        <v>8.7911713712711617</v>
      </c>
      <c r="G1867" s="3">
        <f t="shared" ca="1" si="119"/>
        <v>68.791171371271162</v>
      </c>
    </row>
    <row r="1868" spans="4:7" x14ac:dyDescent="0.3">
      <c r="D1868" s="3">
        <f t="shared" ca="1" si="116"/>
        <v>0.96033061056626778</v>
      </c>
      <c r="E1868" s="3">
        <f t="shared" ca="1" si="117"/>
        <v>1.0214498816072646</v>
      </c>
      <c r="F1868" s="3">
        <f t="shared" ca="1" si="118"/>
        <v>7.2741621372678313</v>
      </c>
      <c r="G1868" s="3">
        <f t="shared" ca="1" si="119"/>
        <v>73.747287744339431</v>
      </c>
    </row>
    <row r="1869" spans="4:7" x14ac:dyDescent="0.3">
      <c r="D1869" s="3">
        <f t="shared" ca="1" si="116"/>
        <v>0.24375776777395641</v>
      </c>
      <c r="E1869" s="3">
        <f t="shared" ca="1" si="117"/>
        <v>1.8498880235025879E-2</v>
      </c>
      <c r="F1869" s="3">
        <f t="shared" ca="1" si="118"/>
        <v>9.5790467501064605</v>
      </c>
      <c r="G1869" s="3">
        <f t="shared" ca="1" si="119"/>
        <v>69.579046750106457</v>
      </c>
    </row>
    <row r="1870" spans="4:7" x14ac:dyDescent="0.3">
      <c r="D1870" s="3">
        <f t="shared" ca="1" si="116"/>
        <v>0.91094533878822492</v>
      </c>
      <c r="E1870" s="3">
        <f t="shared" ca="1" si="117"/>
        <v>0.47823042506558799</v>
      </c>
      <c r="F1870" s="3">
        <f t="shared" ca="1" si="118"/>
        <v>8.0392333212667015</v>
      </c>
      <c r="G1870" s="3">
        <f t="shared" ca="1" si="119"/>
        <v>72.438997103798883</v>
      </c>
    </row>
    <row r="1871" spans="4:7" x14ac:dyDescent="0.3">
      <c r="D1871" s="3">
        <f t="shared" ca="1" si="116"/>
        <v>0.12847203534335438</v>
      </c>
      <c r="E1871" s="3">
        <f t="shared" ca="1" si="117"/>
        <v>4.8936946476490106E-2</v>
      </c>
      <c r="F1871" s="3">
        <f t="shared" ca="1" si="118"/>
        <v>9.3244912086449503</v>
      </c>
      <c r="G1871" s="3">
        <f t="shared" ca="1" si="119"/>
        <v>69.324491208644957</v>
      </c>
    </row>
    <row r="1872" spans="4:7" x14ac:dyDescent="0.3">
      <c r="D1872" s="3">
        <f t="shared" ca="1" si="116"/>
        <v>0.37189987238703881</v>
      </c>
      <c r="E1872" s="3">
        <f t="shared" ca="1" si="117"/>
        <v>1.4923821707724891</v>
      </c>
      <c r="F1872" s="3">
        <f t="shared" ca="1" si="118"/>
        <v>6.8116488192980036</v>
      </c>
      <c r="G1872" s="3">
        <f t="shared" ca="1" si="119"/>
        <v>66.811648819298</v>
      </c>
    </row>
    <row r="1873" spans="4:7" x14ac:dyDescent="0.3">
      <c r="D1873" s="3">
        <f t="shared" ca="1" si="116"/>
        <v>0.14251345906003832</v>
      </c>
      <c r="E1873" s="3">
        <f t="shared" ca="1" si="117"/>
        <v>3.3021594018468414E-5</v>
      </c>
      <c r="F1873" s="3">
        <f t="shared" ca="1" si="118"/>
        <v>9.9818446585856595</v>
      </c>
      <c r="G1873" s="3">
        <f t="shared" ca="1" si="119"/>
        <v>69.981844658585658</v>
      </c>
    </row>
    <row r="1874" spans="4:7" x14ac:dyDescent="0.3">
      <c r="D1874" s="3">
        <f t="shared" ca="1" si="116"/>
        <v>0.18959838383259364</v>
      </c>
      <c r="E1874" s="3">
        <f t="shared" ca="1" si="117"/>
        <v>4.4756453662132634</v>
      </c>
      <c r="F1874" s="3">
        <f t="shared" ca="1" si="118"/>
        <v>5.1834407808306286</v>
      </c>
      <c r="G1874" s="3">
        <f t="shared" ca="1" si="119"/>
        <v>65.183440780830622</v>
      </c>
    </row>
    <row r="1875" spans="4:7" x14ac:dyDescent="0.3">
      <c r="D1875" s="3">
        <f t="shared" ca="1" si="116"/>
        <v>0.81991885872895587</v>
      </c>
      <c r="E1875" s="3">
        <f t="shared" ca="1" si="117"/>
        <v>0.28017650498132768</v>
      </c>
      <c r="F1875" s="3">
        <f t="shared" ca="1" si="118"/>
        <v>8.4603889435966089</v>
      </c>
      <c r="G1875" s="3">
        <f t="shared" ca="1" si="119"/>
        <v>71.819787561384715</v>
      </c>
    </row>
    <row r="1876" spans="4:7" x14ac:dyDescent="0.3">
      <c r="D1876" s="3">
        <f t="shared" ca="1" si="116"/>
        <v>0.79153249133691972</v>
      </c>
      <c r="E1876" s="3">
        <f t="shared" ca="1" si="117"/>
        <v>2.1927073234709362</v>
      </c>
      <c r="F1876" s="3">
        <f t="shared" ca="1" si="118"/>
        <v>6.2870850493256629</v>
      </c>
      <c r="G1876" s="3">
        <f t="shared" ca="1" si="119"/>
        <v>75.905622274145273</v>
      </c>
    </row>
    <row r="1877" spans="4:7" x14ac:dyDescent="0.3">
      <c r="D1877" s="3">
        <f t="shared" ca="1" si="116"/>
        <v>7.7434452657219821E-2</v>
      </c>
      <c r="E1877" s="3">
        <f t="shared" ca="1" si="117"/>
        <v>0.60597075446546034</v>
      </c>
      <c r="F1877" s="3">
        <f t="shared" ca="1" si="118"/>
        <v>7.8227620640063851</v>
      </c>
      <c r="G1877" s="3">
        <f t="shared" ca="1" si="119"/>
        <v>67.822762064006383</v>
      </c>
    </row>
    <row r="1878" spans="4:7" x14ac:dyDescent="0.3">
      <c r="D1878" s="3">
        <f t="shared" ca="1" si="116"/>
        <v>0.34759379257908141</v>
      </c>
      <c r="E1878" s="3">
        <f t="shared" ca="1" si="117"/>
        <v>0.68585623330925716</v>
      </c>
      <c r="F1878" s="3">
        <f t="shared" ca="1" si="118"/>
        <v>7.7016856010410262</v>
      </c>
      <c r="G1878" s="3">
        <f t="shared" ca="1" si="119"/>
        <v>67.701685601041021</v>
      </c>
    </row>
    <row r="1879" spans="4:7" x14ac:dyDescent="0.3">
      <c r="D1879" s="3">
        <f t="shared" ca="1" si="116"/>
        <v>0.30545403611790434</v>
      </c>
      <c r="E1879" s="3">
        <f t="shared" ca="1" si="117"/>
        <v>3.418774328904233E-4</v>
      </c>
      <c r="F1879" s="3">
        <f t="shared" ca="1" si="118"/>
        <v>9.9417004029830611</v>
      </c>
      <c r="G1879" s="3">
        <f t="shared" ca="1" si="119"/>
        <v>69.941700402983059</v>
      </c>
    </row>
    <row r="1880" spans="4:7" x14ac:dyDescent="0.3">
      <c r="D1880" s="3">
        <f t="shared" ca="1" si="116"/>
        <v>0.47638937449310892</v>
      </c>
      <c r="E1880" s="3">
        <f t="shared" ca="1" si="117"/>
        <v>2.1611487340054428E-2</v>
      </c>
      <c r="F1880" s="3">
        <f t="shared" ca="1" si="118"/>
        <v>9.5457986066314575</v>
      </c>
      <c r="G1880" s="3">
        <f t="shared" ca="1" si="119"/>
        <v>69.54579860663145</v>
      </c>
    </row>
    <row r="1881" spans="4:7" x14ac:dyDescent="0.3">
      <c r="D1881" s="3">
        <f t="shared" ca="1" si="116"/>
        <v>0.13504064037170316</v>
      </c>
      <c r="E1881" s="3">
        <f t="shared" ca="1" si="117"/>
        <v>9.503212857960705E-2</v>
      </c>
      <c r="F1881" s="3">
        <f t="shared" ca="1" si="118"/>
        <v>9.0715144955607041</v>
      </c>
      <c r="G1881" s="3">
        <f t="shared" ca="1" si="119"/>
        <v>69.071514495560706</v>
      </c>
    </row>
    <row r="1882" spans="4:7" x14ac:dyDescent="0.3">
      <c r="D1882" s="3">
        <f t="shared" ca="1" si="116"/>
        <v>0.82893509964458123</v>
      </c>
      <c r="E1882" s="3">
        <f t="shared" ca="1" si="117"/>
        <v>0.45267818246461966</v>
      </c>
      <c r="F1882" s="3">
        <f t="shared" ca="1" si="118"/>
        <v>8.0867103363156847</v>
      </c>
      <c r="G1882" s="3">
        <f t="shared" ca="1" si="119"/>
        <v>72.365967846148934</v>
      </c>
    </row>
    <row r="1883" spans="4:7" x14ac:dyDescent="0.3">
      <c r="D1883" s="3">
        <f t="shared" ca="1" si="116"/>
        <v>0.99685306608619395</v>
      </c>
      <c r="E1883" s="3">
        <f t="shared" ca="1" si="117"/>
        <v>0.68777303149791691</v>
      </c>
      <c r="F1883" s="3">
        <f t="shared" ca="1" si="118"/>
        <v>7.6988934626969971</v>
      </c>
      <c r="G1883" s="3">
        <f t="shared" ca="1" si="119"/>
        <v>72.988879568800925</v>
      </c>
    </row>
    <row r="1884" spans="4:7" x14ac:dyDescent="0.3">
      <c r="D1884" s="3">
        <f t="shared" ca="1" si="116"/>
        <v>0.51749715533147078</v>
      </c>
      <c r="E1884" s="3">
        <f t="shared" ca="1" si="117"/>
        <v>0.25664895694796308</v>
      </c>
      <c r="F1884" s="3">
        <f t="shared" ca="1" si="118"/>
        <v>8.5211665082497561</v>
      </c>
      <c r="G1884" s="3">
        <f t="shared" ca="1" si="119"/>
        <v>68.521166508249763</v>
      </c>
    </row>
    <row r="1885" spans="4:7" x14ac:dyDescent="0.3">
      <c r="D1885" s="3">
        <f t="shared" ca="1" si="116"/>
        <v>0.34583119722080025</v>
      </c>
      <c r="E1885" s="3">
        <f t="shared" ca="1" si="117"/>
        <v>2.0725712775463476</v>
      </c>
      <c r="F1885" s="3">
        <f t="shared" ca="1" si="118"/>
        <v>6.3672813872661136</v>
      </c>
      <c r="G1885" s="3">
        <f t="shared" ca="1" si="119"/>
        <v>66.367281387266118</v>
      </c>
    </row>
    <row r="1886" spans="4:7" x14ac:dyDescent="0.3">
      <c r="D1886" s="3">
        <f t="shared" ca="1" si="116"/>
        <v>0.48004449321310094</v>
      </c>
      <c r="E1886" s="3">
        <f t="shared" ca="1" si="117"/>
        <v>0.53179383422908555</v>
      </c>
      <c r="F1886" s="3">
        <f t="shared" ca="1" si="118"/>
        <v>7.9445525840131657</v>
      </c>
      <c r="G1886" s="3">
        <f t="shared" ca="1" si="119"/>
        <v>67.944552584013167</v>
      </c>
    </row>
    <row r="1887" spans="4:7" x14ac:dyDescent="0.3">
      <c r="D1887" s="3">
        <f t="shared" ca="1" si="116"/>
        <v>0.96412804706301514</v>
      </c>
      <c r="E1887" s="3">
        <f t="shared" ca="1" si="117"/>
        <v>0.54563247289469829</v>
      </c>
      <c r="F1887" s="3">
        <f t="shared" ca="1" si="118"/>
        <v>7.921060843593688</v>
      </c>
      <c r="G1887" s="3">
        <f t="shared" ca="1" si="119"/>
        <v>72.624571629301016</v>
      </c>
    </row>
    <row r="1888" spans="4:7" x14ac:dyDescent="0.3">
      <c r="D1888" s="3">
        <f t="shared" ca="1" si="116"/>
        <v>8.9279463353196475E-2</v>
      </c>
      <c r="E1888" s="3">
        <f t="shared" ca="1" si="117"/>
        <v>0.23898747115651453</v>
      </c>
      <c r="F1888" s="3">
        <f t="shared" ca="1" si="118"/>
        <v>8.5689604517021607</v>
      </c>
      <c r="G1888" s="3">
        <f t="shared" ca="1" si="119"/>
        <v>68.568960451702168</v>
      </c>
    </row>
    <row r="1889" spans="4:7" x14ac:dyDescent="0.3">
      <c r="D1889" s="3">
        <f t="shared" ca="1" si="116"/>
        <v>0.46500258079502332</v>
      </c>
      <c r="E1889" s="3">
        <f t="shared" ca="1" si="117"/>
        <v>1.3534966495969594E-3</v>
      </c>
      <c r="F1889" s="3">
        <f t="shared" ca="1" si="118"/>
        <v>9.8843349051029179</v>
      </c>
      <c r="G1889" s="3">
        <f t="shared" ca="1" si="119"/>
        <v>69.884334905102918</v>
      </c>
    </row>
    <row r="1890" spans="4:7" x14ac:dyDescent="0.3">
      <c r="D1890" s="3">
        <f t="shared" ca="1" si="116"/>
        <v>0.27160271766712074</v>
      </c>
      <c r="E1890" s="3">
        <f t="shared" ca="1" si="117"/>
        <v>0.28808590402197481</v>
      </c>
      <c r="F1890" s="3">
        <f t="shared" ca="1" si="118"/>
        <v>8.4406324283133713</v>
      </c>
      <c r="G1890" s="3">
        <f t="shared" ca="1" si="119"/>
        <v>68.440632428313364</v>
      </c>
    </row>
    <row r="1891" spans="4:7" x14ac:dyDescent="0.3">
      <c r="D1891" s="3">
        <f t="shared" ca="1" si="116"/>
        <v>0.74022864982177239</v>
      </c>
      <c r="E1891" s="3">
        <f t="shared" ca="1" si="117"/>
        <v>0.24795563098092005</v>
      </c>
      <c r="F1891" s="3">
        <f t="shared" ca="1" si="118"/>
        <v>8.5444440841181315</v>
      </c>
      <c r="G1891" s="3">
        <f t="shared" ca="1" si="119"/>
        <v>71.703511546862785</v>
      </c>
    </row>
    <row r="1892" spans="4:7" x14ac:dyDescent="0.3">
      <c r="D1892" s="3">
        <f t="shared" ca="1" si="116"/>
        <v>0.61415579678139431</v>
      </c>
      <c r="E1892" s="3">
        <f t="shared" ca="1" si="117"/>
        <v>2.6571805826268342E-3</v>
      </c>
      <c r="F1892" s="3">
        <f t="shared" ca="1" si="118"/>
        <v>9.8383145694880998</v>
      </c>
      <c r="G1892" s="3">
        <f t="shared" ca="1" si="119"/>
        <v>70.164342611094526</v>
      </c>
    </row>
    <row r="1893" spans="4:7" x14ac:dyDescent="0.3">
      <c r="D1893" s="3">
        <f t="shared" ca="1" si="116"/>
        <v>0.59457582395893172</v>
      </c>
      <c r="E1893" s="3">
        <f t="shared" ca="1" si="117"/>
        <v>0.33261130883233581</v>
      </c>
      <c r="F1893" s="3">
        <f t="shared" ca="1" si="118"/>
        <v>8.3349753567871065</v>
      </c>
      <c r="G1893" s="3">
        <f t="shared" ca="1" si="119"/>
        <v>71.997635952045229</v>
      </c>
    </row>
    <row r="1894" spans="4:7" x14ac:dyDescent="0.3">
      <c r="D1894" s="3">
        <f t="shared" ca="1" si="116"/>
        <v>0.36186596423325001</v>
      </c>
      <c r="E1894" s="3">
        <f t="shared" ca="1" si="117"/>
        <v>3.5377264136287043E-2</v>
      </c>
      <c r="F1894" s="3">
        <f t="shared" ca="1" si="118"/>
        <v>9.4226377694796479</v>
      </c>
      <c r="G1894" s="3">
        <f t="shared" ca="1" si="119"/>
        <v>69.42263776947965</v>
      </c>
    </row>
    <row r="1895" spans="4:7" x14ac:dyDescent="0.3">
      <c r="D1895" s="3">
        <f t="shared" ca="1" si="116"/>
        <v>0.67758020794683826</v>
      </c>
      <c r="E1895" s="3">
        <f t="shared" ca="1" si="117"/>
        <v>5.7688290652236435E-2</v>
      </c>
      <c r="F1895" s="3">
        <f t="shared" ca="1" si="118"/>
        <v>9.2687685627410978</v>
      </c>
      <c r="G1895" s="3">
        <f t="shared" ca="1" si="119"/>
        <v>70.788919727911136</v>
      </c>
    </row>
    <row r="1896" spans="4:7" x14ac:dyDescent="0.3">
      <c r="D1896" s="3">
        <f t="shared" ca="1" si="116"/>
        <v>0.22333243127381019</v>
      </c>
      <c r="E1896" s="3">
        <f t="shared" ca="1" si="117"/>
        <v>0.83543449187889274</v>
      </c>
      <c r="F1896" s="3">
        <f t="shared" ca="1" si="118"/>
        <v>7.497300731751074</v>
      </c>
      <c r="G1896" s="3">
        <f t="shared" ca="1" si="119"/>
        <v>67.497300731751068</v>
      </c>
    </row>
    <row r="1897" spans="4:7" x14ac:dyDescent="0.3">
      <c r="D1897" s="3">
        <f t="shared" ca="1" si="116"/>
        <v>5.2221299920923836E-2</v>
      </c>
      <c r="E1897" s="3">
        <f t="shared" ca="1" si="117"/>
        <v>1.0237964577583578</v>
      </c>
      <c r="F1897" s="3">
        <f t="shared" ca="1" si="118"/>
        <v>7.2715272047041353</v>
      </c>
      <c r="G1897" s="3">
        <f t="shared" ca="1" si="119"/>
        <v>67.271527204704142</v>
      </c>
    </row>
    <row r="1898" spans="4:7" x14ac:dyDescent="0.3">
      <c r="D1898" s="3">
        <f t="shared" ca="1" si="116"/>
        <v>0.16548417517538483</v>
      </c>
      <c r="E1898" s="3">
        <f t="shared" ca="1" si="117"/>
        <v>0.10177692961585803</v>
      </c>
      <c r="F1898" s="3">
        <f t="shared" ca="1" si="118"/>
        <v>9.0407602887782303</v>
      </c>
      <c r="G1898" s="3">
        <f t="shared" ca="1" si="119"/>
        <v>69.04076028877823</v>
      </c>
    </row>
    <row r="1899" spans="4:7" x14ac:dyDescent="0.3">
      <c r="D1899" s="3">
        <f t="shared" ca="1" si="116"/>
        <v>0.55618816747435174</v>
      </c>
      <c r="E1899" s="3">
        <f t="shared" ca="1" si="117"/>
        <v>4.0702527623292548</v>
      </c>
      <c r="F1899" s="3">
        <f t="shared" ca="1" si="118"/>
        <v>5.3385401605142278</v>
      </c>
      <c r="G1899" s="3">
        <f t="shared" ca="1" si="119"/>
        <v>65.338540160514228</v>
      </c>
    </row>
    <row r="1900" spans="4:7" x14ac:dyDescent="0.3">
      <c r="D1900" s="3">
        <f t="shared" ca="1" si="116"/>
        <v>0.25118861097905409</v>
      </c>
      <c r="E1900" s="3">
        <f t="shared" ca="1" si="117"/>
        <v>6.3904821032183742E-2</v>
      </c>
      <c r="F1900" s="3">
        <f t="shared" ca="1" si="118"/>
        <v>9.2319091823967447</v>
      </c>
      <c r="G1900" s="3">
        <f t="shared" ca="1" si="119"/>
        <v>69.231909182396748</v>
      </c>
    </row>
    <row r="1901" spans="4:7" x14ac:dyDescent="0.3">
      <c r="D1901" s="3">
        <f t="shared" ca="1" si="116"/>
        <v>0.32394477210429751</v>
      </c>
      <c r="E1901" s="3">
        <f t="shared" ca="1" si="117"/>
        <v>0.86581083075843435</v>
      </c>
      <c r="F1901" s="3">
        <f t="shared" ca="1" si="118"/>
        <v>7.4587642946102317</v>
      </c>
      <c r="G1901" s="3">
        <f t="shared" ca="1" si="119"/>
        <v>67.458764294610233</v>
      </c>
    </row>
    <row r="1902" spans="4:7" x14ac:dyDescent="0.3">
      <c r="D1902" s="3">
        <f t="shared" ca="1" si="116"/>
        <v>0.75499408713246619</v>
      </c>
      <c r="E1902" s="3">
        <f t="shared" ca="1" si="117"/>
        <v>3.6083644126293844E-3</v>
      </c>
      <c r="F1902" s="3">
        <f t="shared" ca="1" si="118"/>
        <v>9.8118386611249147</v>
      </c>
      <c r="G1902" s="3">
        <f t="shared" ca="1" si="119"/>
        <v>70.191769703287719</v>
      </c>
    </row>
    <row r="1903" spans="4:7" x14ac:dyDescent="0.3">
      <c r="D1903" s="3">
        <f t="shared" ca="1" si="116"/>
        <v>2.8461765833797559E-2</v>
      </c>
      <c r="E1903" s="3">
        <f t="shared" ca="1" si="117"/>
        <v>2.3552242138073316</v>
      </c>
      <c r="F1903" s="3">
        <f t="shared" ca="1" si="118"/>
        <v>6.183714589693345</v>
      </c>
      <c r="G1903" s="3">
        <f t="shared" ca="1" si="119"/>
        <v>66.183714589693352</v>
      </c>
    </row>
    <row r="1904" spans="4:7" x14ac:dyDescent="0.3">
      <c r="D1904" s="3">
        <f t="shared" ca="1" si="116"/>
        <v>0.46134114953278649</v>
      </c>
      <c r="E1904" s="3">
        <f t="shared" ca="1" si="117"/>
        <v>2.0545383680090946E-4</v>
      </c>
      <c r="F1904" s="3">
        <f t="shared" ca="1" si="118"/>
        <v>9.9547755946372956</v>
      </c>
      <c r="G1904" s="3">
        <f t="shared" ca="1" si="119"/>
        <v>69.954775594637297</v>
      </c>
    </row>
    <row r="1905" spans="4:7" x14ac:dyDescent="0.3">
      <c r="D1905" s="3">
        <f t="shared" ca="1" si="116"/>
        <v>0.40852908952295675</v>
      </c>
      <c r="E1905" s="3">
        <f t="shared" ca="1" si="117"/>
        <v>0.37056149401880967</v>
      </c>
      <c r="F1905" s="3">
        <f t="shared" ca="1" si="118"/>
        <v>8.2513872919813203</v>
      </c>
      <c r="G1905" s="3">
        <f t="shared" ca="1" si="119"/>
        <v>68.251387291981317</v>
      </c>
    </row>
    <row r="1906" spans="4:7" x14ac:dyDescent="0.3">
      <c r="D1906" s="3">
        <f t="shared" ca="1" si="116"/>
        <v>0.98872686037798363</v>
      </c>
      <c r="E1906" s="3">
        <f t="shared" ca="1" si="117"/>
        <v>5.1465602085099151</v>
      </c>
      <c r="F1906" s="3">
        <f t="shared" ca="1" si="118"/>
        <v>4.951772866178386</v>
      </c>
      <c r="G1906" s="3">
        <f t="shared" ca="1" si="119"/>
        <v>80.194787342331537</v>
      </c>
    </row>
    <row r="1907" spans="4:7" x14ac:dyDescent="0.3">
      <c r="D1907" s="3">
        <f t="shared" ca="1" si="116"/>
        <v>0.84587890765543117</v>
      </c>
      <c r="E1907" s="3">
        <f t="shared" ca="1" si="117"/>
        <v>0.29431231323041707</v>
      </c>
      <c r="F1907" s="3">
        <f t="shared" ca="1" si="118"/>
        <v>8.42530306568848</v>
      </c>
      <c r="G1907" s="3">
        <f t="shared" ca="1" si="119"/>
        <v>71.869009247541939</v>
      </c>
    </row>
    <row r="1908" spans="4:7" x14ac:dyDescent="0.3">
      <c r="D1908" s="3">
        <f t="shared" ca="1" si="116"/>
        <v>0.49172053391012893</v>
      </c>
      <c r="E1908" s="3">
        <f t="shared" ca="1" si="117"/>
        <v>0.98084814467244619</v>
      </c>
      <c r="F1908" s="3">
        <f t="shared" ca="1" si="118"/>
        <v>7.3204087383904533</v>
      </c>
      <c r="G1908" s="3">
        <f t="shared" ca="1" si="119"/>
        <v>67.320408738390455</v>
      </c>
    </row>
    <row r="1909" spans="4:7" x14ac:dyDescent="0.3">
      <c r="D1909" s="3">
        <f t="shared" ca="1" si="116"/>
        <v>0.78166412923446005</v>
      </c>
      <c r="E1909" s="3">
        <f t="shared" ca="1" si="117"/>
        <v>0.25432186166611509</v>
      </c>
      <c r="F1909" s="3">
        <f t="shared" ca="1" si="118"/>
        <v>8.5273520300603796</v>
      </c>
      <c r="G1909" s="3">
        <f t="shared" ca="1" si="119"/>
        <v>71.726969831605743</v>
      </c>
    </row>
    <row r="1910" spans="4:7" x14ac:dyDescent="0.3">
      <c r="D1910" s="3">
        <f t="shared" ca="1" si="116"/>
        <v>9.6978521125294703E-2</v>
      </c>
      <c r="E1910" s="3">
        <f t="shared" ca="1" si="117"/>
        <v>8.4217488073015794</v>
      </c>
      <c r="F1910" s="3">
        <f t="shared" ca="1" si="118"/>
        <v>4.1138970680152767</v>
      </c>
      <c r="G1910" s="3">
        <f t="shared" ca="1" si="119"/>
        <v>64.113897068015277</v>
      </c>
    </row>
    <row r="1911" spans="4:7" x14ac:dyDescent="0.3">
      <c r="D1911" s="3">
        <f t="shared" ca="1" si="116"/>
        <v>1.3752098661339973E-2</v>
      </c>
      <c r="E1911" s="3">
        <f t="shared" ca="1" si="117"/>
        <v>1.6292556808551093</v>
      </c>
      <c r="F1911" s="3">
        <f t="shared" ca="1" si="118"/>
        <v>6.6968401665727271</v>
      </c>
      <c r="G1911" s="3">
        <f t="shared" ca="1" si="119"/>
        <v>66.696840166572727</v>
      </c>
    </row>
    <row r="1912" spans="4:7" x14ac:dyDescent="0.3">
      <c r="D1912" s="3">
        <f t="shared" ca="1" si="116"/>
        <v>0.68071773695888715</v>
      </c>
      <c r="E1912" s="3">
        <f t="shared" ca="1" si="117"/>
        <v>1.0273123847351007E-2</v>
      </c>
      <c r="F1912" s="3">
        <f t="shared" ca="1" si="118"/>
        <v>9.6845782634163591</v>
      </c>
      <c r="G1912" s="3">
        <f t="shared" ca="1" si="119"/>
        <v>70.325694860430985</v>
      </c>
    </row>
    <row r="1913" spans="4:7" x14ac:dyDescent="0.3">
      <c r="D1913" s="3">
        <f t="shared" ca="1" si="116"/>
        <v>0.38259205110478955</v>
      </c>
      <c r="E1913" s="3">
        <f t="shared" ca="1" si="117"/>
        <v>5.0093508465570121E-3</v>
      </c>
      <c r="F1913" s="3">
        <f t="shared" ca="1" si="118"/>
        <v>9.7786748698464834</v>
      </c>
      <c r="G1913" s="3">
        <f t="shared" ca="1" si="119"/>
        <v>69.778674869846483</v>
      </c>
    </row>
    <row r="1914" spans="4:7" x14ac:dyDescent="0.3">
      <c r="D1914" s="3">
        <f t="shared" ca="1" si="116"/>
        <v>0.92744515826902352</v>
      </c>
      <c r="E1914" s="3">
        <f t="shared" ca="1" si="117"/>
        <v>1.1297680854080754</v>
      </c>
      <c r="F1914" s="3">
        <f t="shared" ca="1" si="118"/>
        <v>7.1565450284945626</v>
      </c>
      <c r="G1914" s="3">
        <f t="shared" ca="1" si="119"/>
        <v>73.973223056913511</v>
      </c>
    </row>
    <row r="1915" spans="4:7" x14ac:dyDescent="0.3">
      <c r="D1915" s="3">
        <f t="shared" ca="1" si="116"/>
        <v>0.11166432012043148</v>
      </c>
      <c r="E1915" s="3">
        <f t="shared" ca="1" si="117"/>
        <v>11.407177823399191</v>
      </c>
      <c r="F1915" s="3">
        <f t="shared" ca="1" si="118"/>
        <v>3.5956285257528968</v>
      </c>
      <c r="G1915" s="3">
        <f t="shared" ca="1" si="119"/>
        <v>63.5956285257529</v>
      </c>
    </row>
    <row r="1916" spans="4:7" x14ac:dyDescent="0.3">
      <c r="D1916" s="3">
        <f t="shared" ca="1" si="116"/>
        <v>0.16853484134260988</v>
      </c>
      <c r="E1916" s="3">
        <f t="shared" ca="1" si="117"/>
        <v>0.40914332261767866</v>
      </c>
      <c r="F1916" s="3">
        <f t="shared" ca="1" si="118"/>
        <v>8.1715240005818597</v>
      </c>
      <c r="G1916" s="3">
        <f t="shared" ca="1" si="119"/>
        <v>68.171524000581854</v>
      </c>
    </row>
    <row r="1917" spans="4:7" x14ac:dyDescent="0.3">
      <c r="D1917" s="3">
        <f t="shared" ca="1" si="116"/>
        <v>0.54867915029340886</v>
      </c>
      <c r="E1917" s="3">
        <f t="shared" ca="1" si="117"/>
        <v>0.21314352262615455</v>
      </c>
      <c r="F1917" s="3">
        <f t="shared" ca="1" si="118"/>
        <v>8.6427436407432765</v>
      </c>
      <c r="G1917" s="3">
        <f t="shared" ca="1" si="119"/>
        <v>71.570399881882878</v>
      </c>
    </row>
    <row r="1918" spans="4:7" x14ac:dyDescent="0.3">
      <c r="D1918" s="3">
        <f t="shared" ca="1" si="116"/>
        <v>0.62004020384825043</v>
      </c>
      <c r="E1918" s="3">
        <f t="shared" ca="1" si="117"/>
        <v>0.6291897705809294</v>
      </c>
      <c r="F1918" s="3">
        <f t="shared" ca="1" si="118"/>
        <v>7.7865783411080072</v>
      </c>
      <c r="G1918" s="3">
        <f t="shared" ca="1" si="119"/>
        <v>72.842611429472925</v>
      </c>
    </row>
    <row r="1919" spans="4:7" x14ac:dyDescent="0.3">
      <c r="D1919" s="3">
        <f t="shared" ca="1" si="116"/>
        <v>0.25331217016834062</v>
      </c>
      <c r="E1919" s="3">
        <f t="shared" ca="1" si="117"/>
        <v>0.77924092420883362</v>
      </c>
      <c r="F1919" s="3">
        <f t="shared" ca="1" si="118"/>
        <v>7.5710723701643854</v>
      </c>
      <c r="G1919" s="3">
        <f t="shared" ca="1" si="119"/>
        <v>67.571072370164387</v>
      </c>
    </row>
    <row r="1920" spans="4:7" x14ac:dyDescent="0.3">
      <c r="D1920" s="3">
        <f t="shared" ca="1" si="116"/>
        <v>0.98737951854455308</v>
      </c>
      <c r="E1920" s="3">
        <f t="shared" ca="1" si="117"/>
        <v>4.6303421531351911E-2</v>
      </c>
      <c r="F1920" s="3">
        <f t="shared" ca="1" si="118"/>
        <v>9.3422918007805915</v>
      </c>
      <c r="G1920" s="3">
        <f t="shared" ca="1" si="119"/>
        <v>70.704011620750762</v>
      </c>
    </row>
    <row r="1921" spans="4:7" x14ac:dyDescent="0.3">
      <c r="D1921" s="3">
        <f t="shared" ca="1" si="116"/>
        <v>0.20383769466669877</v>
      </c>
      <c r="E1921" s="3">
        <f t="shared" ca="1" si="117"/>
        <v>9.1722643963215601E-3</v>
      </c>
      <c r="F1921" s="3">
        <f t="shared" ca="1" si="118"/>
        <v>9.701693945815359</v>
      </c>
      <c r="G1921" s="3">
        <f t="shared" ca="1" si="119"/>
        <v>69.701693945815364</v>
      </c>
    </row>
    <row r="1922" spans="4:7" x14ac:dyDescent="0.3">
      <c r="D1922" s="3">
        <f t="shared" ca="1" si="116"/>
        <v>0.727365219511797</v>
      </c>
      <c r="E1922" s="3">
        <f t="shared" ca="1" si="117"/>
        <v>1.4985196920095847</v>
      </c>
      <c r="F1922" s="3">
        <f t="shared" ca="1" si="118"/>
        <v>6.8063437630871029</v>
      </c>
      <c r="G1922" s="3">
        <f t="shared" ca="1" si="119"/>
        <v>74.692175928922481</v>
      </c>
    </row>
    <row r="1923" spans="4:7" x14ac:dyDescent="0.3">
      <c r="D1923" s="3">
        <f t="shared" ca="1" si="116"/>
        <v>0.38013870062590505</v>
      </c>
      <c r="E1923" s="3">
        <f t="shared" ca="1" si="117"/>
        <v>0.93585063776974764</v>
      </c>
      <c r="F1923" s="3">
        <f t="shared" ca="1" si="118"/>
        <v>7.373178078519194</v>
      </c>
      <c r="G1923" s="3">
        <f t="shared" ca="1" si="119"/>
        <v>67.373178078519189</v>
      </c>
    </row>
    <row r="1924" spans="4:7" x14ac:dyDescent="0.3">
      <c r="D1924" s="3">
        <f t="shared" ref="D1924:D1987" ca="1" si="120">RAND()</f>
        <v>0.44317685377352389</v>
      </c>
      <c r="E1924" s="3">
        <f t="shared" ref="E1924:E1987" ca="1" si="121">_xlfn.NORM.INV(RAND(),0,1)^2</f>
        <v>5.7946726884927019E-3</v>
      </c>
      <c r="F1924" s="3">
        <f t="shared" ref="F1924:F1987" ca="1" si="122">$C$3+(($C$3^2*E1924)/(2*$C$4))-(($C$3)/(2*$C$4))*SQRT(4*$C$3*$C$4*E1924+$C$3^2*E1924^2)</f>
        <v>9.7621586368320603</v>
      </c>
      <c r="G1924" s="3">
        <f t="shared" ref="G1924:G1987" ca="1" si="123">IF(D1924&lt;$C$3/($C$3+F1924),F1924,$C$3^2/F1924)+$C$5</f>
        <v>69.762158636832055</v>
      </c>
    </row>
    <row r="1925" spans="4:7" x14ac:dyDescent="0.3">
      <c r="D1925" s="3">
        <f t="shared" ca="1" si="120"/>
        <v>0.60036520723283582</v>
      </c>
      <c r="E1925" s="3">
        <f t="shared" ca="1" si="121"/>
        <v>3.8908370403824534E-2</v>
      </c>
      <c r="F1925" s="3">
        <f t="shared" ca="1" si="122"/>
        <v>9.3953851430598458</v>
      </c>
      <c r="G1925" s="3">
        <f t="shared" ca="1" si="123"/>
        <v>70.643523227343977</v>
      </c>
    </row>
    <row r="1926" spans="4:7" x14ac:dyDescent="0.3">
      <c r="D1926" s="3">
        <f t="shared" ca="1" si="120"/>
        <v>0.58234670706841707</v>
      </c>
      <c r="E1926" s="3">
        <f t="shared" ca="1" si="121"/>
        <v>0.47939976266166051</v>
      </c>
      <c r="F1926" s="3">
        <f t="shared" ca="1" si="122"/>
        <v>8.037098315062746</v>
      </c>
      <c r="G1926" s="3">
        <f t="shared" ca="1" si="123"/>
        <v>72.442301447598908</v>
      </c>
    </row>
    <row r="1927" spans="4:7" x14ac:dyDescent="0.3">
      <c r="D1927" s="3">
        <f t="shared" ca="1" si="120"/>
        <v>2.7035705150837086E-2</v>
      </c>
      <c r="E1927" s="3">
        <f t="shared" ca="1" si="121"/>
        <v>0.35617173421521647</v>
      </c>
      <c r="F1927" s="3">
        <f t="shared" ca="1" si="122"/>
        <v>8.2824509027181996</v>
      </c>
      <c r="G1927" s="3">
        <f t="shared" ca="1" si="123"/>
        <v>68.282450902718196</v>
      </c>
    </row>
    <row r="1928" spans="4:7" x14ac:dyDescent="0.3">
      <c r="D1928" s="3">
        <f t="shared" ca="1" si="120"/>
        <v>4.597004396176263E-2</v>
      </c>
      <c r="E1928" s="3">
        <f t="shared" ca="1" si="121"/>
        <v>8.3409128317619069E-2</v>
      </c>
      <c r="F1928" s="3">
        <f t="shared" ca="1" si="122"/>
        <v>9.1274668741416747</v>
      </c>
      <c r="G1928" s="3">
        <f t="shared" ca="1" si="123"/>
        <v>69.127466874141675</v>
      </c>
    </row>
    <row r="1929" spans="4:7" x14ac:dyDescent="0.3">
      <c r="D1929" s="3">
        <f t="shared" ca="1" si="120"/>
        <v>0.17957372714824316</v>
      </c>
      <c r="E1929" s="3">
        <f t="shared" ca="1" si="121"/>
        <v>6.7709400574310686E-5</v>
      </c>
      <c r="F1929" s="3">
        <f t="shared" ca="1" si="122"/>
        <v>9.9740128026100319</v>
      </c>
      <c r="G1929" s="3">
        <f t="shared" ca="1" si="123"/>
        <v>69.974012802610034</v>
      </c>
    </row>
    <row r="1930" spans="4:7" x14ac:dyDescent="0.3">
      <c r="D1930" s="3">
        <f t="shared" ca="1" si="120"/>
        <v>0.64727412124733197</v>
      </c>
      <c r="E1930" s="3">
        <f t="shared" ca="1" si="121"/>
        <v>3.7761381977468846</v>
      </c>
      <c r="F1930" s="3">
        <f t="shared" ca="1" si="122"/>
        <v>5.4595244035641208</v>
      </c>
      <c r="G1930" s="3">
        <f t="shared" ca="1" si="123"/>
        <v>78.316613794182757</v>
      </c>
    </row>
    <row r="1931" spans="4:7" x14ac:dyDescent="0.3">
      <c r="D1931" s="3">
        <f t="shared" ca="1" si="120"/>
        <v>0.94291934200556604</v>
      </c>
      <c r="E1931" s="3">
        <f t="shared" ca="1" si="121"/>
        <v>0.12625312062365596</v>
      </c>
      <c r="F1931" s="3">
        <f t="shared" ca="1" si="122"/>
        <v>8.9377305549637711</v>
      </c>
      <c r="G1931" s="3">
        <f t="shared" ca="1" si="123"/>
        <v>71.188522565659881</v>
      </c>
    </row>
    <row r="1932" spans="4:7" x14ac:dyDescent="0.3">
      <c r="D1932" s="3">
        <f t="shared" ca="1" si="120"/>
        <v>0.77286195883519437</v>
      </c>
      <c r="E1932" s="3">
        <f t="shared" ca="1" si="121"/>
        <v>0.75882056246122109</v>
      </c>
      <c r="F1932" s="3">
        <f t="shared" ca="1" si="122"/>
        <v>7.5987345025545521</v>
      </c>
      <c r="G1932" s="3">
        <f t="shared" ca="1" si="123"/>
        <v>73.160086059906675</v>
      </c>
    </row>
    <row r="1933" spans="4:7" x14ac:dyDescent="0.3">
      <c r="D1933" s="3">
        <f t="shared" ca="1" si="120"/>
        <v>1.1378820665345568E-2</v>
      </c>
      <c r="E1933" s="3">
        <f t="shared" ca="1" si="121"/>
        <v>3.3656713279498894E-2</v>
      </c>
      <c r="F1933" s="3">
        <f t="shared" ca="1" si="122"/>
        <v>9.4364402740758635</v>
      </c>
      <c r="G1933" s="3">
        <f t="shared" ca="1" si="123"/>
        <v>69.436440274075863</v>
      </c>
    </row>
    <row r="1934" spans="4:7" x14ac:dyDescent="0.3">
      <c r="D1934" s="3">
        <f t="shared" ca="1" si="120"/>
        <v>0.84771143397030402</v>
      </c>
      <c r="E1934" s="3">
        <f t="shared" ca="1" si="121"/>
        <v>0.60533702742697193</v>
      </c>
      <c r="F1934" s="3">
        <f t="shared" ca="1" si="122"/>
        <v>7.8237617983522068</v>
      </c>
      <c r="G1934" s="3">
        <f t="shared" ca="1" si="123"/>
        <v>72.781575229074761</v>
      </c>
    </row>
    <row r="1935" spans="4:7" x14ac:dyDescent="0.3">
      <c r="D1935" s="3">
        <f t="shared" ca="1" si="120"/>
        <v>0.54728091242343113</v>
      </c>
      <c r="E1935" s="3">
        <f t="shared" ca="1" si="121"/>
        <v>1.5083670687333879</v>
      </c>
      <c r="F1935" s="3">
        <f t="shared" ca="1" si="122"/>
        <v>6.7978640969547302</v>
      </c>
      <c r="G1935" s="3">
        <f t="shared" ca="1" si="123"/>
        <v>66.797864096954726</v>
      </c>
    </row>
    <row r="1936" spans="4:7" x14ac:dyDescent="0.3">
      <c r="D1936" s="3">
        <f t="shared" ca="1" si="120"/>
        <v>0.34446195714254757</v>
      </c>
      <c r="E1936" s="3">
        <f t="shared" ca="1" si="121"/>
        <v>0.76238228448357903</v>
      </c>
      <c r="F1936" s="3">
        <f t="shared" ca="1" si="122"/>
        <v>7.5938753130327292</v>
      </c>
      <c r="G1936" s="3">
        <f t="shared" ca="1" si="123"/>
        <v>67.593875313032726</v>
      </c>
    </row>
    <row r="1937" spans="4:7" x14ac:dyDescent="0.3">
      <c r="D1937" s="3">
        <f t="shared" ca="1" si="120"/>
        <v>0.76135901768277314</v>
      </c>
      <c r="E1937" s="3">
        <f t="shared" ca="1" si="121"/>
        <v>3.9895685335403317</v>
      </c>
      <c r="F1937" s="3">
        <f t="shared" ca="1" si="122"/>
        <v>5.3709749695185369</v>
      </c>
      <c r="G1937" s="3">
        <f t="shared" ca="1" si="123"/>
        <v>78.618593564021793</v>
      </c>
    </row>
    <row r="1938" spans="4:7" x14ac:dyDescent="0.3">
      <c r="D1938" s="3">
        <f t="shared" ca="1" si="120"/>
        <v>0.28517928671907278</v>
      </c>
      <c r="E1938" s="3">
        <f t="shared" ca="1" si="121"/>
        <v>1.9861494287292673E-2</v>
      </c>
      <c r="F1938" s="3">
        <f t="shared" ca="1" si="122"/>
        <v>9.5641577526590584</v>
      </c>
      <c r="G1938" s="3">
        <f t="shared" ca="1" si="123"/>
        <v>69.564157752659057</v>
      </c>
    </row>
    <row r="1939" spans="4:7" x14ac:dyDescent="0.3">
      <c r="D1939" s="3">
        <f t="shared" ca="1" si="120"/>
        <v>0.17920030309327151</v>
      </c>
      <c r="E1939" s="3">
        <f t="shared" ca="1" si="121"/>
        <v>4.2529195487834865</v>
      </c>
      <c r="F1939" s="3">
        <f t="shared" ca="1" si="122"/>
        <v>5.2670846818675674</v>
      </c>
      <c r="G1939" s="3">
        <f t="shared" ca="1" si="123"/>
        <v>65.267084681867573</v>
      </c>
    </row>
    <row r="1940" spans="4:7" x14ac:dyDescent="0.3">
      <c r="D1940" s="3">
        <f t="shared" ca="1" si="120"/>
        <v>0.74422915296958214</v>
      </c>
      <c r="E1940" s="3">
        <f t="shared" ca="1" si="121"/>
        <v>1.0082124373370832E-4</v>
      </c>
      <c r="F1940" s="3">
        <f t="shared" ca="1" si="122"/>
        <v>9.9682980094753724</v>
      </c>
      <c r="G1940" s="3">
        <f t="shared" ca="1" si="123"/>
        <v>70.031802811768358</v>
      </c>
    </row>
    <row r="1941" spans="4:7" x14ac:dyDescent="0.3">
      <c r="D1941" s="3">
        <f t="shared" ca="1" si="120"/>
        <v>0.91580961208056899</v>
      </c>
      <c r="E1941" s="3">
        <f t="shared" ca="1" si="121"/>
        <v>6.838499911840086E-2</v>
      </c>
      <c r="F1941" s="3">
        <f t="shared" ca="1" si="122"/>
        <v>9.2065336820443289</v>
      </c>
      <c r="G1941" s="3">
        <f t="shared" ca="1" si="123"/>
        <v>70.86185131707407</v>
      </c>
    </row>
    <row r="1942" spans="4:7" x14ac:dyDescent="0.3">
      <c r="D1942" s="3">
        <f t="shared" ca="1" si="120"/>
        <v>0.92388441913561392</v>
      </c>
      <c r="E1942" s="3">
        <f t="shared" ca="1" si="121"/>
        <v>0.84493367391073892</v>
      </c>
      <c r="F1942" s="3">
        <f t="shared" ca="1" si="122"/>
        <v>7.4851525930525371</v>
      </c>
      <c r="G1942" s="3">
        <f t="shared" ca="1" si="123"/>
        <v>73.359781080858198</v>
      </c>
    </row>
    <row r="1943" spans="4:7" x14ac:dyDescent="0.3">
      <c r="D1943" s="3">
        <f t="shared" ca="1" si="120"/>
        <v>0.93094943225490245</v>
      </c>
      <c r="E1943" s="3">
        <f t="shared" ca="1" si="121"/>
        <v>3.2481020305655681</v>
      </c>
      <c r="F1943" s="3">
        <f t="shared" ca="1" si="122"/>
        <v>5.6979593853890371</v>
      </c>
      <c r="G1943" s="3">
        <f t="shared" ca="1" si="123"/>
        <v>77.550142645176535</v>
      </c>
    </row>
    <row r="1944" spans="4:7" x14ac:dyDescent="0.3">
      <c r="D1944" s="3">
        <f t="shared" ca="1" si="120"/>
        <v>0.96486455313266617</v>
      </c>
      <c r="E1944" s="3">
        <f t="shared" ca="1" si="121"/>
        <v>0.87395048856560409</v>
      </c>
      <c r="F1944" s="3">
        <f t="shared" ca="1" si="122"/>
        <v>7.448589015936129</v>
      </c>
      <c r="G1944" s="3">
        <f t="shared" ca="1" si="123"/>
        <v>73.425361472629476</v>
      </c>
    </row>
    <row r="1945" spans="4:7" x14ac:dyDescent="0.3">
      <c r="D1945" s="3">
        <f t="shared" ca="1" si="120"/>
        <v>0.36030360428623709</v>
      </c>
      <c r="E1945" s="3">
        <f t="shared" ca="1" si="121"/>
        <v>0.16010051344639131</v>
      </c>
      <c r="F1945" s="3">
        <f t="shared" ca="1" si="122"/>
        <v>8.8122122631036</v>
      </c>
      <c r="G1945" s="3">
        <f t="shared" ca="1" si="123"/>
        <v>68.812212263103604</v>
      </c>
    </row>
    <row r="1946" spans="4:7" x14ac:dyDescent="0.3">
      <c r="D1946" s="3">
        <f t="shared" ca="1" si="120"/>
        <v>0.20513637522120043</v>
      </c>
      <c r="E1946" s="3">
        <f t="shared" ca="1" si="121"/>
        <v>0.65738512191462828</v>
      </c>
      <c r="F1946" s="3">
        <f t="shared" ca="1" si="122"/>
        <v>7.7437573550430621</v>
      </c>
      <c r="G1946" s="3">
        <f t="shared" ca="1" si="123"/>
        <v>67.743757355043059</v>
      </c>
    </row>
    <row r="1947" spans="4:7" x14ac:dyDescent="0.3">
      <c r="D1947" s="3">
        <f t="shared" ca="1" si="120"/>
        <v>0.94757783392972661</v>
      </c>
      <c r="E1947" s="3">
        <f t="shared" ca="1" si="121"/>
        <v>0.78827782113896494</v>
      </c>
      <c r="F1947" s="3">
        <f t="shared" ca="1" si="122"/>
        <v>7.5589804154912006</v>
      </c>
      <c r="G1947" s="3">
        <f t="shared" ca="1" si="123"/>
        <v>73.22929740564777</v>
      </c>
    </row>
    <row r="1948" spans="4:7" x14ac:dyDescent="0.3">
      <c r="D1948" s="3">
        <f t="shared" ca="1" si="120"/>
        <v>0.22167924750876045</v>
      </c>
      <c r="E1948" s="3">
        <f t="shared" ca="1" si="121"/>
        <v>0.24484200168499359</v>
      </c>
      <c r="F1948" s="3">
        <f t="shared" ca="1" si="122"/>
        <v>8.5528965765988936</v>
      </c>
      <c r="G1948" s="3">
        <f t="shared" ca="1" si="123"/>
        <v>68.552896576598897</v>
      </c>
    </row>
    <row r="1949" spans="4:7" x14ac:dyDescent="0.3">
      <c r="D1949" s="3">
        <f t="shared" ca="1" si="120"/>
        <v>0.37109553840028353</v>
      </c>
      <c r="E1949" s="3">
        <f t="shared" ca="1" si="121"/>
        <v>0.53142226689495142</v>
      </c>
      <c r="F1949" s="3">
        <f t="shared" ca="1" si="122"/>
        <v>7.9451885467469143</v>
      </c>
      <c r="G1949" s="3">
        <f t="shared" ca="1" si="123"/>
        <v>67.94518854674692</v>
      </c>
    </row>
    <row r="1950" spans="4:7" x14ac:dyDescent="0.3">
      <c r="D1950" s="3">
        <f t="shared" ca="1" si="120"/>
        <v>0.77309014140637244</v>
      </c>
      <c r="E1950" s="3">
        <f t="shared" ca="1" si="121"/>
        <v>0.44290639692819023</v>
      </c>
      <c r="F1950" s="3">
        <f t="shared" ca="1" si="122"/>
        <v>8.1052997332371799</v>
      </c>
      <c r="G1950" s="3">
        <f t="shared" ca="1" si="123"/>
        <v>72.337606663691005</v>
      </c>
    </row>
    <row r="1951" spans="4:7" x14ac:dyDescent="0.3">
      <c r="D1951" s="3">
        <f t="shared" ca="1" si="120"/>
        <v>0.28510431353411048</v>
      </c>
      <c r="E1951" s="3">
        <f t="shared" ca="1" si="121"/>
        <v>0.6529620254541566</v>
      </c>
      <c r="F1951" s="3">
        <f t="shared" ca="1" si="122"/>
        <v>7.7503967543587962</v>
      </c>
      <c r="G1951" s="3">
        <f t="shared" ca="1" si="123"/>
        <v>67.750396754358803</v>
      </c>
    </row>
    <row r="1952" spans="4:7" x14ac:dyDescent="0.3">
      <c r="D1952" s="3">
        <f t="shared" ca="1" si="120"/>
        <v>0.11949768621524681</v>
      </c>
      <c r="E1952" s="3">
        <f t="shared" ca="1" si="121"/>
        <v>6.6708144957974766E-2</v>
      </c>
      <c r="F1952" s="3">
        <f t="shared" ca="1" si="122"/>
        <v>9.2159227642146888</v>
      </c>
      <c r="G1952" s="3">
        <f t="shared" ca="1" si="123"/>
        <v>69.215922764214696</v>
      </c>
    </row>
    <row r="1953" spans="4:7" x14ac:dyDescent="0.3">
      <c r="D1953" s="3">
        <f t="shared" ca="1" si="120"/>
        <v>0.19394735967689181</v>
      </c>
      <c r="E1953" s="3">
        <f t="shared" ca="1" si="121"/>
        <v>0.1974618493362357</v>
      </c>
      <c r="F1953" s="3">
        <f t="shared" ca="1" si="122"/>
        <v>8.6900555579323395</v>
      </c>
      <c r="G1953" s="3">
        <f t="shared" ca="1" si="123"/>
        <v>68.69005555793234</v>
      </c>
    </row>
    <row r="1954" spans="4:7" x14ac:dyDescent="0.3">
      <c r="D1954" s="3">
        <f t="shared" ca="1" si="120"/>
        <v>0.93922906227145908</v>
      </c>
      <c r="E1954" s="3">
        <f t="shared" ca="1" si="121"/>
        <v>1.9869059726027307</v>
      </c>
      <c r="F1954" s="3">
        <f t="shared" ca="1" si="122"/>
        <v>6.4266150690966821</v>
      </c>
      <c r="G1954" s="3">
        <f t="shared" ca="1" si="123"/>
        <v>75.560290903506043</v>
      </c>
    </row>
    <row r="1955" spans="4:7" x14ac:dyDescent="0.3">
      <c r="D1955" s="3">
        <f t="shared" ca="1" si="120"/>
        <v>0.39951604710328548</v>
      </c>
      <c r="E1955" s="3">
        <f t="shared" ca="1" si="121"/>
        <v>2.6479659422033754</v>
      </c>
      <c r="F1955" s="3">
        <f t="shared" ca="1" si="122"/>
        <v>6.0105480811457568</v>
      </c>
      <c r="G1955" s="3">
        <f t="shared" ca="1" si="123"/>
        <v>66.010548081145757</v>
      </c>
    </row>
    <row r="1956" spans="4:7" x14ac:dyDescent="0.3">
      <c r="D1956" s="3">
        <f t="shared" ca="1" si="120"/>
        <v>0.3155893647209348</v>
      </c>
      <c r="E1956" s="3">
        <f t="shared" ca="1" si="121"/>
        <v>0.16741322232035927</v>
      </c>
      <c r="F1956" s="3">
        <f t="shared" ca="1" si="122"/>
        <v>8.7871191594410476</v>
      </c>
      <c r="G1956" s="3">
        <f t="shared" ca="1" si="123"/>
        <v>68.787119159441048</v>
      </c>
    </row>
    <row r="1957" spans="4:7" x14ac:dyDescent="0.3">
      <c r="D1957" s="3">
        <f t="shared" ca="1" si="120"/>
        <v>0.76627135894188481</v>
      </c>
      <c r="E1957" s="3">
        <f t="shared" ca="1" si="121"/>
        <v>0.65882498151026947</v>
      </c>
      <c r="F1957" s="3">
        <f t="shared" ca="1" si="122"/>
        <v>7.7416021414118523</v>
      </c>
      <c r="G1957" s="3">
        <f t="shared" ca="1" si="123"/>
        <v>72.917222840098418</v>
      </c>
    </row>
    <row r="1958" spans="4:7" x14ac:dyDescent="0.3">
      <c r="D1958" s="3">
        <f t="shared" ca="1" si="120"/>
        <v>0.58736428242627925</v>
      </c>
      <c r="E1958" s="3">
        <f t="shared" ca="1" si="121"/>
        <v>2.767712155476787</v>
      </c>
      <c r="F1958" s="3">
        <f t="shared" ca="1" si="122"/>
        <v>5.9439866676641619</v>
      </c>
      <c r="G1958" s="3">
        <f t="shared" ca="1" si="123"/>
        <v>65.943986667664163</v>
      </c>
    </row>
    <row r="1959" spans="4:7" x14ac:dyDescent="0.3">
      <c r="D1959" s="3">
        <f t="shared" ca="1" si="120"/>
        <v>0.60662902077008762</v>
      </c>
      <c r="E1959" s="3">
        <f t="shared" ca="1" si="121"/>
        <v>0.26034491796574916</v>
      </c>
      <c r="F1959" s="3">
        <f t="shared" ca="1" si="122"/>
        <v>8.5114093358746352</v>
      </c>
      <c r="G1959" s="3">
        <f t="shared" ca="1" si="123"/>
        <v>71.748935582091121</v>
      </c>
    </row>
    <row r="1960" spans="4:7" x14ac:dyDescent="0.3">
      <c r="D1960" s="3">
        <f t="shared" ca="1" si="120"/>
        <v>0.52278519358745346</v>
      </c>
      <c r="E1960" s="3">
        <f t="shared" ca="1" si="121"/>
        <v>0.12764922438510126</v>
      </c>
      <c r="F1960" s="3">
        <f t="shared" ca="1" si="122"/>
        <v>8.9322037282510518</v>
      </c>
      <c r="G1960" s="3">
        <f t="shared" ca="1" si="123"/>
        <v>68.932203728251054</v>
      </c>
    </row>
    <row r="1961" spans="4:7" x14ac:dyDescent="0.3">
      <c r="D1961" s="3">
        <f t="shared" ca="1" si="120"/>
        <v>0.97332104713381218</v>
      </c>
      <c r="E1961" s="3">
        <f t="shared" ca="1" si="121"/>
        <v>0.28168278141084335</v>
      </c>
      <c r="F1961" s="3">
        <f t="shared" ca="1" si="122"/>
        <v>8.4566014697190219</v>
      </c>
      <c r="G1961" s="3">
        <f t="shared" ca="1" si="123"/>
        <v>71.825081311691818</v>
      </c>
    </row>
    <row r="1962" spans="4:7" x14ac:dyDescent="0.3">
      <c r="D1962" s="3">
        <f t="shared" ca="1" si="120"/>
        <v>0.83124189850918284</v>
      </c>
      <c r="E1962" s="3">
        <f t="shared" ca="1" si="121"/>
        <v>0.24315836816546116</v>
      </c>
      <c r="F1962" s="3">
        <f t="shared" ca="1" si="122"/>
        <v>8.5574931315725635</v>
      </c>
      <c r="G1962" s="3">
        <f t="shared" ca="1" si="123"/>
        <v>71.685665236592897</v>
      </c>
    </row>
    <row r="1963" spans="4:7" x14ac:dyDescent="0.3">
      <c r="D1963" s="3">
        <f t="shared" ca="1" si="120"/>
        <v>5.1084183549695461E-2</v>
      </c>
      <c r="E1963" s="3">
        <f t="shared" ca="1" si="121"/>
        <v>0.96975072513755478</v>
      </c>
      <c r="F1963" s="3">
        <f t="shared" ca="1" si="122"/>
        <v>7.3332707920996718</v>
      </c>
      <c r="G1963" s="3">
        <f t="shared" ca="1" si="123"/>
        <v>67.333270792099668</v>
      </c>
    </row>
    <row r="1964" spans="4:7" x14ac:dyDescent="0.3">
      <c r="D1964" s="3">
        <f t="shared" ca="1" si="120"/>
        <v>0.8871668030606733</v>
      </c>
      <c r="E1964" s="3">
        <f t="shared" ca="1" si="121"/>
        <v>0.30201040048387334</v>
      </c>
      <c r="F1964" s="3">
        <f t="shared" ca="1" si="122"/>
        <v>8.4066123043211682</v>
      </c>
      <c r="G1964" s="3">
        <f t="shared" ca="1" si="123"/>
        <v>71.895398096162708</v>
      </c>
    </row>
    <row r="1965" spans="4:7" x14ac:dyDescent="0.3">
      <c r="D1965" s="3">
        <f t="shared" ca="1" si="120"/>
        <v>0.85279501762715348</v>
      </c>
      <c r="E1965" s="3">
        <f t="shared" ca="1" si="121"/>
        <v>0.853837860459285</v>
      </c>
      <c r="F1965" s="3">
        <f t="shared" ca="1" si="122"/>
        <v>7.4738462291975001</v>
      </c>
      <c r="G1965" s="3">
        <f t="shared" ca="1" si="123"/>
        <v>73.379991631261788</v>
      </c>
    </row>
    <row r="1966" spans="4:7" x14ac:dyDescent="0.3">
      <c r="D1966" s="3">
        <f t="shared" ca="1" si="120"/>
        <v>0.74925030700942485</v>
      </c>
      <c r="E1966" s="3">
        <f t="shared" ca="1" si="121"/>
        <v>0.94340123744317927</v>
      </c>
      <c r="F1966" s="3">
        <f t="shared" ca="1" si="122"/>
        <v>7.3642074412336447</v>
      </c>
      <c r="G1966" s="3">
        <f t="shared" ca="1" si="123"/>
        <v>73.579193796209537</v>
      </c>
    </row>
    <row r="1967" spans="4:7" x14ac:dyDescent="0.3">
      <c r="D1967" s="3">
        <f t="shared" ca="1" si="120"/>
        <v>0.19886313017899437</v>
      </c>
      <c r="E1967" s="3">
        <f t="shared" ca="1" si="121"/>
        <v>1.5342496375976429</v>
      </c>
      <c r="F1967" s="3">
        <f t="shared" ca="1" si="122"/>
        <v>6.7757620360398363</v>
      </c>
      <c r="G1967" s="3">
        <f t="shared" ca="1" si="123"/>
        <v>66.775762036039836</v>
      </c>
    </row>
    <row r="1968" spans="4:7" x14ac:dyDescent="0.3">
      <c r="D1968" s="3">
        <f t="shared" ca="1" si="120"/>
        <v>0.65533409319434366</v>
      </c>
      <c r="E1968" s="3">
        <f t="shared" ca="1" si="121"/>
        <v>0.31380575189914167</v>
      </c>
      <c r="F1968" s="3">
        <f t="shared" ca="1" si="122"/>
        <v>8.3785114591144971</v>
      </c>
      <c r="G1968" s="3">
        <f t="shared" ca="1" si="123"/>
        <v>71.935294292784647</v>
      </c>
    </row>
    <row r="1969" spans="4:7" x14ac:dyDescent="0.3">
      <c r="D1969" s="3">
        <f t="shared" ca="1" si="120"/>
        <v>0.88973352260307481</v>
      </c>
      <c r="E1969" s="3">
        <f t="shared" ca="1" si="121"/>
        <v>0.73669786213129562</v>
      </c>
      <c r="F1969" s="3">
        <f t="shared" ca="1" si="122"/>
        <v>7.629250620246891</v>
      </c>
      <c r="G1969" s="3">
        <f t="shared" ca="1" si="123"/>
        <v>73.107447241884401</v>
      </c>
    </row>
    <row r="1970" spans="4:7" x14ac:dyDescent="0.3">
      <c r="D1970" s="3">
        <f t="shared" ca="1" si="120"/>
        <v>0.64780576966773651</v>
      </c>
      <c r="E1970" s="3">
        <f t="shared" ca="1" si="121"/>
        <v>0.46904606003442617</v>
      </c>
      <c r="F1970" s="3">
        <f t="shared" ca="1" si="122"/>
        <v>8.0561149755075174</v>
      </c>
      <c r="G1970" s="3">
        <f t="shared" ca="1" si="123"/>
        <v>72.412931084526903</v>
      </c>
    </row>
    <row r="1971" spans="4:7" x14ac:dyDescent="0.3">
      <c r="D1971" s="3">
        <f t="shared" ca="1" si="120"/>
        <v>0.81887136885300171</v>
      </c>
      <c r="E1971" s="3">
        <f t="shared" ca="1" si="121"/>
        <v>1.1524616740173637</v>
      </c>
      <c r="F1971" s="3">
        <f t="shared" ca="1" si="122"/>
        <v>7.1328809103103561</v>
      </c>
      <c r="G1971" s="3">
        <f t="shared" ca="1" si="123"/>
        <v>74.019580763707012</v>
      </c>
    </row>
    <row r="1972" spans="4:7" x14ac:dyDescent="0.3">
      <c r="D1972" s="3">
        <f t="shared" ca="1" si="120"/>
        <v>0.97388265055240941</v>
      </c>
      <c r="E1972" s="3">
        <f t="shared" ca="1" si="121"/>
        <v>0.27046443997257918</v>
      </c>
      <c r="F1972" s="3">
        <f t="shared" ca="1" si="122"/>
        <v>8.4851012697134891</v>
      </c>
      <c r="G1972" s="3">
        <f t="shared" ca="1" si="123"/>
        <v>71.785363170259089</v>
      </c>
    </row>
    <row r="1973" spans="4:7" x14ac:dyDescent="0.3">
      <c r="D1973" s="3">
        <f t="shared" ca="1" si="120"/>
        <v>0.57082970834132274</v>
      </c>
      <c r="E1973" s="3">
        <f t="shared" ca="1" si="121"/>
        <v>1.4133462398792727E-2</v>
      </c>
      <c r="F1973" s="3">
        <f t="shared" ca="1" si="122"/>
        <v>9.6310553448322125</v>
      </c>
      <c r="G1973" s="3">
        <f t="shared" ca="1" si="123"/>
        <v>70.383078117566583</v>
      </c>
    </row>
    <row r="1974" spans="4:7" x14ac:dyDescent="0.3">
      <c r="D1974" s="3">
        <f t="shared" ca="1" si="120"/>
        <v>0.27717643787111834</v>
      </c>
      <c r="E1974" s="3">
        <f t="shared" ca="1" si="121"/>
        <v>1.281184130696742</v>
      </c>
      <c r="F1974" s="3">
        <f t="shared" ca="1" si="122"/>
        <v>7.0043578180597414</v>
      </c>
      <c r="G1974" s="3">
        <f t="shared" ca="1" si="123"/>
        <v>67.004357818059745</v>
      </c>
    </row>
    <row r="1975" spans="4:7" x14ac:dyDescent="0.3">
      <c r="D1975" s="3">
        <f t="shared" ca="1" si="120"/>
        <v>0.80660395496415371</v>
      </c>
      <c r="E1975" s="3">
        <f t="shared" ca="1" si="121"/>
        <v>0.15746677868193842</v>
      </c>
      <c r="F1975" s="3">
        <f t="shared" ca="1" si="122"/>
        <v>8.8214081595708436</v>
      </c>
      <c r="G1975" s="3">
        <f t="shared" ca="1" si="123"/>
        <v>71.3360586191111</v>
      </c>
    </row>
    <row r="1976" spans="4:7" x14ac:dyDescent="0.3">
      <c r="D1976" s="3">
        <f t="shared" ca="1" si="120"/>
        <v>0.62712429666398972</v>
      </c>
      <c r="E1976" s="3">
        <f t="shared" ca="1" si="121"/>
        <v>6.5394866319682752</v>
      </c>
      <c r="F1976" s="3">
        <f t="shared" ca="1" si="122"/>
        <v>4.5470093597003789</v>
      </c>
      <c r="G1976" s="3">
        <f t="shared" ca="1" si="123"/>
        <v>64.547009359700382</v>
      </c>
    </row>
    <row r="1977" spans="4:7" x14ac:dyDescent="0.3">
      <c r="D1977" s="3">
        <f t="shared" ca="1" si="120"/>
        <v>0.90388744456506132</v>
      </c>
      <c r="E1977" s="3">
        <f t="shared" ca="1" si="121"/>
        <v>2.0346567395803521</v>
      </c>
      <c r="F1977" s="3">
        <f t="shared" ca="1" si="122"/>
        <v>6.3933123222635828</v>
      </c>
      <c r="G1977" s="3">
        <f t="shared" ca="1" si="123"/>
        <v>75.641344417316773</v>
      </c>
    </row>
    <row r="1978" spans="4:7" x14ac:dyDescent="0.3">
      <c r="D1978" s="3">
        <f t="shared" ca="1" si="120"/>
        <v>0.80460018910524234</v>
      </c>
      <c r="E1978" s="3">
        <f t="shared" ca="1" si="121"/>
        <v>0.52159291297620003</v>
      </c>
      <c r="F1978" s="3">
        <f t="shared" ca="1" si="122"/>
        <v>7.9621133723116948</v>
      </c>
      <c r="G1978" s="3">
        <f t="shared" ca="1" si="123"/>
        <v>72.559479540664512</v>
      </c>
    </row>
    <row r="1979" spans="4:7" x14ac:dyDescent="0.3">
      <c r="D1979" s="3">
        <f t="shared" ca="1" si="120"/>
        <v>0.1623701069085548</v>
      </c>
      <c r="E1979" s="3">
        <f t="shared" ca="1" si="121"/>
        <v>0.32270295838376206</v>
      </c>
      <c r="F1979" s="3">
        <f t="shared" ca="1" si="122"/>
        <v>8.3577262732039443</v>
      </c>
      <c r="G1979" s="3">
        <f t="shared" ca="1" si="123"/>
        <v>68.357726273203951</v>
      </c>
    </row>
    <row r="1980" spans="4:7" x14ac:dyDescent="0.3">
      <c r="D1980" s="3">
        <f t="shared" ca="1" si="120"/>
        <v>0.38678111271824012</v>
      </c>
      <c r="E1980" s="3">
        <f t="shared" ca="1" si="121"/>
        <v>0.2856068910375304</v>
      </c>
      <c r="F1980" s="3">
        <f t="shared" ca="1" si="122"/>
        <v>8.4467899625454326</v>
      </c>
      <c r="G1980" s="3">
        <f t="shared" ca="1" si="123"/>
        <v>68.446789962545438</v>
      </c>
    </row>
    <row r="1981" spans="4:7" x14ac:dyDescent="0.3">
      <c r="D1981" s="3">
        <f t="shared" ca="1" si="120"/>
        <v>0.35059215001622868</v>
      </c>
      <c r="E1981" s="3">
        <f t="shared" ca="1" si="121"/>
        <v>2.2680848618897498</v>
      </c>
      <c r="F1981" s="3">
        <f t="shared" ca="1" si="122"/>
        <v>6.2384422783506235</v>
      </c>
      <c r="G1981" s="3">
        <f t="shared" ca="1" si="123"/>
        <v>66.238442278350618</v>
      </c>
    </row>
    <row r="1982" spans="4:7" x14ac:dyDescent="0.3">
      <c r="D1982" s="3">
        <f t="shared" ca="1" si="120"/>
        <v>0.123016523545733</v>
      </c>
      <c r="E1982" s="3">
        <f t="shared" ca="1" si="121"/>
        <v>9.0563971236064349E-3</v>
      </c>
      <c r="F1982" s="3">
        <f t="shared" ca="1" si="122"/>
        <v>9.7035556486203198</v>
      </c>
      <c r="G1982" s="3">
        <f t="shared" ca="1" si="123"/>
        <v>69.703555648620323</v>
      </c>
    </row>
    <row r="1983" spans="4:7" x14ac:dyDescent="0.3">
      <c r="D1983" s="3">
        <f t="shared" ca="1" si="120"/>
        <v>0.47287508627937769</v>
      </c>
      <c r="E1983" s="3">
        <f t="shared" ca="1" si="121"/>
        <v>1.3913213278683965</v>
      </c>
      <c r="F1983" s="3">
        <f t="shared" ca="1" si="122"/>
        <v>6.9013020833531087</v>
      </c>
      <c r="G1983" s="3">
        <f t="shared" ca="1" si="123"/>
        <v>66.901302083353102</v>
      </c>
    </row>
    <row r="1984" spans="4:7" x14ac:dyDescent="0.3">
      <c r="D1984" s="3">
        <f t="shared" ca="1" si="120"/>
        <v>0.83046428170364173</v>
      </c>
      <c r="E1984" s="3">
        <f t="shared" ca="1" si="121"/>
        <v>0.45242657295131944</v>
      </c>
      <c r="F1984" s="3">
        <f t="shared" ca="1" si="122"/>
        <v>8.0871858952318476</v>
      </c>
      <c r="G1984" s="3">
        <f t="shared" ca="1" si="123"/>
        <v>72.36524067771947</v>
      </c>
    </row>
    <row r="1985" spans="4:7" x14ac:dyDescent="0.3">
      <c r="D1985" s="3">
        <f t="shared" ca="1" si="120"/>
        <v>0.59128532692275504</v>
      </c>
      <c r="E1985" s="3">
        <f t="shared" ca="1" si="121"/>
        <v>0.72533840533050864</v>
      </c>
      <c r="F1985" s="3">
        <f t="shared" ca="1" si="122"/>
        <v>7.645149560810399</v>
      </c>
      <c r="G1985" s="3">
        <f t="shared" ca="1" si="123"/>
        <v>73.080188844520109</v>
      </c>
    </row>
    <row r="1986" spans="4:7" x14ac:dyDescent="0.3">
      <c r="D1986" s="3">
        <f t="shared" ca="1" si="120"/>
        <v>2.4094868713589013E-2</v>
      </c>
      <c r="E1986" s="3">
        <f t="shared" ca="1" si="121"/>
        <v>1.1073664222672527E-2</v>
      </c>
      <c r="F1986" s="3">
        <f t="shared" ca="1" si="122"/>
        <v>9.672719616906722</v>
      </c>
      <c r="G1986" s="3">
        <f t="shared" ca="1" si="123"/>
        <v>69.672719616906718</v>
      </c>
    </row>
    <row r="1987" spans="4:7" x14ac:dyDescent="0.3">
      <c r="D1987" s="3">
        <f t="shared" ca="1" si="120"/>
        <v>0.65389707334076441</v>
      </c>
      <c r="E1987" s="3">
        <f t="shared" ca="1" si="121"/>
        <v>0.18461964659017496</v>
      </c>
      <c r="F1987" s="3">
        <f t="shared" ca="1" si="122"/>
        <v>8.7304296635972811</v>
      </c>
      <c r="G1987" s="3">
        <f t="shared" ca="1" si="123"/>
        <v>71.454189982992887</v>
      </c>
    </row>
    <row r="1988" spans="4:7" x14ac:dyDescent="0.3">
      <c r="D1988" s="3">
        <f t="shared" ref="D1988:D2051" ca="1" si="124">RAND()</f>
        <v>0.51040308009981228</v>
      </c>
      <c r="E1988" s="3">
        <f t="shared" ref="E1988:E2051" ca="1" si="125">_xlfn.NORM.INV(RAND(),0,1)^2</f>
        <v>4.1570836297662526</v>
      </c>
      <c r="F1988" s="3">
        <f t="shared" ref="F1988:F2051" ca="1" si="126">$C$3+(($C$3^2*E1988)/(2*$C$4))-(($C$3)/(2*$C$4))*SQRT(4*$C$3*$C$4*E1988+$C$3^2*E1988^2)</f>
        <v>5.3042394615865023</v>
      </c>
      <c r="G1988" s="3">
        <f t="shared" ref="G1988:G2051" ca="1" si="127">IF(D1988&lt;$C$3/($C$3+F1988),F1988,$C$3^2/F1988)+$C$5</f>
        <v>65.304239461586505</v>
      </c>
    </row>
    <row r="1989" spans="4:7" x14ac:dyDescent="0.3">
      <c r="D1989" s="3">
        <f t="shared" ca="1" si="124"/>
        <v>8.3277382513662235E-2</v>
      </c>
      <c r="E1989" s="3">
        <f t="shared" ca="1" si="125"/>
        <v>1.3187422633382939</v>
      </c>
      <c r="F1989" s="3">
        <f t="shared" ca="1" si="126"/>
        <v>6.968545624731493</v>
      </c>
      <c r="G1989" s="3">
        <f t="shared" ca="1" si="127"/>
        <v>66.96854562473149</v>
      </c>
    </row>
    <row r="1990" spans="4:7" x14ac:dyDescent="0.3">
      <c r="D1990" s="3">
        <f t="shared" ca="1" si="124"/>
        <v>6.4996335840148189E-2</v>
      </c>
      <c r="E1990" s="3">
        <f t="shared" ca="1" si="125"/>
        <v>2.1209513897935649E-3</v>
      </c>
      <c r="F1990" s="3">
        <f t="shared" ca="1" si="126"/>
        <v>9.8554217497095493</v>
      </c>
      <c r="G1990" s="3">
        <f t="shared" ca="1" si="127"/>
        <v>69.855421749709549</v>
      </c>
    </row>
    <row r="1991" spans="4:7" x14ac:dyDescent="0.3">
      <c r="D1991" s="3">
        <f t="shared" ca="1" si="124"/>
        <v>3.8840083427155614E-2</v>
      </c>
      <c r="E1991" s="3">
        <f t="shared" ca="1" si="125"/>
        <v>0.47225907934136729</v>
      </c>
      <c r="F1991" s="3">
        <f t="shared" ca="1" si="126"/>
        <v>8.0501862757869276</v>
      </c>
      <c r="G1991" s="3">
        <f t="shared" ca="1" si="127"/>
        <v>68.050186275786928</v>
      </c>
    </row>
    <row r="1992" spans="4:7" x14ac:dyDescent="0.3">
      <c r="D1992" s="3">
        <f t="shared" ca="1" si="124"/>
        <v>0.42025963198762206</v>
      </c>
      <c r="E1992" s="3">
        <f t="shared" ca="1" si="125"/>
        <v>0.54408517999634642</v>
      </c>
      <c r="F1992" s="3">
        <f t="shared" ca="1" si="126"/>
        <v>7.9236689036491761</v>
      </c>
      <c r="G1992" s="3">
        <f t="shared" ca="1" si="127"/>
        <v>67.923668903649173</v>
      </c>
    </row>
    <row r="1993" spans="4:7" x14ac:dyDescent="0.3">
      <c r="D1993" s="3">
        <f t="shared" ca="1" si="124"/>
        <v>0.2897375391008985</v>
      </c>
      <c r="E1993" s="3">
        <f t="shared" ca="1" si="125"/>
        <v>0.12151407738530669</v>
      </c>
      <c r="F1993" s="3">
        <f t="shared" ca="1" si="126"/>
        <v>8.9567497055631282</v>
      </c>
      <c r="G1993" s="3">
        <f t="shared" ca="1" si="127"/>
        <v>68.956749705563126</v>
      </c>
    </row>
    <row r="1994" spans="4:7" x14ac:dyDescent="0.3">
      <c r="D1994" s="3">
        <f t="shared" ca="1" si="124"/>
        <v>0.61275490323400816</v>
      </c>
      <c r="E1994" s="3">
        <f t="shared" ca="1" si="125"/>
        <v>4.9383575061708422E-2</v>
      </c>
      <c r="F1994" s="3">
        <f t="shared" ca="1" si="126"/>
        <v>9.3215236461958284</v>
      </c>
      <c r="G1994" s="3">
        <f t="shared" ca="1" si="127"/>
        <v>70.727859928865882</v>
      </c>
    </row>
    <row r="1995" spans="4:7" x14ac:dyDescent="0.3">
      <c r="D1995" s="3">
        <f t="shared" ca="1" si="124"/>
        <v>0.51080585324145078</v>
      </c>
      <c r="E1995" s="3">
        <f t="shared" ca="1" si="125"/>
        <v>6.317607611143479E-2</v>
      </c>
      <c r="F1995" s="3">
        <f t="shared" ca="1" si="126"/>
        <v>9.2361268100486225</v>
      </c>
      <c r="G1995" s="3">
        <f t="shared" ca="1" si="127"/>
        <v>69.236126810048617</v>
      </c>
    </row>
    <row r="1996" spans="4:7" x14ac:dyDescent="0.3">
      <c r="D1996" s="3">
        <f t="shared" ca="1" si="124"/>
        <v>0.90468297607614079</v>
      </c>
      <c r="E1996" s="3">
        <f t="shared" ca="1" si="125"/>
        <v>0.27147627836161248</v>
      </c>
      <c r="F1996" s="3">
        <f t="shared" ca="1" si="126"/>
        <v>8.4825026368870784</v>
      </c>
      <c r="G1996" s="3">
        <f t="shared" ca="1" si="127"/>
        <v>71.788973641474541</v>
      </c>
    </row>
    <row r="1997" spans="4:7" x14ac:dyDescent="0.3">
      <c r="D1997" s="3">
        <f t="shared" ca="1" si="124"/>
        <v>6.3261951281369577E-2</v>
      </c>
      <c r="E1997" s="3">
        <f t="shared" ca="1" si="125"/>
        <v>0.44391514757351397</v>
      </c>
      <c r="F1997" s="3">
        <f t="shared" ca="1" si="126"/>
        <v>8.1033692135108755</v>
      </c>
      <c r="G1997" s="3">
        <f t="shared" ca="1" si="127"/>
        <v>68.103369213510874</v>
      </c>
    </row>
    <row r="1998" spans="4:7" x14ac:dyDescent="0.3">
      <c r="D1998" s="3">
        <f t="shared" ca="1" si="124"/>
        <v>0.33662448746530671</v>
      </c>
      <c r="E1998" s="3">
        <f t="shared" ca="1" si="125"/>
        <v>3.7108330933596876</v>
      </c>
      <c r="F1998" s="3">
        <f t="shared" ca="1" si="126"/>
        <v>5.4874575726214978</v>
      </c>
      <c r="G1998" s="3">
        <f t="shared" ca="1" si="127"/>
        <v>65.487457572621494</v>
      </c>
    </row>
    <row r="1999" spans="4:7" x14ac:dyDescent="0.3">
      <c r="D1999" s="3">
        <f t="shared" ca="1" si="124"/>
        <v>0.34647806919852697</v>
      </c>
      <c r="E1999" s="3">
        <f t="shared" ca="1" si="125"/>
        <v>0.31693350561731537</v>
      </c>
      <c r="F1999" s="3">
        <f t="shared" ca="1" si="126"/>
        <v>8.3711652203528502</v>
      </c>
      <c r="G1999" s="3">
        <f t="shared" ca="1" si="127"/>
        <v>68.37116522035285</v>
      </c>
    </row>
    <row r="2000" spans="4:7" x14ac:dyDescent="0.3">
      <c r="D2000" s="3">
        <f t="shared" ca="1" si="124"/>
        <v>0.21148271297522314</v>
      </c>
      <c r="E2000" s="3">
        <f t="shared" ca="1" si="125"/>
        <v>2.268509108126413E-4</v>
      </c>
      <c r="F2000" s="3">
        <f t="shared" ca="1" si="126"/>
        <v>9.9524844219653019</v>
      </c>
      <c r="G2000" s="3">
        <f t="shared" ca="1" si="127"/>
        <v>69.952484421965295</v>
      </c>
    </row>
    <row r="2001" spans="4:7" x14ac:dyDescent="0.3">
      <c r="D2001" s="3">
        <f t="shared" ca="1" si="124"/>
        <v>0.71394303660076497</v>
      </c>
      <c r="E2001" s="3">
        <f t="shared" ca="1" si="125"/>
        <v>1.963058385176621</v>
      </c>
      <c r="F2001" s="3">
        <f t="shared" ca="1" si="126"/>
        <v>6.4434697606648719</v>
      </c>
      <c r="G2001" s="3">
        <f t="shared" ca="1" si="127"/>
        <v>75.519588624511755</v>
      </c>
    </row>
    <row r="2002" spans="4:7" x14ac:dyDescent="0.3">
      <c r="D2002" s="3">
        <f t="shared" ca="1" si="124"/>
        <v>0.18411214761688111</v>
      </c>
      <c r="E2002" s="3">
        <f t="shared" ca="1" si="125"/>
        <v>2.8313403988275896</v>
      </c>
      <c r="F2002" s="3">
        <f t="shared" ca="1" si="126"/>
        <v>5.9095348848956162</v>
      </c>
      <c r="G2002" s="3">
        <f t="shared" ca="1" si="127"/>
        <v>65.909534884895621</v>
      </c>
    </row>
    <row r="2003" spans="4:7" x14ac:dyDescent="0.3">
      <c r="D2003" s="3">
        <f t="shared" ca="1" si="124"/>
        <v>0.75825907864845021</v>
      </c>
      <c r="E2003" s="3">
        <f t="shared" ca="1" si="125"/>
        <v>1.7902100387448015E-2</v>
      </c>
      <c r="F2003" s="3">
        <f t="shared" ca="1" si="126"/>
        <v>9.5857476414479414</v>
      </c>
      <c r="G2003" s="3">
        <f t="shared" ca="1" si="127"/>
        <v>70.432154458939507</v>
      </c>
    </row>
    <row r="2004" spans="4:7" x14ac:dyDescent="0.3">
      <c r="D2004" s="3">
        <f t="shared" ca="1" si="124"/>
        <v>0.53405423238327276</v>
      </c>
      <c r="E2004" s="3">
        <f t="shared" ca="1" si="125"/>
        <v>0.11901981670765087</v>
      </c>
      <c r="F2004" s="3">
        <f t="shared" ca="1" si="126"/>
        <v>8.9669260002402247</v>
      </c>
      <c r="G2004" s="3">
        <f t="shared" ca="1" si="127"/>
        <v>71.152093816467428</v>
      </c>
    </row>
    <row r="2005" spans="4:7" x14ac:dyDescent="0.3">
      <c r="D2005" s="3">
        <f t="shared" ca="1" si="124"/>
        <v>0.32789061915583617</v>
      </c>
      <c r="E2005" s="3">
        <f t="shared" ca="1" si="125"/>
        <v>8.0782217532517617E-2</v>
      </c>
      <c r="F2005" s="3">
        <f t="shared" ca="1" si="126"/>
        <v>9.1406947060878103</v>
      </c>
      <c r="G2005" s="3">
        <f t="shared" ca="1" si="127"/>
        <v>69.140694706087814</v>
      </c>
    </row>
    <row r="2006" spans="4:7" x14ac:dyDescent="0.3">
      <c r="D2006" s="3">
        <f t="shared" ca="1" si="124"/>
        <v>0.54606493022812141</v>
      </c>
      <c r="E2006" s="3">
        <f t="shared" ca="1" si="125"/>
        <v>5.5594501622825216</v>
      </c>
      <c r="F2006" s="3">
        <f t="shared" ca="1" si="126"/>
        <v>4.8222522945367716</v>
      </c>
      <c r="G2006" s="3">
        <f t="shared" ca="1" si="127"/>
        <v>64.822252294536767</v>
      </c>
    </row>
    <row r="2007" spans="4:7" x14ac:dyDescent="0.3">
      <c r="D2007" s="3">
        <f t="shared" ca="1" si="124"/>
        <v>0.68318029608610198</v>
      </c>
      <c r="E2007" s="3">
        <f t="shared" ca="1" si="125"/>
        <v>7.1751360181221524E-2</v>
      </c>
      <c r="F2007" s="3">
        <f t="shared" ca="1" si="126"/>
        <v>9.1880545514118186</v>
      </c>
      <c r="G2007" s="3">
        <f t="shared" ca="1" si="127"/>
        <v>70.8836968087694</v>
      </c>
    </row>
    <row r="2008" spans="4:7" x14ac:dyDescent="0.3">
      <c r="D2008" s="3">
        <f t="shared" ca="1" si="124"/>
        <v>0.64189319814690571</v>
      </c>
      <c r="E2008" s="3">
        <f t="shared" ca="1" si="125"/>
        <v>0.927815156400571</v>
      </c>
      <c r="F2008" s="3">
        <f t="shared" ca="1" si="126"/>
        <v>7.3827776223046619</v>
      </c>
      <c r="G2008" s="3">
        <f t="shared" ca="1" si="127"/>
        <v>73.545037534095911</v>
      </c>
    </row>
    <row r="2009" spans="4:7" x14ac:dyDescent="0.3">
      <c r="D2009" s="3">
        <f t="shared" ca="1" si="124"/>
        <v>0.93184735245197525</v>
      </c>
      <c r="E2009" s="3">
        <f t="shared" ca="1" si="125"/>
        <v>1.3151062694743727</v>
      </c>
      <c r="F2009" s="3">
        <f t="shared" ca="1" si="126"/>
        <v>6.9719814260674955</v>
      </c>
      <c r="G2009" s="3">
        <f t="shared" ca="1" si="127"/>
        <v>74.343124843406883</v>
      </c>
    </row>
    <row r="2010" spans="4:7" x14ac:dyDescent="0.3">
      <c r="D2010" s="3">
        <f t="shared" ca="1" si="124"/>
        <v>0.72847613961909807</v>
      </c>
      <c r="E2010" s="3">
        <f t="shared" ca="1" si="125"/>
        <v>1.1345950273349377</v>
      </c>
      <c r="F2010" s="3">
        <f t="shared" ca="1" si="126"/>
        <v>7.1514847637699184</v>
      </c>
      <c r="G2010" s="3">
        <f t="shared" ca="1" si="127"/>
        <v>73.983110263565024</v>
      </c>
    </row>
    <row r="2011" spans="4:7" x14ac:dyDescent="0.3">
      <c r="D2011" s="3">
        <f t="shared" ca="1" si="124"/>
        <v>0.92939912468069097</v>
      </c>
      <c r="E2011" s="3">
        <f t="shared" ca="1" si="125"/>
        <v>2.7758044425204655</v>
      </c>
      <c r="F2011" s="3">
        <f t="shared" ca="1" si="126"/>
        <v>5.9395706416861938</v>
      </c>
      <c r="G2011" s="3">
        <f t="shared" ca="1" si="127"/>
        <v>76.836233800834265</v>
      </c>
    </row>
    <row r="2012" spans="4:7" x14ac:dyDescent="0.3">
      <c r="D2012" s="3">
        <f t="shared" ca="1" si="124"/>
        <v>0.77046561978628281</v>
      </c>
      <c r="E2012" s="3">
        <f t="shared" ca="1" si="125"/>
        <v>0.61829267334834781</v>
      </c>
      <c r="F2012" s="3">
        <f t="shared" ca="1" si="126"/>
        <v>7.8034531808862297</v>
      </c>
      <c r="G2012" s="3">
        <f t="shared" ca="1" si="127"/>
        <v>72.814839492462113</v>
      </c>
    </row>
    <row r="2013" spans="4:7" x14ac:dyDescent="0.3">
      <c r="D2013" s="3">
        <f t="shared" ca="1" si="124"/>
        <v>0.42487789478179194</v>
      </c>
      <c r="E2013" s="3">
        <f t="shared" ca="1" si="125"/>
        <v>3.0769735800023051E-2</v>
      </c>
      <c r="F2013" s="3">
        <f t="shared" ca="1" si="126"/>
        <v>9.4604668089394739</v>
      </c>
      <c r="G2013" s="3">
        <f t="shared" ca="1" si="127"/>
        <v>69.460466808939472</v>
      </c>
    </row>
    <row r="2014" spans="4:7" x14ac:dyDescent="0.3">
      <c r="D2014" s="3">
        <f t="shared" ca="1" si="124"/>
        <v>0.30980263295410104</v>
      </c>
      <c r="E2014" s="3">
        <f t="shared" ca="1" si="125"/>
        <v>1.5458852846267894</v>
      </c>
      <c r="F2014" s="3">
        <f t="shared" ca="1" si="126"/>
        <v>6.7659121739273216</v>
      </c>
      <c r="G2014" s="3">
        <f t="shared" ca="1" si="127"/>
        <v>66.765912173927319</v>
      </c>
    </row>
    <row r="2015" spans="4:7" x14ac:dyDescent="0.3">
      <c r="D2015" s="3">
        <f t="shared" ca="1" si="124"/>
        <v>0.88982369313344256</v>
      </c>
      <c r="E2015" s="3">
        <f t="shared" ca="1" si="125"/>
        <v>2.9791505895050792</v>
      </c>
      <c r="F2015" s="3">
        <f t="shared" ca="1" si="126"/>
        <v>5.8318071434593177</v>
      </c>
      <c r="G2015" s="3">
        <f t="shared" ca="1" si="127"/>
        <v>77.147343446045767</v>
      </c>
    </row>
    <row r="2016" spans="4:7" x14ac:dyDescent="0.3">
      <c r="D2016" s="3">
        <f t="shared" ca="1" si="124"/>
        <v>0.4269239839545157</v>
      </c>
      <c r="E2016" s="3">
        <f t="shared" ca="1" si="125"/>
        <v>0.28247439521325535</v>
      </c>
      <c r="F2016" s="3">
        <f t="shared" ca="1" si="126"/>
        <v>8.4546157527885182</v>
      </c>
      <c r="G2016" s="3">
        <f t="shared" ca="1" si="127"/>
        <v>68.454615752788513</v>
      </c>
    </row>
    <row r="2017" spans="4:7" x14ac:dyDescent="0.3">
      <c r="D2017" s="3">
        <f t="shared" ca="1" si="124"/>
        <v>0.46859867747969164</v>
      </c>
      <c r="E2017" s="3">
        <f t="shared" ca="1" si="125"/>
        <v>0.79247242485771385</v>
      </c>
      <c r="F2017" s="3">
        <f t="shared" ca="1" si="126"/>
        <v>7.5533983020623321</v>
      </c>
      <c r="G2017" s="3">
        <f t="shared" ca="1" si="127"/>
        <v>67.553398302062334</v>
      </c>
    </row>
    <row r="2018" spans="4:7" x14ac:dyDescent="0.3">
      <c r="D2018" s="3">
        <f t="shared" ca="1" si="124"/>
        <v>0.57532403559171552</v>
      </c>
      <c r="E2018" s="3">
        <f t="shared" ca="1" si="125"/>
        <v>1.1517289566928643</v>
      </c>
      <c r="F2018" s="3">
        <f t="shared" ca="1" si="126"/>
        <v>7.1336399847449687</v>
      </c>
      <c r="G2018" s="3">
        <f t="shared" ca="1" si="127"/>
        <v>67.133639984744974</v>
      </c>
    </row>
    <row r="2019" spans="4:7" x14ac:dyDescent="0.3">
      <c r="D2019" s="3">
        <f t="shared" ca="1" si="124"/>
        <v>0.47915904459233283</v>
      </c>
      <c r="E2019" s="3">
        <f t="shared" ca="1" si="125"/>
        <v>1.2134774141681683</v>
      </c>
      <c r="F2019" s="3">
        <f t="shared" ca="1" si="126"/>
        <v>7.070793854522643</v>
      </c>
      <c r="G2019" s="3">
        <f t="shared" ca="1" si="127"/>
        <v>67.070793854522648</v>
      </c>
    </row>
    <row r="2020" spans="4:7" x14ac:dyDescent="0.3">
      <c r="D2020" s="3">
        <f t="shared" ca="1" si="124"/>
        <v>0.23352798728361368</v>
      </c>
      <c r="E2020" s="3">
        <f t="shared" ca="1" si="125"/>
        <v>4.7055991775603774</v>
      </c>
      <c r="F2020" s="3">
        <f t="shared" ca="1" si="126"/>
        <v>5.1007889930510286</v>
      </c>
      <c r="G2020" s="3">
        <f t="shared" ca="1" si="127"/>
        <v>65.100788993051026</v>
      </c>
    </row>
    <row r="2021" spans="4:7" x14ac:dyDescent="0.3">
      <c r="D2021" s="3">
        <f t="shared" ca="1" si="124"/>
        <v>0.33814805898053646</v>
      </c>
      <c r="E2021" s="3">
        <f t="shared" ca="1" si="125"/>
        <v>5.2601147182380634</v>
      </c>
      <c r="F2021" s="3">
        <f t="shared" ca="1" si="126"/>
        <v>4.9152437583483168</v>
      </c>
      <c r="G2021" s="3">
        <f t="shared" ca="1" si="127"/>
        <v>64.915243758348311</v>
      </c>
    </row>
    <row r="2022" spans="4:7" x14ac:dyDescent="0.3">
      <c r="D2022" s="3">
        <f t="shared" ca="1" si="124"/>
        <v>0.38962778680452126</v>
      </c>
      <c r="E2022" s="3">
        <f t="shared" ca="1" si="125"/>
        <v>1.9016637953381454E-3</v>
      </c>
      <c r="F2022" s="3">
        <f t="shared" ca="1" si="126"/>
        <v>9.8630467274095164</v>
      </c>
      <c r="G2022" s="3">
        <f t="shared" ca="1" si="127"/>
        <v>69.863046727409511</v>
      </c>
    </row>
    <row r="2023" spans="4:7" x14ac:dyDescent="0.3">
      <c r="D2023" s="3">
        <f t="shared" ca="1" si="124"/>
        <v>0.8411525714885647</v>
      </c>
      <c r="E2023" s="3">
        <f t="shared" ca="1" si="125"/>
        <v>1.2556667749107593</v>
      </c>
      <c r="F2023" s="3">
        <f t="shared" ca="1" si="126"/>
        <v>7.0291054856112716</v>
      </c>
      <c r="G2023" s="3">
        <f t="shared" ca="1" si="127"/>
        <v>74.226561289299497</v>
      </c>
    </row>
    <row r="2024" spans="4:7" x14ac:dyDescent="0.3">
      <c r="D2024" s="3">
        <f t="shared" ca="1" si="124"/>
        <v>0.70055189361138126</v>
      </c>
      <c r="E2024" s="3">
        <f t="shared" ca="1" si="125"/>
        <v>0.14811746476589813</v>
      </c>
      <c r="F2024" s="3">
        <f t="shared" ca="1" si="126"/>
        <v>8.854772324888323</v>
      </c>
      <c r="G2024" s="3">
        <f t="shared" ca="1" si="127"/>
        <v>71.293345139877573</v>
      </c>
    </row>
    <row r="2025" spans="4:7" x14ac:dyDescent="0.3">
      <c r="D2025" s="3">
        <f t="shared" ca="1" si="124"/>
        <v>0.37371222415054395</v>
      </c>
      <c r="E2025" s="3">
        <f t="shared" ca="1" si="125"/>
        <v>5.8303473497567306E-4</v>
      </c>
      <c r="F2025" s="3">
        <f t="shared" ca="1" si="126"/>
        <v>9.9239342496575169</v>
      </c>
      <c r="G2025" s="3">
        <f t="shared" ca="1" si="127"/>
        <v>69.92393424965752</v>
      </c>
    </row>
    <row r="2026" spans="4:7" x14ac:dyDescent="0.3">
      <c r="D2026" s="3">
        <f t="shared" ca="1" si="124"/>
        <v>0.83056481904996216</v>
      </c>
      <c r="E2026" s="3">
        <f t="shared" ca="1" si="125"/>
        <v>0.19844861158191632</v>
      </c>
      <c r="F2026" s="3">
        <f t="shared" ca="1" si="126"/>
        <v>8.6870162550141394</v>
      </c>
      <c r="G2026" s="3">
        <f t="shared" ca="1" si="127"/>
        <v>71.511432356567781</v>
      </c>
    </row>
    <row r="2027" spans="4:7" x14ac:dyDescent="0.3">
      <c r="D2027" s="3">
        <f t="shared" ca="1" si="124"/>
        <v>0.25772444443556886</v>
      </c>
      <c r="E2027" s="3">
        <f t="shared" ca="1" si="125"/>
        <v>1.6049940851716944</v>
      </c>
      <c r="F2027" s="3">
        <f t="shared" ca="1" si="126"/>
        <v>6.716674927628322</v>
      </c>
      <c r="G2027" s="3">
        <f t="shared" ca="1" si="127"/>
        <v>66.716674927628318</v>
      </c>
    </row>
    <row r="2028" spans="4:7" x14ac:dyDescent="0.3">
      <c r="D2028" s="3">
        <f t="shared" ca="1" si="124"/>
        <v>0.59805341607979245</v>
      </c>
      <c r="E2028" s="3">
        <f t="shared" ca="1" si="125"/>
        <v>3.1067276265038486E-2</v>
      </c>
      <c r="F2028" s="3">
        <f t="shared" ca="1" si="126"/>
        <v>9.4579369590139848</v>
      </c>
      <c r="G2028" s="3">
        <f t="shared" ca="1" si="127"/>
        <v>70.573130317251056</v>
      </c>
    </row>
    <row r="2029" spans="4:7" x14ac:dyDescent="0.3">
      <c r="D2029" s="3">
        <f t="shared" ca="1" si="124"/>
        <v>0.35676510263066374</v>
      </c>
      <c r="E2029" s="3">
        <f t="shared" ca="1" si="125"/>
        <v>1.8799739005615482E-5</v>
      </c>
      <c r="F2029" s="3">
        <f t="shared" ca="1" si="126"/>
        <v>9.9862981826218</v>
      </c>
      <c r="G2029" s="3">
        <f t="shared" ca="1" si="127"/>
        <v>69.986298182621795</v>
      </c>
    </row>
    <row r="2030" spans="4:7" x14ac:dyDescent="0.3">
      <c r="D2030" s="3">
        <f t="shared" ca="1" si="124"/>
        <v>0.63118169427594295</v>
      </c>
      <c r="E2030" s="3">
        <f t="shared" ca="1" si="125"/>
        <v>1.4805768199423855E-2</v>
      </c>
      <c r="F2030" s="3">
        <f t="shared" ca="1" si="126"/>
        <v>9.622549035623134</v>
      </c>
      <c r="G2030" s="3">
        <f t="shared" ca="1" si="127"/>
        <v>70.392256732576286</v>
      </c>
    </row>
    <row r="2031" spans="4:7" x14ac:dyDescent="0.3">
      <c r="D2031" s="3">
        <f t="shared" ca="1" si="124"/>
        <v>0.8233538549145597</v>
      </c>
      <c r="E2031" s="3">
        <f t="shared" ca="1" si="125"/>
        <v>1.1639832084144024E-2</v>
      </c>
      <c r="F2031" s="3">
        <f t="shared" ca="1" si="126"/>
        <v>9.6645982985202963</v>
      </c>
      <c r="G2031" s="3">
        <f t="shared" ca="1" si="127"/>
        <v>70.347041533563853</v>
      </c>
    </row>
    <row r="2032" spans="4:7" x14ac:dyDescent="0.3">
      <c r="D2032" s="3">
        <f t="shared" ca="1" si="124"/>
        <v>0.56983632684020591</v>
      </c>
      <c r="E2032" s="3">
        <f t="shared" ca="1" si="125"/>
        <v>1.2914815028354556</v>
      </c>
      <c r="F2032" s="3">
        <f t="shared" ca="1" si="126"/>
        <v>6.9944675287738676</v>
      </c>
      <c r="G2032" s="3">
        <f t="shared" ca="1" si="127"/>
        <v>66.994467528773868</v>
      </c>
    </row>
    <row r="2033" spans="4:7" x14ac:dyDescent="0.3">
      <c r="D2033" s="3">
        <f t="shared" ca="1" si="124"/>
        <v>0.50653858883594982</v>
      </c>
      <c r="E2033" s="3">
        <f t="shared" ca="1" si="125"/>
        <v>0.10002727226366767</v>
      </c>
      <c r="F2033" s="3">
        <f t="shared" ca="1" si="126"/>
        <v>9.0486275535264262</v>
      </c>
      <c r="G2033" s="3">
        <f t="shared" ca="1" si="127"/>
        <v>69.04862755352643</v>
      </c>
    </row>
    <row r="2034" spans="4:7" x14ac:dyDescent="0.3">
      <c r="D2034" s="3">
        <f t="shared" ca="1" si="124"/>
        <v>0.22068393135036324</v>
      </c>
      <c r="E2034" s="3">
        <f t="shared" ca="1" si="125"/>
        <v>0.38511616721392172</v>
      </c>
      <c r="F2034" s="3">
        <f t="shared" ca="1" si="126"/>
        <v>8.2206959465138016</v>
      </c>
      <c r="G2034" s="3">
        <f t="shared" ca="1" si="127"/>
        <v>68.2206959465138</v>
      </c>
    </row>
    <row r="2035" spans="4:7" x14ac:dyDescent="0.3">
      <c r="D2035" s="3">
        <f t="shared" ca="1" si="124"/>
        <v>0.58432638704889706</v>
      </c>
      <c r="E2035" s="3">
        <f t="shared" ca="1" si="125"/>
        <v>5.3584571870338188E-2</v>
      </c>
      <c r="F2035" s="3">
        <f t="shared" ca="1" si="126"/>
        <v>9.2942873062326328</v>
      </c>
      <c r="G2035" s="3">
        <f t="shared" ca="1" si="127"/>
        <v>70.759297265637713</v>
      </c>
    </row>
    <row r="2036" spans="4:7" x14ac:dyDescent="0.3">
      <c r="D2036" s="3">
        <f t="shared" ca="1" si="124"/>
        <v>0.77188134056729796</v>
      </c>
      <c r="E2036" s="3">
        <f t="shared" ca="1" si="125"/>
        <v>0.23676804682624961</v>
      </c>
      <c r="F2036" s="3">
        <f t="shared" ca="1" si="126"/>
        <v>8.5751098270170409</v>
      </c>
      <c r="G2036" s="3">
        <f t="shared" ca="1" si="127"/>
        <v>71.661658219809212</v>
      </c>
    </row>
    <row r="2037" spans="4:7" x14ac:dyDescent="0.3">
      <c r="D2037" s="3">
        <f t="shared" ca="1" si="124"/>
        <v>0.40884241902321738</v>
      </c>
      <c r="E2037" s="3">
        <f t="shared" ca="1" si="125"/>
        <v>3.1812757876189266E-4</v>
      </c>
      <c r="F2037" s="3">
        <f t="shared" ca="1" si="126"/>
        <v>9.9437560400325999</v>
      </c>
      <c r="G2037" s="3">
        <f t="shared" ca="1" si="127"/>
        <v>69.943756040032596</v>
      </c>
    </row>
    <row r="2038" spans="4:7" x14ac:dyDescent="0.3">
      <c r="D2038" s="3">
        <f t="shared" ca="1" si="124"/>
        <v>0.87846937793916391</v>
      </c>
      <c r="E2038" s="3">
        <f t="shared" ca="1" si="125"/>
        <v>0.66102143338956409</v>
      </c>
      <c r="F2038" s="3">
        <f t="shared" ca="1" si="126"/>
        <v>7.7383202013688468</v>
      </c>
      <c r="G2038" s="3">
        <f t="shared" ca="1" si="127"/>
        <v>72.922701232020714</v>
      </c>
    </row>
    <row r="2039" spans="4:7" x14ac:dyDescent="0.3">
      <c r="D2039" s="3">
        <f t="shared" ca="1" si="124"/>
        <v>2.7594385705159263E-2</v>
      </c>
      <c r="E2039" s="3">
        <f t="shared" ca="1" si="125"/>
        <v>2.038510731344422E-3</v>
      </c>
      <c r="F2039" s="3">
        <f t="shared" ca="1" si="126"/>
        <v>9.8582391930497302</v>
      </c>
      <c r="G2039" s="3">
        <f t="shared" ca="1" si="127"/>
        <v>69.858239193049727</v>
      </c>
    </row>
    <row r="2040" spans="4:7" x14ac:dyDescent="0.3">
      <c r="D2040" s="3">
        <f t="shared" ca="1" si="124"/>
        <v>0.40980933317796642</v>
      </c>
      <c r="E2040" s="3">
        <f t="shared" ca="1" si="125"/>
        <v>7.1559885799632919E-2</v>
      </c>
      <c r="F2040" s="3">
        <f t="shared" ca="1" si="126"/>
        <v>9.1890928328584245</v>
      </c>
      <c r="G2040" s="3">
        <f t="shared" ca="1" si="127"/>
        <v>69.189092832858421</v>
      </c>
    </row>
    <row r="2041" spans="4:7" x14ac:dyDescent="0.3">
      <c r="D2041" s="3">
        <f t="shared" ca="1" si="124"/>
        <v>0.90204660599951081</v>
      </c>
      <c r="E2041" s="3">
        <f t="shared" ca="1" si="125"/>
        <v>0.23656764539418074</v>
      </c>
      <c r="F2041" s="3">
        <f t="shared" ca="1" si="126"/>
        <v>8.5756667228782</v>
      </c>
      <c r="G2041" s="3">
        <f t="shared" ca="1" si="127"/>
        <v>71.660900922515978</v>
      </c>
    </row>
    <row r="2042" spans="4:7" x14ac:dyDescent="0.3">
      <c r="D2042" s="3">
        <f t="shared" ca="1" si="124"/>
        <v>0.23192607597845238</v>
      </c>
      <c r="E2042" s="3">
        <f t="shared" ca="1" si="125"/>
        <v>0.66463910265726955</v>
      </c>
      <c r="F2042" s="3">
        <f t="shared" ca="1" si="126"/>
        <v>7.732929755478855</v>
      </c>
      <c r="G2042" s="3">
        <f t="shared" ca="1" si="127"/>
        <v>67.73292975547885</v>
      </c>
    </row>
    <row r="2043" spans="4:7" x14ac:dyDescent="0.3">
      <c r="D2043" s="3">
        <f t="shared" ca="1" si="124"/>
        <v>0.21594856610766211</v>
      </c>
      <c r="E2043" s="3">
        <f t="shared" ca="1" si="125"/>
        <v>1.0069909345531143</v>
      </c>
      <c r="F2043" s="3">
        <f t="shared" ca="1" si="126"/>
        <v>7.290487992791137</v>
      </c>
      <c r="G2043" s="3">
        <f t="shared" ca="1" si="127"/>
        <v>67.290487992791142</v>
      </c>
    </row>
    <row r="2044" spans="4:7" x14ac:dyDescent="0.3">
      <c r="D2044" s="3">
        <f t="shared" ca="1" si="124"/>
        <v>0.49622642539326256</v>
      </c>
      <c r="E2044" s="3">
        <f t="shared" ca="1" si="125"/>
        <v>1.6187592523692211</v>
      </c>
      <c r="F2044" s="3">
        <f t="shared" ca="1" si="126"/>
        <v>6.7053952325769837</v>
      </c>
      <c r="G2044" s="3">
        <f t="shared" ca="1" si="127"/>
        <v>66.70539523257699</v>
      </c>
    </row>
    <row r="2045" spans="4:7" x14ac:dyDescent="0.3">
      <c r="D2045" s="3">
        <f t="shared" ca="1" si="124"/>
        <v>0.66893575846113706</v>
      </c>
      <c r="E2045" s="3">
        <f t="shared" ca="1" si="125"/>
        <v>2.1099919054203409</v>
      </c>
      <c r="F2045" s="3">
        <f t="shared" ca="1" si="126"/>
        <v>6.3419358518374631</v>
      </c>
      <c r="G2045" s="3">
        <f t="shared" ca="1" si="127"/>
        <v>75.768056053582882</v>
      </c>
    </row>
    <row r="2046" spans="4:7" x14ac:dyDescent="0.3">
      <c r="D2046" s="3">
        <f t="shared" ca="1" si="124"/>
        <v>0.34916404460741646</v>
      </c>
      <c r="E2046" s="3">
        <f t="shared" ca="1" si="125"/>
        <v>0.24608017842311225</v>
      </c>
      <c r="F2046" s="3">
        <f t="shared" ca="1" si="126"/>
        <v>8.5495278878656915</v>
      </c>
      <c r="G2046" s="3">
        <f t="shared" ca="1" si="127"/>
        <v>68.549527887865693</v>
      </c>
    </row>
    <row r="2047" spans="4:7" x14ac:dyDescent="0.3">
      <c r="D2047" s="3">
        <f t="shared" ca="1" si="124"/>
        <v>5.2898662760706427E-3</v>
      </c>
      <c r="E2047" s="3">
        <f t="shared" ca="1" si="125"/>
        <v>0.10162899881648053</v>
      </c>
      <c r="F2047" s="3">
        <f t="shared" ca="1" si="126"/>
        <v>9.0414225529796415</v>
      </c>
      <c r="G2047" s="3">
        <f t="shared" ca="1" si="127"/>
        <v>69.04142255297964</v>
      </c>
    </row>
    <row r="2048" spans="4:7" x14ac:dyDescent="0.3">
      <c r="D2048" s="3">
        <f t="shared" ca="1" si="124"/>
        <v>0.54438432890146604</v>
      </c>
      <c r="E2048" s="3">
        <f t="shared" ca="1" si="125"/>
        <v>0.68894671392174445</v>
      </c>
      <c r="F2048" s="3">
        <f t="shared" ca="1" si="126"/>
        <v>7.6971862488304872</v>
      </c>
      <c r="G2048" s="3">
        <f t="shared" ca="1" si="127"/>
        <v>67.697186248830491</v>
      </c>
    </row>
    <row r="2049" spans="4:7" x14ac:dyDescent="0.3">
      <c r="D2049" s="3">
        <f t="shared" ca="1" si="124"/>
        <v>0.29716221496375939</v>
      </c>
      <c r="E2049" s="3">
        <f t="shared" ca="1" si="125"/>
        <v>5.4163524619498318E-2</v>
      </c>
      <c r="F2049" s="3">
        <f t="shared" ca="1" si="126"/>
        <v>9.290624928513779</v>
      </c>
      <c r="G2049" s="3">
        <f t="shared" ca="1" si="127"/>
        <v>69.290624928513779</v>
      </c>
    </row>
    <row r="2050" spans="4:7" x14ac:dyDescent="0.3">
      <c r="D2050" s="3">
        <f t="shared" ca="1" si="124"/>
        <v>0.63625964751630182</v>
      </c>
      <c r="E2050" s="3">
        <f t="shared" ca="1" si="125"/>
        <v>0.29982988886634815</v>
      </c>
      <c r="F2050" s="3">
        <f t="shared" ca="1" si="126"/>
        <v>8.4118777241102372</v>
      </c>
      <c r="G2050" s="3">
        <f t="shared" ca="1" si="127"/>
        <v>71.887952164756115</v>
      </c>
    </row>
    <row r="2051" spans="4:7" x14ac:dyDescent="0.3">
      <c r="D2051" s="3">
        <f t="shared" ca="1" si="124"/>
        <v>0.3578387005160979</v>
      </c>
      <c r="E2051" s="3">
        <f t="shared" ca="1" si="125"/>
        <v>1.2804508389240479</v>
      </c>
      <c r="F2051" s="3">
        <f t="shared" ca="1" si="126"/>
        <v>7.0050642157509966</v>
      </c>
      <c r="G2051" s="3">
        <f t="shared" ca="1" si="127"/>
        <v>67.005064215750991</v>
      </c>
    </row>
    <row r="2052" spans="4:7" x14ac:dyDescent="0.3">
      <c r="D2052" s="3">
        <f t="shared" ref="D2052:D2115" ca="1" si="128">RAND()</f>
        <v>0.15960526471089476</v>
      </c>
      <c r="E2052" s="3">
        <f t="shared" ref="E2052:E2115" ca="1" si="129">_xlfn.NORM.INV(RAND(),0,1)^2</f>
        <v>1.0097468291901386</v>
      </c>
      <c r="F2052" s="3">
        <f t="shared" ref="F2052:F2115" ca="1" si="130">$C$3+(($C$3^2*E2052)/(2*$C$4))-(($C$3)/(2*$C$4))*SQRT(4*$C$3*$C$4*E2052+$C$3^2*E2052^2)</f>
        <v>7.2873642138830848</v>
      </c>
      <c r="G2052" s="3">
        <f t="shared" ref="G2052:G2115" ca="1" si="131">IF(D2052&lt;$C$3/($C$3+F2052),F2052,$C$3^2/F2052)+$C$5</f>
        <v>67.28736421388308</v>
      </c>
    </row>
    <row r="2053" spans="4:7" x14ac:dyDescent="0.3">
      <c r="D2053" s="3">
        <f t="shared" ca="1" si="128"/>
        <v>2.7500643209679043E-2</v>
      </c>
      <c r="E2053" s="3">
        <f t="shared" ca="1" si="129"/>
        <v>3.3295695974226716</v>
      </c>
      <c r="F2053" s="3">
        <f t="shared" ca="1" si="130"/>
        <v>5.6591870432629197</v>
      </c>
      <c r="G2053" s="3">
        <f t="shared" ca="1" si="131"/>
        <v>65.659187043262918</v>
      </c>
    </row>
    <row r="2054" spans="4:7" x14ac:dyDescent="0.3">
      <c r="D2054" s="3">
        <f t="shared" ca="1" si="128"/>
        <v>0.81464524417829043</v>
      </c>
      <c r="E2054" s="3">
        <f t="shared" ca="1" si="129"/>
        <v>6.8349188360887048E-2</v>
      </c>
      <c r="F2054" s="3">
        <f t="shared" ca="1" si="130"/>
        <v>9.2067328823382937</v>
      </c>
      <c r="G2054" s="3">
        <f t="shared" ca="1" si="131"/>
        <v>70.861616306022597</v>
      </c>
    </row>
    <row r="2055" spans="4:7" x14ac:dyDescent="0.3">
      <c r="D2055" s="3">
        <f t="shared" ca="1" si="128"/>
        <v>1.5774496834553342E-2</v>
      </c>
      <c r="E2055" s="3">
        <f t="shared" ca="1" si="129"/>
        <v>0.10885812630833568</v>
      </c>
      <c r="F2055" s="3">
        <f t="shared" ca="1" si="130"/>
        <v>9.009659334458318</v>
      </c>
      <c r="G2055" s="3">
        <f t="shared" ca="1" si="131"/>
        <v>69.00965933445832</v>
      </c>
    </row>
    <row r="2056" spans="4:7" x14ac:dyDescent="0.3">
      <c r="D2056" s="3">
        <f t="shared" ca="1" si="128"/>
        <v>0.89169136435023233</v>
      </c>
      <c r="E2056" s="3">
        <f t="shared" ca="1" si="129"/>
        <v>0.40776480343955063</v>
      </c>
      <c r="F2056" s="3">
        <f t="shared" ca="1" si="130"/>
        <v>8.1742972056448409</v>
      </c>
      <c r="G2056" s="3">
        <f t="shared" ca="1" si="131"/>
        <v>72.233467597794714</v>
      </c>
    </row>
    <row r="2057" spans="4:7" x14ac:dyDescent="0.3">
      <c r="D2057" s="3">
        <f t="shared" ca="1" si="128"/>
        <v>0.53358831991775446</v>
      </c>
      <c r="E2057" s="3">
        <f t="shared" ca="1" si="129"/>
        <v>0.62100744893368998</v>
      </c>
      <c r="F2057" s="3">
        <f t="shared" ca="1" si="130"/>
        <v>7.7992317256095554</v>
      </c>
      <c r="G2057" s="3">
        <f t="shared" ca="1" si="131"/>
        <v>67.799231725609559</v>
      </c>
    </row>
    <row r="2058" spans="4:7" x14ac:dyDescent="0.3">
      <c r="D2058" s="3">
        <f t="shared" ca="1" si="128"/>
        <v>0.48809641549460425</v>
      </c>
      <c r="E2058" s="3">
        <f t="shared" ca="1" si="129"/>
        <v>1.6446495991910826</v>
      </c>
      <c r="F2058" s="3">
        <f t="shared" ca="1" si="130"/>
        <v>6.6843646659136482</v>
      </c>
      <c r="G2058" s="3">
        <f t="shared" ca="1" si="131"/>
        <v>66.684364665913648</v>
      </c>
    </row>
    <row r="2059" spans="4:7" x14ac:dyDescent="0.3">
      <c r="D2059" s="3">
        <f t="shared" ca="1" si="128"/>
        <v>0.7676466341338759</v>
      </c>
      <c r="E2059" s="3">
        <f t="shared" ca="1" si="129"/>
        <v>0.44935145996062725</v>
      </c>
      <c r="F2059" s="3">
        <f t="shared" ca="1" si="130"/>
        <v>8.0930111730557357</v>
      </c>
      <c r="G2059" s="3">
        <f t="shared" ca="1" si="131"/>
        <v>72.356340286904896</v>
      </c>
    </row>
    <row r="2060" spans="4:7" x14ac:dyDescent="0.3">
      <c r="D2060" s="3">
        <f t="shared" ca="1" si="128"/>
        <v>0.44151563491981427</v>
      </c>
      <c r="E2060" s="3">
        <f t="shared" ca="1" si="129"/>
        <v>0.10032341362054427</v>
      </c>
      <c r="F2060" s="3">
        <f t="shared" ca="1" si="130"/>
        <v>9.0472906617423821</v>
      </c>
      <c r="G2060" s="3">
        <f t="shared" ca="1" si="131"/>
        <v>69.04729066174238</v>
      </c>
    </row>
    <row r="2061" spans="4:7" x14ac:dyDescent="0.3">
      <c r="D2061" s="3">
        <f t="shared" ca="1" si="128"/>
        <v>0.19695913535583109</v>
      </c>
      <c r="E2061" s="3">
        <f t="shared" ca="1" si="129"/>
        <v>7.8932877796513508E-4</v>
      </c>
      <c r="F2061" s="3">
        <f t="shared" ca="1" si="130"/>
        <v>9.9115496108427603</v>
      </c>
      <c r="G2061" s="3">
        <f t="shared" ca="1" si="131"/>
        <v>69.911549610842755</v>
      </c>
    </row>
    <row r="2062" spans="4:7" x14ac:dyDescent="0.3">
      <c r="D2062" s="3">
        <f t="shared" ca="1" si="128"/>
        <v>0.58751820489099194</v>
      </c>
      <c r="E2062" s="3">
        <f t="shared" ca="1" si="129"/>
        <v>0.6817655158197018</v>
      </c>
      <c r="F2062" s="3">
        <f t="shared" ca="1" si="130"/>
        <v>7.7076611164908755</v>
      </c>
      <c r="G2062" s="3">
        <f t="shared" ca="1" si="131"/>
        <v>72.974104399328823</v>
      </c>
    </row>
    <row r="2063" spans="4:7" x14ac:dyDescent="0.3">
      <c r="D2063" s="3">
        <f t="shared" ca="1" si="128"/>
        <v>0.25781456655118085</v>
      </c>
      <c r="E2063" s="3">
        <f t="shared" ca="1" si="129"/>
        <v>5.9032873488341908E-3</v>
      </c>
      <c r="F2063" s="3">
        <f t="shared" ca="1" si="130"/>
        <v>9.7599668999378544</v>
      </c>
      <c r="G2063" s="3">
        <f t="shared" ca="1" si="131"/>
        <v>69.759966899937851</v>
      </c>
    </row>
    <row r="2064" spans="4:7" x14ac:dyDescent="0.3">
      <c r="D2064" s="3">
        <f t="shared" ca="1" si="128"/>
        <v>0.64925185444814337</v>
      </c>
      <c r="E2064" s="3">
        <f t="shared" ca="1" si="129"/>
        <v>0.61066725537144229</v>
      </c>
      <c r="F2064" s="3">
        <f t="shared" ca="1" si="130"/>
        <v>7.8153735521202226</v>
      </c>
      <c r="G2064" s="3">
        <f t="shared" ca="1" si="131"/>
        <v>72.795293703251218</v>
      </c>
    </row>
    <row r="2065" spans="4:7" x14ac:dyDescent="0.3">
      <c r="D2065" s="3">
        <f t="shared" ca="1" si="128"/>
        <v>0.7280998687915432</v>
      </c>
      <c r="E2065" s="3">
        <f t="shared" ca="1" si="129"/>
        <v>9.3654693846458147E-3</v>
      </c>
      <c r="F2065" s="3">
        <f t="shared" ca="1" si="130"/>
        <v>9.6986163663166778</v>
      </c>
      <c r="G2065" s="3">
        <f t="shared" ca="1" si="131"/>
        <v>70.310749103067963</v>
      </c>
    </row>
    <row r="2066" spans="4:7" x14ac:dyDescent="0.3">
      <c r="D2066" s="3">
        <f t="shared" ca="1" si="128"/>
        <v>0.9631876783149883</v>
      </c>
      <c r="E2066" s="3">
        <f t="shared" ca="1" si="129"/>
        <v>8.1960566221036812E-2</v>
      </c>
      <c r="F2066" s="3">
        <f t="shared" ca="1" si="130"/>
        <v>9.1347324992157475</v>
      </c>
      <c r="G2066" s="3">
        <f t="shared" ca="1" si="131"/>
        <v>70.947228067005284</v>
      </c>
    </row>
    <row r="2067" spans="4:7" x14ac:dyDescent="0.3">
      <c r="D2067" s="3">
        <f t="shared" ca="1" si="128"/>
        <v>0.83215164112867113</v>
      </c>
      <c r="E2067" s="3">
        <f t="shared" ca="1" si="129"/>
        <v>1.8303312407686958</v>
      </c>
      <c r="F2067" s="3">
        <f t="shared" ca="1" si="130"/>
        <v>6.5401409895484912</v>
      </c>
      <c r="G2067" s="3">
        <f t="shared" ca="1" si="131"/>
        <v>75.29019025122021</v>
      </c>
    </row>
    <row r="2068" spans="4:7" x14ac:dyDescent="0.3">
      <c r="D2068" s="3">
        <f t="shared" ca="1" si="128"/>
        <v>0.91282768621818511</v>
      </c>
      <c r="E2068" s="3">
        <f t="shared" ca="1" si="129"/>
        <v>0.85880292215233167</v>
      </c>
      <c r="F2068" s="3">
        <f t="shared" ca="1" si="130"/>
        <v>7.4675751940075408</v>
      </c>
      <c r="G2068" s="3">
        <f t="shared" ca="1" si="131"/>
        <v>73.391227728144798</v>
      </c>
    </row>
    <row r="2069" spans="4:7" x14ac:dyDescent="0.3">
      <c r="D2069" s="3">
        <f t="shared" ca="1" si="128"/>
        <v>0.79346888551989869</v>
      </c>
      <c r="E2069" s="3">
        <f t="shared" ca="1" si="129"/>
        <v>1.0730390260817138</v>
      </c>
      <c r="F2069" s="3">
        <f t="shared" ca="1" si="130"/>
        <v>7.2171455587098992</v>
      </c>
      <c r="G2069" s="3">
        <f t="shared" ca="1" si="131"/>
        <v>73.855893467371814</v>
      </c>
    </row>
    <row r="2070" spans="4:7" x14ac:dyDescent="0.3">
      <c r="D2070" s="3">
        <f t="shared" ca="1" si="128"/>
        <v>0.53027957943245529</v>
      </c>
      <c r="E2070" s="3">
        <f t="shared" ca="1" si="129"/>
        <v>1.0431488326633822</v>
      </c>
      <c r="F2070" s="3">
        <f t="shared" ca="1" si="130"/>
        <v>7.2499497131596478</v>
      </c>
      <c r="G2070" s="3">
        <f t="shared" ca="1" si="131"/>
        <v>67.249949713159651</v>
      </c>
    </row>
    <row r="2071" spans="4:7" x14ac:dyDescent="0.3">
      <c r="D2071" s="3">
        <f t="shared" ca="1" si="128"/>
        <v>0.37997501093990171</v>
      </c>
      <c r="E2071" s="3">
        <f t="shared" ca="1" si="129"/>
        <v>2.1742797618513079E-4</v>
      </c>
      <c r="F2071" s="3">
        <f t="shared" ca="1" si="130"/>
        <v>9.95347941439457</v>
      </c>
      <c r="G2071" s="3">
        <f t="shared" ca="1" si="131"/>
        <v>69.953479414394565</v>
      </c>
    </row>
    <row r="2072" spans="4:7" x14ac:dyDescent="0.3">
      <c r="D2072" s="3">
        <f t="shared" ca="1" si="128"/>
        <v>0.9844225500651147</v>
      </c>
      <c r="E2072" s="3">
        <f t="shared" ca="1" si="129"/>
        <v>8.9351244654988865E-2</v>
      </c>
      <c r="F2072" s="3">
        <f t="shared" ca="1" si="130"/>
        <v>9.0983625886117814</v>
      </c>
      <c r="G2072" s="3">
        <f t="shared" ca="1" si="131"/>
        <v>70.990988656043214</v>
      </c>
    </row>
    <row r="2073" spans="4:7" x14ac:dyDescent="0.3">
      <c r="D2073" s="3">
        <f t="shared" ca="1" si="128"/>
        <v>0.11489783489192007</v>
      </c>
      <c r="E2073" s="3">
        <f t="shared" ca="1" si="129"/>
        <v>6.7147412047100313E-2</v>
      </c>
      <c r="F2073" s="3">
        <f t="shared" ca="1" si="130"/>
        <v>9.2134509626447549</v>
      </c>
      <c r="G2073" s="3">
        <f t="shared" ca="1" si="131"/>
        <v>69.213450962644757</v>
      </c>
    </row>
    <row r="2074" spans="4:7" x14ac:dyDescent="0.3">
      <c r="D2074" s="3">
        <f t="shared" ca="1" si="128"/>
        <v>0.80948637044925631</v>
      </c>
      <c r="E2074" s="3">
        <f t="shared" ca="1" si="129"/>
        <v>1.3235194884599148E-2</v>
      </c>
      <c r="F2074" s="3">
        <f t="shared" ca="1" si="130"/>
        <v>9.6427553413042126</v>
      </c>
      <c r="G2074" s="3">
        <f t="shared" ca="1" si="131"/>
        <v>70.370479853580392</v>
      </c>
    </row>
    <row r="2075" spans="4:7" x14ac:dyDescent="0.3">
      <c r="D2075" s="3">
        <f t="shared" ca="1" si="128"/>
        <v>0.242613412928814</v>
      </c>
      <c r="E2075" s="3">
        <f t="shared" ca="1" si="129"/>
        <v>9.1986134544461975E-4</v>
      </c>
      <c r="F2075" s="3">
        <f t="shared" ca="1" si="130"/>
        <v>9.9045494255616031</v>
      </c>
      <c r="G2075" s="3">
        <f t="shared" ca="1" si="131"/>
        <v>69.904549425561598</v>
      </c>
    </row>
    <row r="2076" spans="4:7" x14ac:dyDescent="0.3">
      <c r="D2076" s="3">
        <f t="shared" ca="1" si="128"/>
        <v>8.7789545512440781E-2</v>
      </c>
      <c r="E2076" s="3">
        <f t="shared" ca="1" si="129"/>
        <v>0.44530176679782379</v>
      </c>
      <c r="F2076" s="3">
        <f t="shared" ca="1" si="130"/>
        <v>8.1007199034053219</v>
      </c>
      <c r="G2076" s="3">
        <f t="shared" ca="1" si="131"/>
        <v>68.10071990340532</v>
      </c>
    </row>
    <row r="2077" spans="4:7" x14ac:dyDescent="0.3">
      <c r="D2077" s="3">
        <f t="shared" ca="1" si="128"/>
        <v>0.91645019090729773</v>
      </c>
      <c r="E2077" s="3">
        <f t="shared" ca="1" si="129"/>
        <v>0.15813332244765399</v>
      </c>
      <c r="F2077" s="3">
        <f t="shared" ca="1" si="130"/>
        <v>8.8190727083043594</v>
      </c>
      <c r="G2077" s="3">
        <f t="shared" ca="1" si="131"/>
        <v>71.339060614143293</v>
      </c>
    </row>
    <row r="2078" spans="4:7" x14ac:dyDescent="0.3">
      <c r="D2078" s="3">
        <f t="shared" ca="1" si="128"/>
        <v>0.21391911573829636</v>
      </c>
      <c r="E2078" s="3">
        <f t="shared" ca="1" si="129"/>
        <v>0.8432440058870273</v>
      </c>
      <c r="F2078" s="3">
        <f t="shared" ca="1" si="130"/>
        <v>7.487306891671996</v>
      </c>
      <c r="G2078" s="3">
        <f t="shared" ca="1" si="131"/>
        <v>67.487306891671992</v>
      </c>
    </row>
    <row r="2079" spans="4:7" x14ac:dyDescent="0.3">
      <c r="D2079" s="3">
        <f t="shared" ca="1" si="128"/>
        <v>0.19781469195700341</v>
      </c>
      <c r="E2079" s="3">
        <f t="shared" ca="1" si="129"/>
        <v>0.67120635836547038</v>
      </c>
      <c r="F2079" s="3">
        <f t="shared" ca="1" si="130"/>
        <v>7.7231918261350838</v>
      </c>
      <c r="G2079" s="3">
        <f t="shared" ca="1" si="131"/>
        <v>67.723191826135078</v>
      </c>
    </row>
    <row r="2080" spans="4:7" x14ac:dyDescent="0.3">
      <c r="D2080" s="3">
        <f t="shared" ca="1" si="128"/>
        <v>0.52868981149399696</v>
      </c>
      <c r="E2080" s="3">
        <f t="shared" ca="1" si="129"/>
        <v>3.7947361505949479E-3</v>
      </c>
      <c r="F2080" s="3">
        <f t="shared" ca="1" si="130"/>
        <v>9.8070873028539065</v>
      </c>
      <c r="G2080" s="3">
        <f t="shared" ca="1" si="131"/>
        <v>70.196707433296694</v>
      </c>
    </row>
    <row r="2081" spans="4:7" x14ac:dyDescent="0.3">
      <c r="D2081" s="3">
        <f t="shared" ca="1" si="128"/>
        <v>0.82708339167346523</v>
      </c>
      <c r="E2081" s="3">
        <f t="shared" ca="1" si="129"/>
        <v>0.59691190788326476</v>
      </c>
      <c r="F2081" s="3">
        <f t="shared" ca="1" si="130"/>
        <v>7.8371158646252734</v>
      </c>
      <c r="G2081" s="3">
        <f t="shared" ca="1" si="131"/>
        <v>72.759796043257992</v>
      </c>
    </row>
    <row r="2082" spans="4:7" x14ac:dyDescent="0.3">
      <c r="D2082" s="3">
        <f t="shared" ca="1" si="128"/>
        <v>0.18749669134603852</v>
      </c>
      <c r="E2082" s="3">
        <f t="shared" ca="1" si="129"/>
        <v>2.3715969951188618</v>
      </c>
      <c r="F2082" s="3">
        <f t="shared" ca="1" si="130"/>
        <v>6.1736045639608088</v>
      </c>
      <c r="G2082" s="3">
        <f t="shared" ca="1" si="131"/>
        <v>66.173604563960808</v>
      </c>
    </row>
    <row r="2083" spans="4:7" x14ac:dyDescent="0.3">
      <c r="D2083" s="3">
        <f t="shared" ca="1" si="128"/>
        <v>0.85071258153816487</v>
      </c>
      <c r="E2083" s="3">
        <f t="shared" ca="1" si="129"/>
        <v>0.75830112723678267</v>
      </c>
      <c r="F2083" s="3">
        <f t="shared" ca="1" si="130"/>
        <v>7.5994443880919267</v>
      </c>
      <c r="G2083" s="3">
        <f t="shared" ca="1" si="131"/>
        <v>73.158856739144852</v>
      </c>
    </row>
    <row r="2084" spans="4:7" x14ac:dyDescent="0.3">
      <c r="D2084" s="3">
        <f t="shared" ca="1" si="128"/>
        <v>0.94102641053332436</v>
      </c>
      <c r="E2084" s="3">
        <f t="shared" ca="1" si="129"/>
        <v>7.7009572177646632E-2</v>
      </c>
      <c r="F2084" s="3">
        <f t="shared" ca="1" si="130"/>
        <v>9.1601094648762089</v>
      </c>
      <c r="G2084" s="3">
        <f t="shared" ca="1" si="131"/>
        <v>70.916900107301444</v>
      </c>
    </row>
    <row r="2085" spans="4:7" x14ac:dyDescent="0.3">
      <c r="D2085" s="3">
        <f t="shared" ca="1" si="128"/>
        <v>0.62394917766517966</v>
      </c>
      <c r="E2085" s="3">
        <f t="shared" ca="1" si="129"/>
        <v>0.3052754535416311</v>
      </c>
      <c r="F2085" s="3">
        <f t="shared" ca="1" si="130"/>
        <v>8.3987697696400421</v>
      </c>
      <c r="G2085" s="3">
        <f t="shared" ca="1" si="131"/>
        <v>71.906505683901585</v>
      </c>
    </row>
    <row r="2086" spans="4:7" x14ac:dyDescent="0.3">
      <c r="D2086" s="3">
        <f t="shared" ca="1" si="128"/>
        <v>0.2598212899882566</v>
      </c>
      <c r="E2086" s="3">
        <f t="shared" ca="1" si="129"/>
        <v>1.2177167483392795E-2</v>
      </c>
      <c r="F2086" s="3">
        <f t="shared" ca="1" si="130"/>
        <v>9.6570774869468998</v>
      </c>
      <c r="G2086" s="3">
        <f t="shared" ca="1" si="131"/>
        <v>69.657077486946903</v>
      </c>
    </row>
    <row r="2087" spans="4:7" x14ac:dyDescent="0.3">
      <c r="D2087" s="3">
        <f t="shared" ca="1" si="128"/>
        <v>0.63560693943937463</v>
      </c>
      <c r="E2087" s="3">
        <f t="shared" ca="1" si="129"/>
        <v>0.13699404929474432</v>
      </c>
      <c r="F2087" s="3">
        <f t="shared" ca="1" si="130"/>
        <v>8.8960498679136517</v>
      </c>
      <c r="G2087" s="3">
        <f t="shared" ca="1" si="131"/>
        <v>71.240944181381096</v>
      </c>
    </row>
    <row r="2088" spans="4:7" x14ac:dyDescent="0.3">
      <c r="D2088" s="3">
        <f t="shared" ca="1" si="128"/>
        <v>0.60113683339940716</v>
      </c>
      <c r="E2088" s="3">
        <f t="shared" ca="1" si="129"/>
        <v>7.757691720295741E-2</v>
      </c>
      <c r="F2088" s="3">
        <f t="shared" ca="1" si="130"/>
        <v>9.1571571770839437</v>
      </c>
      <c r="G2088" s="3">
        <f t="shared" ca="1" si="131"/>
        <v>70.920419740119016</v>
      </c>
    </row>
    <row r="2089" spans="4:7" x14ac:dyDescent="0.3">
      <c r="D2089" s="3">
        <f t="shared" ca="1" si="128"/>
        <v>0.67711932609769754</v>
      </c>
      <c r="E2089" s="3">
        <f t="shared" ca="1" si="129"/>
        <v>8.0340846743450697E-2</v>
      </c>
      <c r="F2089" s="3">
        <f t="shared" ca="1" si="130"/>
        <v>9.1429401684491829</v>
      </c>
      <c r="G2089" s="3">
        <f t="shared" ca="1" si="131"/>
        <v>70.937400678294267</v>
      </c>
    </row>
    <row r="2090" spans="4:7" x14ac:dyDescent="0.3">
      <c r="D2090" s="3">
        <f t="shared" ca="1" si="128"/>
        <v>4.8496617155720179E-2</v>
      </c>
      <c r="E2090" s="3">
        <f t="shared" ca="1" si="129"/>
        <v>6.2237272783200001E-2</v>
      </c>
      <c r="F2090" s="3">
        <f t="shared" ca="1" si="130"/>
        <v>9.2415991006213485</v>
      </c>
      <c r="G2090" s="3">
        <f t="shared" ca="1" si="131"/>
        <v>69.241599100621343</v>
      </c>
    </row>
    <row r="2091" spans="4:7" x14ac:dyDescent="0.3">
      <c r="D2091" s="3">
        <f t="shared" ca="1" si="128"/>
        <v>0.15652069194102258</v>
      </c>
      <c r="E2091" s="3">
        <f t="shared" ca="1" si="129"/>
        <v>4.3063435418627858</v>
      </c>
      <c r="F2091" s="3">
        <f t="shared" ca="1" si="130"/>
        <v>5.2466832207516658</v>
      </c>
      <c r="G2091" s="3">
        <f t="shared" ca="1" si="131"/>
        <v>65.246683220751663</v>
      </c>
    </row>
    <row r="2092" spans="4:7" x14ac:dyDescent="0.3">
      <c r="D2092" s="3">
        <f t="shared" ca="1" si="128"/>
        <v>0.21925404701121243</v>
      </c>
      <c r="E2092" s="3">
        <f t="shared" ca="1" si="129"/>
        <v>0.945389453519625</v>
      </c>
      <c r="F2092" s="3">
        <f t="shared" ca="1" si="130"/>
        <v>7.3618532264736292</v>
      </c>
      <c r="G2092" s="3">
        <f t="shared" ca="1" si="131"/>
        <v>67.361853226473627</v>
      </c>
    </row>
    <row r="2093" spans="4:7" x14ac:dyDescent="0.3">
      <c r="D2093" s="3">
        <f t="shared" ca="1" si="128"/>
        <v>0.20499478841395291</v>
      </c>
      <c r="E2093" s="3">
        <f t="shared" ca="1" si="129"/>
        <v>2.110488650225459</v>
      </c>
      <c r="F2093" s="3">
        <f t="shared" ca="1" si="130"/>
        <v>6.3416016691684742</v>
      </c>
      <c r="G2093" s="3">
        <f t="shared" ca="1" si="131"/>
        <v>66.341601669168469</v>
      </c>
    </row>
    <row r="2094" spans="4:7" x14ac:dyDescent="0.3">
      <c r="D2094" s="3">
        <f t="shared" ca="1" si="128"/>
        <v>5.4724226643442231E-2</v>
      </c>
      <c r="E2094" s="3">
        <f t="shared" ca="1" si="129"/>
        <v>0.2839514185220271</v>
      </c>
      <c r="F2094" s="3">
        <f t="shared" ca="1" si="130"/>
        <v>8.4509194454896264</v>
      </c>
      <c r="G2094" s="3">
        <f t="shared" ca="1" si="131"/>
        <v>68.450919445489632</v>
      </c>
    </row>
    <row r="2095" spans="4:7" x14ac:dyDescent="0.3">
      <c r="D2095" s="3">
        <f t="shared" ca="1" si="128"/>
        <v>5.1647343316472027E-2</v>
      </c>
      <c r="E2095" s="3">
        <f t="shared" ca="1" si="129"/>
        <v>0.66004165076053056</v>
      </c>
      <c r="F2095" s="3">
        <f t="shared" ca="1" si="130"/>
        <v>7.7397833357299479</v>
      </c>
      <c r="G2095" s="3">
        <f t="shared" ca="1" si="131"/>
        <v>67.739783335729953</v>
      </c>
    </row>
    <row r="2096" spans="4:7" x14ac:dyDescent="0.3">
      <c r="D2096" s="3">
        <f t="shared" ca="1" si="128"/>
        <v>0.78530345919931088</v>
      </c>
      <c r="E2096" s="3">
        <f t="shared" ca="1" si="129"/>
        <v>0.14698657833633924</v>
      </c>
      <c r="F2096" s="3">
        <f t="shared" ca="1" si="130"/>
        <v>8.8588875725192864</v>
      </c>
      <c r="G2096" s="3">
        <f t="shared" ca="1" si="131"/>
        <v>71.28809900581706</v>
      </c>
    </row>
    <row r="2097" spans="4:7" x14ac:dyDescent="0.3">
      <c r="D2097" s="3">
        <f t="shared" ca="1" si="128"/>
        <v>0.14768786243212051</v>
      </c>
      <c r="E2097" s="3">
        <f t="shared" ca="1" si="129"/>
        <v>4.3549472197190964</v>
      </c>
      <c r="F2097" s="3">
        <f t="shared" ca="1" si="130"/>
        <v>5.2283108172041821</v>
      </c>
      <c r="G2097" s="3">
        <f t="shared" ca="1" si="131"/>
        <v>65.228310817204175</v>
      </c>
    </row>
    <row r="2098" spans="4:7" x14ac:dyDescent="0.3">
      <c r="D2098" s="3">
        <f t="shared" ca="1" si="128"/>
        <v>0.86055036082265912</v>
      </c>
      <c r="E2098" s="3">
        <f t="shared" ca="1" si="129"/>
        <v>0.10560596617862393</v>
      </c>
      <c r="F2098" s="3">
        <f t="shared" ca="1" si="130"/>
        <v>9.0237996707480104</v>
      </c>
      <c r="G2098" s="3">
        <f t="shared" ca="1" si="131"/>
        <v>71.08180629543061</v>
      </c>
    </row>
    <row r="2099" spans="4:7" x14ac:dyDescent="0.3">
      <c r="D2099" s="3">
        <f t="shared" ca="1" si="128"/>
        <v>0.55508421276455489</v>
      </c>
      <c r="E2099" s="3">
        <f t="shared" ca="1" si="129"/>
        <v>0.10287077549043439</v>
      </c>
      <c r="F2099" s="3">
        <f t="shared" ca="1" si="130"/>
        <v>9.0358797004405549</v>
      </c>
      <c r="G2099" s="3">
        <f t="shared" ca="1" si="131"/>
        <v>71.066991075049884</v>
      </c>
    </row>
    <row r="2100" spans="4:7" x14ac:dyDescent="0.3">
      <c r="D2100" s="3">
        <f t="shared" ca="1" si="128"/>
        <v>0.65588227470238036</v>
      </c>
      <c r="E2100" s="3">
        <f t="shared" ca="1" si="129"/>
        <v>1.4711823292444177</v>
      </c>
      <c r="F2100" s="3">
        <f t="shared" ca="1" si="130"/>
        <v>6.8300927772311137</v>
      </c>
      <c r="G2100" s="3">
        <f t="shared" ca="1" si="131"/>
        <v>74.641089552013312</v>
      </c>
    </row>
    <row r="2101" spans="4:7" x14ac:dyDescent="0.3">
      <c r="D2101" s="3">
        <f t="shared" ca="1" si="128"/>
        <v>0.13963188030239526</v>
      </c>
      <c r="E2101" s="3">
        <f t="shared" ca="1" si="129"/>
        <v>0.48037882619367234</v>
      </c>
      <c r="F2101" s="3">
        <f t="shared" ca="1" si="130"/>
        <v>8.03531317709162</v>
      </c>
      <c r="G2101" s="3">
        <f t="shared" ca="1" si="131"/>
        <v>68.035313177091624</v>
      </c>
    </row>
    <row r="2102" spans="4:7" x14ac:dyDescent="0.3">
      <c r="D2102" s="3">
        <f t="shared" ca="1" si="128"/>
        <v>0.4118054816913338</v>
      </c>
      <c r="E2102" s="3">
        <f t="shared" ca="1" si="129"/>
        <v>2.0508182248764061E-2</v>
      </c>
      <c r="F2102" s="3">
        <f t="shared" ca="1" si="130"/>
        <v>9.5572784086949305</v>
      </c>
      <c r="G2102" s="3">
        <f t="shared" ca="1" si="131"/>
        <v>69.557278408694927</v>
      </c>
    </row>
    <row r="2103" spans="4:7" x14ac:dyDescent="0.3">
      <c r="D2103" s="3">
        <f t="shared" ca="1" si="128"/>
        <v>0.43871584429657851</v>
      </c>
      <c r="E2103" s="3">
        <f t="shared" ca="1" si="129"/>
        <v>0.1002243261528496</v>
      </c>
      <c r="F2103" s="3">
        <f t="shared" ca="1" si="130"/>
        <v>9.0477377368181067</v>
      </c>
      <c r="G2103" s="3">
        <f t="shared" ca="1" si="131"/>
        <v>69.047737736818107</v>
      </c>
    </row>
    <row r="2104" spans="4:7" x14ac:dyDescent="0.3">
      <c r="D2104" s="3">
        <f t="shared" ca="1" si="128"/>
        <v>0.64290467293782327</v>
      </c>
      <c r="E2104" s="3">
        <f t="shared" ca="1" si="129"/>
        <v>3.3752815066267545</v>
      </c>
      <c r="F2104" s="3">
        <f t="shared" ca="1" si="130"/>
        <v>5.6377691531460075</v>
      </c>
      <c r="G2104" s="3">
        <f t="shared" ca="1" si="131"/>
        <v>77.737512353480753</v>
      </c>
    </row>
    <row r="2105" spans="4:7" x14ac:dyDescent="0.3">
      <c r="D2105" s="3">
        <f t="shared" ca="1" si="128"/>
        <v>0.43964890628960474</v>
      </c>
      <c r="E2105" s="3">
        <f t="shared" ca="1" si="129"/>
        <v>1.3233584663758484</v>
      </c>
      <c r="F2105" s="3">
        <f t="shared" ca="1" si="130"/>
        <v>6.9641930504699072</v>
      </c>
      <c r="G2105" s="3">
        <f t="shared" ca="1" si="131"/>
        <v>66.964193050469902</v>
      </c>
    </row>
    <row r="2106" spans="4:7" x14ac:dyDescent="0.3">
      <c r="D2106" s="3">
        <f t="shared" ca="1" si="128"/>
        <v>0.83039272473119286</v>
      </c>
      <c r="E2106" s="3">
        <f t="shared" ca="1" si="129"/>
        <v>1.2163903741678748</v>
      </c>
      <c r="F2106" s="3">
        <f t="shared" ca="1" si="130"/>
        <v>7.0678837421301441</v>
      </c>
      <c r="G2106" s="3">
        <f t="shared" ca="1" si="131"/>
        <v>74.148506632037737</v>
      </c>
    </row>
    <row r="2107" spans="4:7" x14ac:dyDescent="0.3">
      <c r="D2107" s="3">
        <f t="shared" ca="1" si="128"/>
        <v>0.1673547978813501</v>
      </c>
      <c r="E2107" s="3">
        <f t="shared" ca="1" si="129"/>
        <v>0.61220971897749132</v>
      </c>
      <c r="F2107" s="3">
        <f t="shared" ca="1" si="130"/>
        <v>7.812954768784711</v>
      </c>
      <c r="G2107" s="3">
        <f t="shared" ca="1" si="131"/>
        <v>67.812954768784707</v>
      </c>
    </row>
    <row r="2108" spans="4:7" x14ac:dyDescent="0.3">
      <c r="D2108" s="3">
        <f t="shared" ca="1" si="128"/>
        <v>0.27643601517211802</v>
      </c>
      <c r="E2108" s="3">
        <f t="shared" ca="1" si="129"/>
        <v>1.5160458552550022</v>
      </c>
      <c r="F2108" s="3">
        <f t="shared" ca="1" si="130"/>
        <v>6.7912790095809887</v>
      </c>
      <c r="G2108" s="3">
        <f t="shared" ca="1" si="131"/>
        <v>66.79127900958099</v>
      </c>
    </row>
    <row r="2109" spans="4:7" x14ac:dyDescent="0.3">
      <c r="D2109" s="3">
        <f t="shared" ca="1" si="128"/>
        <v>0.67059464731886043</v>
      </c>
      <c r="E2109" s="3">
        <f t="shared" ca="1" si="129"/>
        <v>0.84025192357151623</v>
      </c>
      <c r="F2109" s="3">
        <f t="shared" ca="1" si="130"/>
        <v>7.4911286829407304</v>
      </c>
      <c r="G2109" s="3">
        <f t="shared" ca="1" si="131"/>
        <v>73.349123240630789</v>
      </c>
    </row>
    <row r="2110" spans="4:7" x14ac:dyDescent="0.3">
      <c r="D2110" s="3">
        <f t="shared" ca="1" si="128"/>
        <v>4.5199615358972434E-2</v>
      </c>
      <c r="E2110" s="3">
        <f t="shared" ca="1" si="129"/>
        <v>2.1182265135454315</v>
      </c>
      <c r="F2110" s="3">
        <f t="shared" ca="1" si="130"/>
        <v>6.3364036503999053</v>
      </c>
      <c r="G2110" s="3">
        <f t="shared" ca="1" si="131"/>
        <v>66.336403650399902</v>
      </c>
    </row>
    <row r="2111" spans="4:7" x14ac:dyDescent="0.3">
      <c r="D2111" s="3">
        <f t="shared" ca="1" si="128"/>
        <v>0.69480520901938181</v>
      </c>
      <c r="E2111" s="3">
        <f t="shared" ca="1" si="129"/>
        <v>6.9786458277091418E-4</v>
      </c>
      <c r="F2111" s="3">
        <f t="shared" ca="1" si="130"/>
        <v>9.9168099139738768</v>
      </c>
      <c r="G2111" s="3">
        <f t="shared" ca="1" si="131"/>
        <v>70.083887950608897</v>
      </c>
    </row>
    <row r="2112" spans="4:7" x14ac:dyDescent="0.3">
      <c r="D2112" s="3">
        <f t="shared" ca="1" si="128"/>
        <v>0.93623390696157316</v>
      </c>
      <c r="E2112" s="3">
        <f t="shared" ca="1" si="129"/>
        <v>9.828305301326283E-2</v>
      </c>
      <c r="F2112" s="3">
        <f t="shared" ca="1" si="130"/>
        <v>9.0565462314542966</v>
      </c>
      <c r="G2112" s="3">
        <f t="shared" ca="1" si="131"/>
        <v>71.04173682155897</v>
      </c>
    </row>
    <row r="2113" spans="4:7" x14ac:dyDescent="0.3">
      <c r="D2113" s="3">
        <f t="shared" ca="1" si="128"/>
        <v>0.22395087678109715</v>
      </c>
      <c r="E2113" s="3">
        <f t="shared" ca="1" si="129"/>
        <v>0.42728499957128113</v>
      </c>
      <c r="F2113" s="3">
        <f t="shared" ca="1" si="130"/>
        <v>8.135544062890153</v>
      </c>
      <c r="G2113" s="3">
        <f t="shared" ca="1" si="131"/>
        <v>68.135544062890148</v>
      </c>
    </row>
    <row r="2114" spans="4:7" x14ac:dyDescent="0.3">
      <c r="D2114" s="3">
        <f t="shared" ca="1" si="128"/>
        <v>8.4756260331087074E-2</v>
      </c>
      <c r="E2114" s="3">
        <f t="shared" ca="1" si="129"/>
        <v>3.7195377592516392E-2</v>
      </c>
      <c r="F2114" s="3">
        <f t="shared" ca="1" si="130"/>
        <v>9.4084340632385519</v>
      </c>
      <c r="G2114" s="3">
        <f t="shared" ca="1" si="131"/>
        <v>69.408434063238559</v>
      </c>
    </row>
    <row r="2115" spans="4:7" x14ac:dyDescent="0.3">
      <c r="D2115" s="3">
        <f t="shared" ca="1" si="128"/>
        <v>0.6123272489681294</v>
      </c>
      <c r="E2115" s="3">
        <f t="shared" ca="1" si="129"/>
        <v>0.46029929244866175</v>
      </c>
      <c r="F2115" s="3">
        <f t="shared" ca="1" si="130"/>
        <v>8.0723818681388835</v>
      </c>
      <c r="G2115" s="3">
        <f t="shared" ca="1" si="131"/>
        <v>72.387917424309776</v>
      </c>
    </row>
    <row r="2116" spans="4:7" x14ac:dyDescent="0.3">
      <c r="D2116" s="3">
        <f t="shared" ref="D2116:D2160" ca="1" si="132">RAND()</f>
        <v>0.93976830899468045</v>
      </c>
      <c r="E2116" s="3">
        <f t="shared" ref="E2116:E2160" ca="1" si="133">_xlfn.NORM.INV(RAND(),0,1)^2</f>
        <v>0.24694151886608331</v>
      </c>
      <c r="F2116" s="3">
        <f t="shared" ref="F2116:F2160" ca="1" si="134">$C$3+(($C$3^2*E2116)/(2*$C$4))-(($C$3)/(2*$C$4))*SQRT(4*$C$3*$C$4*E2116+$C$3^2*E2116^2)</f>
        <v>8.5471902586668218</v>
      </c>
      <c r="G2116" s="3">
        <f t="shared" ref="G2116:G2160" ca="1" si="135">IF(D2116&lt;$C$3/($C$3+F2116),F2116,$C$3^2/F2116)+$C$5</f>
        <v>71.699751260199264</v>
      </c>
    </row>
    <row r="2117" spans="4:7" x14ac:dyDescent="0.3">
      <c r="D2117" s="3">
        <f t="shared" ca="1" si="132"/>
        <v>0.91930788027957999</v>
      </c>
      <c r="E2117" s="3">
        <f t="shared" ca="1" si="133"/>
        <v>0.10161637655074565</v>
      </c>
      <c r="F2117" s="3">
        <f t="shared" ca="1" si="134"/>
        <v>9.0414790856020755</v>
      </c>
      <c r="G2117" s="3">
        <f t="shared" ca="1" si="135"/>
        <v>71.060137290948674</v>
      </c>
    </row>
    <row r="2118" spans="4:7" x14ac:dyDescent="0.3">
      <c r="D2118" s="3">
        <f t="shared" ca="1" si="132"/>
        <v>0.28860915288132882</v>
      </c>
      <c r="E2118" s="3">
        <f t="shared" ca="1" si="133"/>
        <v>0.34015529656878424</v>
      </c>
      <c r="F2118" s="3">
        <f t="shared" ca="1" si="134"/>
        <v>8.3179223167493213</v>
      </c>
      <c r="G2118" s="3">
        <f t="shared" ca="1" si="135"/>
        <v>68.317922316749318</v>
      </c>
    </row>
    <row r="2119" spans="4:7" x14ac:dyDescent="0.3">
      <c r="D2119" s="3">
        <f t="shared" ca="1" si="132"/>
        <v>0.74202231919566941</v>
      </c>
      <c r="E2119" s="3">
        <f t="shared" ca="1" si="133"/>
        <v>2.2984115426326248</v>
      </c>
      <c r="F2119" s="3">
        <f t="shared" ca="1" si="134"/>
        <v>6.2192169953500862</v>
      </c>
      <c r="G2119" s="3">
        <f t="shared" ca="1" si="135"/>
        <v>76.07919454728254</v>
      </c>
    </row>
    <row r="2120" spans="4:7" x14ac:dyDescent="0.3">
      <c r="D2120" s="3">
        <f t="shared" ca="1" si="132"/>
        <v>0.38073089357245649</v>
      </c>
      <c r="E2120" s="3">
        <f t="shared" ca="1" si="133"/>
        <v>7.7947882945472904E-2</v>
      </c>
      <c r="F2120" s="3">
        <f t="shared" ca="1" si="134"/>
        <v>9.1552331437448906</v>
      </c>
      <c r="G2120" s="3">
        <f t="shared" ca="1" si="135"/>
        <v>69.155233143744894</v>
      </c>
    </row>
    <row r="2121" spans="4:7" x14ac:dyDescent="0.3">
      <c r="D2121" s="3">
        <f t="shared" ca="1" si="132"/>
        <v>0.81864458506385451</v>
      </c>
      <c r="E2121" s="3">
        <f t="shared" ca="1" si="133"/>
        <v>4.7647288730778802E-3</v>
      </c>
      <c r="F2121" s="3">
        <f t="shared" ca="1" si="134"/>
        <v>9.78408677494585</v>
      </c>
      <c r="G2121" s="3">
        <f t="shared" ca="1" si="135"/>
        <v>70.220677953927222</v>
      </c>
    </row>
    <row r="2122" spans="4:7" x14ac:dyDescent="0.3">
      <c r="D2122" s="3">
        <f t="shared" ca="1" si="132"/>
        <v>0.67625628103175894</v>
      </c>
      <c r="E2122" s="3">
        <f t="shared" ca="1" si="133"/>
        <v>1.1433923947343929</v>
      </c>
      <c r="F2122" s="3">
        <f t="shared" ca="1" si="134"/>
        <v>7.1422996776529697</v>
      </c>
      <c r="G2122" s="3">
        <f t="shared" ca="1" si="135"/>
        <v>74.00109271708142</v>
      </c>
    </row>
    <row r="2123" spans="4:7" x14ac:dyDescent="0.3">
      <c r="D2123" s="3">
        <f t="shared" ca="1" si="132"/>
        <v>0.96212200976859719</v>
      </c>
      <c r="E2123" s="3">
        <f t="shared" ca="1" si="133"/>
        <v>0.12732168059049317</v>
      </c>
      <c r="F2123" s="3">
        <f t="shared" ca="1" si="134"/>
        <v>8.9334973527891126</v>
      </c>
      <c r="G2123" s="3">
        <f t="shared" ca="1" si="135"/>
        <v>71.19382432780138</v>
      </c>
    </row>
    <row r="2124" spans="4:7" x14ac:dyDescent="0.3">
      <c r="D2124" s="3">
        <f t="shared" ca="1" si="132"/>
        <v>0.16049376739785604</v>
      </c>
      <c r="E2124" s="3">
        <f t="shared" ca="1" si="133"/>
        <v>1.5599466225754866</v>
      </c>
      <c r="F2124" s="3">
        <f t="shared" ca="1" si="134"/>
        <v>6.7540790513653564</v>
      </c>
      <c r="G2124" s="3">
        <f t="shared" ca="1" si="135"/>
        <v>66.754079051365352</v>
      </c>
    </row>
    <row r="2125" spans="4:7" x14ac:dyDescent="0.3">
      <c r="D2125" s="3">
        <f t="shared" ca="1" si="132"/>
        <v>0.18650283143521418</v>
      </c>
      <c r="E2125" s="3">
        <f t="shared" ca="1" si="133"/>
        <v>0.13237395600087673</v>
      </c>
      <c r="F2125" s="3">
        <f t="shared" ca="1" si="134"/>
        <v>8.9137459703711546</v>
      </c>
      <c r="G2125" s="3">
        <f t="shared" ca="1" si="135"/>
        <v>68.913745970371153</v>
      </c>
    </row>
    <row r="2126" spans="4:7" x14ac:dyDescent="0.3">
      <c r="D2126" s="3">
        <f t="shared" ca="1" si="132"/>
        <v>0.15720230623591991</v>
      </c>
      <c r="E2126" s="3">
        <f t="shared" ca="1" si="133"/>
        <v>0.27880469456728402</v>
      </c>
      <c r="F2126" s="3">
        <f t="shared" ca="1" si="134"/>
        <v>8.4638487193441989</v>
      </c>
      <c r="G2126" s="3">
        <f t="shared" ca="1" si="135"/>
        <v>68.463848719344199</v>
      </c>
    </row>
    <row r="2127" spans="4:7" x14ac:dyDescent="0.3">
      <c r="D2127" s="3">
        <f t="shared" ca="1" si="132"/>
        <v>0.11630377477189391</v>
      </c>
      <c r="E2127" s="3">
        <f t="shared" ca="1" si="133"/>
        <v>1.2980472891361765E-2</v>
      </c>
      <c r="F2127" s="3">
        <f t="shared" ca="1" si="134"/>
        <v>9.6461475494340814</v>
      </c>
      <c r="G2127" s="3">
        <f t="shared" ca="1" si="135"/>
        <v>69.646147549434076</v>
      </c>
    </row>
    <row r="2128" spans="4:7" x14ac:dyDescent="0.3">
      <c r="D2128" s="3">
        <f t="shared" ca="1" si="132"/>
        <v>0.78033798100132679</v>
      </c>
      <c r="E2128" s="3">
        <f t="shared" ca="1" si="133"/>
        <v>7.9508561853868787E-2</v>
      </c>
      <c r="F2128" s="3">
        <f t="shared" ca="1" si="134"/>
        <v>9.1471927864680325</v>
      </c>
      <c r="G2128" s="3">
        <f t="shared" ca="1" si="135"/>
        <v>70.932315775385831</v>
      </c>
    </row>
    <row r="2129" spans="4:7" x14ac:dyDescent="0.3">
      <c r="D2129" s="3">
        <f t="shared" ca="1" si="132"/>
        <v>9.7698233947940083E-2</v>
      </c>
      <c r="E2129" s="3">
        <f t="shared" ca="1" si="133"/>
        <v>0.44657851139386656</v>
      </c>
      <c r="F2129" s="3">
        <f t="shared" ca="1" si="134"/>
        <v>8.0982849720192842</v>
      </c>
      <c r="G2129" s="3">
        <f t="shared" ca="1" si="135"/>
        <v>68.098284972019286</v>
      </c>
    </row>
    <row r="2130" spans="4:7" x14ac:dyDescent="0.3">
      <c r="D2130" s="3">
        <f t="shared" ca="1" si="132"/>
        <v>0.67331681689977507</v>
      </c>
      <c r="E2130" s="3">
        <f t="shared" ca="1" si="133"/>
        <v>0.36988166555707708</v>
      </c>
      <c r="F2130" s="3">
        <f t="shared" ca="1" si="134"/>
        <v>8.252838411269888</v>
      </c>
      <c r="G2130" s="3">
        <f t="shared" ca="1" si="135"/>
        <v>72.117043254287182</v>
      </c>
    </row>
    <row r="2131" spans="4:7" x14ac:dyDescent="0.3">
      <c r="D2131" s="3">
        <f t="shared" ca="1" si="132"/>
        <v>0.5394042659430629</v>
      </c>
      <c r="E2131" s="3">
        <f t="shared" ca="1" si="133"/>
        <v>9.2018174897114929E-3</v>
      </c>
      <c r="F2131" s="3">
        <f t="shared" ca="1" si="134"/>
        <v>9.7012210424742129</v>
      </c>
      <c r="G2131" s="3">
        <f t="shared" ca="1" si="135"/>
        <v>70.307980775015494</v>
      </c>
    </row>
    <row r="2132" spans="4:7" x14ac:dyDescent="0.3">
      <c r="D2132" s="3">
        <f t="shared" ca="1" si="132"/>
        <v>0.42502274709919163</v>
      </c>
      <c r="E2132" s="3">
        <f t="shared" ca="1" si="133"/>
        <v>1.2334389128652334</v>
      </c>
      <c r="F2132" s="3">
        <f t="shared" ca="1" si="134"/>
        <v>7.0509471674894648</v>
      </c>
      <c r="G2132" s="3">
        <f t="shared" ca="1" si="135"/>
        <v>67.050947167489468</v>
      </c>
    </row>
    <row r="2133" spans="4:7" x14ac:dyDescent="0.3">
      <c r="D2133" s="3">
        <f t="shared" ca="1" si="132"/>
        <v>0.58527443361374432</v>
      </c>
      <c r="E2133" s="3">
        <f t="shared" ca="1" si="133"/>
        <v>6.9526127975716848E-2</v>
      </c>
      <c r="F2133" s="3">
        <f t="shared" ca="1" si="134"/>
        <v>9.2002154318092071</v>
      </c>
      <c r="G2133" s="3">
        <f t="shared" ca="1" si="135"/>
        <v>70.869310696166508</v>
      </c>
    </row>
    <row r="2134" spans="4:7" x14ac:dyDescent="0.3">
      <c r="D2134" s="3">
        <f t="shared" ca="1" si="132"/>
        <v>0.24474122020919076</v>
      </c>
      <c r="E2134" s="3">
        <f t="shared" ca="1" si="133"/>
        <v>0.17703220654769256</v>
      </c>
      <c r="F2134" s="3">
        <f t="shared" ca="1" si="134"/>
        <v>8.7550405069408228</v>
      </c>
      <c r="G2134" s="3">
        <f t="shared" ca="1" si="135"/>
        <v>68.755040506940816</v>
      </c>
    </row>
    <row r="2135" spans="4:7" x14ac:dyDescent="0.3">
      <c r="D2135" s="3">
        <f t="shared" ca="1" si="132"/>
        <v>0.76944819914546547</v>
      </c>
      <c r="E2135" s="3">
        <f t="shared" ca="1" si="133"/>
        <v>0.49137144148948897</v>
      </c>
      <c r="F2135" s="3">
        <f t="shared" ca="1" si="134"/>
        <v>8.0154220842495523</v>
      </c>
      <c r="G2135" s="3">
        <f t="shared" ca="1" si="135"/>
        <v>72.475949357239941</v>
      </c>
    </row>
    <row r="2136" spans="4:7" x14ac:dyDescent="0.3">
      <c r="D2136" s="3">
        <f t="shared" ca="1" si="132"/>
        <v>0.80129086195789523</v>
      </c>
      <c r="E2136" s="3">
        <f t="shared" ca="1" si="133"/>
        <v>0.57174019828249434</v>
      </c>
      <c r="F2136" s="3">
        <f t="shared" ca="1" si="134"/>
        <v>7.8777331228859566</v>
      </c>
      <c r="G2136" s="3">
        <f t="shared" ca="1" si="135"/>
        <v>72.694007075396541</v>
      </c>
    </row>
    <row r="2137" spans="4:7" x14ac:dyDescent="0.3">
      <c r="D2137" s="3">
        <f t="shared" ca="1" si="132"/>
        <v>0.66100526394085801</v>
      </c>
      <c r="E2137" s="3">
        <f t="shared" ca="1" si="133"/>
        <v>4.4101766287780184E-3</v>
      </c>
      <c r="F2137" s="3">
        <f t="shared" ca="1" si="134"/>
        <v>9.792189306283003</v>
      </c>
      <c r="G2137" s="3">
        <f t="shared" ca="1" si="135"/>
        <v>70.212220870345774</v>
      </c>
    </row>
    <row r="2138" spans="4:7" x14ac:dyDescent="0.3">
      <c r="D2138" s="3">
        <f t="shared" ca="1" si="132"/>
        <v>0.70673622575664963</v>
      </c>
      <c r="E2138" s="3">
        <f t="shared" ca="1" si="133"/>
        <v>0.94836244750941279</v>
      </c>
      <c r="F2138" s="3">
        <f t="shared" ca="1" si="134"/>
        <v>7.3583390730584242</v>
      </c>
      <c r="G2138" s="3">
        <f t="shared" ca="1" si="135"/>
        <v>73.590023374450993</v>
      </c>
    </row>
    <row r="2139" spans="4:7" x14ac:dyDescent="0.3">
      <c r="D2139" s="3">
        <f t="shared" ca="1" si="132"/>
        <v>6.0654013549386376E-2</v>
      </c>
      <c r="E2139" s="3">
        <f t="shared" ca="1" si="133"/>
        <v>0.47040111633891929</v>
      </c>
      <c r="F2139" s="3">
        <f t="shared" ca="1" si="134"/>
        <v>8.0536115808521416</v>
      </c>
      <c r="G2139" s="3">
        <f t="shared" ca="1" si="135"/>
        <v>68.053611580852134</v>
      </c>
    </row>
    <row r="2140" spans="4:7" x14ac:dyDescent="0.3">
      <c r="D2140" s="3">
        <f t="shared" ca="1" si="132"/>
        <v>0.97893753222810753</v>
      </c>
      <c r="E2140" s="3">
        <f t="shared" ca="1" si="133"/>
        <v>0.10557911157382925</v>
      </c>
      <c r="F2140" s="3">
        <f t="shared" ca="1" si="134"/>
        <v>9.0239174291654987</v>
      </c>
      <c r="G2140" s="3">
        <f t="shared" ca="1" si="135"/>
        <v>71.081661682408338</v>
      </c>
    </row>
    <row r="2141" spans="4:7" x14ac:dyDescent="0.3">
      <c r="D2141" s="3">
        <f t="shared" ca="1" si="132"/>
        <v>0.37907592354441255</v>
      </c>
      <c r="E2141" s="3">
        <f t="shared" ca="1" si="133"/>
        <v>4.9180466567503911E-2</v>
      </c>
      <c r="F2141" s="3">
        <f t="shared" ca="1" si="134"/>
        <v>9.3228713827118224</v>
      </c>
      <c r="G2141" s="3">
        <f t="shared" ca="1" si="135"/>
        <v>69.322871382711824</v>
      </c>
    </row>
    <row r="2142" spans="4:7" x14ac:dyDescent="0.3">
      <c r="D2142" s="3">
        <f t="shared" ca="1" si="132"/>
        <v>2.0869836993567592E-2</v>
      </c>
      <c r="E2142" s="3">
        <f t="shared" ca="1" si="133"/>
        <v>2.4112049325224745</v>
      </c>
      <c r="F2142" s="3">
        <f t="shared" ca="1" si="134"/>
        <v>6.1493660564520667</v>
      </c>
      <c r="G2142" s="3">
        <f t="shared" ca="1" si="135"/>
        <v>66.149366056452067</v>
      </c>
    </row>
    <row r="2143" spans="4:7" x14ac:dyDescent="0.3">
      <c r="D2143" s="3">
        <f t="shared" ca="1" si="132"/>
        <v>0.20739489655931465</v>
      </c>
      <c r="E2143" s="3">
        <f t="shared" ca="1" si="133"/>
        <v>1.0274416472706167</v>
      </c>
      <c r="F2143" s="3">
        <f t="shared" ca="1" si="134"/>
        <v>7.2674420991042945</v>
      </c>
      <c r="G2143" s="3">
        <f t="shared" ca="1" si="135"/>
        <v>67.267442099104301</v>
      </c>
    </row>
    <row r="2144" spans="4:7" x14ac:dyDescent="0.3">
      <c r="D2144" s="3">
        <f t="shared" ca="1" si="132"/>
        <v>0.51531135874954692</v>
      </c>
      <c r="E2144" s="3">
        <f t="shared" ca="1" si="133"/>
        <v>3.8973437263484985</v>
      </c>
      <c r="F2144" s="3">
        <f t="shared" ca="1" si="134"/>
        <v>5.4087361376634862</v>
      </c>
      <c r="G2144" s="3">
        <f t="shared" ca="1" si="135"/>
        <v>65.408736137663482</v>
      </c>
    </row>
    <row r="2145" spans="4:7" x14ac:dyDescent="0.3">
      <c r="D2145" s="3">
        <f t="shared" ca="1" si="132"/>
        <v>0.7533475183626227</v>
      </c>
      <c r="E2145" s="3">
        <f t="shared" ca="1" si="133"/>
        <v>0.45373156595178321</v>
      </c>
      <c r="F2145" s="3">
        <f t="shared" ca="1" si="134"/>
        <v>8.0847211232941287</v>
      </c>
      <c r="G2145" s="3">
        <f t="shared" ca="1" si="135"/>
        <v>72.369010442657654</v>
      </c>
    </row>
    <row r="2146" spans="4:7" x14ac:dyDescent="0.3">
      <c r="D2146" s="3">
        <f t="shared" ca="1" si="132"/>
        <v>0.23501786815044745</v>
      </c>
      <c r="E2146" s="3">
        <f t="shared" ca="1" si="133"/>
        <v>0.2547823815335809</v>
      </c>
      <c r="F2146" s="3">
        <f t="shared" ca="1" si="134"/>
        <v>8.5261253381299493</v>
      </c>
      <c r="G2146" s="3">
        <f t="shared" ca="1" si="135"/>
        <v>68.526125338129944</v>
      </c>
    </row>
    <row r="2147" spans="4:7" x14ac:dyDescent="0.3">
      <c r="D2147" s="3">
        <f t="shared" ca="1" si="132"/>
        <v>0.67366578403430655</v>
      </c>
      <c r="E2147" s="3">
        <f t="shared" ca="1" si="133"/>
        <v>5.5203558088241254E-2</v>
      </c>
      <c r="F2147" s="3">
        <f t="shared" ca="1" si="134"/>
        <v>9.2840982894162547</v>
      </c>
      <c r="G2147" s="3">
        <f t="shared" ca="1" si="135"/>
        <v>70.771105268671988</v>
      </c>
    </row>
    <row r="2148" spans="4:7" x14ac:dyDescent="0.3">
      <c r="D2148" s="3">
        <f t="shared" ca="1" si="132"/>
        <v>7.9991819380454854E-2</v>
      </c>
      <c r="E2148" s="3">
        <f t="shared" ca="1" si="133"/>
        <v>0.96692878842384511</v>
      </c>
      <c r="F2148" s="3">
        <f t="shared" ca="1" si="134"/>
        <v>7.3365570703923684</v>
      </c>
      <c r="G2148" s="3">
        <f t="shared" ca="1" si="135"/>
        <v>67.336557070392374</v>
      </c>
    </row>
    <row r="2149" spans="4:7" x14ac:dyDescent="0.3">
      <c r="D2149" s="3">
        <f t="shared" ca="1" si="132"/>
        <v>0.26235756287940903</v>
      </c>
      <c r="E2149" s="3">
        <f t="shared" ca="1" si="133"/>
        <v>5.5853518100578628E-6</v>
      </c>
      <c r="F2149" s="3">
        <f t="shared" ca="1" si="134"/>
        <v>9.9925292710227875</v>
      </c>
      <c r="G2149" s="3">
        <f t="shared" ca="1" si="135"/>
        <v>69.992529271022789</v>
      </c>
    </row>
    <row r="2150" spans="4:7" x14ac:dyDescent="0.3">
      <c r="D2150" s="3">
        <f t="shared" ca="1" si="132"/>
        <v>0.72914955147557836</v>
      </c>
      <c r="E2150" s="3">
        <f t="shared" ca="1" si="133"/>
        <v>2.5367157917252747E-10</v>
      </c>
      <c r="F2150" s="3">
        <f t="shared" ca="1" si="134"/>
        <v>9.9999496343071588</v>
      </c>
      <c r="G2150" s="3">
        <f t="shared" ca="1" si="135"/>
        <v>70.000050365946507</v>
      </c>
    </row>
    <row r="2151" spans="4:7" x14ac:dyDescent="0.3">
      <c r="D2151" s="3">
        <f t="shared" ca="1" si="132"/>
        <v>0.39799423653396382</v>
      </c>
      <c r="E2151" s="3">
        <f t="shared" ca="1" si="133"/>
        <v>1.6004219400356272</v>
      </c>
      <c r="F2151" s="3">
        <f t="shared" ca="1" si="134"/>
        <v>6.7204368344935039</v>
      </c>
      <c r="G2151" s="3">
        <f t="shared" ca="1" si="135"/>
        <v>66.720436834493498</v>
      </c>
    </row>
    <row r="2152" spans="4:7" x14ac:dyDescent="0.3">
      <c r="D2152" s="3">
        <f t="shared" ca="1" si="132"/>
        <v>0.71620363318298841</v>
      </c>
      <c r="E2152" s="3">
        <f t="shared" ca="1" si="133"/>
        <v>0.3494552932713037</v>
      </c>
      <c r="F2152" s="3">
        <f t="shared" ca="1" si="134"/>
        <v>8.2972072916962247</v>
      </c>
      <c r="G2152" s="3">
        <f t="shared" ca="1" si="135"/>
        <v>72.05224800157508</v>
      </c>
    </row>
    <row r="2153" spans="4:7" x14ac:dyDescent="0.3">
      <c r="D2153" s="3">
        <f t="shared" ca="1" si="132"/>
        <v>0.57606467996182797</v>
      </c>
      <c r="E2153" s="3">
        <f t="shared" ca="1" si="133"/>
        <v>2.0136206608015783</v>
      </c>
      <c r="F2153" s="3">
        <f t="shared" ca="1" si="134"/>
        <v>6.40791115239987</v>
      </c>
      <c r="G2153" s="3">
        <f t="shared" ca="1" si="135"/>
        <v>66.407911152399876</v>
      </c>
    </row>
    <row r="2154" spans="4:7" x14ac:dyDescent="0.3">
      <c r="D2154" s="3">
        <f t="shared" ca="1" si="132"/>
        <v>0.67495529518842712</v>
      </c>
      <c r="E2154" s="3">
        <f t="shared" ca="1" si="133"/>
        <v>2.0137714180418333</v>
      </c>
      <c r="F2154" s="3">
        <f t="shared" ca="1" si="134"/>
        <v>6.4078061259468333</v>
      </c>
      <c r="G2154" s="3">
        <f t="shared" ca="1" si="135"/>
        <v>75.605965292094993</v>
      </c>
    </row>
    <row r="2155" spans="4:7" x14ac:dyDescent="0.3">
      <c r="D2155" s="3">
        <f t="shared" ca="1" si="132"/>
        <v>0.81856330528596277</v>
      </c>
      <c r="E2155" s="3">
        <f t="shared" ca="1" si="133"/>
        <v>4.9063162932149327</v>
      </c>
      <c r="F2155" s="3">
        <f t="shared" ca="1" si="134"/>
        <v>5.0314906908118404</v>
      </c>
      <c r="G2155" s="3">
        <f t="shared" ca="1" si="135"/>
        <v>79.874825602403092</v>
      </c>
    </row>
    <row r="2156" spans="4:7" x14ac:dyDescent="0.3">
      <c r="D2156" s="3">
        <f t="shared" ca="1" si="132"/>
        <v>0.72798220510336797</v>
      </c>
      <c r="E2156" s="3">
        <f t="shared" ca="1" si="133"/>
        <v>1.1952742400396536E-2</v>
      </c>
      <c r="F2156" s="3">
        <f t="shared" ca="1" si="134"/>
        <v>9.6601973362419056</v>
      </c>
      <c r="G2156" s="3">
        <f t="shared" ca="1" si="135"/>
        <v>70.351755406158489</v>
      </c>
    </row>
    <row r="2157" spans="4:7" x14ac:dyDescent="0.3">
      <c r="D2157" s="3">
        <f t="shared" ca="1" si="132"/>
        <v>1.9079331981783909E-3</v>
      </c>
      <c r="E2157" s="3">
        <f t="shared" ca="1" si="133"/>
        <v>3.5870283095569708</v>
      </c>
      <c r="F2157" s="3">
        <f t="shared" ca="1" si="134"/>
        <v>5.5415563718947514</v>
      </c>
      <c r="G2157" s="3">
        <f t="shared" ca="1" si="135"/>
        <v>65.541556371894757</v>
      </c>
    </row>
    <row r="2158" spans="4:7" x14ac:dyDescent="0.3">
      <c r="D2158" s="3">
        <f t="shared" ca="1" si="132"/>
        <v>6.9578432324679751E-2</v>
      </c>
      <c r="E2158" s="3">
        <f t="shared" ca="1" si="133"/>
        <v>0.96810336779229</v>
      </c>
      <c r="F2158" s="3">
        <f t="shared" ca="1" si="134"/>
        <v>7.3351884428827159</v>
      </c>
      <c r="G2158" s="3">
        <f t="shared" ca="1" si="135"/>
        <v>67.335188442882711</v>
      </c>
    </row>
    <row r="2159" spans="4:7" x14ac:dyDescent="0.3">
      <c r="D2159" s="3">
        <f t="shared" ca="1" si="132"/>
        <v>0.1661427811526025</v>
      </c>
      <c r="E2159" s="3">
        <f t="shared" ca="1" si="133"/>
        <v>0.28899301722939302</v>
      </c>
      <c r="F2159" s="3">
        <f t="shared" ca="1" si="134"/>
        <v>8.4383870709478845</v>
      </c>
      <c r="G2159" s="3">
        <f t="shared" ca="1" si="135"/>
        <v>68.438387070947883</v>
      </c>
    </row>
    <row r="2160" spans="4:7" x14ac:dyDescent="0.3">
      <c r="D2160" s="3">
        <f t="shared" ca="1" si="132"/>
        <v>0.64818328987880536</v>
      </c>
      <c r="E2160" s="3">
        <f t="shared" ca="1" si="133"/>
        <v>4.82470491948911E-4</v>
      </c>
      <c r="F2160" s="3">
        <f t="shared" ca="1" si="134"/>
        <v>9.9307807204628755</v>
      </c>
      <c r="G2160" s="3">
        <f t="shared" ca="1" si="135"/>
        <v>70.069701750029068</v>
      </c>
    </row>
  </sheetData>
  <mergeCells count="2">
    <mergeCell ref="H11:I11"/>
    <mergeCell ref="H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551E-F75F-455A-9AD0-B6A2CAA03FF8}">
  <dimension ref="B2:F2160"/>
  <sheetViews>
    <sheetView workbookViewId="0">
      <selection activeCell="H7" sqref="H7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9</v>
      </c>
      <c r="C3" s="3">
        <v>10</v>
      </c>
      <c r="E3" cm="1">
        <f t="array" aca="1" ref="E3:E2160" ca="1">'inverse gauus'!G3:G2160</f>
        <v>70.722066383167132</v>
      </c>
      <c r="F3" cm="1">
        <f t="array" aca="1" ref="F3:F2160" ca="1">SQRT(C4/(2*PI()*(_xlfn.ANCHORARRAY(E3)-C5)^3))*EXP(-(C4*(_xlfn.ANCHORARRAY(E3)-C5-C3)^2)/(2*C3^2*(_xlfn.ANCHORARRAY(E3)-C5)))</f>
        <v>0.1109004098269778</v>
      </c>
    </row>
    <row r="4" spans="2:6" x14ac:dyDescent="0.3">
      <c r="B4" s="3" t="s">
        <v>11</v>
      </c>
      <c r="C4" s="3">
        <v>100</v>
      </c>
      <c r="E4">
        <f ca="1"/>
        <v>69.436849059424816</v>
      </c>
      <c r="F4">
        <f ca="1"/>
        <v>0.13532312093071103</v>
      </c>
    </row>
    <row r="5" spans="2:6" x14ac:dyDescent="0.3">
      <c r="B5" s="3" t="s">
        <v>18</v>
      </c>
      <c r="C5" s="3">
        <v>60</v>
      </c>
      <c r="E5">
        <f ca="1"/>
        <v>69.815657149762984</v>
      </c>
      <c r="F5">
        <f ca="1"/>
        <v>0.12950281852730772</v>
      </c>
    </row>
    <row r="6" spans="2:6" x14ac:dyDescent="0.3">
      <c r="E6">
        <f ca="1"/>
        <v>73.967137216991574</v>
      </c>
      <c r="F6">
        <f ca="1"/>
        <v>4.3507821561666944E-2</v>
      </c>
    </row>
    <row r="7" spans="2:6" x14ac:dyDescent="0.3">
      <c r="E7">
        <f ca="1"/>
        <v>69.156271542880617</v>
      </c>
      <c r="F7">
        <f ca="1"/>
        <v>0.13849988199639729</v>
      </c>
    </row>
    <row r="8" spans="2:6" x14ac:dyDescent="0.3">
      <c r="E8">
        <f ca="1"/>
        <v>72.267284508250256</v>
      </c>
      <c r="F8">
        <f ca="1"/>
        <v>7.5299540764284412E-2</v>
      </c>
    </row>
    <row r="9" spans="2:6" x14ac:dyDescent="0.3">
      <c r="E9">
        <f ca="1"/>
        <v>66.950717500045158</v>
      </c>
      <c r="F9">
        <f ca="1"/>
        <v>0.11152778865950816</v>
      </c>
    </row>
    <row r="10" spans="2:6" x14ac:dyDescent="0.3">
      <c r="E10">
        <f ca="1"/>
        <v>65.387392527649268</v>
      </c>
      <c r="F10">
        <f ca="1"/>
        <v>4.4286757967238077E-2</v>
      </c>
    </row>
    <row r="11" spans="2:6" x14ac:dyDescent="0.3">
      <c r="E11">
        <f ca="1"/>
        <v>67.794810616679086</v>
      </c>
      <c r="F11">
        <f ca="1"/>
        <v>0.13419382252488293</v>
      </c>
    </row>
    <row r="12" spans="2:6" x14ac:dyDescent="0.3">
      <c r="E12">
        <f ca="1"/>
        <v>69.156364786430487</v>
      </c>
      <c r="F12">
        <f ca="1"/>
        <v>0.13849901113914992</v>
      </c>
    </row>
    <row r="13" spans="2:6" x14ac:dyDescent="0.3">
      <c r="E13">
        <f ca="1"/>
        <v>68.127861932225684</v>
      </c>
      <c r="F13">
        <f ca="1"/>
        <v>0.1387737233154033</v>
      </c>
    </row>
    <row r="14" spans="2:6" x14ac:dyDescent="0.3">
      <c r="E14">
        <f ca="1"/>
        <v>66.570703224099432</v>
      </c>
      <c r="F14">
        <f ca="1"/>
        <v>9.6793839280945149E-2</v>
      </c>
    </row>
    <row r="15" spans="2:6" x14ac:dyDescent="0.3">
      <c r="E15">
        <f ca="1"/>
        <v>66.885638360243249</v>
      </c>
      <c r="F15">
        <f ca="1"/>
        <v>0.1091731368121711</v>
      </c>
    </row>
    <row r="16" spans="2:6" x14ac:dyDescent="0.3">
      <c r="E16">
        <f ca="1"/>
        <v>66.714555822299047</v>
      </c>
      <c r="F16">
        <f ca="1"/>
        <v>0.10263699681216071</v>
      </c>
    </row>
    <row r="17" spans="5:6" x14ac:dyDescent="0.3">
      <c r="E17">
        <f ca="1"/>
        <v>69.35049989017341</v>
      </c>
      <c r="F17">
        <f ca="1"/>
        <v>0.13641469731464026</v>
      </c>
    </row>
    <row r="18" spans="5:6" x14ac:dyDescent="0.3">
      <c r="E18">
        <f ca="1"/>
        <v>67.189202385743627</v>
      </c>
      <c r="F18">
        <f ca="1"/>
        <v>0.11946887135420983</v>
      </c>
    </row>
    <row r="19" spans="5:6" x14ac:dyDescent="0.3">
      <c r="E19">
        <f ca="1"/>
        <v>69.887307015428505</v>
      </c>
      <c r="F19">
        <f ca="1"/>
        <v>0.12823722816447075</v>
      </c>
    </row>
    <row r="20" spans="5:6" x14ac:dyDescent="0.3">
      <c r="E20">
        <f ca="1"/>
        <v>68.311894205970205</v>
      </c>
      <c r="F20">
        <f ca="1"/>
        <v>0.14025293348714568</v>
      </c>
    </row>
    <row r="21" spans="5:6" x14ac:dyDescent="0.3">
      <c r="E21">
        <f ca="1"/>
        <v>72.483058375061844</v>
      </c>
      <c r="F21">
        <f ca="1"/>
        <v>7.0660405529190271E-2</v>
      </c>
    </row>
    <row r="22" spans="5:6" x14ac:dyDescent="0.3">
      <c r="E22">
        <f ca="1"/>
        <v>72.118896426619045</v>
      </c>
      <c r="F22">
        <f ca="1"/>
        <v>7.857208873227127E-2</v>
      </c>
    </row>
    <row r="23" spans="5:6" x14ac:dyDescent="0.3">
      <c r="E23">
        <f ca="1"/>
        <v>68.35120030697027</v>
      </c>
      <c r="F23">
        <f ca="1"/>
        <v>0.14047513066253806</v>
      </c>
    </row>
    <row r="24" spans="5:6" x14ac:dyDescent="0.3">
      <c r="E24">
        <f ca="1"/>
        <v>67.508240021567119</v>
      </c>
      <c r="F24">
        <f ca="1"/>
        <v>0.12824339171306992</v>
      </c>
    </row>
    <row r="25" spans="5:6" x14ac:dyDescent="0.3">
      <c r="E25">
        <f ca="1"/>
        <v>70.082754777738572</v>
      </c>
      <c r="F25">
        <f ca="1"/>
        <v>0.12456435081649585</v>
      </c>
    </row>
    <row r="26" spans="5:6" x14ac:dyDescent="0.3">
      <c r="E26">
        <f ca="1"/>
        <v>66.599143306304455</v>
      </c>
      <c r="F26">
        <f ca="1"/>
        <v>9.7971769941592818E-2</v>
      </c>
    </row>
    <row r="27" spans="5:6" x14ac:dyDescent="0.3">
      <c r="E27">
        <f ca="1"/>
        <v>67.81273830786526</v>
      </c>
      <c r="F27">
        <f ca="1"/>
        <v>0.13450409217624754</v>
      </c>
    </row>
    <row r="28" spans="5:6" x14ac:dyDescent="0.3">
      <c r="E28">
        <f ca="1"/>
        <v>72.211474993633345</v>
      </c>
      <c r="F28">
        <f ca="1"/>
        <v>7.6522953983791928E-2</v>
      </c>
    </row>
    <row r="29" spans="5:6" x14ac:dyDescent="0.3">
      <c r="E29">
        <f ca="1"/>
        <v>72.906631315392005</v>
      </c>
      <c r="F29">
        <f ca="1"/>
        <v>6.2022472311655266E-2</v>
      </c>
    </row>
    <row r="30" spans="5:6" x14ac:dyDescent="0.3">
      <c r="E30">
        <f ca="1"/>
        <v>75.090543217577093</v>
      </c>
      <c r="F30">
        <f ca="1"/>
        <v>2.883801498362365E-2</v>
      </c>
    </row>
    <row r="31" spans="5:6" x14ac:dyDescent="0.3">
      <c r="E31">
        <f ca="1"/>
        <v>70.201158343491713</v>
      </c>
      <c r="F31">
        <f ca="1"/>
        <v>0.12220092128997678</v>
      </c>
    </row>
    <row r="32" spans="5:6" x14ac:dyDescent="0.3">
      <c r="E32">
        <f ca="1"/>
        <v>69.829014698017801</v>
      </c>
      <c r="F32">
        <f ca="1"/>
        <v>0.12927043020513856</v>
      </c>
    </row>
    <row r="33" spans="5:6" x14ac:dyDescent="0.3">
      <c r="E33">
        <f ca="1"/>
        <v>69.142367487079341</v>
      </c>
      <c r="F33">
        <f ca="1"/>
        <v>0.13862828320493104</v>
      </c>
    </row>
    <row r="34" spans="5:6" x14ac:dyDescent="0.3">
      <c r="E34">
        <f ca="1"/>
        <v>70.151955385424429</v>
      </c>
      <c r="F34">
        <f ca="1"/>
        <v>0.12319458462741027</v>
      </c>
    </row>
    <row r="35" spans="5:6" x14ac:dyDescent="0.3">
      <c r="E35">
        <f ca="1"/>
        <v>72.185876539174885</v>
      </c>
      <c r="F35">
        <f ca="1"/>
        <v>7.7087140191366352E-2</v>
      </c>
    </row>
    <row r="36" spans="5:6" x14ac:dyDescent="0.3">
      <c r="E36">
        <f ca="1"/>
        <v>73.406430972054679</v>
      </c>
      <c r="F36">
        <f ca="1"/>
        <v>5.2721914077162417E-2</v>
      </c>
    </row>
    <row r="37" spans="5:6" x14ac:dyDescent="0.3">
      <c r="E37">
        <f ca="1"/>
        <v>69.217856727793105</v>
      </c>
      <c r="F37">
        <f ca="1"/>
        <v>0.13789675297546672</v>
      </c>
    </row>
    <row r="38" spans="5:6" x14ac:dyDescent="0.3">
      <c r="E38">
        <f ca="1"/>
        <v>69.957511429452182</v>
      </c>
      <c r="F38">
        <f ca="1"/>
        <v>0.12695344111394985</v>
      </c>
    </row>
    <row r="39" spans="5:6" x14ac:dyDescent="0.3">
      <c r="E39">
        <f ca="1"/>
        <v>71.181386373469692</v>
      </c>
      <c r="F39">
        <f ca="1"/>
        <v>0.10024483613813491</v>
      </c>
    </row>
    <row r="40" spans="5:6" x14ac:dyDescent="0.3">
      <c r="E40">
        <f ca="1"/>
        <v>70.092442631821498</v>
      </c>
      <c r="F40">
        <f ca="1"/>
        <v>0.12437461950964938</v>
      </c>
    </row>
    <row r="41" spans="5:6" x14ac:dyDescent="0.3">
      <c r="E41">
        <f ca="1"/>
        <v>71.405781036972343</v>
      </c>
      <c r="F41">
        <f ca="1"/>
        <v>9.4972648321947239E-2</v>
      </c>
    </row>
    <row r="42" spans="5:6" x14ac:dyDescent="0.3">
      <c r="E42">
        <f ca="1"/>
        <v>65.568532843726103</v>
      </c>
      <c r="F42">
        <f ca="1"/>
        <v>5.2060796853266221E-2</v>
      </c>
    </row>
    <row r="43" spans="5:6" x14ac:dyDescent="0.3">
      <c r="E43">
        <f ca="1"/>
        <v>69.369296398863753</v>
      </c>
      <c r="F43">
        <f ca="1"/>
        <v>0.13618532086239582</v>
      </c>
    </row>
    <row r="44" spans="5:6" x14ac:dyDescent="0.3">
      <c r="E44">
        <f ca="1"/>
        <v>70.435877757565962</v>
      </c>
      <c r="F44">
        <f ca="1"/>
        <v>0.11726363070549881</v>
      </c>
    </row>
    <row r="45" spans="5:6" x14ac:dyDescent="0.3">
      <c r="E45">
        <f ca="1"/>
        <v>68.756728334183848</v>
      </c>
      <c r="F45">
        <f ca="1"/>
        <v>0.1409505414985073</v>
      </c>
    </row>
    <row r="46" spans="5:6" x14ac:dyDescent="0.3">
      <c r="E46">
        <f ca="1"/>
        <v>72.448239667321062</v>
      </c>
      <c r="F46">
        <f ca="1"/>
        <v>7.1398795295740988E-2</v>
      </c>
    </row>
    <row r="47" spans="5:6" x14ac:dyDescent="0.3">
      <c r="E47">
        <f ca="1"/>
        <v>74.422227751418461</v>
      </c>
      <c r="F47">
        <f ca="1"/>
        <v>3.697571204125364E-2</v>
      </c>
    </row>
    <row r="48" spans="5:6" x14ac:dyDescent="0.3">
      <c r="E48">
        <f ca="1"/>
        <v>71.74458801999414</v>
      </c>
      <c r="F48">
        <f ca="1"/>
        <v>8.7072315963603542E-2</v>
      </c>
    </row>
    <row r="49" spans="5:6" x14ac:dyDescent="0.3">
      <c r="E49">
        <f ca="1"/>
        <v>69.279296577764597</v>
      </c>
      <c r="F49">
        <f ca="1"/>
        <v>0.13724058274094747</v>
      </c>
    </row>
    <row r="50" spans="5:6" x14ac:dyDescent="0.3">
      <c r="E50">
        <f ca="1"/>
        <v>67.599813855033034</v>
      </c>
      <c r="F50">
        <f ca="1"/>
        <v>0.13034708417952967</v>
      </c>
    </row>
    <row r="51" spans="5:6" x14ac:dyDescent="0.3">
      <c r="E51">
        <f ca="1"/>
        <v>66.066041513009665</v>
      </c>
      <c r="F51">
        <f ca="1"/>
        <v>7.4568195520600317E-2</v>
      </c>
    </row>
    <row r="52" spans="5:6" x14ac:dyDescent="0.3">
      <c r="E52">
        <f ca="1"/>
        <v>68.935841032728661</v>
      </c>
      <c r="F52">
        <f ca="1"/>
        <v>0.14018061534222218</v>
      </c>
    </row>
    <row r="53" spans="5:6" x14ac:dyDescent="0.3">
      <c r="E53">
        <f ca="1"/>
        <v>73.566705358204672</v>
      </c>
      <c r="F53">
        <f ca="1"/>
        <v>4.9955269820001508E-2</v>
      </c>
    </row>
    <row r="54" spans="5:6" x14ac:dyDescent="0.3">
      <c r="E54">
        <f ca="1"/>
        <v>67.844988536417517</v>
      </c>
      <c r="F54">
        <f ca="1"/>
        <v>0.13504385436559593</v>
      </c>
    </row>
    <row r="55" spans="5:6" x14ac:dyDescent="0.3">
      <c r="E55">
        <f ca="1"/>
        <v>67.886338438282934</v>
      </c>
      <c r="F55">
        <f ca="1"/>
        <v>0.13570138850475591</v>
      </c>
    </row>
    <row r="56" spans="5:6" x14ac:dyDescent="0.3">
      <c r="E56">
        <f ca="1"/>
        <v>75.6528431982792</v>
      </c>
      <c r="F56">
        <f ca="1"/>
        <v>2.3212560236888405E-2</v>
      </c>
    </row>
    <row r="57" spans="5:6" x14ac:dyDescent="0.3">
      <c r="E57">
        <f ca="1"/>
        <v>68.84432221210956</v>
      </c>
      <c r="F57">
        <f ca="1"/>
        <v>0.14064411993771403</v>
      </c>
    </row>
    <row r="58" spans="5:6" x14ac:dyDescent="0.3">
      <c r="E58">
        <f ca="1"/>
        <v>69.822356548018718</v>
      </c>
      <c r="F58">
        <f ca="1"/>
        <v>0.12938647303019421</v>
      </c>
    </row>
    <row r="59" spans="5:6" x14ac:dyDescent="0.3">
      <c r="E59">
        <f ca="1"/>
        <v>71.761923410494333</v>
      </c>
      <c r="F59">
        <f ca="1"/>
        <v>8.6672227275506858E-2</v>
      </c>
    </row>
    <row r="60" spans="5:6" x14ac:dyDescent="0.3">
      <c r="E60">
        <f ca="1"/>
        <v>68.461593473352096</v>
      </c>
      <c r="F60">
        <f ca="1"/>
        <v>0.1409276087670388</v>
      </c>
    </row>
    <row r="61" spans="5:6" x14ac:dyDescent="0.3">
      <c r="E61">
        <f ca="1"/>
        <v>72.833400359555483</v>
      </c>
      <c r="F61">
        <f ca="1"/>
        <v>6.3468349482370942E-2</v>
      </c>
    </row>
    <row r="62" spans="5:6" x14ac:dyDescent="0.3">
      <c r="E62">
        <f ca="1"/>
        <v>69.254129959057806</v>
      </c>
      <c r="F62">
        <f ca="1"/>
        <v>0.13751581001188229</v>
      </c>
    </row>
    <row r="63" spans="5:6" x14ac:dyDescent="0.3">
      <c r="E63">
        <f ca="1"/>
        <v>69.816003055185732</v>
      </c>
      <c r="F63">
        <f ca="1"/>
        <v>0.12949682160122622</v>
      </c>
    </row>
    <row r="64" spans="5:6" x14ac:dyDescent="0.3">
      <c r="E64">
        <f ca="1"/>
        <v>73.258148447671815</v>
      </c>
      <c r="F64">
        <f ca="1"/>
        <v>5.5375842390400311E-2</v>
      </c>
    </row>
    <row r="65" spans="5:6" x14ac:dyDescent="0.3">
      <c r="E65">
        <f ca="1"/>
        <v>66.908762761512818</v>
      </c>
      <c r="F65">
        <f ca="1"/>
        <v>0.11001852550750972</v>
      </c>
    </row>
    <row r="66" spans="5:6" x14ac:dyDescent="0.3">
      <c r="E66">
        <f ca="1"/>
        <v>73.818493046532637</v>
      </c>
      <c r="F66">
        <f ca="1"/>
        <v>4.5823822726848332E-2</v>
      </c>
    </row>
    <row r="67" spans="5:6" x14ac:dyDescent="0.3">
      <c r="E67">
        <f ca="1"/>
        <v>71.822504715409423</v>
      </c>
      <c r="F67">
        <f ca="1"/>
        <v>8.5278288318768991E-2</v>
      </c>
    </row>
    <row r="68" spans="5:6" x14ac:dyDescent="0.3">
      <c r="E68">
        <f ca="1"/>
        <v>70.798505508007537</v>
      </c>
      <c r="F68">
        <f ca="1"/>
        <v>0.10915480510460053</v>
      </c>
    </row>
    <row r="69" spans="5:6" x14ac:dyDescent="0.3">
      <c r="E69">
        <f ca="1"/>
        <v>70.441272790733308</v>
      </c>
      <c r="F69">
        <f ca="1"/>
        <v>0.11714675793040075</v>
      </c>
    </row>
    <row r="70" spans="5:6" x14ac:dyDescent="0.3">
      <c r="E70">
        <f ca="1"/>
        <v>69.679636491231435</v>
      </c>
      <c r="F70">
        <f ca="1"/>
        <v>0.13177077207574162</v>
      </c>
    </row>
    <row r="71" spans="5:6" x14ac:dyDescent="0.3">
      <c r="E71">
        <f ca="1"/>
        <v>69.678476432946439</v>
      </c>
      <c r="F71">
        <f ca="1"/>
        <v>0.13178931023634757</v>
      </c>
    </row>
    <row r="72" spans="5:6" x14ac:dyDescent="0.3">
      <c r="E72">
        <f ca="1"/>
        <v>66.653594560918535</v>
      </c>
      <c r="F72">
        <f ca="1"/>
        <v>0.10019654234693647</v>
      </c>
    </row>
    <row r="73" spans="5:6" x14ac:dyDescent="0.3">
      <c r="E73">
        <f ca="1"/>
        <v>69.114381162133313</v>
      </c>
      <c r="F73">
        <f ca="1"/>
        <v>0.13887788473636181</v>
      </c>
    </row>
    <row r="74" spans="5:6" x14ac:dyDescent="0.3">
      <c r="E74">
        <f ca="1"/>
        <v>77.108090848086022</v>
      </c>
      <c r="F74">
        <f ca="1"/>
        <v>1.2876904757926574E-2</v>
      </c>
    </row>
    <row r="75" spans="5:6" x14ac:dyDescent="0.3">
      <c r="E75">
        <f ca="1"/>
        <v>75.549634093250219</v>
      </c>
      <c r="F75">
        <f ca="1"/>
        <v>2.416775685450134E-2</v>
      </c>
    </row>
    <row r="76" spans="5:6" x14ac:dyDescent="0.3">
      <c r="E76">
        <f ca="1"/>
        <v>74.556170339129423</v>
      </c>
      <c r="F76">
        <f ca="1"/>
        <v>3.5209811350370997E-2</v>
      </c>
    </row>
    <row r="77" spans="5:6" x14ac:dyDescent="0.3">
      <c r="E77">
        <f ca="1"/>
        <v>65.235455864076215</v>
      </c>
      <c r="F77">
        <f ca="1"/>
        <v>3.8100457398691792E-2</v>
      </c>
    </row>
    <row r="78" spans="5:6" x14ac:dyDescent="0.3">
      <c r="E78">
        <f ca="1"/>
        <v>72.651699396926148</v>
      </c>
      <c r="F78">
        <f ca="1"/>
        <v>6.7143127158565352E-2</v>
      </c>
    </row>
    <row r="79" spans="5:6" x14ac:dyDescent="0.3">
      <c r="E79">
        <f ca="1"/>
        <v>74.670282563249884</v>
      </c>
      <c r="F79">
        <f ca="1"/>
        <v>3.3759914354305108E-2</v>
      </c>
    </row>
    <row r="80" spans="5:6" x14ac:dyDescent="0.3">
      <c r="E80">
        <f ca="1"/>
        <v>68.641810603224769</v>
      </c>
      <c r="F80">
        <f ca="1"/>
        <v>0.14114021072851729</v>
      </c>
    </row>
    <row r="81" spans="5:6" x14ac:dyDescent="0.3">
      <c r="E81">
        <f ca="1"/>
        <v>70.736858721667275</v>
      </c>
      <c r="F81">
        <f ca="1"/>
        <v>0.11056384052032438</v>
      </c>
    </row>
    <row r="82" spans="5:6" x14ac:dyDescent="0.3">
      <c r="E82">
        <f ca="1"/>
        <v>71.669923871658753</v>
      </c>
      <c r="F82">
        <f ca="1"/>
        <v>8.8801134273390009E-2</v>
      </c>
    </row>
    <row r="83" spans="5:6" x14ac:dyDescent="0.3">
      <c r="E83">
        <f ca="1"/>
        <v>68.075680019499387</v>
      </c>
      <c r="F83">
        <f ca="1"/>
        <v>0.1382200727946018</v>
      </c>
    </row>
    <row r="84" spans="5:6" x14ac:dyDescent="0.3">
      <c r="E84">
        <f ca="1"/>
        <v>72.90069372131758</v>
      </c>
      <c r="F84">
        <f ca="1"/>
        <v>6.2138936043558558E-2</v>
      </c>
    </row>
    <row r="85" spans="5:6" x14ac:dyDescent="0.3">
      <c r="E85">
        <f ca="1"/>
        <v>68.881374374012751</v>
      </c>
      <c r="F85">
        <f ca="1"/>
        <v>0.14047378308077019</v>
      </c>
    </row>
    <row r="86" spans="5:6" x14ac:dyDescent="0.3">
      <c r="E86">
        <f ca="1"/>
        <v>67.387266039049877</v>
      </c>
      <c r="F86">
        <f ca="1"/>
        <v>0.12517695635855589</v>
      </c>
    </row>
    <row r="87" spans="5:6" x14ac:dyDescent="0.3">
      <c r="E87">
        <f ca="1"/>
        <v>74.979148794153545</v>
      </c>
      <c r="F87">
        <f ca="1"/>
        <v>3.0080145210183807E-2</v>
      </c>
    </row>
    <row r="88" spans="5:6" x14ac:dyDescent="0.3">
      <c r="E88">
        <f ca="1"/>
        <v>67.859515052510318</v>
      </c>
      <c r="F88">
        <f ca="1"/>
        <v>0.13527926773432811</v>
      </c>
    </row>
    <row r="89" spans="5:6" x14ac:dyDescent="0.3">
      <c r="E89">
        <f ca="1"/>
        <v>71.641729281471058</v>
      </c>
      <c r="F89">
        <f ca="1"/>
        <v>8.9456155714506255E-2</v>
      </c>
    </row>
    <row r="90" spans="5:6" x14ac:dyDescent="0.3">
      <c r="E90">
        <f ca="1"/>
        <v>69.03526102496005</v>
      </c>
      <c r="F90">
        <f ca="1"/>
        <v>0.13951814579309627</v>
      </c>
    </row>
    <row r="91" spans="5:6" x14ac:dyDescent="0.3">
      <c r="E91">
        <f ca="1"/>
        <v>69.047792499898378</v>
      </c>
      <c r="F91">
        <f ca="1"/>
        <v>0.13942328680195665</v>
      </c>
    </row>
    <row r="92" spans="5:6" x14ac:dyDescent="0.3">
      <c r="E92">
        <f ca="1"/>
        <v>70.891090738573723</v>
      </c>
      <c r="F92">
        <f ca="1"/>
        <v>0.10702157269994118</v>
      </c>
    </row>
    <row r="93" spans="5:6" x14ac:dyDescent="0.3">
      <c r="E93">
        <f ca="1"/>
        <v>69.134222195033104</v>
      </c>
      <c r="F93">
        <f ca="1"/>
        <v>0.13870215313470155</v>
      </c>
    </row>
    <row r="94" spans="5:6" x14ac:dyDescent="0.3">
      <c r="E94">
        <f ca="1"/>
        <v>73.851104265606438</v>
      </c>
      <c r="F94">
        <f ca="1"/>
        <v>4.5307916541099565E-2</v>
      </c>
    </row>
    <row r="95" spans="5:6" x14ac:dyDescent="0.3">
      <c r="E95">
        <f ca="1"/>
        <v>65.692808527589762</v>
      </c>
      <c r="F95">
        <f ca="1"/>
        <v>5.7580328255349304E-2</v>
      </c>
    </row>
    <row r="96" spans="5:6" x14ac:dyDescent="0.3">
      <c r="E96">
        <f ca="1"/>
        <v>66.534374517122359</v>
      </c>
      <c r="F96">
        <f ca="1"/>
        <v>9.5274085278104714E-2</v>
      </c>
    </row>
    <row r="97" spans="5:6" x14ac:dyDescent="0.3">
      <c r="E97">
        <f ca="1"/>
        <v>70.292041941805834</v>
      </c>
      <c r="F97">
        <f ca="1"/>
        <v>0.12032566776089935</v>
      </c>
    </row>
    <row r="98" spans="5:6" x14ac:dyDescent="0.3">
      <c r="E98">
        <f ca="1"/>
        <v>71.084303798080128</v>
      </c>
      <c r="F98">
        <f ca="1"/>
        <v>0.10252141129754928</v>
      </c>
    </row>
    <row r="99" spans="5:6" x14ac:dyDescent="0.3">
      <c r="E99">
        <f ca="1"/>
        <v>72.405922672591487</v>
      </c>
      <c r="F99">
        <f ca="1"/>
        <v>7.2301615652499443E-2</v>
      </c>
    </row>
    <row r="100" spans="5:6" x14ac:dyDescent="0.3">
      <c r="E100">
        <f ca="1"/>
        <v>72.320304866887255</v>
      </c>
      <c r="F100">
        <f ca="1"/>
        <v>7.4145932948250948E-2</v>
      </c>
    </row>
    <row r="101" spans="5:6" x14ac:dyDescent="0.3">
      <c r="E101">
        <f ca="1"/>
        <v>66.434872086068424</v>
      </c>
      <c r="F101">
        <f ca="1"/>
        <v>9.1031502428385286E-2</v>
      </c>
    </row>
    <row r="102" spans="5:6" x14ac:dyDescent="0.3">
      <c r="E102">
        <f ca="1"/>
        <v>65.146207538977137</v>
      </c>
      <c r="F102">
        <f ca="1"/>
        <v>3.4640217243103427E-2</v>
      </c>
    </row>
    <row r="103" spans="5:6" x14ac:dyDescent="0.3">
      <c r="E103">
        <f ca="1"/>
        <v>70.017210058256524</v>
      </c>
      <c r="F103">
        <f ca="1"/>
        <v>0.12582979060978355</v>
      </c>
    </row>
    <row r="104" spans="5:6" x14ac:dyDescent="0.3">
      <c r="E104">
        <f ca="1"/>
        <v>67.180723131486076</v>
      </c>
      <c r="F104">
        <f ca="1"/>
        <v>0.11920600350454086</v>
      </c>
    </row>
    <row r="105" spans="5:6" x14ac:dyDescent="0.3">
      <c r="E105">
        <f ca="1"/>
        <v>67.406235738582907</v>
      </c>
      <c r="F105">
        <f ca="1"/>
        <v>0.12567920247451331</v>
      </c>
    </row>
    <row r="106" spans="5:6" x14ac:dyDescent="0.3">
      <c r="E106">
        <f ca="1"/>
        <v>67.495746199090021</v>
      </c>
      <c r="F106">
        <f ca="1"/>
        <v>0.12794177033197646</v>
      </c>
    </row>
    <row r="107" spans="5:6" x14ac:dyDescent="0.3">
      <c r="E107">
        <f ca="1"/>
        <v>73.741331825934168</v>
      </c>
      <c r="F107">
        <f ca="1"/>
        <v>4.7062010982937684E-2</v>
      </c>
    </row>
    <row r="108" spans="5:6" x14ac:dyDescent="0.3">
      <c r="E108">
        <f ca="1"/>
        <v>68.985839562877516</v>
      </c>
      <c r="F108">
        <f ca="1"/>
        <v>0.139867672896305</v>
      </c>
    </row>
    <row r="109" spans="5:6" x14ac:dyDescent="0.3">
      <c r="E109">
        <f ca="1"/>
        <v>67.8608628726125</v>
      </c>
      <c r="F109">
        <f ca="1"/>
        <v>0.13530086754223128</v>
      </c>
    </row>
    <row r="110" spans="5:6" x14ac:dyDescent="0.3">
      <c r="E110">
        <f ca="1"/>
        <v>67.891541928819919</v>
      </c>
      <c r="F110">
        <f ca="1"/>
        <v>0.13578138877329135</v>
      </c>
    </row>
    <row r="111" spans="5:6" x14ac:dyDescent="0.3">
      <c r="E111">
        <f ca="1"/>
        <v>66.855688134291455</v>
      </c>
      <c r="F111">
        <f ca="1"/>
        <v>0.1080642364777195</v>
      </c>
    </row>
    <row r="112" spans="5:6" x14ac:dyDescent="0.3">
      <c r="E112">
        <f ca="1"/>
        <v>69.660890756967945</v>
      </c>
      <c r="F112">
        <f ca="1"/>
        <v>0.13206859927689402</v>
      </c>
    </row>
    <row r="113" spans="5:6" x14ac:dyDescent="0.3">
      <c r="E113">
        <f ca="1"/>
        <v>67.40026517216377</v>
      </c>
      <c r="F113">
        <f ca="1"/>
        <v>0.12552197701859796</v>
      </c>
    </row>
    <row r="114" spans="5:6" x14ac:dyDescent="0.3">
      <c r="E114">
        <f ca="1"/>
        <v>71.273234810475941</v>
      </c>
      <c r="F114">
        <f ca="1"/>
        <v>9.808684715325082E-2</v>
      </c>
    </row>
    <row r="115" spans="5:6" x14ac:dyDescent="0.3">
      <c r="E115">
        <f ca="1"/>
        <v>67.304369586845851</v>
      </c>
      <c r="F115">
        <f ca="1"/>
        <v>0.12289007162312626</v>
      </c>
    </row>
    <row r="116" spans="5:6" x14ac:dyDescent="0.3">
      <c r="E116">
        <f ca="1"/>
        <v>70.927333102099468</v>
      </c>
      <c r="F116">
        <f ca="1"/>
        <v>0.10618177699007769</v>
      </c>
    </row>
    <row r="117" spans="5:6" x14ac:dyDescent="0.3">
      <c r="E117">
        <f ca="1"/>
        <v>66.834583706789061</v>
      </c>
      <c r="F117">
        <f ca="1"/>
        <v>0.10727355012172898</v>
      </c>
    </row>
    <row r="118" spans="5:6" x14ac:dyDescent="0.3">
      <c r="E118">
        <f ca="1"/>
        <v>67.485673428547713</v>
      </c>
      <c r="F118">
        <f ca="1"/>
        <v>0.12769605613522317</v>
      </c>
    </row>
    <row r="119" spans="5:6" x14ac:dyDescent="0.3">
      <c r="E119">
        <f ca="1"/>
        <v>67.46248316899549</v>
      </c>
      <c r="F119">
        <f ca="1"/>
        <v>0.12712175188259031</v>
      </c>
    </row>
    <row r="120" spans="5:6" x14ac:dyDescent="0.3">
      <c r="E120">
        <f ca="1"/>
        <v>68.352366272133835</v>
      </c>
      <c r="F120">
        <f ca="1"/>
        <v>0.14048122703299834</v>
      </c>
    </row>
    <row r="121" spans="5:6" x14ac:dyDescent="0.3">
      <c r="E121">
        <f ca="1"/>
        <v>67.069598779491415</v>
      </c>
      <c r="F121">
        <f ca="1"/>
        <v>0.11562586844243633</v>
      </c>
    </row>
    <row r="122" spans="5:6" x14ac:dyDescent="0.3">
      <c r="E122">
        <f ca="1"/>
        <v>69.350172693552267</v>
      </c>
      <c r="F122">
        <f ca="1"/>
        <v>0.13641864877004431</v>
      </c>
    </row>
    <row r="123" spans="5:6" x14ac:dyDescent="0.3">
      <c r="E123">
        <f ca="1"/>
        <v>67.946071696666564</v>
      </c>
      <c r="F123">
        <f ca="1"/>
        <v>0.13658293949945782</v>
      </c>
    </row>
    <row r="124" spans="5:6" x14ac:dyDescent="0.3">
      <c r="E124">
        <f ca="1"/>
        <v>67.229517767128399</v>
      </c>
      <c r="F124">
        <f ca="1"/>
        <v>0.12069827481839188</v>
      </c>
    </row>
    <row r="125" spans="5:6" x14ac:dyDescent="0.3">
      <c r="E125">
        <f ca="1"/>
        <v>68.422996075868838</v>
      </c>
      <c r="F125">
        <f ca="1"/>
        <v>0.14079787827655896</v>
      </c>
    </row>
    <row r="126" spans="5:6" x14ac:dyDescent="0.3">
      <c r="E126">
        <f ca="1"/>
        <v>72.266989667308593</v>
      </c>
      <c r="F126">
        <f ca="1"/>
        <v>7.530597974625601E-2</v>
      </c>
    </row>
    <row r="127" spans="5:6" x14ac:dyDescent="0.3">
      <c r="E127">
        <f ca="1"/>
        <v>69.762990484449389</v>
      </c>
      <c r="F127">
        <f ca="1"/>
        <v>0.13040263359244988</v>
      </c>
    </row>
    <row r="128" spans="5:6" x14ac:dyDescent="0.3">
      <c r="E128">
        <f ca="1"/>
        <v>69.222276009873127</v>
      </c>
      <c r="F128">
        <f ca="1"/>
        <v>0.13785134767744653</v>
      </c>
    </row>
    <row r="129" spans="5:6" x14ac:dyDescent="0.3">
      <c r="E129">
        <f ca="1"/>
        <v>68.653305998253501</v>
      </c>
      <c r="F129">
        <f ca="1"/>
        <v>0.14113236879252528</v>
      </c>
    </row>
    <row r="130" spans="5:6" x14ac:dyDescent="0.3">
      <c r="E130">
        <f ca="1"/>
        <v>70.713500078582157</v>
      </c>
      <c r="F130">
        <f ca="1"/>
        <v>0.11109503054031364</v>
      </c>
    </row>
    <row r="131" spans="5:6" x14ac:dyDescent="0.3">
      <c r="E131">
        <f ca="1"/>
        <v>68.391979975536117</v>
      </c>
      <c r="F131">
        <f ca="1"/>
        <v>0.14067153250647157</v>
      </c>
    </row>
    <row r="132" spans="5:6" x14ac:dyDescent="0.3">
      <c r="E132">
        <f ca="1"/>
        <v>67.346538121730646</v>
      </c>
      <c r="F132">
        <f ca="1"/>
        <v>0.12407202877555153</v>
      </c>
    </row>
    <row r="133" spans="5:6" x14ac:dyDescent="0.3">
      <c r="E133">
        <f ca="1"/>
        <v>70.450999154501659</v>
      </c>
      <c r="F133">
        <f ca="1"/>
        <v>0.11693571277824048</v>
      </c>
    </row>
    <row r="134" spans="5:6" x14ac:dyDescent="0.3">
      <c r="E134">
        <f ca="1"/>
        <v>71.689042531360087</v>
      </c>
      <c r="F134">
        <f ca="1"/>
        <v>8.8357621272364351E-2</v>
      </c>
    </row>
    <row r="135" spans="5:6" x14ac:dyDescent="0.3">
      <c r="E135">
        <f ca="1"/>
        <v>76.307350253592944</v>
      </c>
      <c r="F135">
        <f ca="1"/>
        <v>1.7889263915079265E-2</v>
      </c>
    </row>
    <row r="136" spans="5:6" x14ac:dyDescent="0.3">
      <c r="E136">
        <f ca="1"/>
        <v>68.672660256022894</v>
      </c>
      <c r="F136">
        <f ca="1"/>
        <v>0.14111351425257609</v>
      </c>
    </row>
    <row r="137" spans="5:6" x14ac:dyDescent="0.3">
      <c r="E137">
        <f ca="1"/>
        <v>67.910664272307301</v>
      </c>
      <c r="F137">
        <f ca="1"/>
        <v>0.13607012068050939</v>
      </c>
    </row>
    <row r="138" spans="5:6" x14ac:dyDescent="0.3">
      <c r="E138">
        <f ca="1"/>
        <v>69.055065515707739</v>
      </c>
      <c r="F138">
        <f ca="1"/>
        <v>0.1393670901958505</v>
      </c>
    </row>
    <row r="139" spans="5:6" x14ac:dyDescent="0.3">
      <c r="E139">
        <f ca="1"/>
        <v>66.488477641737461</v>
      </c>
      <c r="F139">
        <f ca="1"/>
        <v>9.3331090484254711E-2</v>
      </c>
    </row>
    <row r="140" spans="5:6" x14ac:dyDescent="0.3">
      <c r="E140">
        <f ca="1"/>
        <v>70.756316963995417</v>
      </c>
      <c r="F140">
        <f ca="1"/>
        <v>0.11012017711081179</v>
      </c>
    </row>
    <row r="141" spans="5:6" x14ac:dyDescent="0.3">
      <c r="E141">
        <f ca="1"/>
        <v>71.002575512709143</v>
      </c>
      <c r="F141">
        <f ca="1"/>
        <v>0.10443130375701497</v>
      </c>
    </row>
    <row r="142" spans="5:6" x14ac:dyDescent="0.3">
      <c r="E142">
        <f ca="1"/>
        <v>68.360972154974448</v>
      </c>
      <c r="F142">
        <f ca="1"/>
        <v>0.14052534577462023</v>
      </c>
    </row>
    <row r="143" spans="5:6" x14ac:dyDescent="0.3">
      <c r="E143">
        <f ca="1"/>
        <v>66.040341851603628</v>
      </c>
      <c r="F143">
        <f ca="1"/>
        <v>7.3395513128073631E-2</v>
      </c>
    </row>
    <row r="144" spans="5:6" x14ac:dyDescent="0.3">
      <c r="E144">
        <f ca="1"/>
        <v>69.930559965844125</v>
      </c>
      <c r="F144">
        <f ca="1"/>
        <v>0.12745122664439434</v>
      </c>
    </row>
    <row r="145" spans="5:6" x14ac:dyDescent="0.3">
      <c r="E145">
        <f ca="1"/>
        <v>68.630934946838209</v>
      </c>
      <c r="F145">
        <f ca="1"/>
        <v>0.14114531481159523</v>
      </c>
    </row>
    <row r="146" spans="5:6" x14ac:dyDescent="0.3">
      <c r="E146">
        <f ca="1"/>
        <v>64.989070848656112</v>
      </c>
      <c r="F146">
        <f ca="1"/>
        <v>2.8907055316554062E-2</v>
      </c>
    </row>
    <row r="147" spans="5:6" x14ac:dyDescent="0.3">
      <c r="E147">
        <f ca="1"/>
        <v>71.150341838862104</v>
      </c>
      <c r="F147">
        <f ca="1"/>
        <v>0.10097351246602113</v>
      </c>
    </row>
    <row r="148" spans="5:6" x14ac:dyDescent="0.3">
      <c r="E148">
        <f ca="1"/>
        <v>66.849361721739939</v>
      </c>
      <c r="F148">
        <f ca="1"/>
        <v>0.10782801430320833</v>
      </c>
    </row>
    <row r="149" spans="5:6" x14ac:dyDescent="0.3">
      <c r="E149">
        <f ca="1"/>
        <v>70.082345861845766</v>
      </c>
      <c r="F149">
        <f ca="1"/>
        <v>0.1245723442998232</v>
      </c>
    </row>
    <row r="150" spans="5:6" x14ac:dyDescent="0.3">
      <c r="E150">
        <f ca="1"/>
        <v>69.983367203701917</v>
      </c>
      <c r="F150">
        <f ca="1"/>
        <v>0.12647028006432401</v>
      </c>
    </row>
    <row r="151" spans="5:6" x14ac:dyDescent="0.3">
      <c r="E151">
        <f ca="1"/>
        <v>71.588173651953696</v>
      </c>
      <c r="F151">
        <f ca="1"/>
        <v>9.0703291908580244E-2</v>
      </c>
    </row>
    <row r="152" spans="5:6" x14ac:dyDescent="0.3">
      <c r="E152">
        <f ca="1"/>
        <v>70.04200528278983</v>
      </c>
      <c r="F152">
        <f ca="1"/>
        <v>0.12535487940450768</v>
      </c>
    </row>
    <row r="153" spans="5:6" x14ac:dyDescent="0.3">
      <c r="E153">
        <f ca="1"/>
        <v>69.412072056906069</v>
      </c>
      <c r="F153">
        <f ca="1"/>
        <v>0.13564614227170019</v>
      </c>
    </row>
    <row r="154" spans="5:6" x14ac:dyDescent="0.3">
      <c r="E154">
        <f ca="1"/>
        <v>69.765643878309575</v>
      </c>
      <c r="F154">
        <f ca="1"/>
        <v>0.1303579395498724</v>
      </c>
    </row>
    <row r="155" spans="5:6" x14ac:dyDescent="0.3">
      <c r="E155">
        <f ca="1"/>
        <v>78.995241471871637</v>
      </c>
      <c r="F155">
        <f ca="1"/>
        <v>5.7273913542072279E-3</v>
      </c>
    </row>
    <row r="156" spans="5:6" x14ac:dyDescent="0.3">
      <c r="E156">
        <f ca="1"/>
        <v>73.277630119840836</v>
      </c>
      <c r="F156">
        <f ca="1"/>
        <v>5.5022022535990041E-2</v>
      </c>
    </row>
    <row r="157" spans="5:6" x14ac:dyDescent="0.3">
      <c r="E157">
        <f ca="1"/>
        <v>76.353155189111945</v>
      </c>
      <c r="F157">
        <f ca="1"/>
        <v>1.756097334612778E-2</v>
      </c>
    </row>
    <row r="158" spans="5:6" x14ac:dyDescent="0.3">
      <c r="E158">
        <f ca="1"/>
        <v>74.871319892990556</v>
      </c>
      <c r="F158">
        <f ca="1"/>
        <v>3.1324914357858405E-2</v>
      </c>
    </row>
    <row r="159" spans="5:6" x14ac:dyDescent="0.3">
      <c r="E159">
        <f ca="1"/>
        <v>72.768435412035529</v>
      </c>
      <c r="F159">
        <f ca="1"/>
        <v>6.4768110423019928E-2</v>
      </c>
    </row>
    <row r="160" spans="5:6" x14ac:dyDescent="0.3">
      <c r="E160">
        <f ca="1"/>
        <v>66.536206816951889</v>
      </c>
      <c r="F160">
        <f ca="1"/>
        <v>9.5351130422151431E-2</v>
      </c>
    </row>
    <row r="161" spans="5:6" x14ac:dyDescent="0.3">
      <c r="E161">
        <f ca="1"/>
        <v>74.175102266299504</v>
      </c>
      <c r="F161">
        <f ca="1"/>
        <v>4.0419352668437908E-2</v>
      </c>
    </row>
    <row r="162" spans="5:6" x14ac:dyDescent="0.3">
      <c r="E162">
        <f ca="1"/>
        <v>65.971384214611547</v>
      </c>
      <c r="F162">
        <f ca="1"/>
        <v>7.0243912406900505E-2</v>
      </c>
    </row>
    <row r="163" spans="5:6" x14ac:dyDescent="0.3">
      <c r="E163">
        <f ca="1"/>
        <v>73.23860417908233</v>
      </c>
      <c r="F163">
        <f ca="1"/>
        <v>5.573235468732101E-2</v>
      </c>
    </row>
    <row r="164" spans="5:6" x14ac:dyDescent="0.3">
      <c r="E164">
        <f ca="1"/>
        <v>74.528142228315147</v>
      </c>
      <c r="F164">
        <f ca="1"/>
        <v>3.5573573474453432E-2</v>
      </c>
    </row>
    <row r="165" spans="5:6" x14ac:dyDescent="0.3">
      <c r="E165">
        <f ca="1"/>
        <v>63.212667433263164</v>
      </c>
      <c r="F165">
        <f ca="1"/>
        <v>5.3313776802065178E-4</v>
      </c>
    </row>
    <row r="166" spans="5:6" x14ac:dyDescent="0.3">
      <c r="E166">
        <f ca="1"/>
        <v>74.681014521567704</v>
      </c>
      <c r="F166">
        <f ca="1"/>
        <v>3.3626105062037018E-2</v>
      </c>
    </row>
    <row r="167" spans="5:6" x14ac:dyDescent="0.3">
      <c r="E167">
        <f ca="1"/>
        <v>72.063742139082251</v>
      </c>
      <c r="F167">
        <f ca="1"/>
        <v>7.9803965052509918E-2</v>
      </c>
    </row>
    <row r="168" spans="5:6" x14ac:dyDescent="0.3">
      <c r="E168">
        <f ca="1"/>
        <v>66.940008857674897</v>
      </c>
      <c r="F168">
        <f ca="1"/>
        <v>0.11114560273147697</v>
      </c>
    </row>
    <row r="169" spans="5:6" x14ac:dyDescent="0.3">
      <c r="E169">
        <f ca="1"/>
        <v>70.144408950470321</v>
      </c>
      <c r="F169">
        <f ca="1"/>
        <v>0.12334556867909119</v>
      </c>
    </row>
    <row r="170" spans="5:6" x14ac:dyDescent="0.3">
      <c r="E170">
        <f ca="1"/>
        <v>72.358889803778013</v>
      </c>
      <c r="F170">
        <f ca="1"/>
        <v>7.3311879678161246E-2</v>
      </c>
    </row>
    <row r="171" spans="5:6" x14ac:dyDescent="0.3">
      <c r="E171">
        <f ca="1"/>
        <v>68.35858474331252</v>
      </c>
      <c r="F171">
        <f ca="1"/>
        <v>0.14051326141967671</v>
      </c>
    </row>
    <row r="172" spans="5:6" x14ac:dyDescent="0.3">
      <c r="E172">
        <f ca="1"/>
        <v>69.810528391469177</v>
      </c>
      <c r="F172">
        <f ca="1"/>
        <v>0.12959160372591746</v>
      </c>
    </row>
    <row r="173" spans="5:6" x14ac:dyDescent="0.3">
      <c r="E173">
        <f ca="1"/>
        <v>68.911125070651664</v>
      </c>
      <c r="F173">
        <f ca="1"/>
        <v>0.14031989334238129</v>
      </c>
    </row>
    <row r="174" spans="5:6" x14ac:dyDescent="0.3">
      <c r="E174">
        <f ca="1"/>
        <v>69.318249232389519</v>
      </c>
      <c r="F174">
        <f ca="1"/>
        <v>0.13679729661437287</v>
      </c>
    </row>
    <row r="175" spans="5:6" x14ac:dyDescent="0.3">
      <c r="E175">
        <f ca="1"/>
        <v>69.988351387298337</v>
      </c>
      <c r="F175">
        <f ca="1"/>
        <v>0.12637652155041759</v>
      </c>
    </row>
    <row r="176" spans="5:6" x14ac:dyDescent="0.3">
      <c r="E176">
        <f ca="1"/>
        <v>69.226109212721155</v>
      </c>
      <c r="F176">
        <f ca="1"/>
        <v>0.13781173660385254</v>
      </c>
    </row>
    <row r="177" spans="5:6" x14ac:dyDescent="0.3">
      <c r="E177">
        <f ca="1"/>
        <v>66.21622147984651</v>
      </c>
      <c r="F177">
        <f ca="1"/>
        <v>8.137566595686975E-2</v>
      </c>
    </row>
    <row r="178" spans="5:6" x14ac:dyDescent="0.3">
      <c r="E178">
        <f ca="1"/>
        <v>69.907080519781729</v>
      </c>
      <c r="F178">
        <f ca="1"/>
        <v>0.12787989844227812</v>
      </c>
    </row>
    <row r="179" spans="5:6" x14ac:dyDescent="0.3">
      <c r="E179">
        <f ca="1"/>
        <v>67.649846613000861</v>
      </c>
      <c r="F179">
        <f ca="1"/>
        <v>0.13141646098404447</v>
      </c>
    </row>
    <row r="180" spans="5:6" x14ac:dyDescent="0.3">
      <c r="E180">
        <f ca="1"/>
        <v>66.727804481679556</v>
      </c>
      <c r="F180">
        <f ca="1"/>
        <v>0.10316001431067374</v>
      </c>
    </row>
    <row r="181" spans="5:6" x14ac:dyDescent="0.3">
      <c r="E181">
        <f ca="1"/>
        <v>75.57401322921703</v>
      </c>
      <c r="F181">
        <f ca="1"/>
        <v>2.393910676224676E-2</v>
      </c>
    </row>
    <row r="182" spans="5:6" x14ac:dyDescent="0.3">
      <c r="E182">
        <f ca="1"/>
        <v>69.882467231324085</v>
      </c>
      <c r="F182">
        <f ca="1"/>
        <v>0.12832416816157863</v>
      </c>
    </row>
    <row r="183" spans="5:6" x14ac:dyDescent="0.3">
      <c r="E183">
        <f ca="1"/>
        <v>67.33842902531417</v>
      </c>
      <c r="F183">
        <f ca="1"/>
        <v>0.12384772200241224</v>
      </c>
    </row>
    <row r="184" spans="5:6" x14ac:dyDescent="0.3">
      <c r="E184">
        <f ca="1"/>
        <v>70.450833618022386</v>
      </c>
      <c r="F184">
        <f ca="1"/>
        <v>0.11693930829194875</v>
      </c>
    </row>
    <row r="185" spans="5:6" x14ac:dyDescent="0.3">
      <c r="E185">
        <f ca="1"/>
        <v>68.995072262187321</v>
      </c>
      <c r="F185">
        <f ca="1"/>
        <v>0.13980538114877891</v>
      </c>
    </row>
    <row r="186" spans="5:6" x14ac:dyDescent="0.3">
      <c r="E186">
        <f ca="1"/>
        <v>66.024869045315512</v>
      </c>
      <c r="F186">
        <f ca="1"/>
        <v>7.2688859564068578E-2</v>
      </c>
    </row>
    <row r="187" spans="5:6" x14ac:dyDescent="0.3">
      <c r="E187">
        <f ca="1"/>
        <v>69.564734696317217</v>
      </c>
      <c r="F187">
        <f ca="1"/>
        <v>0.13353634190835181</v>
      </c>
    </row>
    <row r="188" spans="5:6" x14ac:dyDescent="0.3">
      <c r="E188">
        <f ca="1"/>
        <v>68.250919187557031</v>
      </c>
      <c r="F188">
        <f ca="1"/>
        <v>0.13984357066423142</v>
      </c>
    </row>
    <row r="189" spans="5:6" x14ac:dyDescent="0.3">
      <c r="E189">
        <f ca="1"/>
        <v>78.047233313277729</v>
      </c>
      <c r="F189">
        <f ca="1"/>
        <v>8.6519854628289566E-3</v>
      </c>
    </row>
    <row r="190" spans="5:6" x14ac:dyDescent="0.3">
      <c r="E190">
        <f ca="1"/>
        <v>69.512122948508988</v>
      </c>
      <c r="F190">
        <f ca="1"/>
        <v>0.13429509734172182</v>
      </c>
    </row>
    <row r="191" spans="5:6" x14ac:dyDescent="0.3">
      <c r="E191">
        <f ca="1"/>
        <v>71.641738916497303</v>
      </c>
      <c r="F191">
        <f ca="1"/>
        <v>8.9455931682462464E-2</v>
      </c>
    </row>
    <row r="192" spans="5:6" x14ac:dyDescent="0.3">
      <c r="E192">
        <f ca="1"/>
        <v>69.4813921007419</v>
      </c>
      <c r="F192">
        <f ca="1"/>
        <v>0.13472313875235675</v>
      </c>
    </row>
    <row r="193" spans="5:6" x14ac:dyDescent="0.3">
      <c r="E193">
        <f ca="1"/>
        <v>70.239475033813676</v>
      </c>
      <c r="F193">
        <f ca="1"/>
        <v>0.12141639968835988</v>
      </c>
    </row>
    <row r="194" spans="5:6" x14ac:dyDescent="0.3">
      <c r="E194">
        <f ca="1"/>
        <v>72.301404529251585</v>
      </c>
      <c r="F194">
        <f ca="1"/>
        <v>7.4556176433844254E-2</v>
      </c>
    </row>
    <row r="195" spans="5:6" x14ac:dyDescent="0.3">
      <c r="E195">
        <f ca="1"/>
        <v>70.125495656388082</v>
      </c>
      <c r="F195">
        <f ca="1"/>
        <v>0.12372226959903955</v>
      </c>
    </row>
    <row r="196" spans="5:6" x14ac:dyDescent="0.3">
      <c r="E196">
        <f ca="1"/>
        <v>71.129491976234263</v>
      </c>
      <c r="F196">
        <f ca="1"/>
        <v>0.10146257659083864</v>
      </c>
    </row>
    <row r="197" spans="5:6" x14ac:dyDescent="0.3">
      <c r="E197">
        <f ca="1"/>
        <v>70.381437592733263</v>
      </c>
      <c r="F197">
        <f ca="1"/>
        <v>0.11843512594049616</v>
      </c>
    </row>
    <row r="198" spans="5:6" x14ac:dyDescent="0.3">
      <c r="E198">
        <f ca="1"/>
        <v>67.399962996087311</v>
      </c>
      <c r="F198">
        <f ca="1"/>
        <v>0.12551399884620265</v>
      </c>
    </row>
    <row r="199" spans="5:6" x14ac:dyDescent="0.3">
      <c r="E199">
        <f ca="1"/>
        <v>72.314029851904522</v>
      </c>
      <c r="F199">
        <f ca="1"/>
        <v>7.4282013636921426E-2</v>
      </c>
    </row>
    <row r="200" spans="5:6" x14ac:dyDescent="0.3">
      <c r="E200">
        <f ca="1"/>
        <v>65.584390192611394</v>
      </c>
      <c r="F200">
        <f ca="1"/>
        <v>5.2757967291515509E-2</v>
      </c>
    </row>
    <row r="201" spans="5:6" x14ac:dyDescent="0.3">
      <c r="E201">
        <f ca="1"/>
        <v>70.370396350709996</v>
      </c>
      <c r="F201">
        <f ca="1"/>
        <v>0.11867092272656793</v>
      </c>
    </row>
    <row r="202" spans="5:6" x14ac:dyDescent="0.3">
      <c r="E202">
        <f ca="1"/>
        <v>70.71775351451501</v>
      </c>
      <c r="F202">
        <f ca="1"/>
        <v>0.11099842206641705</v>
      </c>
    </row>
    <row r="203" spans="5:6" x14ac:dyDescent="0.3">
      <c r="E203">
        <f ca="1"/>
        <v>74.122414874085138</v>
      </c>
      <c r="F203">
        <f ca="1"/>
        <v>4.1185183175902917E-2</v>
      </c>
    </row>
    <row r="204" spans="5:6" x14ac:dyDescent="0.3">
      <c r="E204">
        <f ca="1"/>
        <v>70.428391558987926</v>
      </c>
      <c r="F204">
        <f ca="1"/>
        <v>0.11742557737420858</v>
      </c>
    </row>
    <row r="205" spans="5:6" x14ac:dyDescent="0.3">
      <c r="E205">
        <f ca="1"/>
        <v>72.870984546542275</v>
      </c>
      <c r="F205">
        <f ca="1"/>
        <v>6.2723713442956575E-2</v>
      </c>
    </row>
    <row r="206" spans="5:6" x14ac:dyDescent="0.3">
      <c r="E206">
        <f ca="1"/>
        <v>70.908154480608928</v>
      </c>
      <c r="F206">
        <f ca="1"/>
        <v>0.10662647729882416</v>
      </c>
    </row>
    <row r="207" spans="5:6" x14ac:dyDescent="0.3">
      <c r="E207">
        <f ca="1"/>
        <v>66.962738023992131</v>
      </c>
      <c r="F207">
        <f ca="1"/>
        <v>0.11195428191058523</v>
      </c>
    </row>
    <row r="208" spans="5:6" x14ac:dyDescent="0.3">
      <c r="E208">
        <f ca="1"/>
        <v>69.607584825759645</v>
      </c>
      <c r="F208">
        <f ca="1"/>
        <v>0.13289489683215575</v>
      </c>
    </row>
    <row r="209" spans="5:6" x14ac:dyDescent="0.3">
      <c r="E209">
        <f ca="1"/>
        <v>72.591871941762008</v>
      </c>
      <c r="F209">
        <f ca="1"/>
        <v>6.8379502415844437E-2</v>
      </c>
    </row>
    <row r="210" spans="5:6" x14ac:dyDescent="0.3">
      <c r="E210">
        <f ca="1"/>
        <v>73.75840272154764</v>
      </c>
      <c r="F210">
        <f ca="1"/>
        <v>4.6785956124588447E-2</v>
      </c>
    </row>
    <row r="211" spans="5:6" x14ac:dyDescent="0.3">
      <c r="E211">
        <f ca="1"/>
        <v>69.303678211379477</v>
      </c>
      <c r="F211">
        <f ca="1"/>
        <v>0.13696555120007273</v>
      </c>
    </row>
    <row r="212" spans="5:6" x14ac:dyDescent="0.3">
      <c r="E212">
        <f ca="1"/>
        <v>73.648579279351353</v>
      </c>
      <c r="F212">
        <f ca="1"/>
        <v>4.8583020242057136E-2</v>
      </c>
    </row>
    <row r="213" spans="5:6" x14ac:dyDescent="0.3">
      <c r="E213">
        <f ca="1"/>
        <v>75.464377376744764</v>
      </c>
      <c r="F213">
        <f ca="1"/>
        <v>2.4982291807208883E-2</v>
      </c>
    </row>
    <row r="214" spans="5:6" x14ac:dyDescent="0.3">
      <c r="E214">
        <f ca="1"/>
        <v>65.58082330919143</v>
      </c>
      <c r="F214">
        <f ca="1"/>
        <v>5.260094815274776E-2</v>
      </c>
    </row>
    <row r="215" spans="5:6" x14ac:dyDescent="0.3">
      <c r="E215">
        <f ca="1"/>
        <v>68.706295336541828</v>
      </c>
      <c r="F215">
        <f ca="1"/>
        <v>0.14106401712236533</v>
      </c>
    </row>
    <row r="216" spans="5:6" x14ac:dyDescent="0.3">
      <c r="E216">
        <f ca="1"/>
        <v>68.216013470232141</v>
      </c>
      <c r="F216">
        <f ca="1"/>
        <v>0.13957344463523039</v>
      </c>
    </row>
    <row r="217" spans="5:6" x14ac:dyDescent="0.3">
      <c r="E217">
        <f ca="1"/>
        <v>69.360877041103365</v>
      </c>
      <c r="F217">
        <f ca="1"/>
        <v>0.13628863980236525</v>
      </c>
    </row>
    <row r="218" spans="5:6" x14ac:dyDescent="0.3">
      <c r="E218">
        <f ca="1"/>
        <v>67.727623309310246</v>
      </c>
      <c r="F218">
        <f ca="1"/>
        <v>0.1329660023764232</v>
      </c>
    </row>
    <row r="219" spans="5:6" x14ac:dyDescent="0.3">
      <c r="E219">
        <f ca="1"/>
        <v>66.915023837776957</v>
      </c>
      <c r="F219">
        <f ca="1"/>
        <v>0.11024578003858874</v>
      </c>
    </row>
    <row r="220" spans="5:6" x14ac:dyDescent="0.3">
      <c r="E220">
        <f ca="1"/>
        <v>68.323132525281935</v>
      </c>
      <c r="F220">
        <f ca="1"/>
        <v>0.14031977971008688</v>
      </c>
    </row>
    <row r="221" spans="5:6" x14ac:dyDescent="0.3">
      <c r="E221">
        <f ca="1"/>
        <v>71.633654676158983</v>
      </c>
      <c r="F221">
        <f ca="1"/>
        <v>8.9643949334627826E-2</v>
      </c>
    </row>
    <row r="222" spans="5:6" x14ac:dyDescent="0.3">
      <c r="E222">
        <f ca="1"/>
        <v>69.206793525966077</v>
      </c>
      <c r="F222">
        <f ca="1"/>
        <v>0.13800918448502078</v>
      </c>
    </row>
    <row r="223" spans="5:6" x14ac:dyDescent="0.3">
      <c r="E223">
        <f ca="1"/>
        <v>71.687346636033652</v>
      </c>
      <c r="F223">
        <f ca="1"/>
        <v>8.8396940372681587E-2</v>
      </c>
    </row>
    <row r="224" spans="5:6" x14ac:dyDescent="0.3">
      <c r="E224">
        <f ca="1"/>
        <v>71.302884372215459</v>
      </c>
      <c r="F224">
        <f ca="1"/>
        <v>9.7389960039623677E-2</v>
      </c>
    </row>
    <row r="225" spans="5:6" x14ac:dyDescent="0.3">
      <c r="E225">
        <f ca="1"/>
        <v>70.99853271685447</v>
      </c>
      <c r="F225">
        <f ca="1"/>
        <v>0.10452556962353908</v>
      </c>
    </row>
    <row r="226" spans="5:6" x14ac:dyDescent="0.3">
      <c r="E226">
        <f ca="1"/>
        <v>67.427440811746493</v>
      </c>
      <c r="F226">
        <f ca="1"/>
        <v>0.12623125658888293</v>
      </c>
    </row>
    <row r="227" spans="5:6" x14ac:dyDescent="0.3">
      <c r="E227">
        <f ca="1"/>
        <v>70.183788553152908</v>
      </c>
      <c r="F227">
        <f ca="1"/>
        <v>0.12255351106805802</v>
      </c>
    </row>
    <row r="228" spans="5:6" x14ac:dyDescent="0.3">
      <c r="E228">
        <f ca="1"/>
        <v>64.355622911494805</v>
      </c>
      <c r="F228">
        <f ca="1"/>
        <v>1.1324569050077967E-2</v>
      </c>
    </row>
    <row r="229" spans="5:6" x14ac:dyDescent="0.3">
      <c r="E229">
        <f ca="1"/>
        <v>68.190752247881903</v>
      </c>
      <c r="F229">
        <f ca="1"/>
        <v>0.13936155701204217</v>
      </c>
    </row>
    <row r="230" spans="5:6" x14ac:dyDescent="0.3">
      <c r="E230">
        <f ca="1"/>
        <v>71.790268826600141</v>
      </c>
      <c r="F230">
        <f ca="1"/>
        <v>8.6019175631769043E-2</v>
      </c>
    </row>
    <row r="231" spans="5:6" x14ac:dyDescent="0.3">
      <c r="E231">
        <f ca="1"/>
        <v>72.533695074857604</v>
      </c>
      <c r="F231">
        <f ca="1"/>
        <v>6.9593891853794485E-2</v>
      </c>
    </row>
    <row r="232" spans="5:6" x14ac:dyDescent="0.3">
      <c r="E232">
        <f ca="1"/>
        <v>68.161663005454074</v>
      </c>
      <c r="F232">
        <f ca="1"/>
        <v>0.13910039685618014</v>
      </c>
    </row>
    <row r="233" spans="5:6" x14ac:dyDescent="0.3">
      <c r="E233">
        <f ca="1"/>
        <v>67.520365292578717</v>
      </c>
      <c r="F233">
        <f ca="1"/>
        <v>0.12853277328758636</v>
      </c>
    </row>
    <row r="234" spans="5:6" x14ac:dyDescent="0.3">
      <c r="E234">
        <f ca="1"/>
        <v>72.657890483261511</v>
      </c>
      <c r="F234">
        <f ca="1"/>
        <v>6.7015916985908142E-2</v>
      </c>
    </row>
    <row r="235" spans="5:6" x14ac:dyDescent="0.3">
      <c r="E235">
        <f ca="1"/>
        <v>72.574505713698159</v>
      </c>
      <c r="F235">
        <f ca="1"/>
        <v>6.8740767175180753E-2</v>
      </c>
    </row>
    <row r="236" spans="5:6" x14ac:dyDescent="0.3">
      <c r="E236">
        <f ca="1"/>
        <v>66.278765653593325</v>
      </c>
      <c r="F236">
        <f ca="1"/>
        <v>8.417603382257742E-2</v>
      </c>
    </row>
    <row r="237" spans="5:6" x14ac:dyDescent="0.3">
      <c r="E237">
        <f ca="1"/>
        <v>70.272892758972986</v>
      </c>
      <c r="F237">
        <f ca="1"/>
        <v>0.12072488102553984</v>
      </c>
    </row>
    <row r="238" spans="5:6" x14ac:dyDescent="0.3">
      <c r="E238">
        <f ca="1"/>
        <v>71.059417554235623</v>
      </c>
      <c r="F238">
        <f ca="1"/>
        <v>0.10310375535695741</v>
      </c>
    </row>
    <row r="239" spans="5:6" x14ac:dyDescent="0.3">
      <c r="E239">
        <f ca="1"/>
        <v>71.965218359913251</v>
      </c>
      <c r="F239">
        <f ca="1"/>
        <v>8.2023678740282477E-2</v>
      </c>
    </row>
    <row r="240" spans="5:6" x14ac:dyDescent="0.3">
      <c r="E240">
        <f ca="1"/>
        <v>67.739564719342923</v>
      </c>
      <c r="F240">
        <f ca="1"/>
        <v>0.13319173046569185</v>
      </c>
    </row>
    <row r="241" spans="5:6" x14ac:dyDescent="0.3">
      <c r="E241">
        <f ca="1"/>
        <v>66.730200993406228</v>
      </c>
      <c r="F241">
        <f ca="1"/>
        <v>0.10325433323026163</v>
      </c>
    </row>
    <row r="242" spans="5:6" x14ac:dyDescent="0.3">
      <c r="E242">
        <f ca="1"/>
        <v>69.647732204983157</v>
      </c>
      <c r="F242">
        <f ca="1"/>
        <v>0.13227542932024786</v>
      </c>
    </row>
    <row r="243" spans="5:6" x14ac:dyDescent="0.3">
      <c r="E243">
        <f ca="1"/>
        <v>69.194412144132329</v>
      </c>
      <c r="F243">
        <f ca="1"/>
        <v>0.13813290639240033</v>
      </c>
    </row>
    <row r="244" spans="5:6" x14ac:dyDescent="0.3">
      <c r="E244">
        <f ca="1"/>
        <v>68.29631893465023</v>
      </c>
      <c r="F244">
        <f ca="1"/>
        <v>0.14015587985187852</v>
      </c>
    </row>
    <row r="245" spans="5:6" x14ac:dyDescent="0.3">
      <c r="E245">
        <f ca="1"/>
        <v>67.658393881297414</v>
      </c>
      <c r="F245">
        <f ca="1"/>
        <v>0.13159346981362149</v>
      </c>
    </row>
    <row r="246" spans="5:6" x14ac:dyDescent="0.3">
      <c r="E246">
        <f ca="1"/>
        <v>68.241249460177855</v>
      </c>
      <c r="F246">
        <f ca="1"/>
        <v>0.13977136234705104</v>
      </c>
    </row>
    <row r="247" spans="5:6" x14ac:dyDescent="0.3">
      <c r="E247">
        <f ca="1"/>
        <v>65.140990446074852</v>
      </c>
      <c r="F247">
        <f ca="1"/>
        <v>3.44423053896614E-2</v>
      </c>
    </row>
    <row r="248" spans="5:6" x14ac:dyDescent="0.3">
      <c r="E248">
        <f ca="1"/>
        <v>64.228592927137882</v>
      </c>
      <c r="F248">
        <f ca="1"/>
        <v>8.9355457099674473E-3</v>
      </c>
    </row>
    <row r="249" spans="5:6" x14ac:dyDescent="0.3">
      <c r="E249">
        <f ca="1"/>
        <v>70.198603013193377</v>
      </c>
      <c r="F249">
        <f ca="1"/>
        <v>0.12225291329628299</v>
      </c>
    </row>
    <row r="250" spans="5:6" x14ac:dyDescent="0.3">
      <c r="E250">
        <f ca="1"/>
        <v>74.680014280715298</v>
      </c>
      <c r="F250">
        <f ca="1"/>
        <v>3.3638557960514973E-2</v>
      </c>
    </row>
    <row r="251" spans="5:6" x14ac:dyDescent="0.3">
      <c r="E251">
        <f ca="1"/>
        <v>72.570895861348504</v>
      </c>
      <c r="F251">
        <f ca="1"/>
        <v>6.8815994993673635E-2</v>
      </c>
    </row>
    <row r="252" spans="5:6" x14ac:dyDescent="0.3">
      <c r="E252">
        <f ca="1"/>
        <v>66.165195009478538</v>
      </c>
      <c r="F252">
        <f ca="1"/>
        <v>7.9073763792977952E-2</v>
      </c>
    </row>
    <row r="253" spans="5:6" x14ac:dyDescent="0.3">
      <c r="E253">
        <f ca="1"/>
        <v>68.809764434823649</v>
      </c>
      <c r="F253">
        <f ca="1"/>
        <v>0.14078134137715331</v>
      </c>
    </row>
    <row r="254" spans="5:6" x14ac:dyDescent="0.3">
      <c r="E254">
        <f ca="1"/>
        <v>71.703232172459948</v>
      </c>
      <c r="F254">
        <f ca="1"/>
        <v>8.8028809300505551E-2</v>
      </c>
    </row>
    <row r="255" spans="5:6" x14ac:dyDescent="0.3">
      <c r="E255">
        <f ca="1"/>
        <v>68.294000707356091</v>
      </c>
      <c r="F255">
        <f ca="1"/>
        <v>0.14014099518095749</v>
      </c>
    </row>
    <row r="256" spans="5:6" x14ac:dyDescent="0.3">
      <c r="E256">
        <f ca="1"/>
        <v>72.519381035006234</v>
      </c>
      <c r="F256">
        <f ca="1"/>
        <v>6.9894485988400035E-2</v>
      </c>
    </row>
    <row r="257" spans="5:6" x14ac:dyDescent="0.3">
      <c r="E257">
        <f ca="1"/>
        <v>71.318506256539351</v>
      </c>
      <c r="F257">
        <f ca="1"/>
        <v>9.7022799358495018E-2</v>
      </c>
    </row>
    <row r="258" spans="5:6" x14ac:dyDescent="0.3">
      <c r="E258">
        <f ca="1"/>
        <v>66.052003872010317</v>
      </c>
      <c r="F258">
        <f ca="1"/>
        <v>7.3927832140925062E-2</v>
      </c>
    </row>
    <row r="259" spans="5:6" x14ac:dyDescent="0.3">
      <c r="E259">
        <f ca="1"/>
        <v>70.831190813541554</v>
      </c>
      <c r="F259">
        <f ca="1"/>
        <v>0.1084038745539144</v>
      </c>
    </row>
    <row r="260" spans="5:6" x14ac:dyDescent="0.3">
      <c r="E260">
        <f ca="1"/>
        <v>73.175933435729803</v>
      </c>
      <c r="F260">
        <f ca="1"/>
        <v>5.6886022091276855E-2</v>
      </c>
    </row>
    <row r="261" spans="5:6" x14ac:dyDescent="0.3">
      <c r="E261">
        <f ca="1"/>
        <v>74.323556424777095</v>
      </c>
      <c r="F261">
        <f ca="1"/>
        <v>3.8321543422292222E-2</v>
      </c>
    </row>
    <row r="262" spans="5:6" x14ac:dyDescent="0.3">
      <c r="E262">
        <f ca="1"/>
        <v>68.740653715784276</v>
      </c>
      <c r="F262">
        <f ca="1"/>
        <v>0.14099177707702659</v>
      </c>
    </row>
    <row r="263" spans="5:6" x14ac:dyDescent="0.3">
      <c r="E263">
        <f ca="1"/>
        <v>71.548207731730855</v>
      </c>
      <c r="F263">
        <f ca="1"/>
        <v>9.1636202027219824E-2</v>
      </c>
    </row>
    <row r="264" spans="5:6" x14ac:dyDescent="0.3">
      <c r="E264">
        <f ca="1"/>
        <v>66.505040124962335</v>
      </c>
      <c r="F264">
        <f ca="1"/>
        <v>9.4035106605826396E-2</v>
      </c>
    </row>
    <row r="265" spans="5:6" x14ac:dyDescent="0.3">
      <c r="E265">
        <f ca="1"/>
        <v>66.718356307762633</v>
      </c>
      <c r="F265">
        <f ca="1"/>
        <v>0.10278730356616567</v>
      </c>
    </row>
    <row r="266" spans="5:6" x14ac:dyDescent="0.3">
      <c r="E266">
        <f ca="1"/>
        <v>69.663060236830276</v>
      </c>
      <c r="F266">
        <f ca="1"/>
        <v>0.13203432137542831</v>
      </c>
    </row>
    <row r="267" spans="5:6" x14ac:dyDescent="0.3">
      <c r="E267">
        <f ca="1"/>
        <v>67.828926148991329</v>
      </c>
      <c r="F267">
        <f ca="1"/>
        <v>0.13477797569429345</v>
      </c>
    </row>
    <row r="268" spans="5:6" x14ac:dyDescent="0.3">
      <c r="E268">
        <f ca="1"/>
        <v>66.686414563771521</v>
      </c>
      <c r="F268">
        <f ca="1"/>
        <v>0.10151724040040033</v>
      </c>
    </row>
    <row r="269" spans="5:6" x14ac:dyDescent="0.3">
      <c r="E269">
        <f ca="1"/>
        <v>73.505951396312682</v>
      </c>
      <c r="F269">
        <f ca="1"/>
        <v>5.0991493511419989E-2</v>
      </c>
    </row>
    <row r="270" spans="5:6" x14ac:dyDescent="0.3">
      <c r="E270">
        <f ca="1"/>
        <v>72.369887884990376</v>
      </c>
      <c r="F270">
        <f ca="1"/>
        <v>7.3075005773332313E-2</v>
      </c>
    </row>
    <row r="271" spans="5:6" x14ac:dyDescent="0.3">
      <c r="E271">
        <f ca="1"/>
        <v>65.205472025813847</v>
      </c>
      <c r="F271">
        <f ca="1"/>
        <v>3.6922583671838857E-2</v>
      </c>
    </row>
    <row r="272" spans="5:6" x14ac:dyDescent="0.3">
      <c r="E272">
        <f ca="1"/>
        <v>66.539625753837001</v>
      </c>
      <c r="F272">
        <f ca="1"/>
        <v>9.5494780805858173E-2</v>
      </c>
    </row>
    <row r="273" spans="5:6" x14ac:dyDescent="0.3">
      <c r="E273">
        <f ca="1"/>
        <v>68.304718940837574</v>
      </c>
      <c r="F273">
        <f ca="1"/>
        <v>0.1402088600817136</v>
      </c>
    </row>
    <row r="274" spans="5:6" x14ac:dyDescent="0.3">
      <c r="E274">
        <f ca="1"/>
        <v>70.36526675258925</v>
      </c>
      <c r="F274">
        <f ca="1"/>
        <v>0.11878025731158476</v>
      </c>
    </row>
    <row r="275" spans="5:6" x14ac:dyDescent="0.3">
      <c r="E275">
        <f ca="1"/>
        <v>70.033826766475627</v>
      </c>
      <c r="F275">
        <f ca="1"/>
        <v>0.1255120446474752</v>
      </c>
    </row>
    <row r="276" spans="5:6" x14ac:dyDescent="0.3">
      <c r="E276">
        <f ca="1"/>
        <v>72.092732971964523</v>
      </c>
      <c r="F276">
        <f ca="1"/>
        <v>7.9155453158234468E-2</v>
      </c>
    </row>
    <row r="277" spans="5:6" x14ac:dyDescent="0.3">
      <c r="E277">
        <f ca="1"/>
        <v>67.360927219575117</v>
      </c>
      <c r="F277">
        <f ca="1"/>
        <v>0.12446653073958112</v>
      </c>
    </row>
    <row r="278" spans="5:6" x14ac:dyDescent="0.3">
      <c r="E278">
        <f ca="1"/>
        <v>69.138315789257163</v>
      </c>
      <c r="F278">
        <f ca="1"/>
        <v>0.13866515330467555</v>
      </c>
    </row>
    <row r="279" spans="5:6" x14ac:dyDescent="0.3">
      <c r="E279">
        <f ca="1"/>
        <v>66.739274651551824</v>
      </c>
      <c r="F279">
        <f ca="1"/>
        <v>0.10361063649165889</v>
      </c>
    </row>
    <row r="280" spans="5:6" x14ac:dyDescent="0.3">
      <c r="E280">
        <f ca="1"/>
        <v>68.830169248365209</v>
      </c>
      <c r="F280">
        <f ca="1"/>
        <v>0.14070286399645388</v>
      </c>
    </row>
    <row r="281" spans="5:6" x14ac:dyDescent="0.3">
      <c r="E281">
        <f ca="1"/>
        <v>70.281602507240663</v>
      </c>
      <c r="F281">
        <f ca="1"/>
        <v>0.12054356666831964</v>
      </c>
    </row>
    <row r="282" spans="5:6" x14ac:dyDescent="0.3">
      <c r="E282">
        <f ca="1"/>
        <v>68.104509330248007</v>
      </c>
      <c r="F282">
        <f ca="1"/>
        <v>0.13853337894190793</v>
      </c>
    </row>
    <row r="283" spans="5:6" x14ac:dyDescent="0.3">
      <c r="E283">
        <f ca="1"/>
        <v>66.561552472901667</v>
      </c>
      <c r="F283">
        <f ca="1"/>
        <v>9.6412600049752301E-2</v>
      </c>
    </row>
    <row r="284" spans="5:6" x14ac:dyDescent="0.3">
      <c r="E284">
        <f ca="1"/>
        <v>70.715975394559791</v>
      </c>
      <c r="F284">
        <f ca="1"/>
        <v>0.1110388150256828</v>
      </c>
    </row>
    <row r="285" spans="5:6" x14ac:dyDescent="0.3">
      <c r="E285">
        <f ca="1"/>
        <v>66.8876236401792</v>
      </c>
      <c r="F285">
        <f ca="1"/>
        <v>0.10924608692494897</v>
      </c>
    </row>
    <row r="286" spans="5:6" x14ac:dyDescent="0.3">
      <c r="E286">
        <f ca="1"/>
        <v>72.734727803715217</v>
      </c>
      <c r="F286">
        <f ca="1"/>
        <v>6.5448740208246578E-2</v>
      </c>
    </row>
    <row r="287" spans="5:6" x14ac:dyDescent="0.3">
      <c r="E287">
        <f ca="1"/>
        <v>76.819342322647941</v>
      </c>
      <c r="F287">
        <f ca="1"/>
        <v>1.4514795448827996E-2</v>
      </c>
    </row>
    <row r="288" spans="5:6" x14ac:dyDescent="0.3">
      <c r="E288">
        <f ca="1"/>
        <v>67.197058086432449</v>
      </c>
      <c r="F288">
        <f ca="1"/>
        <v>0.1197110811126291</v>
      </c>
    </row>
    <row r="289" spans="5:6" x14ac:dyDescent="0.3">
      <c r="E289">
        <f ca="1"/>
        <v>72.374429503870005</v>
      </c>
      <c r="F289">
        <f ca="1"/>
        <v>7.2977302077851261E-2</v>
      </c>
    </row>
    <row r="290" spans="5:6" x14ac:dyDescent="0.3">
      <c r="E290">
        <f ca="1"/>
        <v>73.620654668905743</v>
      </c>
      <c r="F290">
        <f ca="1"/>
        <v>4.9047928358270244E-2</v>
      </c>
    </row>
    <row r="291" spans="5:6" x14ac:dyDescent="0.3">
      <c r="E291">
        <f ca="1"/>
        <v>66.885623402099256</v>
      </c>
      <c r="F291">
        <f ca="1"/>
        <v>0.10917258690409007</v>
      </c>
    </row>
    <row r="292" spans="5:6" x14ac:dyDescent="0.3">
      <c r="E292">
        <f ca="1"/>
        <v>69.24020209852462</v>
      </c>
      <c r="F292">
        <f ca="1"/>
        <v>0.13766429754777088</v>
      </c>
    </row>
    <row r="293" spans="5:6" x14ac:dyDescent="0.3">
      <c r="E293">
        <f ca="1"/>
        <v>70.656481805780672</v>
      </c>
      <c r="F293">
        <f ca="1"/>
        <v>0.11238476643395277</v>
      </c>
    </row>
    <row r="294" spans="5:6" x14ac:dyDescent="0.3">
      <c r="E294">
        <f ca="1"/>
        <v>70.08532822623026</v>
      </c>
      <c r="F294">
        <f ca="1"/>
        <v>0.12451401728806931</v>
      </c>
    </row>
    <row r="295" spans="5:6" x14ac:dyDescent="0.3">
      <c r="E295">
        <f ca="1"/>
        <v>73.244139191519253</v>
      </c>
      <c r="F295">
        <f ca="1"/>
        <v>5.5631231046400935E-2</v>
      </c>
    </row>
    <row r="296" spans="5:6" x14ac:dyDescent="0.3">
      <c r="E296">
        <f ca="1"/>
        <v>67.264092902757938</v>
      </c>
      <c r="F296">
        <f ca="1"/>
        <v>0.12172548197771582</v>
      </c>
    </row>
    <row r="297" spans="5:6" x14ac:dyDescent="0.3">
      <c r="E297">
        <f ca="1"/>
        <v>65.751004580423441</v>
      </c>
      <c r="F297">
        <f ca="1"/>
        <v>6.0201935306132222E-2</v>
      </c>
    </row>
    <row r="298" spans="5:6" x14ac:dyDescent="0.3">
      <c r="E298">
        <f ca="1"/>
        <v>67.621706597640369</v>
      </c>
      <c r="F298">
        <f ca="1"/>
        <v>0.13082198849402002</v>
      </c>
    </row>
    <row r="299" spans="5:6" x14ac:dyDescent="0.3">
      <c r="E299">
        <f ca="1"/>
        <v>69.205058941142241</v>
      </c>
      <c r="F299">
        <f ca="1"/>
        <v>0.1380266517669855</v>
      </c>
    </row>
    <row r="300" spans="5:6" x14ac:dyDescent="0.3">
      <c r="E300">
        <f ca="1"/>
        <v>73.262824115310863</v>
      </c>
      <c r="F300">
        <f ca="1"/>
        <v>5.5290783126240896E-2</v>
      </c>
    </row>
    <row r="301" spans="5:6" x14ac:dyDescent="0.3">
      <c r="E301">
        <f ca="1"/>
        <v>73.603013162931916</v>
      </c>
      <c r="F301">
        <f ca="1"/>
        <v>4.9343302711527787E-2</v>
      </c>
    </row>
    <row r="302" spans="5:6" x14ac:dyDescent="0.3">
      <c r="E302">
        <f ca="1"/>
        <v>68.01796650935637</v>
      </c>
      <c r="F302">
        <f ca="1"/>
        <v>0.13753744554275968</v>
      </c>
    </row>
    <row r="303" spans="5:6" x14ac:dyDescent="0.3">
      <c r="E303">
        <f ca="1"/>
        <v>69.370183586581717</v>
      </c>
      <c r="F303">
        <f ca="1"/>
        <v>0.13617437942222441</v>
      </c>
    </row>
    <row r="304" spans="5:6" x14ac:dyDescent="0.3">
      <c r="E304">
        <f ca="1"/>
        <v>68.730127061245085</v>
      </c>
      <c r="F304">
        <f ca="1"/>
        <v>0.14101621989791605</v>
      </c>
    </row>
    <row r="305" spans="5:6" x14ac:dyDescent="0.3">
      <c r="E305">
        <f ca="1"/>
        <v>67.775392702817541</v>
      </c>
      <c r="F305">
        <f ca="1"/>
        <v>0.13384951798970937</v>
      </c>
    </row>
    <row r="306" spans="5:6" x14ac:dyDescent="0.3">
      <c r="E306">
        <f ca="1"/>
        <v>66.015655039833604</v>
      </c>
      <c r="F306">
        <f ca="1"/>
        <v>7.2267870984170354E-2</v>
      </c>
    </row>
    <row r="307" spans="5:6" x14ac:dyDescent="0.3">
      <c r="E307">
        <f ca="1"/>
        <v>71.283714442535739</v>
      </c>
      <c r="F307">
        <f ca="1"/>
        <v>9.7840532397895308E-2</v>
      </c>
    </row>
    <row r="308" spans="5:6" x14ac:dyDescent="0.3">
      <c r="E308">
        <f ca="1"/>
        <v>69.07747342931782</v>
      </c>
      <c r="F308">
        <f ca="1"/>
        <v>0.13918871467098776</v>
      </c>
    </row>
    <row r="309" spans="5:6" x14ac:dyDescent="0.3">
      <c r="E309">
        <f ca="1"/>
        <v>70.380848162127663</v>
      </c>
      <c r="F309">
        <f ca="1"/>
        <v>0.11844772953961963</v>
      </c>
    </row>
    <row r="310" spans="5:6" x14ac:dyDescent="0.3">
      <c r="E310">
        <f ca="1"/>
        <v>68.806837368580901</v>
      </c>
      <c r="F310">
        <f ca="1"/>
        <v>0.14079199358165828</v>
      </c>
    </row>
    <row r="311" spans="5:6" x14ac:dyDescent="0.3">
      <c r="E311">
        <f ca="1"/>
        <v>70.155336061577813</v>
      </c>
      <c r="F311">
        <f ca="1"/>
        <v>0.12312682192103531</v>
      </c>
    </row>
    <row r="312" spans="5:6" x14ac:dyDescent="0.3">
      <c r="E312">
        <f ca="1"/>
        <v>77.100682702707672</v>
      </c>
      <c r="F312">
        <f ca="1"/>
        <v>1.2916725623707125E-2</v>
      </c>
    </row>
    <row r="313" spans="5:6" x14ac:dyDescent="0.3">
      <c r="E313">
        <f ca="1"/>
        <v>73.142602351178482</v>
      </c>
      <c r="F313">
        <f ca="1"/>
        <v>5.7506070786428581E-2</v>
      </c>
    </row>
    <row r="314" spans="5:6" x14ac:dyDescent="0.3">
      <c r="E314">
        <f ca="1"/>
        <v>71.872968550948343</v>
      </c>
      <c r="F314">
        <f ca="1"/>
        <v>8.4122530570269805E-2</v>
      </c>
    </row>
    <row r="315" spans="5:6" x14ac:dyDescent="0.3">
      <c r="E315">
        <f ca="1"/>
        <v>66.750755585140851</v>
      </c>
      <c r="F315">
        <f ca="1"/>
        <v>0.10405962629544563</v>
      </c>
    </row>
    <row r="316" spans="5:6" x14ac:dyDescent="0.3">
      <c r="E316">
        <f ca="1"/>
        <v>72.556345746051718</v>
      </c>
      <c r="F316">
        <f ca="1"/>
        <v>6.9119675575017803E-2</v>
      </c>
    </row>
    <row r="317" spans="5:6" x14ac:dyDescent="0.3">
      <c r="E317">
        <f ca="1"/>
        <v>72.80985286920793</v>
      </c>
      <c r="F317">
        <f ca="1"/>
        <v>6.3937625280253152E-2</v>
      </c>
    </row>
    <row r="318" spans="5:6" x14ac:dyDescent="0.3">
      <c r="E318">
        <f ca="1"/>
        <v>72.522751412634989</v>
      </c>
      <c r="F318">
        <f ca="1"/>
        <v>6.9823644787731329E-2</v>
      </c>
    </row>
    <row r="319" spans="5:6" x14ac:dyDescent="0.3">
      <c r="E319">
        <f ca="1"/>
        <v>69.018761494358927</v>
      </c>
      <c r="F319">
        <f ca="1"/>
        <v>0.13963921859069139</v>
      </c>
    </row>
    <row r="320" spans="5:6" x14ac:dyDescent="0.3">
      <c r="E320">
        <f ca="1"/>
        <v>65.133457193349841</v>
      </c>
      <c r="F320">
        <f ca="1"/>
        <v>3.4157408115337504E-2</v>
      </c>
    </row>
    <row r="321" spans="5:6" x14ac:dyDescent="0.3">
      <c r="E321">
        <f ca="1"/>
        <v>75.915255892790185</v>
      </c>
      <c r="F321">
        <f ca="1"/>
        <v>2.0930699725232031E-2</v>
      </c>
    </row>
    <row r="322" spans="5:6" x14ac:dyDescent="0.3">
      <c r="E322">
        <f ca="1"/>
        <v>71.052810168906234</v>
      </c>
      <c r="F322">
        <f ca="1"/>
        <v>0.10325826337558992</v>
      </c>
    </row>
    <row r="323" spans="5:6" x14ac:dyDescent="0.3">
      <c r="E323">
        <f ca="1"/>
        <v>71.601740722203814</v>
      </c>
      <c r="F323">
        <f ca="1"/>
        <v>9.0387017869453218E-2</v>
      </c>
    </row>
    <row r="324" spans="5:6" x14ac:dyDescent="0.3">
      <c r="E324">
        <f ca="1"/>
        <v>72.970270819725286</v>
      </c>
      <c r="F324">
        <f ca="1"/>
        <v>6.0782808190889555E-2</v>
      </c>
    </row>
    <row r="325" spans="5:6" x14ac:dyDescent="0.3">
      <c r="E325">
        <f ca="1"/>
        <v>71.282036399588904</v>
      </c>
      <c r="F325">
        <f ca="1"/>
        <v>9.7879973568729878E-2</v>
      </c>
    </row>
    <row r="326" spans="5:6" x14ac:dyDescent="0.3">
      <c r="E326">
        <f ca="1"/>
        <v>75.777048335235691</v>
      </c>
      <c r="F326">
        <f ca="1"/>
        <v>2.21067435229103E-2</v>
      </c>
    </row>
    <row r="327" spans="5:6" x14ac:dyDescent="0.3">
      <c r="E327">
        <f ca="1"/>
        <v>67.697674385807304</v>
      </c>
      <c r="F327">
        <f ca="1"/>
        <v>0.13238561070393523</v>
      </c>
    </row>
    <row r="328" spans="5:6" x14ac:dyDescent="0.3">
      <c r="E328">
        <f ca="1"/>
        <v>70.015360378884225</v>
      </c>
      <c r="F328">
        <f ca="1"/>
        <v>0.12586502860130688</v>
      </c>
    </row>
    <row r="329" spans="5:6" x14ac:dyDescent="0.3">
      <c r="E329">
        <f ca="1"/>
        <v>69.904905122102065</v>
      </c>
      <c r="F329">
        <f ca="1"/>
        <v>0.12791937645144036</v>
      </c>
    </row>
    <row r="330" spans="5:6" x14ac:dyDescent="0.3">
      <c r="E330">
        <f ca="1"/>
        <v>65.923424728674192</v>
      </c>
      <c r="F330">
        <f ca="1"/>
        <v>6.805080244598434E-2</v>
      </c>
    </row>
    <row r="331" spans="5:6" x14ac:dyDescent="0.3">
      <c r="E331">
        <f ca="1"/>
        <v>69.640942703631282</v>
      </c>
      <c r="F331">
        <f ca="1"/>
        <v>0.13238142214228552</v>
      </c>
    </row>
    <row r="332" spans="5:6" x14ac:dyDescent="0.3">
      <c r="E332">
        <f ca="1"/>
        <v>72.087800965977607</v>
      </c>
      <c r="F332">
        <f ca="1"/>
        <v>7.9265625072875476E-2</v>
      </c>
    </row>
    <row r="333" spans="5:6" x14ac:dyDescent="0.3">
      <c r="E333">
        <f ca="1"/>
        <v>76.169748473443619</v>
      </c>
      <c r="F333">
        <f ca="1"/>
        <v>1.8908666761386594E-2</v>
      </c>
    </row>
    <row r="334" spans="5:6" x14ac:dyDescent="0.3">
      <c r="E334">
        <f ca="1"/>
        <v>71.907215507546269</v>
      </c>
      <c r="F334">
        <f ca="1"/>
        <v>8.3341172551177192E-2</v>
      </c>
    </row>
    <row r="335" spans="5:6" x14ac:dyDescent="0.3">
      <c r="E335">
        <f ca="1"/>
        <v>66.715303540322509</v>
      </c>
      <c r="F335">
        <f ca="1"/>
        <v>0.10266658598414545</v>
      </c>
    </row>
    <row r="336" spans="5:6" x14ac:dyDescent="0.3">
      <c r="E336">
        <f ca="1"/>
        <v>68.97200244004128</v>
      </c>
      <c r="F336">
        <f ca="1"/>
        <v>0.13995841673359882</v>
      </c>
    </row>
    <row r="337" spans="5:6" x14ac:dyDescent="0.3">
      <c r="E337">
        <f ca="1"/>
        <v>66.759520123155184</v>
      </c>
      <c r="F337">
        <f ca="1"/>
        <v>0.10440098696353808</v>
      </c>
    </row>
    <row r="338" spans="5:6" x14ac:dyDescent="0.3">
      <c r="E338">
        <f ca="1"/>
        <v>70.500287564388728</v>
      </c>
      <c r="F338">
        <f ca="1"/>
        <v>0.11585967261618629</v>
      </c>
    </row>
    <row r="339" spans="5:6" x14ac:dyDescent="0.3">
      <c r="E339">
        <f ca="1"/>
        <v>65.865680584050409</v>
      </c>
      <c r="F339">
        <f ca="1"/>
        <v>6.5413178116969978E-2</v>
      </c>
    </row>
    <row r="340" spans="5:6" x14ac:dyDescent="0.3">
      <c r="E340">
        <f ca="1"/>
        <v>69.362820591466232</v>
      </c>
      <c r="F340">
        <f ca="1"/>
        <v>0.13626487214361835</v>
      </c>
    </row>
    <row r="341" spans="5:6" x14ac:dyDescent="0.3">
      <c r="E341">
        <f ca="1"/>
        <v>69.368908767581203</v>
      </c>
      <c r="F341">
        <f ca="1"/>
        <v>0.13619009817138705</v>
      </c>
    </row>
    <row r="342" spans="5:6" x14ac:dyDescent="0.3">
      <c r="E342">
        <f ca="1"/>
        <v>67.612480801966754</v>
      </c>
      <c r="F342">
        <f ca="1"/>
        <v>0.13062318235260026</v>
      </c>
    </row>
    <row r="343" spans="5:6" x14ac:dyDescent="0.3">
      <c r="E343">
        <f ca="1"/>
        <v>65.794300142847291</v>
      </c>
      <c r="F343">
        <f ca="1"/>
        <v>6.2163616391104577E-2</v>
      </c>
    </row>
    <row r="344" spans="5:6" x14ac:dyDescent="0.3">
      <c r="E344">
        <f ca="1"/>
        <v>67.121608328207216</v>
      </c>
      <c r="F344">
        <f ca="1"/>
        <v>0.11733244559530782</v>
      </c>
    </row>
    <row r="345" spans="5:6" x14ac:dyDescent="0.3">
      <c r="E345">
        <f ca="1"/>
        <v>67.723323800488402</v>
      </c>
      <c r="F345">
        <f ca="1"/>
        <v>0.13288393466234785</v>
      </c>
    </row>
    <row r="346" spans="5:6" x14ac:dyDescent="0.3">
      <c r="E346">
        <f ca="1"/>
        <v>69.891898993558712</v>
      </c>
      <c r="F346">
        <f ca="1"/>
        <v>0.12815454956982106</v>
      </c>
    </row>
    <row r="347" spans="5:6" x14ac:dyDescent="0.3">
      <c r="E347">
        <f ca="1"/>
        <v>71.926482393551709</v>
      </c>
      <c r="F347">
        <f ca="1"/>
        <v>8.2902702941177339E-2</v>
      </c>
    </row>
    <row r="348" spans="5:6" x14ac:dyDescent="0.3">
      <c r="E348">
        <f ca="1"/>
        <v>72.57347465182059</v>
      </c>
      <c r="F348">
        <f ca="1"/>
        <v>6.8762249413151316E-2</v>
      </c>
    </row>
    <row r="349" spans="5:6" x14ac:dyDescent="0.3">
      <c r="E349">
        <f ca="1"/>
        <v>73.557005497722827</v>
      </c>
      <c r="F349">
        <f ca="1"/>
        <v>5.0119685550412081E-2</v>
      </c>
    </row>
    <row r="350" spans="5:6" x14ac:dyDescent="0.3">
      <c r="E350">
        <f ca="1"/>
        <v>66.033827764018312</v>
      </c>
      <c r="F350">
        <f ca="1"/>
        <v>7.3098060306205664E-2</v>
      </c>
    </row>
    <row r="351" spans="5:6" x14ac:dyDescent="0.3">
      <c r="E351">
        <f ca="1"/>
        <v>67.83065277511848</v>
      </c>
      <c r="F351">
        <f ca="1"/>
        <v>0.13480683732348106</v>
      </c>
    </row>
    <row r="352" spans="5:6" x14ac:dyDescent="0.3">
      <c r="E352">
        <f ca="1"/>
        <v>69.920432540794025</v>
      </c>
      <c r="F352">
        <f ca="1"/>
        <v>0.12763670240683428</v>
      </c>
    </row>
    <row r="353" spans="5:6" x14ac:dyDescent="0.3">
      <c r="E353">
        <f ca="1"/>
        <v>66.624336707583936</v>
      </c>
      <c r="F353">
        <f ca="1"/>
        <v>9.9006213166802817E-2</v>
      </c>
    </row>
    <row r="354" spans="5:6" x14ac:dyDescent="0.3">
      <c r="E354">
        <f ca="1"/>
        <v>75.697735493101206</v>
      </c>
      <c r="F354">
        <f ca="1"/>
        <v>2.280743548896599E-2</v>
      </c>
    </row>
    <row r="355" spans="5:6" x14ac:dyDescent="0.3">
      <c r="E355">
        <f ca="1"/>
        <v>66.819931084332666</v>
      </c>
      <c r="F355">
        <f ca="1"/>
        <v>0.1067201367249254</v>
      </c>
    </row>
    <row r="356" spans="5:6" x14ac:dyDescent="0.3">
      <c r="E356">
        <f ca="1"/>
        <v>69.42877433843833</v>
      </c>
      <c r="F356">
        <f ca="1"/>
        <v>0.13542924394097139</v>
      </c>
    </row>
    <row r="357" spans="5:6" x14ac:dyDescent="0.3">
      <c r="E357">
        <f ca="1"/>
        <v>77.344316481609724</v>
      </c>
      <c r="F357">
        <f ca="1"/>
        <v>1.1664587750314611E-2</v>
      </c>
    </row>
    <row r="358" spans="5:6" x14ac:dyDescent="0.3">
      <c r="E358">
        <f ca="1"/>
        <v>71.067934816388998</v>
      </c>
      <c r="F358">
        <f ca="1"/>
        <v>0.10290451892075415</v>
      </c>
    </row>
    <row r="359" spans="5:6" x14ac:dyDescent="0.3">
      <c r="E359">
        <f ca="1"/>
        <v>66.136736439387093</v>
      </c>
      <c r="F359">
        <f ca="1"/>
        <v>7.7784396466794303E-2</v>
      </c>
    </row>
    <row r="360" spans="5:6" x14ac:dyDescent="0.3">
      <c r="E360">
        <f ca="1"/>
        <v>66.779204572446346</v>
      </c>
      <c r="F360">
        <f ca="1"/>
        <v>0.10516318956824303</v>
      </c>
    </row>
    <row r="361" spans="5:6" x14ac:dyDescent="0.3">
      <c r="E361">
        <f ca="1"/>
        <v>76.916313603964682</v>
      </c>
      <c r="F361">
        <f ca="1"/>
        <v>1.3944715740868535E-2</v>
      </c>
    </row>
    <row r="362" spans="5:6" x14ac:dyDescent="0.3">
      <c r="E362">
        <f ca="1"/>
        <v>67.193672252889442</v>
      </c>
      <c r="F362">
        <f ca="1"/>
        <v>0.11960684466042053</v>
      </c>
    </row>
    <row r="363" spans="5:6" x14ac:dyDescent="0.3">
      <c r="E363">
        <f ca="1"/>
        <v>67.267423827639661</v>
      </c>
      <c r="F363">
        <f ca="1"/>
        <v>0.12182310642487303</v>
      </c>
    </row>
    <row r="364" spans="5:6" x14ac:dyDescent="0.3">
      <c r="E364">
        <f ca="1"/>
        <v>76.97042222895621</v>
      </c>
      <c r="F364">
        <f ca="1"/>
        <v>1.3635547010868637E-2</v>
      </c>
    </row>
    <row r="365" spans="5:6" x14ac:dyDescent="0.3">
      <c r="E365">
        <f ca="1"/>
        <v>76.448289128036052</v>
      </c>
      <c r="F365">
        <f ca="1"/>
        <v>1.6896309751720736E-2</v>
      </c>
    </row>
    <row r="366" spans="5:6" x14ac:dyDescent="0.3">
      <c r="E366">
        <f ca="1"/>
        <v>71.30582129043016</v>
      </c>
      <c r="F366">
        <f ca="1"/>
        <v>9.7320931918783465E-2</v>
      </c>
    </row>
    <row r="367" spans="5:6" x14ac:dyDescent="0.3">
      <c r="E367">
        <f ca="1"/>
        <v>70.310180538926915</v>
      </c>
      <c r="F367">
        <f ca="1"/>
        <v>0.11994559360157557</v>
      </c>
    </row>
    <row r="368" spans="5:6" x14ac:dyDescent="0.3">
      <c r="E368">
        <f ca="1"/>
        <v>67.799089092191878</v>
      </c>
      <c r="F368">
        <f ca="1"/>
        <v>0.13426853268590258</v>
      </c>
    </row>
    <row r="369" spans="5:6" x14ac:dyDescent="0.3">
      <c r="E369">
        <f ca="1"/>
        <v>64.807112390924331</v>
      </c>
      <c r="F369">
        <f ca="1"/>
        <v>2.2907082954129156E-2</v>
      </c>
    </row>
    <row r="370" spans="5:6" x14ac:dyDescent="0.3">
      <c r="E370">
        <f ca="1"/>
        <v>69.531725114988049</v>
      </c>
      <c r="F370">
        <f ca="1"/>
        <v>0.13401618097990858</v>
      </c>
    </row>
    <row r="371" spans="5:6" x14ac:dyDescent="0.3">
      <c r="E371">
        <f ca="1"/>
        <v>65.583753459805962</v>
      </c>
      <c r="F371">
        <f ca="1"/>
        <v>5.2729929005184757E-2</v>
      </c>
    </row>
    <row r="372" spans="5:6" x14ac:dyDescent="0.3">
      <c r="E372">
        <f ca="1"/>
        <v>72.290411683794517</v>
      </c>
      <c r="F372">
        <f ca="1"/>
        <v>7.4795288147728317E-2</v>
      </c>
    </row>
    <row r="373" spans="5:6" x14ac:dyDescent="0.3">
      <c r="E373">
        <f ca="1"/>
        <v>69.829437828574854</v>
      </c>
      <c r="F373">
        <f ca="1"/>
        <v>0.12926304171366507</v>
      </c>
    </row>
    <row r="374" spans="5:6" x14ac:dyDescent="0.3">
      <c r="E374">
        <f ca="1"/>
        <v>67.839314871571887</v>
      </c>
      <c r="F374">
        <f ca="1"/>
        <v>0.13495060796622854</v>
      </c>
    </row>
    <row r="375" spans="5:6" x14ac:dyDescent="0.3">
      <c r="E375">
        <f ca="1"/>
        <v>70.981354840705635</v>
      </c>
      <c r="F375">
        <f ca="1"/>
        <v>0.10492585415935839</v>
      </c>
    </row>
    <row r="376" spans="5:6" x14ac:dyDescent="0.3">
      <c r="E376">
        <f ca="1"/>
        <v>70.812568572963215</v>
      </c>
      <c r="F376">
        <f ca="1"/>
        <v>0.10883202094668105</v>
      </c>
    </row>
    <row r="377" spans="5:6" x14ac:dyDescent="0.3">
      <c r="E377">
        <f ca="1"/>
        <v>71.146240858898409</v>
      </c>
      <c r="F377">
        <f ca="1"/>
        <v>0.10106972937594978</v>
      </c>
    </row>
    <row r="378" spans="5:6" x14ac:dyDescent="0.3">
      <c r="E378">
        <f ca="1"/>
        <v>66.593898616533096</v>
      </c>
      <c r="F378">
        <f ca="1"/>
        <v>9.7755346766081386E-2</v>
      </c>
    </row>
    <row r="379" spans="5:6" x14ac:dyDescent="0.3">
      <c r="E379">
        <f ca="1"/>
        <v>71.759846041423202</v>
      </c>
      <c r="F379">
        <f ca="1"/>
        <v>8.6720144068708746E-2</v>
      </c>
    </row>
    <row r="380" spans="5:6" x14ac:dyDescent="0.3">
      <c r="E380">
        <f ca="1"/>
        <v>72.200319886960457</v>
      </c>
      <c r="F380">
        <f ca="1"/>
        <v>7.6768579802677581E-2</v>
      </c>
    </row>
    <row r="381" spans="5:6" x14ac:dyDescent="0.3">
      <c r="E381">
        <f ca="1"/>
        <v>68.187715518742479</v>
      </c>
      <c r="F381">
        <f ca="1"/>
        <v>0.13933515409274852</v>
      </c>
    </row>
    <row r="382" spans="5:6" x14ac:dyDescent="0.3">
      <c r="E382">
        <f ca="1"/>
        <v>67.052136360268562</v>
      </c>
      <c r="F382">
        <f ca="1"/>
        <v>0.11504089485651735</v>
      </c>
    </row>
    <row r="383" spans="5:6" x14ac:dyDescent="0.3">
      <c r="E383">
        <f ca="1"/>
        <v>72.223243399926403</v>
      </c>
      <c r="F383">
        <f ca="1"/>
        <v>7.626421426385592E-2</v>
      </c>
    </row>
    <row r="384" spans="5:6" x14ac:dyDescent="0.3">
      <c r="E384">
        <f ca="1"/>
        <v>70.157569529085436</v>
      </c>
      <c r="F384">
        <f ca="1"/>
        <v>0.12308201199637039</v>
      </c>
    </row>
    <row r="385" spans="5:6" x14ac:dyDescent="0.3">
      <c r="E385">
        <f ca="1"/>
        <v>69.780954995929378</v>
      </c>
      <c r="F385">
        <f ca="1"/>
        <v>0.13009869905126137</v>
      </c>
    </row>
    <row r="386" spans="5:6" x14ac:dyDescent="0.3">
      <c r="E386">
        <f ca="1"/>
        <v>66.888114767177811</v>
      </c>
      <c r="F386">
        <f ca="1"/>
        <v>0.1092641229153902</v>
      </c>
    </row>
    <row r="387" spans="5:6" x14ac:dyDescent="0.3">
      <c r="E387">
        <f ca="1"/>
        <v>67.157368803118061</v>
      </c>
      <c r="F387">
        <f ca="1"/>
        <v>0.11847433897409761</v>
      </c>
    </row>
    <row r="388" spans="5:6" x14ac:dyDescent="0.3">
      <c r="E388">
        <f ca="1"/>
        <v>72.205867467222987</v>
      </c>
      <c r="F388">
        <f ca="1"/>
        <v>7.6646382038095137E-2</v>
      </c>
    </row>
    <row r="389" spans="5:6" x14ac:dyDescent="0.3">
      <c r="E389">
        <f ca="1"/>
        <v>71.787918445830158</v>
      </c>
      <c r="F389">
        <f ca="1"/>
        <v>8.6073271017080913E-2</v>
      </c>
    </row>
    <row r="390" spans="5:6" x14ac:dyDescent="0.3">
      <c r="E390">
        <f ca="1"/>
        <v>66.670621484298024</v>
      </c>
      <c r="F390">
        <f ca="1"/>
        <v>0.10088367104482188</v>
      </c>
    </row>
    <row r="391" spans="5:6" x14ac:dyDescent="0.3">
      <c r="E391">
        <f ca="1"/>
        <v>70.015824721689881</v>
      </c>
      <c r="F391">
        <f ca="1"/>
        <v>0.12585618496494111</v>
      </c>
    </row>
    <row r="392" spans="5:6" x14ac:dyDescent="0.3">
      <c r="E392">
        <f ca="1"/>
        <v>66.247113141845631</v>
      </c>
      <c r="F392">
        <f ca="1"/>
        <v>8.2762014348936541E-2</v>
      </c>
    </row>
    <row r="393" spans="5:6" x14ac:dyDescent="0.3">
      <c r="E393">
        <f ca="1"/>
        <v>69.89141381412685</v>
      </c>
      <c r="F393">
        <f ca="1"/>
        <v>0.1281632939497897</v>
      </c>
    </row>
    <row r="394" spans="5:6" x14ac:dyDescent="0.3">
      <c r="E394">
        <f ca="1"/>
        <v>69.934386089689724</v>
      </c>
      <c r="F394">
        <f ca="1"/>
        <v>0.12738092869551307</v>
      </c>
    </row>
    <row r="395" spans="5:6" x14ac:dyDescent="0.3">
      <c r="E395">
        <f ca="1"/>
        <v>66.983102576414353</v>
      </c>
      <c r="F395">
        <f ca="1"/>
        <v>0.11267070471126682</v>
      </c>
    </row>
    <row r="396" spans="5:6" x14ac:dyDescent="0.3">
      <c r="E396">
        <f ca="1"/>
        <v>71.422395042121096</v>
      </c>
      <c r="F396">
        <f ca="1"/>
        <v>9.4582718787512537E-2</v>
      </c>
    </row>
    <row r="397" spans="5:6" x14ac:dyDescent="0.3">
      <c r="E397">
        <f ca="1"/>
        <v>65.450374278868466</v>
      </c>
      <c r="F397">
        <f ca="1"/>
        <v>4.6946391931363872E-2</v>
      </c>
    </row>
    <row r="398" spans="5:6" x14ac:dyDescent="0.3">
      <c r="E398">
        <f ca="1"/>
        <v>72.075146031535539</v>
      </c>
      <c r="F398">
        <f ca="1"/>
        <v>7.954860437431506E-2</v>
      </c>
    </row>
    <row r="399" spans="5:6" x14ac:dyDescent="0.3">
      <c r="E399">
        <f ca="1"/>
        <v>68.895777977134856</v>
      </c>
      <c r="F399">
        <f ca="1"/>
        <v>0.14040116733083144</v>
      </c>
    </row>
    <row r="400" spans="5:6" x14ac:dyDescent="0.3">
      <c r="E400">
        <f ca="1"/>
        <v>70.643637420850169</v>
      </c>
      <c r="F400">
        <f ca="1"/>
        <v>0.11267386833574584</v>
      </c>
    </row>
    <row r="401" spans="5:6" x14ac:dyDescent="0.3">
      <c r="E401">
        <f ca="1"/>
        <v>71.774617971923362</v>
      </c>
      <c r="F401">
        <f ca="1"/>
        <v>8.6379578486730307E-2</v>
      </c>
    </row>
    <row r="402" spans="5:6" x14ac:dyDescent="0.3">
      <c r="E402">
        <f ca="1"/>
        <v>68.276645238918334</v>
      </c>
      <c r="F402">
        <f ca="1"/>
        <v>0.140025935207296</v>
      </c>
    </row>
    <row r="403" spans="5:6" x14ac:dyDescent="0.3">
      <c r="E403">
        <f ca="1"/>
        <v>69.519908434365149</v>
      </c>
      <c r="F403">
        <f ca="1"/>
        <v>0.13418486235455979</v>
      </c>
    </row>
    <row r="404" spans="5:6" x14ac:dyDescent="0.3">
      <c r="E404">
        <f ca="1"/>
        <v>68.233742882688674</v>
      </c>
      <c r="F404">
        <f ca="1"/>
        <v>0.13971392310741862</v>
      </c>
    </row>
    <row r="405" spans="5:6" x14ac:dyDescent="0.3">
      <c r="E405">
        <f ca="1"/>
        <v>68.240770750358877</v>
      </c>
      <c r="F405">
        <f ca="1"/>
        <v>0.13976773547341159</v>
      </c>
    </row>
    <row r="406" spans="5:6" x14ac:dyDescent="0.3">
      <c r="E406">
        <f ca="1"/>
        <v>68.711460270076145</v>
      </c>
      <c r="F406">
        <f ca="1"/>
        <v>0.14105454956688895</v>
      </c>
    </row>
    <row r="407" spans="5:6" x14ac:dyDescent="0.3">
      <c r="E407">
        <f ca="1"/>
        <v>72.361181544933615</v>
      </c>
      <c r="F407">
        <f ca="1"/>
        <v>7.3262488991480343E-2</v>
      </c>
    </row>
    <row r="408" spans="5:6" x14ac:dyDescent="0.3">
      <c r="E408">
        <f ca="1"/>
        <v>70.242489784682803</v>
      </c>
      <c r="F408">
        <f ca="1"/>
        <v>0.12135428954070561</v>
      </c>
    </row>
    <row r="409" spans="5:6" x14ac:dyDescent="0.3">
      <c r="E409">
        <f ca="1"/>
        <v>69.443149865578718</v>
      </c>
      <c r="F409">
        <f ca="1"/>
        <v>0.13523974380949874</v>
      </c>
    </row>
    <row r="410" spans="5:6" x14ac:dyDescent="0.3">
      <c r="E410">
        <f ca="1"/>
        <v>69.38966931377864</v>
      </c>
      <c r="F410">
        <f ca="1"/>
        <v>0.13593147615615928</v>
      </c>
    </row>
    <row r="411" spans="5:6" x14ac:dyDescent="0.3">
      <c r="E411">
        <f ca="1"/>
        <v>72.087436229352875</v>
      </c>
      <c r="F411">
        <f ca="1"/>
        <v>7.9273775154901041E-2</v>
      </c>
    </row>
    <row r="412" spans="5:6" x14ac:dyDescent="0.3">
      <c r="E412">
        <f ca="1"/>
        <v>69.470012300499718</v>
      </c>
      <c r="F412">
        <f ca="1"/>
        <v>0.13487874530436067</v>
      </c>
    </row>
    <row r="413" spans="5:6" x14ac:dyDescent="0.3">
      <c r="E413">
        <f ca="1"/>
        <v>67.499672839819453</v>
      </c>
      <c r="F413">
        <f ca="1"/>
        <v>0.12803694218624648</v>
      </c>
    </row>
    <row r="414" spans="5:6" x14ac:dyDescent="0.3">
      <c r="E414">
        <f ca="1"/>
        <v>66.601550069614873</v>
      </c>
      <c r="F414">
        <f ca="1"/>
        <v>9.8070962600146125E-2</v>
      </c>
    </row>
    <row r="415" spans="5:6" x14ac:dyDescent="0.3">
      <c r="E415">
        <f ca="1"/>
        <v>70.150977822065286</v>
      </c>
      <c r="F415">
        <f ca="1"/>
        <v>0.12321416472195991</v>
      </c>
    </row>
    <row r="416" spans="5:6" x14ac:dyDescent="0.3">
      <c r="E416">
        <f ca="1"/>
        <v>64.828729868851582</v>
      </c>
      <c r="F416">
        <f ca="1"/>
        <v>2.3581721254326369E-2</v>
      </c>
    </row>
    <row r="417" spans="5:6" x14ac:dyDescent="0.3">
      <c r="E417">
        <f ca="1"/>
        <v>68.116176805637053</v>
      </c>
      <c r="F417">
        <f ca="1"/>
        <v>0.13865496089375148</v>
      </c>
    </row>
    <row r="418" spans="5:6" x14ac:dyDescent="0.3">
      <c r="E418">
        <f ca="1"/>
        <v>74.868700258082214</v>
      </c>
      <c r="F418">
        <f ca="1"/>
        <v>3.1355681361441234E-2</v>
      </c>
    </row>
    <row r="419" spans="5:6" x14ac:dyDescent="0.3">
      <c r="E419">
        <f ca="1"/>
        <v>66.48936733189008</v>
      </c>
      <c r="F419">
        <f ca="1"/>
        <v>9.3368988452588758E-2</v>
      </c>
    </row>
    <row r="420" spans="5:6" x14ac:dyDescent="0.3">
      <c r="E420">
        <f ca="1"/>
        <v>66.828374139551414</v>
      </c>
      <c r="F420">
        <f ca="1"/>
        <v>0.10703946337867748</v>
      </c>
    </row>
    <row r="421" spans="5:6" x14ac:dyDescent="0.3">
      <c r="E421">
        <f ca="1"/>
        <v>65.70777254500706</v>
      </c>
      <c r="F421">
        <f ca="1"/>
        <v>5.8252535517185053E-2</v>
      </c>
    </row>
    <row r="422" spans="5:6" x14ac:dyDescent="0.3">
      <c r="E422">
        <f ca="1"/>
        <v>71.235768902369841</v>
      </c>
      <c r="F422">
        <f ca="1"/>
        <v>9.8967364870210864E-2</v>
      </c>
    </row>
    <row r="423" spans="5:6" x14ac:dyDescent="0.3">
      <c r="E423">
        <f ca="1"/>
        <v>68.506741727418927</v>
      </c>
      <c r="F423">
        <f ca="1"/>
        <v>0.14104110904253284</v>
      </c>
    </row>
    <row r="424" spans="5:6" x14ac:dyDescent="0.3">
      <c r="E424">
        <f ca="1"/>
        <v>66.759732976352794</v>
      </c>
      <c r="F424">
        <f ca="1"/>
        <v>0.10440926200697345</v>
      </c>
    </row>
    <row r="425" spans="5:6" x14ac:dyDescent="0.3">
      <c r="E425">
        <f ca="1"/>
        <v>68.274041905718619</v>
      </c>
      <c r="F425">
        <f ca="1"/>
        <v>0.14000812342676633</v>
      </c>
    </row>
    <row r="426" spans="5:6" x14ac:dyDescent="0.3">
      <c r="E426">
        <f ca="1"/>
        <v>68.903069658425068</v>
      </c>
      <c r="F426">
        <f ca="1"/>
        <v>0.14036305280969702</v>
      </c>
    </row>
    <row r="427" spans="5:6" x14ac:dyDescent="0.3">
      <c r="E427">
        <f ca="1"/>
        <v>67.839851993724153</v>
      </c>
      <c r="F427">
        <f ca="1"/>
        <v>0.13495946685395585</v>
      </c>
    </row>
    <row r="428" spans="5:6" x14ac:dyDescent="0.3">
      <c r="E428">
        <f ca="1"/>
        <v>67.898081115309083</v>
      </c>
      <c r="F428">
        <f ca="1"/>
        <v>0.13588105565832057</v>
      </c>
    </row>
    <row r="429" spans="5:6" x14ac:dyDescent="0.3">
      <c r="E429">
        <f ca="1"/>
        <v>71.192902265725678</v>
      </c>
      <c r="F429">
        <f ca="1"/>
        <v>9.9974413248057448E-2</v>
      </c>
    </row>
    <row r="430" spans="5:6" x14ac:dyDescent="0.3">
      <c r="E430">
        <f ca="1"/>
        <v>73.806547194163628</v>
      </c>
      <c r="F430">
        <f ca="1"/>
        <v>4.6013904142911739E-2</v>
      </c>
    </row>
    <row r="431" spans="5:6" x14ac:dyDescent="0.3">
      <c r="E431">
        <f ca="1"/>
        <v>66.594751332225428</v>
      </c>
      <c r="F431">
        <f ca="1"/>
        <v>9.7790559174571023E-2</v>
      </c>
    </row>
    <row r="432" spans="5:6" x14ac:dyDescent="0.3">
      <c r="E432">
        <f ca="1"/>
        <v>71.633854271740233</v>
      </c>
      <c r="F432">
        <f ca="1"/>
        <v>8.9639306219826922E-2</v>
      </c>
    </row>
    <row r="433" spans="5:6" x14ac:dyDescent="0.3">
      <c r="E433">
        <f ca="1"/>
        <v>80.100494078187594</v>
      </c>
      <c r="F433">
        <f ca="1"/>
        <v>3.4992097673505265E-3</v>
      </c>
    </row>
    <row r="434" spans="5:6" x14ac:dyDescent="0.3">
      <c r="E434">
        <f ca="1"/>
        <v>72.821378055710838</v>
      </c>
      <c r="F434">
        <f ca="1"/>
        <v>6.3707678069676088E-2</v>
      </c>
    </row>
    <row r="435" spans="5:6" x14ac:dyDescent="0.3">
      <c r="E435">
        <f ca="1"/>
        <v>64.247791822621139</v>
      </c>
      <c r="F435">
        <f ca="1"/>
        <v>9.2727996944202504E-3</v>
      </c>
    </row>
    <row r="436" spans="5:6" x14ac:dyDescent="0.3">
      <c r="E436">
        <f ca="1"/>
        <v>70.070170609459069</v>
      </c>
      <c r="F436">
        <f ca="1"/>
        <v>0.1248097883532881</v>
      </c>
    </row>
    <row r="437" spans="5:6" x14ac:dyDescent="0.3">
      <c r="E437">
        <f ca="1"/>
        <v>71.145929985966333</v>
      </c>
      <c r="F437">
        <f ca="1"/>
        <v>0.10107702262564094</v>
      </c>
    </row>
    <row r="438" spans="5:6" x14ac:dyDescent="0.3">
      <c r="E438">
        <f ca="1"/>
        <v>66.081104321503673</v>
      </c>
      <c r="F438">
        <f ca="1"/>
        <v>7.5254779160975754E-2</v>
      </c>
    </row>
    <row r="439" spans="5:6" x14ac:dyDescent="0.3">
      <c r="E439">
        <f ca="1"/>
        <v>69.728914510156926</v>
      </c>
      <c r="F439">
        <f ca="1"/>
        <v>0.13097043309707349</v>
      </c>
    </row>
    <row r="440" spans="5:6" x14ac:dyDescent="0.3">
      <c r="E440">
        <f ca="1"/>
        <v>72.447280387980541</v>
      </c>
      <c r="F440">
        <f ca="1"/>
        <v>7.141919577141502E-2</v>
      </c>
    </row>
    <row r="441" spans="5:6" x14ac:dyDescent="0.3">
      <c r="E441">
        <f ca="1"/>
        <v>72.111796821395998</v>
      </c>
      <c r="F441">
        <f ca="1"/>
        <v>7.87302073364856E-2</v>
      </c>
    </row>
    <row r="442" spans="5:6" x14ac:dyDescent="0.3">
      <c r="E442">
        <f ca="1"/>
        <v>70.427286535401095</v>
      </c>
      <c r="F442">
        <f ca="1"/>
        <v>0.11744945950930519</v>
      </c>
    </row>
    <row r="443" spans="5:6" x14ac:dyDescent="0.3">
      <c r="E443">
        <f ca="1"/>
        <v>72.332733049974323</v>
      </c>
      <c r="F443">
        <f ca="1"/>
        <v>7.3876775256384739E-2</v>
      </c>
    </row>
    <row r="444" spans="5:6" x14ac:dyDescent="0.3">
      <c r="E444">
        <f ca="1"/>
        <v>69.517205957414618</v>
      </c>
      <c r="F444">
        <f ca="1"/>
        <v>0.13422320827053941</v>
      </c>
    </row>
    <row r="445" spans="5:6" x14ac:dyDescent="0.3">
      <c r="E445">
        <f ca="1"/>
        <v>68.478404483105422</v>
      </c>
      <c r="F445">
        <f ca="1"/>
        <v>0.14097466207943601</v>
      </c>
    </row>
    <row r="446" spans="5:6" x14ac:dyDescent="0.3">
      <c r="E446">
        <f ca="1"/>
        <v>68.481517375851055</v>
      </c>
      <c r="F446">
        <f ca="1"/>
        <v>0.14098274947348188</v>
      </c>
    </row>
    <row r="447" spans="5:6" x14ac:dyDescent="0.3">
      <c r="E447">
        <f ca="1"/>
        <v>68.949777286905558</v>
      </c>
      <c r="F447">
        <f ca="1"/>
        <v>0.14009755813836308</v>
      </c>
    </row>
    <row r="448" spans="5:6" x14ac:dyDescent="0.3">
      <c r="E448">
        <f ca="1"/>
        <v>73.215339517340411</v>
      </c>
      <c r="F448">
        <f ca="1"/>
        <v>5.6158758855720796E-2</v>
      </c>
    </row>
    <row r="449" spans="5:6" x14ac:dyDescent="0.3">
      <c r="E449">
        <f ca="1"/>
        <v>70.696435539955473</v>
      </c>
      <c r="F449">
        <f ca="1"/>
        <v>0.11148207847036029</v>
      </c>
    </row>
    <row r="450" spans="5:6" x14ac:dyDescent="0.3">
      <c r="E450">
        <f ca="1"/>
        <v>72.274305463410087</v>
      </c>
      <c r="F450">
        <f ca="1"/>
        <v>7.5146288590304089E-2</v>
      </c>
    </row>
    <row r="451" spans="5:6" x14ac:dyDescent="0.3">
      <c r="E451">
        <f ca="1"/>
        <v>73.455416579382302</v>
      </c>
      <c r="F451">
        <f ca="1"/>
        <v>5.1865058125775597E-2</v>
      </c>
    </row>
    <row r="452" spans="5:6" x14ac:dyDescent="0.3">
      <c r="E452">
        <f ca="1"/>
        <v>71.044242165268855</v>
      </c>
      <c r="F452">
        <f ca="1"/>
        <v>0.10345854799046747</v>
      </c>
    </row>
    <row r="453" spans="5:6" x14ac:dyDescent="0.3">
      <c r="E453">
        <f ca="1"/>
        <v>69.180880121039095</v>
      </c>
      <c r="F453">
        <f ca="1"/>
        <v>0.13826556390177586</v>
      </c>
    </row>
    <row r="454" spans="5:6" x14ac:dyDescent="0.3">
      <c r="E454">
        <f ca="1"/>
        <v>66.4689441764056</v>
      </c>
      <c r="F454">
        <f ca="1"/>
        <v>9.2496777243247369E-2</v>
      </c>
    </row>
    <row r="455" spans="5:6" x14ac:dyDescent="0.3">
      <c r="E455">
        <f ca="1"/>
        <v>66.353793060250069</v>
      </c>
      <c r="F455">
        <f ca="1"/>
        <v>8.7497673686531996E-2</v>
      </c>
    </row>
    <row r="456" spans="5:6" x14ac:dyDescent="0.3">
      <c r="E456">
        <f ca="1"/>
        <v>67.577034392800698</v>
      </c>
      <c r="F456">
        <f ca="1"/>
        <v>0.12984143755236657</v>
      </c>
    </row>
    <row r="457" spans="5:6" x14ac:dyDescent="0.3">
      <c r="E457">
        <f ca="1"/>
        <v>67.562267647800724</v>
      </c>
      <c r="F457">
        <f ca="1"/>
        <v>0.12950739414658477</v>
      </c>
    </row>
    <row r="458" spans="5:6" x14ac:dyDescent="0.3">
      <c r="E458">
        <f ca="1"/>
        <v>67.870223507252689</v>
      </c>
      <c r="F458">
        <f ca="1"/>
        <v>0.13544974231103937</v>
      </c>
    </row>
    <row r="459" spans="5:6" x14ac:dyDescent="0.3">
      <c r="E459">
        <f ca="1"/>
        <v>70.264312398368574</v>
      </c>
      <c r="F459">
        <f ca="1"/>
        <v>0.12090306877815442</v>
      </c>
    </row>
    <row r="460" spans="5:6" x14ac:dyDescent="0.3">
      <c r="E460">
        <f ca="1"/>
        <v>69.26592866904187</v>
      </c>
      <c r="F460">
        <f ca="1"/>
        <v>0.13738788066760194</v>
      </c>
    </row>
    <row r="461" spans="5:6" x14ac:dyDescent="0.3">
      <c r="E461">
        <f ca="1"/>
        <v>69.487343605900563</v>
      </c>
      <c r="F461">
        <f ca="1"/>
        <v>0.13464113057136429</v>
      </c>
    </row>
    <row r="462" spans="5:6" x14ac:dyDescent="0.3">
      <c r="E462">
        <f ca="1"/>
        <v>67.903523288477288</v>
      </c>
      <c r="F462">
        <f ca="1"/>
        <v>0.13596326496842498</v>
      </c>
    </row>
    <row r="463" spans="5:6" x14ac:dyDescent="0.3">
      <c r="E463">
        <f ca="1"/>
        <v>70.13142463907127</v>
      </c>
      <c r="F463">
        <f ca="1"/>
        <v>0.12360444459015026</v>
      </c>
    </row>
    <row r="464" spans="5:6" x14ac:dyDescent="0.3">
      <c r="E464">
        <f ca="1"/>
        <v>66.457882180278816</v>
      </c>
      <c r="F464">
        <f ca="1"/>
        <v>9.2022421968741011E-2</v>
      </c>
    </row>
    <row r="465" spans="5:6" x14ac:dyDescent="0.3">
      <c r="E465">
        <f ca="1"/>
        <v>71.518206696989594</v>
      </c>
      <c r="F465">
        <f ca="1"/>
        <v>9.2337606878723291E-2</v>
      </c>
    </row>
    <row r="466" spans="5:6" x14ac:dyDescent="0.3">
      <c r="E466">
        <f ca="1"/>
        <v>66.345277656797592</v>
      </c>
      <c r="F466">
        <f ca="1"/>
        <v>8.712299856675057E-2</v>
      </c>
    </row>
    <row r="467" spans="5:6" x14ac:dyDescent="0.3">
      <c r="E467">
        <f ca="1"/>
        <v>66.581855894363173</v>
      </c>
      <c r="F467">
        <f ca="1"/>
        <v>9.725702354454499E-2</v>
      </c>
    </row>
    <row r="468" spans="5:6" x14ac:dyDescent="0.3">
      <c r="E468">
        <f ca="1"/>
        <v>66.50385926946916</v>
      </c>
      <c r="F468">
        <f ca="1"/>
        <v>9.3985017638069088E-2</v>
      </c>
    </row>
    <row r="469" spans="5:6" x14ac:dyDescent="0.3">
      <c r="E469">
        <f ca="1"/>
        <v>65.524847891313954</v>
      </c>
      <c r="F469">
        <f ca="1"/>
        <v>5.0152652651796144E-2</v>
      </c>
    </row>
    <row r="470" spans="5:6" x14ac:dyDescent="0.3">
      <c r="E470">
        <f ca="1"/>
        <v>68.608130491700393</v>
      </c>
      <c r="F470">
        <f ca="1"/>
        <v>0.14114866767515843</v>
      </c>
    </row>
    <row r="471" spans="5:6" x14ac:dyDescent="0.3">
      <c r="E471">
        <f ca="1"/>
        <v>67.111361088873835</v>
      </c>
      <c r="F471">
        <f ca="1"/>
        <v>0.1170004719147051</v>
      </c>
    </row>
    <row r="472" spans="5:6" x14ac:dyDescent="0.3">
      <c r="E472">
        <f ca="1"/>
        <v>67.587320370262177</v>
      </c>
      <c r="F472">
        <f ca="1"/>
        <v>0.13007121212462247</v>
      </c>
    </row>
    <row r="473" spans="5:6" x14ac:dyDescent="0.3">
      <c r="E473">
        <f ca="1"/>
        <v>80.760210977521069</v>
      </c>
      <c r="F473">
        <f ca="1"/>
        <v>2.5942193762738381E-3</v>
      </c>
    </row>
    <row r="474" spans="5:6" x14ac:dyDescent="0.3">
      <c r="E474">
        <f ca="1"/>
        <v>70.155370281125983</v>
      </c>
      <c r="F474">
        <f ca="1"/>
        <v>0.12312613562814394</v>
      </c>
    </row>
    <row r="475" spans="5:6" x14ac:dyDescent="0.3">
      <c r="E475">
        <f ca="1"/>
        <v>72.227428662866899</v>
      </c>
      <c r="F475">
        <f ca="1"/>
        <v>7.6172294484809971E-2</v>
      </c>
    </row>
    <row r="476" spans="5:6" x14ac:dyDescent="0.3">
      <c r="E476">
        <f ca="1"/>
        <v>66.051618733040598</v>
      </c>
      <c r="F476">
        <f ca="1"/>
        <v>7.3910256749095557E-2</v>
      </c>
    </row>
    <row r="477" spans="5:6" x14ac:dyDescent="0.3">
      <c r="E477">
        <f ca="1"/>
        <v>69.592295749554893</v>
      </c>
      <c r="F477">
        <f ca="1"/>
        <v>0.13312613668287318</v>
      </c>
    </row>
    <row r="478" spans="5:6" x14ac:dyDescent="0.3">
      <c r="E478">
        <f ca="1"/>
        <v>67.082300106661094</v>
      </c>
      <c r="F478">
        <f ca="1"/>
        <v>0.11604758948657702</v>
      </c>
    </row>
    <row r="479" spans="5:6" x14ac:dyDescent="0.3">
      <c r="E479">
        <f ca="1"/>
        <v>66.155212810702864</v>
      </c>
      <c r="F479">
        <f ca="1"/>
        <v>7.8621912492218976E-2</v>
      </c>
    </row>
    <row r="480" spans="5:6" x14ac:dyDescent="0.3">
      <c r="E480">
        <f ca="1"/>
        <v>68.517291907118562</v>
      </c>
      <c r="F480">
        <f ca="1"/>
        <v>0.14106174583347775</v>
      </c>
    </row>
    <row r="481" spans="5:6" x14ac:dyDescent="0.3">
      <c r="E481">
        <f ca="1"/>
        <v>71.094153098575134</v>
      </c>
      <c r="F481">
        <f ca="1"/>
        <v>0.10229077202069776</v>
      </c>
    </row>
    <row r="482" spans="5:6" x14ac:dyDescent="0.3">
      <c r="E482">
        <f ca="1"/>
        <v>68.348922184745675</v>
      </c>
      <c r="F482">
        <f ca="1"/>
        <v>0.14046313725638804</v>
      </c>
    </row>
    <row r="483" spans="5:6" x14ac:dyDescent="0.3">
      <c r="E483">
        <f ca="1"/>
        <v>77.4559637203335</v>
      </c>
      <c r="F483">
        <f ca="1"/>
        <v>1.1128922625191101E-2</v>
      </c>
    </row>
    <row r="484" spans="5:6" x14ac:dyDescent="0.3">
      <c r="E484">
        <f ca="1"/>
        <v>68.621967655691321</v>
      </c>
      <c r="F484">
        <f ca="1"/>
        <v>0.14114782349824551</v>
      </c>
    </row>
    <row r="485" spans="5:6" x14ac:dyDescent="0.3">
      <c r="E485">
        <f ca="1"/>
        <v>67.502029802705977</v>
      </c>
      <c r="F485">
        <f ca="1"/>
        <v>0.12809390339408189</v>
      </c>
    </row>
    <row r="486" spans="5:6" x14ac:dyDescent="0.3">
      <c r="E486">
        <f ca="1"/>
        <v>78.292561015731152</v>
      </c>
      <c r="F486">
        <f ca="1"/>
        <v>7.7836709254703804E-3</v>
      </c>
    </row>
    <row r="487" spans="5:6" x14ac:dyDescent="0.3">
      <c r="E487">
        <f ca="1"/>
        <v>70.97992493892113</v>
      </c>
      <c r="F487">
        <f ca="1"/>
        <v>0.10495915529142769</v>
      </c>
    </row>
    <row r="488" spans="5:6" x14ac:dyDescent="0.3">
      <c r="E488">
        <f ca="1"/>
        <v>65.795262011814444</v>
      </c>
      <c r="F488">
        <f ca="1"/>
        <v>6.2207289808416347E-2</v>
      </c>
    </row>
    <row r="489" spans="5:6" x14ac:dyDescent="0.3">
      <c r="E489">
        <f ca="1"/>
        <v>71.272333683119868</v>
      </c>
      <c r="F489">
        <f ca="1"/>
        <v>9.810802715902453E-2</v>
      </c>
    </row>
    <row r="490" spans="5:6" x14ac:dyDescent="0.3">
      <c r="E490">
        <f ca="1"/>
        <v>69.146481649104956</v>
      </c>
      <c r="F490">
        <f ca="1"/>
        <v>0.13859059184165018</v>
      </c>
    </row>
    <row r="491" spans="5:6" x14ac:dyDescent="0.3">
      <c r="E491">
        <f ca="1"/>
        <v>71.686767474845283</v>
      </c>
      <c r="F491">
        <f ca="1"/>
        <v>8.8410369144329301E-2</v>
      </c>
    </row>
    <row r="492" spans="5:6" x14ac:dyDescent="0.3">
      <c r="E492">
        <f ca="1"/>
        <v>70.562493738184855</v>
      </c>
      <c r="F492">
        <f ca="1"/>
        <v>0.11448688247980242</v>
      </c>
    </row>
    <row r="493" spans="5:6" x14ac:dyDescent="0.3">
      <c r="E493">
        <f ca="1"/>
        <v>71.604279831839293</v>
      </c>
      <c r="F493">
        <f ca="1"/>
        <v>9.0327851261637226E-2</v>
      </c>
    </row>
    <row r="494" spans="5:6" x14ac:dyDescent="0.3">
      <c r="E494">
        <f ca="1"/>
        <v>73.379417645626319</v>
      </c>
      <c r="F494">
        <f ca="1"/>
        <v>5.3198664395582601E-2</v>
      </c>
    </row>
    <row r="495" spans="5:6" x14ac:dyDescent="0.3">
      <c r="E495">
        <f ca="1"/>
        <v>68.440158386482025</v>
      </c>
      <c r="F495">
        <f ca="1"/>
        <v>0.14085930980279412</v>
      </c>
    </row>
    <row r="496" spans="5:6" x14ac:dyDescent="0.3">
      <c r="E496">
        <f ca="1"/>
        <v>66.818646846976691</v>
      </c>
      <c r="F496">
        <f ca="1"/>
        <v>0.1066714604878701</v>
      </c>
    </row>
    <row r="497" spans="5:6" x14ac:dyDescent="0.3">
      <c r="E497">
        <f ca="1"/>
        <v>69.284890324309202</v>
      </c>
      <c r="F497">
        <f ca="1"/>
        <v>0.13717820892480109</v>
      </c>
    </row>
    <row r="498" spans="5:6" x14ac:dyDescent="0.3">
      <c r="E498">
        <f ca="1"/>
        <v>67.35725308857927</v>
      </c>
      <c r="F498">
        <f ca="1"/>
        <v>0.1243662264151854</v>
      </c>
    </row>
    <row r="499" spans="5:6" x14ac:dyDescent="0.3">
      <c r="E499">
        <f ca="1"/>
        <v>70.255717755922305</v>
      </c>
      <c r="F499">
        <f ca="1"/>
        <v>0.12108111762697525</v>
      </c>
    </row>
    <row r="500" spans="5:6" x14ac:dyDescent="0.3">
      <c r="E500">
        <f ca="1"/>
        <v>71.017899196670967</v>
      </c>
      <c r="F500">
        <f ca="1"/>
        <v>0.10407380556865567</v>
      </c>
    </row>
    <row r="501" spans="5:6" x14ac:dyDescent="0.3">
      <c r="E501">
        <f ca="1"/>
        <v>70.413944387312583</v>
      </c>
      <c r="F501">
        <f ca="1"/>
        <v>0.11773735270010427</v>
      </c>
    </row>
    <row r="502" spans="5:6" x14ac:dyDescent="0.3">
      <c r="E502">
        <f ca="1"/>
        <v>66.946727014263701</v>
      </c>
      <c r="F502">
        <f ca="1"/>
        <v>0.11138561604089262</v>
      </c>
    </row>
    <row r="503" spans="5:6" x14ac:dyDescent="0.3">
      <c r="E503">
        <f ca="1"/>
        <v>70.534794056143582</v>
      </c>
      <c r="F503">
        <f ca="1"/>
        <v>0.11510011349421834</v>
      </c>
    </row>
    <row r="504" spans="5:6" x14ac:dyDescent="0.3">
      <c r="E504">
        <f ca="1"/>
        <v>71.653793109684671</v>
      </c>
      <c r="F504">
        <f ca="1"/>
        <v>8.9175749736125506E-2</v>
      </c>
    </row>
    <row r="505" spans="5:6" x14ac:dyDescent="0.3">
      <c r="E505">
        <f ca="1"/>
        <v>69.722651376967235</v>
      </c>
      <c r="F505">
        <f ca="1"/>
        <v>0.13107353170969113</v>
      </c>
    </row>
    <row r="506" spans="5:6" x14ac:dyDescent="0.3">
      <c r="E506">
        <f ca="1"/>
        <v>69.288540676160963</v>
      </c>
      <c r="F506">
        <f ca="1"/>
        <v>0.13713727161609893</v>
      </c>
    </row>
    <row r="507" spans="5:6" x14ac:dyDescent="0.3">
      <c r="E507">
        <f ca="1"/>
        <v>70.825292263806674</v>
      </c>
      <c r="F507">
        <f ca="1"/>
        <v>0.10853957542811002</v>
      </c>
    </row>
    <row r="508" spans="5:6" x14ac:dyDescent="0.3">
      <c r="E508">
        <f ca="1"/>
        <v>66.915099885797687</v>
      </c>
      <c r="F508">
        <f ca="1"/>
        <v>0.1102485359839414</v>
      </c>
    </row>
    <row r="509" spans="5:6" x14ac:dyDescent="0.3">
      <c r="E509">
        <f ca="1"/>
        <v>70.051312134849411</v>
      </c>
      <c r="F509">
        <f ca="1"/>
        <v>0.12517541631509724</v>
      </c>
    </row>
    <row r="510" spans="5:6" x14ac:dyDescent="0.3">
      <c r="E510">
        <f ca="1"/>
        <v>66.878904684603867</v>
      </c>
      <c r="F510">
        <f ca="1"/>
        <v>0.10892518820773871</v>
      </c>
    </row>
    <row r="511" spans="5:6" x14ac:dyDescent="0.3">
      <c r="E511">
        <f ca="1"/>
        <v>68.57003541418986</v>
      </c>
      <c r="F511">
        <f ca="1"/>
        <v>0.14113187343878555</v>
      </c>
    </row>
    <row r="512" spans="5:6" x14ac:dyDescent="0.3">
      <c r="E512">
        <f ca="1"/>
        <v>68.127051126951599</v>
      </c>
      <c r="F512">
        <f ca="1"/>
        <v>0.13876557957025581</v>
      </c>
    </row>
    <row r="513" spans="5:6" x14ac:dyDescent="0.3">
      <c r="E513">
        <f ca="1"/>
        <v>68.509549730223085</v>
      </c>
      <c r="F513">
        <f ca="1"/>
        <v>0.14104681829359933</v>
      </c>
    </row>
    <row r="514" spans="5:6" x14ac:dyDescent="0.3">
      <c r="E514">
        <f ca="1"/>
        <v>68.744767789118455</v>
      </c>
      <c r="F514">
        <f ca="1"/>
        <v>0.14098167249097432</v>
      </c>
    </row>
    <row r="515" spans="5:6" x14ac:dyDescent="0.3">
      <c r="E515">
        <f ca="1"/>
        <v>68.208835388775611</v>
      </c>
      <c r="F515">
        <f ca="1"/>
        <v>0.13951464049755774</v>
      </c>
    </row>
    <row r="516" spans="5:6" x14ac:dyDescent="0.3">
      <c r="E516">
        <f ca="1"/>
        <v>66.435206910172695</v>
      </c>
      <c r="F516">
        <f ca="1"/>
        <v>9.1045961449143717E-2</v>
      </c>
    </row>
    <row r="517" spans="5:6" x14ac:dyDescent="0.3">
      <c r="E517">
        <f ca="1"/>
        <v>69.009061320225385</v>
      </c>
      <c r="F517">
        <f ca="1"/>
        <v>0.13970835601935827</v>
      </c>
    </row>
    <row r="518" spans="5:6" x14ac:dyDescent="0.3">
      <c r="E518">
        <f ca="1"/>
        <v>71.747038107037454</v>
      </c>
      <c r="F518">
        <f ca="1"/>
        <v>8.7015738345245439E-2</v>
      </c>
    </row>
    <row r="519" spans="5:6" x14ac:dyDescent="0.3">
      <c r="E519">
        <f ca="1"/>
        <v>69.459173999732798</v>
      </c>
      <c r="F519">
        <f ca="1"/>
        <v>0.13502547227434339</v>
      </c>
    </row>
    <row r="520" spans="5:6" x14ac:dyDescent="0.3">
      <c r="E520">
        <f ca="1"/>
        <v>66.703274258664393</v>
      </c>
      <c r="F520">
        <f ca="1"/>
        <v>0.1021895260194831</v>
      </c>
    </row>
    <row r="521" spans="5:6" x14ac:dyDescent="0.3">
      <c r="E521">
        <f ca="1"/>
        <v>67.858055982457174</v>
      </c>
      <c r="F521">
        <f ca="1"/>
        <v>0.13525583862789606</v>
      </c>
    </row>
    <row r="522" spans="5:6" x14ac:dyDescent="0.3">
      <c r="E522">
        <f ca="1"/>
        <v>70.223297671737683</v>
      </c>
      <c r="F522">
        <f ca="1"/>
        <v>0.12174873827824631</v>
      </c>
    </row>
    <row r="523" spans="5:6" x14ac:dyDescent="0.3">
      <c r="E523">
        <f ca="1"/>
        <v>69.323980693541657</v>
      </c>
      <c r="F523">
        <f ca="1"/>
        <v>0.13673032427123291</v>
      </c>
    </row>
    <row r="524" spans="5:6" x14ac:dyDescent="0.3">
      <c r="E524">
        <f ca="1"/>
        <v>70.207799187286597</v>
      </c>
      <c r="F524">
        <f ca="1"/>
        <v>0.12206560953466211</v>
      </c>
    </row>
    <row r="525" spans="5:6" x14ac:dyDescent="0.3">
      <c r="E525">
        <f ca="1"/>
        <v>68.269296649505222</v>
      </c>
      <c r="F525">
        <f ca="1"/>
        <v>0.13997528513802857</v>
      </c>
    </row>
    <row r="526" spans="5:6" x14ac:dyDescent="0.3">
      <c r="E526">
        <f ca="1"/>
        <v>69.266675130854367</v>
      </c>
      <c r="F526">
        <f ca="1"/>
        <v>0.13737972133840054</v>
      </c>
    </row>
    <row r="527" spans="5:6" x14ac:dyDescent="0.3">
      <c r="E527">
        <f ca="1"/>
        <v>69.111881971121704</v>
      </c>
      <c r="F527">
        <f ca="1"/>
        <v>0.13889959457323162</v>
      </c>
    </row>
    <row r="528" spans="5:6" x14ac:dyDescent="0.3">
      <c r="E528">
        <f ca="1"/>
        <v>69.355476886100831</v>
      </c>
      <c r="F528">
        <f ca="1"/>
        <v>0.13635441656376204</v>
      </c>
    </row>
    <row r="529" spans="5:6" x14ac:dyDescent="0.3">
      <c r="E529">
        <f ca="1"/>
        <v>68.165404313175884</v>
      </c>
      <c r="F529">
        <f ca="1"/>
        <v>0.13913501893776006</v>
      </c>
    </row>
    <row r="530" spans="5:6" x14ac:dyDescent="0.3">
      <c r="E530">
        <f ca="1"/>
        <v>66.791441442655213</v>
      </c>
      <c r="F530">
        <f ca="1"/>
        <v>0.105633860753125</v>
      </c>
    </row>
    <row r="531" spans="5:6" x14ac:dyDescent="0.3">
      <c r="E531">
        <f ca="1"/>
        <v>68.514819101451195</v>
      </c>
      <c r="F531">
        <f ca="1"/>
        <v>0.14105710778831987</v>
      </c>
    </row>
    <row r="532" spans="5:6" x14ac:dyDescent="0.3">
      <c r="E532">
        <f ca="1"/>
        <v>66.450743161265564</v>
      </c>
      <c r="F532">
        <f ca="1"/>
        <v>9.1715585374705352E-2</v>
      </c>
    </row>
    <row r="533" spans="5:6" x14ac:dyDescent="0.3">
      <c r="E533">
        <f ca="1"/>
        <v>71.848445093004656</v>
      </c>
      <c r="F533">
        <f ca="1"/>
        <v>8.4683545860945883E-2</v>
      </c>
    </row>
    <row r="534" spans="5:6" x14ac:dyDescent="0.3">
      <c r="E534">
        <f ca="1"/>
        <v>72.532919434533653</v>
      </c>
      <c r="F534">
        <f ca="1"/>
        <v>6.9610162176759555E-2</v>
      </c>
    </row>
    <row r="535" spans="5:6" x14ac:dyDescent="0.3">
      <c r="E535">
        <f ca="1"/>
        <v>68.201537622416325</v>
      </c>
      <c r="F535">
        <f ca="1"/>
        <v>0.13945371357514499</v>
      </c>
    </row>
    <row r="536" spans="5:6" x14ac:dyDescent="0.3">
      <c r="E536">
        <f ca="1"/>
        <v>66.5406468652142</v>
      </c>
      <c r="F536">
        <f ca="1"/>
        <v>9.5537656008328392E-2</v>
      </c>
    </row>
    <row r="537" spans="5:6" x14ac:dyDescent="0.3">
      <c r="E537">
        <f ca="1"/>
        <v>67.167125554115799</v>
      </c>
      <c r="F537">
        <f ca="1"/>
        <v>0.11878136813999529</v>
      </c>
    </row>
    <row r="538" spans="5:6" x14ac:dyDescent="0.3">
      <c r="E538">
        <f ca="1"/>
        <v>66.167098649063874</v>
      </c>
      <c r="F538">
        <f ca="1"/>
        <v>7.9159880473847727E-2</v>
      </c>
    </row>
    <row r="539" spans="5:6" x14ac:dyDescent="0.3">
      <c r="E539">
        <f ca="1"/>
        <v>69.598668753787578</v>
      </c>
      <c r="F539">
        <f ca="1"/>
        <v>0.13303006496111749</v>
      </c>
    </row>
    <row r="540" spans="5:6" x14ac:dyDescent="0.3">
      <c r="E540">
        <f ca="1"/>
        <v>72.565521133613643</v>
      </c>
      <c r="F540">
        <f ca="1"/>
        <v>6.8928086658748583E-2</v>
      </c>
    </row>
    <row r="541" spans="5:6" x14ac:dyDescent="0.3">
      <c r="E541">
        <f ca="1"/>
        <v>72.404645095809485</v>
      </c>
      <c r="F541">
        <f ca="1"/>
        <v>7.2328963622114745E-2</v>
      </c>
    </row>
    <row r="542" spans="5:6" x14ac:dyDescent="0.3">
      <c r="E542">
        <f ca="1"/>
        <v>67.529841177729125</v>
      </c>
      <c r="F542">
        <f ca="1"/>
        <v>0.12875662931995607</v>
      </c>
    </row>
    <row r="543" spans="5:6" x14ac:dyDescent="0.3">
      <c r="E543">
        <f ca="1"/>
        <v>69.442270397221009</v>
      </c>
      <c r="F543">
        <f ca="1"/>
        <v>0.13525141141973426</v>
      </c>
    </row>
    <row r="544" spans="5:6" x14ac:dyDescent="0.3">
      <c r="E544">
        <f ca="1"/>
        <v>67.125450591946887</v>
      </c>
      <c r="F544">
        <f ca="1"/>
        <v>0.11745637683901733</v>
      </c>
    </row>
    <row r="545" spans="5:6" x14ac:dyDescent="0.3">
      <c r="E545">
        <f ca="1"/>
        <v>66.282633114439051</v>
      </c>
      <c r="F545">
        <f ca="1"/>
        <v>8.4348323873053882E-2</v>
      </c>
    </row>
    <row r="546" spans="5:6" x14ac:dyDescent="0.3">
      <c r="E546">
        <f ca="1"/>
        <v>70.712302481462814</v>
      </c>
      <c r="F546">
        <f ca="1"/>
        <v>0.11112222203388226</v>
      </c>
    </row>
    <row r="547" spans="5:6" x14ac:dyDescent="0.3">
      <c r="E547">
        <f ca="1"/>
        <v>79.168766761113673</v>
      </c>
      <c r="F547">
        <f ca="1"/>
        <v>5.3051883462461756E-3</v>
      </c>
    </row>
    <row r="548" spans="5:6" x14ac:dyDescent="0.3">
      <c r="E548">
        <f ca="1"/>
        <v>71.68127349513496</v>
      </c>
      <c r="F548">
        <f ca="1"/>
        <v>8.8537780943136524E-2</v>
      </c>
    </row>
    <row r="549" spans="5:6" x14ac:dyDescent="0.3">
      <c r="E549">
        <f ca="1"/>
        <v>69.922253759182254</v>
      </c>
      <c r="F549">
        <f ca="1"/>
        <v>0.12760341238062103</v>
      </c>
    </row>
    <row r="550" spans="5:6" x14ac:dyDescent="0.3">
      <c r="E550">
        <f ca="1"/>
        <v>72.809605938442658</v>
      </c>
      <c r="F550">
        <f ca="1"/>
        <v>6.3942557474578096E-2</v>
      </c>
    </row>
    <row r="551" spans="5:6" x14ac:dyDescent="0.3">
      <c r="E551">
        <f ca="1"/>
        <v>69.105066103064701</v>
      </c>
      <c r="F551">
        <f ca="1"/>
        <v>0.13895831588812169</v>
      </c>
    </row>
    <row r="552" spans="5:6" x14ac:dyDescent="0.3">
      <c r="E552">
        <f ca="1"/>
        <v>75.867144777633186</v>
      </c>
      <c r="F552">
        <f ca="1"/>
        <v>2.1333700217194464E-2</v>
      </c>
    </row>
    <row r="553" spans="5:6" x14ac:dyDescent="0.3">
      <c r="E553">
        <f ca="1"/>
        <v>67.776179660073367</v>
      </c>
      <c r="F553">
        <f ca="1"/>
        <v>0.13386363847625116</v>
      </c>
    </row>
    <row r="554" spans="5:6" x14ac:dyDescent="0.3">
      <c r="E554">
        <f ca="1"/>
        <v>68.007734397398124</v>
      </c>
      <c r="F554">
        <f ca="1"/>
        <v>0.13740867166343612</v>
      </c>
    </row>
    <row r="555" spans="5:6" x14ac:dyDescent="0.3">
      <c r="E555">
        <f ca="1"/>
        <v>69.304692410935189</v>
      </c>
      <c r="F555">
        <f ca="1"/>
        <v>0.13695393375025569</v>
      </c>
    </row>
    <row r="556" spans="5:6" x14ac:dyDescent="0.3">
      <c r="E556">
        <f ca="1"/>
        <v>71.141437043073495</v>
      </c>
      <c r="F556">
        <f ca="1"/>
        <v>0.10118242262050078</v>
      </c>
    </row>
    <row r="557" spans="5:6" x14ac:dyDescent="0.3">
      <c r="E557">
        <f ca="1"/>
        <v>75.903385137341203</v>
      </c>
      <c r="F557">
        <f ca="1"/>
        <v>2.1029507265782097E-2</v>
      </c>
    </row>
    <row r="558" spans="5:6" x14ac:dyDescent="0.3">
      <c r="E558">
        <f ca="1"/>
        <v>66.932089205719265</v>
      </c>
      <c r="F558">
        <f ca="1"/>
        <v>0.11086160618423695</v>
      </c>
    </row>
    <row r="559" spans="5:6" x14ac:dyDescent="0.3">
      <c r="E559">
        <f ca="1"/>
        <v>69.545046814212483</v>
      </c>
      <c r="F559">
        <f ca="1"/>
        <v>0.13382405271509998</v>
      </c>
    </row>
    <row r="560" spans="5:6" x14ac:dyDescent="0.3">
      <c r="E560">
        <f ca="1"/>
        <v>66.431547485664268</v>
      </c>
      <c r="F560">
        <f ca="1"/>
        <v>9.0887870096398107E-2</v>
      </c>
    </row>
    <row r="561" spans="5:6" x14ac:dyDescent="0.3">
      <c r="E561">
        <f ca="1"/>
        <v>67.136251199128907</v>
      </c>
      <c r="F561">
        <f ca="1"/>
        <v>0.11780315188692021</v>
      </c>
    </row>
    <row r="562" spans="5:6" x14ac:dyDescent="0.3">
      <c r="E562">
        <f ca="1"/>
        <v>71.156156344119751</v>
      </c>
      <c r="F562">
        <f ca="1"/>
        <v>0.10083707534424198</v>
      </c>
    </row>
    <row r="563" spans="5:6" x14ac:dyDescent="0.3">
      <c r="E563">
        <f ca="1"/>
        <v>67.631320201041689</v>
      </c>
      <c r="F563">
        <f ca="1"/>
        <v>0.13102709994590178</v>
      </c>
    </row>
    <row r="564" spans="5:6" x14ac:dyDescent="0.3">
      <c r="E564">
        <f ca="1"/>
        <v>72.254828793909709</v>
      </c>
      <c r="F564">
        <f ca="1"/>
        <v>7.5571786002540969E-2</v>
      </c>
    </row>
    <row r="565" spans="5:6" x14ac:dyDescent="0.3">
      <c r="E565">
        <f ca="1"/>
        <v>74.078435452524914</v>
      </c>
      <c r="F565">
        <f ca="1"/>
        <v>4.1833053018887054E-2</v>
      </c>
    </row>
    <row r="566" spans="5:6" x14ac:dyDescent="0.3">
      <c r="E566">
        <f ca="1"/>
        <v>65.770748545310241</v>
      </c>
      <c r="F566">
        <f ca="1"/>
        <v>6.1095464504971726E-2</v>
      </c>
    </row>
    <row r="567" spans="5:6" x14ac:dyDescent="0.3">
      <c r="E567">
        <f ca="1"/>
        <v>70.896761041983098</v>
      </c>
      <c r="F567">
        <f ca="1"/>
        <v>0.10689034295706033</v>
      </c>
    </row>
    <row r="568" spans="5:6" x14ac:dyDescent="0.3">
      <c r="E568">
        <f ca="1"/>
        <v>66.789088356610918</v>
      </c>
      <c r="F568">
        <f ca="1"/>
        <v>0.10554354253023526</v>
      </c>
    </row>
    <row r="569" spans="5:6" x14ac:dyDescent="0.3">
      <c r="E569">
        <f ca="1"/>
        <v>67.528559761311598</v>
      </c>
      <c r="F569">
        <f ca="1"/>
        <v>0.12872647529842673</v>
      </c>
    </row>
    <row r="570" spans="5:6" x14ac:dyDescent="0.3">
      <c r="E570">
        <f ca="1"/>
        <v>69.918092034165809</v>
      </c>
      <c r="F570">
        <f ca="1"/>
        <v>0.12767944303162793</v>
      </c>
    </row>
    <row r="571" spans="5:6" x14ac:dyDescent="0.3">
      <c r="E571">
        <f ca="1"/>
        <v>74.210571065973113</v>
      </c>
      <c r="F571">
        <f ca="1"/>
        <v>3.9910109949042823E-2</v>
      </c>
    </row>
    <row r="572" spans="5:6" x14ac:dyDescent="0.3">
      <c r="E572">
        <f ca="1"/>
        <v>68.428699963082323</v>
      </c>
      <c r="F572">
        <f ca="1"/>
        <v>0.14081896290634041</v>
      </c>
    </row>
    <row r="573" spans="5:6" x14ac:dyDescent="0.3">
      <c r="E573">
        <f ca="1"/>
        <v>71.74771364534466</v>
      </c>
      <c r="F573">
        <f ca="1"/>
        <v>8.7000140555199515E-2</v>
      </c>
    </row>
    <row r="574" spans="5:6" x14ac:dyDescent="0.3">
      <c r="E574">
        <f ca="1"/>
        <v>70.516999632425751</v>
      </c>
      <c r="F574">
        <f ca="1"/>
        <v>0.11549242482745467</v>
      </c>
    </row>
    <row r="575" spans="5:6" x14ac:dyDescent="0.3">
      <c r="E575">
        <f ca="1"/>
        <v>68.476245502716836</v>
      </c>
      <c r="F575">
        <f ca="1"/>
        <v>0.14096893837348759</v>
      </c>
    </row>
    <row r="576" spans="5:6" x14ac:dyDescent="0.3">
      <c r="E576">
        <f ca="1"/>
        <v>67.257727538981612</v>
      </c>
      <c r="F576">
        <f ca="1"/>
        <v>0.12153826791431224</v>
      </c>
    </row>
    <row r="577" spans="5:6" x14ac:dyDescent="0.3">
      <c r="E577">
        <f ca="1"/>
        <v>72.421269678830427</v>
      </c>
      <c r="F577">
        <f ca="1"/>
        <v>7.1973511851022923E-2</v>
      </c>
    </row>
    <row r="578" spans="5:6" x14ac:dyDescent="0.3">
      <c r="E578">
        <f ca="1"/>
        <v>76.940180827176306</v>
      </c>
      <c r="F578">
        <f ca="1"/>
        <v>1.3807563552693539E-2</v>
      </c>
    </row>
    <row r="579" spans="5:6" x14ac:dyDescent="0.3">
      <c r="E579">
        <f ca="1"/>
        <v>78.912462923281737</v>
      </c>
      <c r="F579">
        <f ca="1"/>
        <v>5.9398232992478759E-3</v>
      </c>
    </row>
    <row r="580" spans="5:6" x14ac:dyDescent="0.3">
      <c r="E580">
        <f ca="1"/>
        <v>66.314242026545529</v>
      </c>
      <c r="F580">
        <f ca="1"/>
        <v>8.5752258146420915E-2</v>
      </c>
    </row>
    <row r="581" spans="5:6" x14ac:dyDescent="0.3">
      <c r="E581">
        <f ca="1"/>
        <v>69.655761126217726</v>
      </c>
      <c r="F581">
        <f ca="1"/>
        <v>0.13214944843789603</v>
      </c>
    </row>
    <row r="582" spans="5:6" x14ac:dyDescent="0.3">
      <c r="E582">
        <f ca="1"/>
        <v>73.16641088653887</v>
      </c>
      <c r="F582">
        <f ca="1"/>
        <v>5.706270972272183E-2</v>
      </c>
    </row>
    <row r="583" spans="5:6" x14ac:dyDescent="0.3">
      <c r="E583">
        <f ca="1"/>
        <v>72.006536615235007</v>
      </c>
      <c r="F583">
        <f ca="1"/>
        <v>8.1089903407212352E-2</v>
      </c>
    </row>
    <row r="584" spans="5:6" x14ac:dyDescent="0.3">
      <c r="E584">
        <f ca="1"/>
        <v>68.276141764133996</v>
      </c>
      <c r="F584">
        <f ca="1"/>
        <v>0.14002250173825373</v>
      </c>
    </row>
    <row r="585" spans="5:6" x14ac:dyDescent="0.3">
      <c r="E585">
        <f ca="1"/>
        <v>67.487207377523603</v>
      </c>
      <c r="F585">
        <f ca="1"/>
        <v>0.12773362140828981</v>
      </c>
    </row>
    <row r="586" spans="5:6" x14ac:dyDescent="0.3">
      <c r="E586">
        <f ca="1"/>
        <v>69.084032124752312</v>
      </c>
      <c r="F586">
        <f ca="1"/>
        <v>0.13913501897377428</v>
      </c>
    </row>
    <row r="587" spans="5:6" x14ac:dyDescent="0.3">
      <c r="E587">
        <f ca="1"/>
        <v>73.906563238858226</v>
      </c>
      <c r="F587">
        <f ca="1"/>
        <v>4.4440634050043233E-2</v>
      </c>
    </row>
    <row r="588" spans="5:6" x14ac:dyDescent="0.3">
      <c r="E588">
        <f ca="1"/>
        <v>70.371439683929196</v>
      </c>
      <c r="F588">
        <f ca="1"/>
        <v>0.11864866802681212</v>
      </c>
    </row>
    <row r="589" spans="5:6" x14ac:dyDescent="0.3">
      <c r="E589">
        <f ca="1"/>
        <v>70.971386196851554</v>
      </c>
      <c r="F589">
        <f ca="1"/>
        <v>0.10515795245368093</v>
      </c>
    </row>
    <row r="590" spans="5:6" x14ac:dyDescent="0.3">
      <c r="E590">
        <f ca="1"/>
        <v>68.743695126871756</v>
      </c>
      <c r="F590">
        <f ca="1"/>
        <v>0.14098433688743844</v>
      </c>
    </row>
    <row r="591" spans="5:6" x14ac:dyDescent="0.3">
      <c r="E591">
        <f ca="1"/>
        <v>65.013913464060153</v>
      </c>
      <c r="F591">
        <f ca="1"/>
        <v>2.9780973154932874E-2</v>
      </c>
    </row>
    <row r="592" spans="5:6" x14ac:dyDescent="0.3">
      <c r="E592">
        <f ca="1"/>
        <v>68.941186047733211</v>
      </c>
      <c r="F592">
        <f ca="1"/>
        <v>0.14014914398243677</v>
      </c>
    </row>
    <row r="593" spans="5:6" x14ac:dyDescent="0.3">
      <c r="E593">
        <f ca="1"/>
        <v>70.933409033358743</v>
      </c>
      <c r="F593">
        <f ca="1"/>
        <v>0.1060407578350039</v>
      </c>
    </row>
    <row r="594" spans="5:6" x14ac:dyDescent="0.3">
      <c r="E594">
        <f ca="1"/>
        <v>69.224888436537057</v>
      </c>
      <c r="F594">
        <f ca="1"/>
        <v>0.13782437459892338</v>
      </c>
    </row>
    <row r="595" spans="5:6" x14ac:dyDescent="0.3">
      <c r="E595">
        <f ca="1"/>
        <v>69.460106134907093</v>
      </c>
      <c r="F595">
        <f ca="1"/>
        <v>0.13501291004139432</v>
      </c>
    </row>
    <row r="596" spans="5:6" x14ac:dyDescent="0.3">
      <c r="E596">
        <f ca="1"/>
        <v>64.948991999972407</v>
      </c>
      <c r="F596">
        <f ca="1"/>
        <v>2.7524114369308999E-2</v>
      </c>
    </row>
    <row r="597" spans="5:6" x14ac:dyDescent="0.3">
      <c r="E597">
        <f ca="1"/>
        <v>73.470265305308899</v>
      </c>
      <c r="F597">
        <f ca="1"/>
        <v>5.160728160841474E-2</v>
      </c>
    </row>
    <row r="598" spans="5:6" x14ac:dyDescent="0.3">
      <c r="E598">
        <f ca="1"/>
        <v>71.110121439911467</v>
      </c>
      <c r="F598">
        <f ca="1"/>
        <v>0.1019166645224725</v>
      </c>
    </row>
    <row r="599" spans="5:6" x14ac:dyDescent="0.3">
      <c r="E599">
        <f ca="1"/>
        <v>71.730685773442929</v>
      </c>
      <c r="F599">
        <f ca="1"/>
        <v>8.7393539395363928E-2</v>
      </c>
    </row>
    <row r="600" spans="5:6" x14ac:dyDescent="0.3">
      <c r="E600">
        <f ca="1"/>
        <v>68.958316076031721</v>
      </c>
      <c r="F600">
        <f ca="1"/>
        <v>0.14004506908586112</v>
      </c>
    </row>
    <row r="601" spans="5:6" x14ac:dyDescent="0.3">
      <c r="E601">
        <f ca="1"/>
        <v>68.725280513240961</v>
      </c>
      <c r="F601">
        <f ca="1"/>
        <v>0.14102678924086109</v>
      </c>
    </row>
    <row r="602" spans="5:6" x14ac:dyDescent="0.3">
      <c r="E602">
        <f ca="1"/>
        <v>66.016452600090943</v>
      </c>
      <c r="F602">
        <f ca="1"/>
        <v>7.2304316218071443E-2</v>
      </c>
    </row>
    <row r="603" spans="5:6" x14ac:dyDescent="0.3">
      <c r="E603">
        <f ca="1"/>
        <v>73.362146385499074</v>
      </c>
      <c r="F603">
        <f ca="1"/>
        <v>5.3505054369737043E-2</v>
      </c>
    </row>
    <row r="604" spans="5:6" x14ac:dyDescent="0.3">
      <c r="E604">
        <f ca="1"/>
        <v>63.934981241877438</v>
      </c>
      <c r="F604">
        <f ca="1"/>
        <v>4.7707864645507589E-3</v>
      </c>
    </row>
    <row r="605" spans="5:6" x14ac:dyDescent="0.3">
      <c r="E605">
        <f ca="1"/>
        <v>68.465938724857011</v>
      </c>
      <c r="F605">
        <f ca="1"/>
        <v>0.14094031808972135</v>
      </c>
    </row>
    <row r="606" spans="5:6" x14ac:dyDescent="0.3">
      <c r="E606">
        <f ca="1"/>
        <v>71.372192194946194</v>
      </c>
      <c r="F606">
        <f ca="1"/>
        <v>9.5761375506598745E-2</v>
      </c>
    </row>
    <row r="607" spans="5:6" x14ac:dyDescent="0.3">
      <c r="E607">
        <f ca="1"/>
        <v>68.225833288163514</v>
      </c>
      <c r="F607">
        <f ca="1"/>
        <v>0.13965208858410977</v>
      </c>
    </row>
    <row r="608" spans="5:6" x14ac:dyDescent="0.3">
      <c r="E608">
        <f ca="1"/>
        <v>70.356537902165513</v>
      </c>
      <c r="F608">
        <f ca="1"/>
        <v>0.11896599371896956</v>
      </c>
    </row>
    <row r="609" spans="5:6" x14ac:dyDescent="0.3">
      <c r="E609">
        <f ca="1"/>
        <v>73.870717615652239</v>
      </c>
      <c r="F609">
        <f ca="1"/>
        <v>4.4999748870329322E-2</v>
      </c>
    </row>
    <row r="610" spans="5:6" x14ac:dyDescent="0.3">
      <c r="E610">
        <f ca="1"/>
        <v>73.687933284623369</v>
      </c>
      <c r="F610">
        <f ca="1"/>
        <v>4.7933316188151498E-2</v>
      </c>
    </row>
    <row r="611" spans="5:6" x14ac:dyDescent="0.3">
      <c r="E611">
        <f ca="1"/>
        <v>67.326301577754194</v>
      </c>
      <c r="F611">
        <f ca="1"/>
        <v>0.12350960472775574</v>
      </c>
    </row>
    <row r="612" spans="5:6" x14ac:dyDescent="0.3">
      <c r="E612">
        <f ca="1"/>
        <v>70.896323193869392</v>
      </c>
      <c r="F612">
        <f ca="1"/>
        <v>0.10690047841006695</v>
      </c>
    </row>
    <row r="613" spans="5:6" x14ac:dyDescent="0.3">
      <c r="E613">
        <f ca="1"/>
        <v>71.731724327800123</v>
      </c>
      <c r="F613">
        <f ca="1"/>
        <v>8.73695315471468E-2</v>
      </c>
    </row>
    <row r="614" spans="5:6" x14ac:dyDescent="0.3">
      <c r="E614">
        <f ca="1"/>
        <v>68.982155958904627</v>
      </c>
      <c r="F614">
        <f ca="1"/>
        <v>0.13989213682034043</v>
      </c>
    </row>
    <row r="615" spans="5:6" x14ac:dyDescent="0.3">
      <c r="E615">
        <f ca="1"/>
        <v>70.778804597803003</v>
      </c>
      <c r="F615">
        <f ca="1"/>
        <v>0.10960617569108819</v>
      </c>
    </row>
    <row r="616" spans="5:6" x14ac:dyDescent="0.3">
      <c r="E616">
        <f ca="1"/>
        <v>69.050581101769069</v>
      </c>
      <c r="F616">
        <f ca="1"/>
        <v>0.13940183894908137</v>
      </c>
    </row>
    <row r="617" spans="5:6" x14ac:dyDescent="0.3">
      <c r="E617">
        <f ca="1"/>
        <v>71.413903605169097</v>
      </c>
      <c r="F617">
        <f ca="1"/>
        <v>9.4781993962496605E-2</v>
      </c>
    </row>
    <row r="618" spans="5:6" x14ac:dyDescent="0.3">
      <c r="E618">
        <f ca="1"/>
        <v>66.882834684337467</v>
      </c>
      <c r="F618">
        <f ca="1"/>
        <v>0.10906999614285415</v>
      </c>
    </row>
    <row r="619" spans="5:6" x14ac:dyDescent="0.3">
      <c r="E619">
        <f ca="1"/>
        <v>69.989630882960327</v>
      </c>
      <c r="F619">
        <f ca="1"/>
        <v>0.12635242069207109</v>
      </c>
    </row>
    <row r="620" spans="5:6" x14ac:dyDescent="0.3">
      <c r="E620">
        <f ca="1"/>
        <v>74.072849619321474</v>
      </c>
      <c r="F620">
        <f ca="1"/>
        <v>4.1915901615312411E-2</v>
      </c>
    </row>
    <row r="621" spans="5:6" x14ac:dyDescent="0.3">
      <c r="E621">
        <f ca="1"/>
        <v>69.275564469395036</v>
      </c>
      <c r="F621">
        <f ca="1"/>
        <v>0.13728195655105552</v>
      </c>
    </row>
    <row r="622" spans="5:6" x14ac:dyDescent="0.3">
      <c r="E622">
        <f ca="1"/>
        <v>73.447562421415853</v>
      </c>
      <c r="F622">
        <f ca="1"/>
        <v>5.2001776127167304E-2</v>
      </c>
    </row>
    <row r="623" spans="5:6" x14ac:dyDescent="0.3">
      <c r="E623">
        <f ca="1"/>
        <v>69.424695771499145</v>
      </c>
      <c r="F623">
        <f ca="1"/>
        <v>0.13548253486548881</v>
      </c>
    </row>
    <row r="624" spans="5:6" x14ac:dyDescent="0.3">
      <c r="E624">
        <f ca="1"/>
        <v>71.291023996982887</v>
      </c>
      <c r="F624">
        <f ca="1"/>
        <v>9.7668726573582956E-2</v>
      </c>
    </row>
    <row r="625" spans="5:6" x14ac:dyDescent="0.3">
      <c r="E625">
        <f ca="1"/>
        <v>72.572600141079334</v>
      </c>
      <c r="F625">
        <f ca="1"/>
        <v>6.8780472820941602E-2</v>
      </c>
    </row>
    <row r="626" spans="5:6" x14ac:dyDescent="0.3">
      <c r="E626">
        <f ca="1"/>
        <v>68.242994757372628</v>
      </c>
      <c r="F626">
        <f ca="1"/>
        <v>0.13978454365869775</v>
      </c>
    </row>
    <row r="627" spans="5:6" x14ac:dyDescent="0.3">
      <c r="E627">
        <f ca="1"/>
        <v>68.9421640256665</v>
      </c>
      <c r="F627">
        <f ca="1"/>
        <v>0.14014333391336836</v>
      </c>
    </row>
    <row r="628" spans="5:6" x14ac:dyDescent="0.3">
      <c r="E628">
        <f ca="1"/>
        <v>71.701096446105524</v>
      </c>
      <c r="F628">
        <f ca="1"/>
        <v>8.8078279859229766E-2</v>
      </c>
    </row>
    <row r="629" spans="5:6" x14ac:dyDescent="0.3">
      <c r="E629">
        <f ca="1"/>
        <v>66.852248993958881</v>
      </c>
      <c r="F629">
        <f ca="1"/>
        <v>0.10793590758360187</v>
      </c>
    </row>
    <row r="630" spans="5:6" x14ac:dyDescent="0.3">
      <c r="E630">
        <f ca="1"/>
        <v>67.600178614658574</v>
      </c>
      <c r="F630">
        <f ca="1"/>
        <v>0.13035508551452787</v>
      </c>
    </row>
    <row r="631" spans="5:6" x14ac:dyDescent="0.3">
      <c r="E631">
        <f ca="1"/>
        <v>71.834313092353739</v>
      </c>
      <c r="F631">
        <f ca="1"/>
        <v>8.5007390017475898E-2</v>
      </c>
    </row>
    <row r="632" spans="5:6" x14ac:dyDescent="0.3">
      <c r="E632">
        <f ca="1"/>
        <v>66.960239139190975</v>
      </c>
      <c r="F632">
        <f ca="1"/>
        <v>0.11186584019943838</v>
      </c>
    </row>
    <row r="633" spans="5:6" x14ac:dyDescent="0.3">
      <c r="E633">
        <f ca="1"/>
        <v>72.948210583035603</v>
      </c>
      <c r="F633">
        <f ca="1"/>
        <v>6.1210742408681594E-2</v>
      </c>
    </row>
    <row r="634" spans="5:6" x14ac:dyDescent="0.3">
      <c r="E634">
        <f ca="1"/>
        <v>68.22076265638637</v>
      </c>
      <c r="F634">
        <f ca="1"/>
        <v>0.13961173915313538</v>
      </c>
    </row>
    <row r="635" spans="5:6" x14ac:dyDescent="0.3">
      <c r="E635">
        <f ca="1"/>
        <v>67.772714303204481</v>
      </c>
      <c r="F635">
        <f ca="1"/>
        <v>0.13380135352478106</v>
      </c>
    </row>
    <row r="636" spans="5:6" x14ac:dyDescent="0.3">
      <c r="E636">
        <f ca="1"/>
        <v>67.451318338610136</v>
      </c>
      <c r="F636">
        <f ca="1"/>
        <v>0.12684098811710567</v>
      </c>
    </row>
    <row r="637" spans="5:6" x14ac:dyDescent="0.3">
      <c r="E637">
        <f ca="1"/>
        <v>72.383211656298073</v>
      </c>
      <c r="F637">
        <f ca="1"/>
        <v>7.2788559347312765E-2</v>
      </c>
    </row>
    <row r="638" spans="5:6" x14ac:dyDescent="0.3">
      <c r="E638">
        <f ca="1"/>
        <v>68.694829307784545</v>
      </c>
      <c r="F638">
        <f ca="1"/>
        <v>0.14108326363920093</v>
      </c>
    </row>
    <row r="639" spans="5:6" x14ac:dyDescent="0.3">
      <c r="E639">
        <f ca="1"/>
        <v>67.132696436185697</v>
      </c>
      <c r="F639">
        <f ca="1"/>
        <v>0.11768927944056176</v>
      </c>
    </row>
    <row r="640" spans="5:6" x14ac:dyDescent="0.3">
      <c r="E640">
        <f ca="1"/>
        <v>73.750856644313899</v>
      </c>
      <c r="F640">
        <f ca="1"/>
        <v>4.6907835575367145E-2</v>
      </c>
    </row>
    <row r="641" spans="5:6" x14ac:dyDescent="0.3">
      <c r="E641">
        <f ca="1"/>
        <v>70.587330621247403</v>
      </c>
      <c r="F641">
        <f ca="1"/>
        <v>0.11393449816168459</v>
      </c>
    </row>
    <row r="642" spans="5:6" x14ac:dyDescent="0.3">
      <c r="E642">
        <f ca="1"/>
        <v>70.668400536793911</v>
      </c>
      <c r="F642">
        <f ca="1"/>
        <v>0.11211601398270384</v>
      </c>
    </row>
    <row r="643" spans="5:6" x14ac:dyDescent="0.3">
      <c r="E643">
        <f ca="1"/>
        <v>72.850930006674773</v>
      </c>
      <c r="F643">
        <f ca="1"/>
        <v>6.3120371892434926E-2</v>
      </c>
    </row>
    <row r="644" spans="5:6" x14ac:dyDescent="0.3">
      <c r="E644">
        <f ca="1"/>
        <v>67.618398418107247</v>
      </c>
      <c r="F644">
        <f ca="1"/>
        <v>0.1307509224064807</v>
      </c>
    </row>
    <row r="645" spans="5:6" x14ac:dyDescent="0.3">
      <c r="E645">
        <f ca="1"/>
        <v>69.379781919570078</v>
      </c>
      <c r="F645">
        <f ca="1"/>
        <v>0.13605534749606965</v>
      </c>
    </row>
    <row r="646" spans="5:6" x14ac:dyDescent="0.3">
      <c r="E646">
        <f ca="1"/>
        <v>77.226060201593668</v>
      </c>
      <c r="F646">
        <f ca="1"/>
        <v>1.2257741844713763E-2</v>
      </c>
    </row>
    <row r="647" spans="5:6" x14ac:dyDescent="0.3">
      <c r="E647">
        <f ca="1"/>
        <v>67.253584644181757</v>
      </c>
      <c r="F647">
        <f ca="1"/>
        <v>0.12141595855741563</v>
      </c>
    </row>
    <row r="648" spans="5:6" x14ac:dyDescent="0.3">
      <c r="E648">
        <f ca="1"/>
        <v>69.095698640980245</v>
      </c>
      <c r="F648">
        <f ca="1"/>
        <v>0.13903785480695954</v>
      </c>
    </row>
    <row r="649" spans="5:6" x14ac:dyDescent="0.3">
      <c r="E649">
        <f ca="1"/>
        <v>67.510389116394947</v>
      </c>
      <c r="F649">
        <f ca="1"/>
        <v>0.12829492219941505</v>
      </c>
    </row>
    <row r="650" spans="5:6" x14ac:dyDescent="0.3">
      <c r="E650">
        <f ca="1"/>
        <v>69.365832280265494</v>
      </c>
      <c r="F650">
        <f ca="1"/>
        <v>0.13622794397550647</v>
      </c>
    </row>
    <row r="651" spans="5:6" x14ac:dyDescent="0.3">
      <c r="E651">
        <f ca="1"/>
        <v>70.823423457792927</v>
      </c>
      <c r="F651">
        <f ca="1"/>
        <v>0.10858255222228844</v>
      </c>
    </row>
    <row r="652" spans="5:6" x14ac:dyDescent="0.3">
      <c r="E652">
        <f ca="1"/>
        <v>70.462801410680967</v>
      </c>
      <c r="F652">
        <f ca="1"/>
        <v>0.11667904011080066</v>
      </c>
    </row>
    <row r="653" spans="5:6" x14ac:dyDescent="0.3">
      <c r="E653">
        <f ca="1"/>
        <v>71.833634796490017</v>
      </c>
      <c r="F653">
        <f ca="1"/>
        <v>8.5022943558981309E-2</v>
      </c>
    </row>
    <row r="654" spans="5:6" x14ac:dyDescent="0.3">
      <c r="E654">
        <f ca="1"/>
        <v>75.135209855147593</v>
      </c>
      <c r="F654">
        <f ca="1"/>
        <v>2.8352241148675079E-2</v>
      </c>
    </row>
    <row r="655" spans="5:6" x14ac:dyDescent="0.3">
      <c r="E655">
        <f ca="1"/>
        <v>71.41923817795616</v>
      </c>
      <c r="F655">
        <f ca="1"/>
        <v>9.4656798774710019E-2</v>
      </c>
    </row>
    <row r="656" spans="5:6" x14ac:dyDescent="0.3">
      <c r="E656">
        <f ca="1"/>
        <v>75.165001656388824</v>
      </c>
      <c r="F656">
        <f ca="1"/>
        <v>2.8032102843712922E-2</v>
      </c>
    </row>
    <row r="657" spans="5:6" x14ac:dyDescent="0.3">
      <c r="E657">
        <f ca="1"/>
        <v>71.193556589435602</v>
      </c>
      <c r="F657">
        <f ca="1"/>
        <v>9.9959046316515185E-2</v>
      </c>
    </row>
    <row r="658" spans="5:6" x14ac:dyDescent="0.3">
      <c r="E658">
        <f ca="1"/>
        <v>66.337190233547673</v>
      </c>
      <c r="F658">
        <f ca="1"/>
        <v>8.6766577015510951E-2</v>
      </c>
    </row>
    <row r="659" spans="5:6" x14ac:dyDescent="0.3">
      <c r="E659">
        <f ca="1"/>
        <v>69.490451082515023</v>
      </c>
      <c r="F659">
        <f ca="1"/>
        <v>0.13459814090117761</v>
      </c>
    </row>
    <row r="660" spans="5:6" x14ac:dyDescent="0.3">
      <c r="E660">
        <f ca="1"/>
        <v>76.585299316913193</v>
      </c>
      <c r="F660">
        <f ca="1"/>
        <v>1.5978740565644696E-2</v>
      </c>
    </row>
    <row r="661" spans="5:6" x14ac:dyDescent="0.3">
      <c r="E661">
        <f ca="1"/>
        <v>71.36037500069385</v>
      </c>
      <c r="F661">
        <f ca="1"/>
        <v>9.6038969472680258E-2</v>
      </c>
    </row>
    <row r="662" spans="5:6" x14ac:dyDescent="0.3">
      <c r="E662">
        <f ca="1"/>
        <v>66.15873609886053</v>
      </c>
      <c r="F662">
        <f ca="1"/>
        <v>7.8781449135881407E-2</v>
      </c>
    </row>
    <row r="663" spans="5:6" x14ac:dyDescent="0.3">
      <c r="E663">
        <f ca="1"/>
        <v>68.679874932953751</v>
      </c>
      <c r="F663">
        <f ca="1"/>
        <v>0.14110468031515169</v>
      </c>
    </row>
    <row r="664" spans="5:6" x14ac:dyDescent="0.3">
      <c r="E664">
        <f ca="1"/>
        <v>71.601008080504755</v>
      </c>
      <c r="F664">
        <f ca="1"/>
        <v>9.0404091439195852E-2</v>
      </c>
    </row>
    <row r="665" spans="5:6" x14ac:dyDescent="0.3">
      <c r="E665">
        <f ca="1"/>
        <v>72.236753284131865</v>
      </c>
      <c r="F665">
        <f ca="1"/>
        <v>7.5967684941225452E-2</v>
      </c>
    </row>
    <row r="666" spans="5:6" x14ac:dyDescent="0.3">
      <c r="E666">
        <f ca="1"/>
        <v>64.832977717387621</v>
      </c>
      <c r="F666">
        <f ca="1"/>
        <v>2.3715528304086242E-2</v>
      </c>
    </row>
    <row r="667" spans="5:6" x14ac:dyDescent="0.3">
      <c r="E667">
        <f ca="1"/>
        <v>68.702975946829156</v>
      </c>
      <c r="F667">
        <f ca="1"/>
        <v>0.14106984040749174</v>
      </c>
    </row>
    <row r="668" spans="5:6" x14ac:dyDescent="0.3">
      <c r="E668">
        <f ca="1"/>
        <v>69.26676551521615</v>
      </c>
      <c r="F668">
        <f ca="1"/>
        <v>0.13737873284727994</v>
      </c>
    </row>
    <row r="669" spans="5:6" x14ac:dyDescent="0.3">
      <c r="E669">
        <f ca="1"/>
        <v>66.908949072264406</v>
      </c>
      <c r="F669">
        <f ca="1"/>
        <v>0.11002529805804118</v>
      </c>
    </row>
    <row r="670" spans="5:6" x14ac:dyDescent="0.3">
      <c r="E670">
        <f ca="1"/>
        <v>67.952523017209913</v>
      </c>
      <c r="F670">
        <f ca="1"/>
        <v>0.13667333210296564</v>
      </c>
    </row>
    <row r="671" spans="5:6" x14ac:dyDescent="0.3">
      <c r="E671">
        <f ca="1"/>
        <v>70.223360548182669</v>
      </c>
      <c r="F671">
        <f ca="1"/>
        <v>0.12174744969978904</v>
      </c>
    </row>
    <row r="672" spans="5:6" x14ac:dyDescent="0.3">
      <c r="E672">
        <f ca="1"/>
        <v>75.155922281412188</v>
      </c>
      <c r="F672">
        <f ca="1"/>
        <v>2.8129342370094765E-2</v>
      </c>
    </row>
    <row r="673" spans="5:6" x14ac:dyDescent="0.3">
      <c r="E673">
        <f ca="1"/>
        <v>68.216660311483182</v>
      </c>
      <c r="F673">
        <f ca="1"/>
        <v>0.13957868900370113</v>
      </c>
    </row>
    <row r="674" spans="5:6" x14ac:dyDescent="0.3">
      <c r="E674">
        <f ca="1"/>
        <v>68.841412489532132</v>
      </c>
      <c r="F674">
        <f ca="1"/>
        <v>0.14065648421949359</v>
      </c>
    </row>
    <row r="675" spans="5:6" x14ac:dyDescent="0.3">
      <c r="E675">
        <f ca="1"/>
        <v>75.492335051857197</v>
      </c>
      <c r="F675">
        <f ca="1"/>
        <v>2.4712613621485656E-2</v>
      </c>
    </row>
    <row r="676" spans="5:6" x14ac:dyDescent="0.3">
      <c r="E676">
        <f ca="1"/>
        <v>70.894563274554599</v>
      </c>
      <c r="F676">
        <f ca="1"/>
        <v>0.10694121392533656</v>
      </c>
    </row>
    <row r="677" spans="5:6" x14ac:dyDescent="0.3">
      <c r="E677">
        <f ca="1"/>
        <v>67.304076758416031</v>
      </c>
      <c r="F677">
        <f ca="1"/>
        <v>0.12288172980656158</v>
      </c>
    </row>
    <row r="678" spans="5:6" x14ac:dyDescent="0.3">
      <c r="E678">
        <f ca="1"/>
        <v>65.264795706696745</v>
      </c>
      <c r="F678">
        <f ca="1"/>
        <v>3.9267444931054399E-2</v>
      </c>
    </row>
    <row r="679" spans="5:6" x14ac:dyDescent="0.3">
      <c r="E679">
        <f ca="1"/>
        <v>66.758924113750098</v>
      </c>
      <c r="F679">
        <f ca="1"/>
        <v>0.10437781221523802</v>
      </c>
    </row>
    <row r="680" spans="5:6" x14ac:dyDescent="0.3">
      <c r="E680">
        <f ca="1"/>
        <v>69.418069313380386</v>
      </c>
      <c r="F680">
        <f ca="1"/>
        <v>0.13556866816348792</v>
      </c>
    </row>
    <row r="681" spans="5:6" x14ac:dyDescent="0.3">
      <c r="E681">
        <f ca="1"/>
        <v>67.076757004761973</v>
      </c>
      <c r="F681">
        <f ca="1"/>
        <v>0.11586393341751122</v>
      </c>
    </row>
    <row r="682" spans="5:6" x14ac:dyDescent="0.3">
      <c r="E682">
        <f ca="1"/>
        <v>76.131895511514401</v>
      </c>
      <c r="F682">
        <f ca="1"/>
        <v>1.9198011439445866E-2</v>
      </c>
    </row>
    <row r="683" spans="5:6" x14ac:dyDescent="0.3">
      <c r="E683">
        <f ca="1"/>
        <v>68.213216101557364</v>
      </c>
      <c r="F683">
        <f ca="1"/>
        <v>0.13955066048580497</v>
      </c>
    </row>
    <row r="684" spans="5:6" x14ac:dyDescent="0.3">
      <c r="E684">
        <f ca="1"/>
        <v>80.595812483263813</v>
      </c>
      <c r="F684">
        <f ca="1"/>
        <v>2.7959892297840469E-3</v>
      </c>
    </row>
    <row r="685" spans="5:6" x14ac:dyDescent="0.3">
      <c r="E685">
        <f ca="1"/>
        <v>66.695923144918822</v>
      </c>
      <c r="F685">
        <f ca="1"/>
        <v>0.10189691981800035</v>
      </c>
    </row>
    <row r="686" spans="5:6" x14ac:dyDescent="0.3">
      <c r="E686">
        <f ca="1"/>
        <v>73.245938339295066</v>
      </c>
      <c r="F686">
        <f ca="1"/>
        <v>5.5598387826379464E-2</v>
      </c>
    </row>
    <row r="687" spans="5:6" x14ac:dyDescent="0.3">
      <c r="E687">
        <f ca="1"/>
        <v>74.267061057075935</v>
      </c>
      <c r="F687">
        <f ca="1"/>
        <v>3.9109488399136062E-2</v>
      </c>
    </row>
    <row r="688" spans="5:6" x14ac:dyDescent="0.3">
      <c r="E688">
        <f ca="1"/>
        <v>70.958297050573933</v>
      </c>
      <c r="F688">
        <f ca="1"/>
        <v>0.10546247763934503</v>
      </c>
    </row>
    <row r="689" spans="5:6" x14ac:dyDescent="0.3">
      <c r="E689">
        <f ca="1"/>
        <v>69.805835893737509</v>
      </c>
      <c r="F689">
        <f ca="1"/>
        <v>0.12967262015894171</v>
      </c>
    </row>
    <row r="690" spans="5:6" x14ac:dyDescent="0.3">
      <c r="E690">
        <f ca="1"/>
        <v>69.831458043617843</v>
      </c>
      <c r="F690">
        <f ca="1"/>
        <v>0.12922774293590933</v>
      </c>
    </row>
    <row r="691" spans="5:6" x14ac:dyDescent="0.3">
      <c r="E691">
        <f ca="1"/>
        <v>67.517640949414016</v>
      </c>
      <c r="F691">
        <f ca="1"/>
        <v>0.12846804119198335</v>
      </c>
    </row>
    <row r="692" spans="5:6" x14ac:dyDescent="0.3">
      <c r="E692">
        <f ca="1"/>
        <v>73.002366769769083</v>
      </c>
      <c r="F692">
        <f ca="1"/>
        <v>6.0163605389656184E-2</v>
      </c>
    </row>
    <row r="693" spans="5:6" x14ac:dyDescent="0.3">
      <c r="E693">
        <f ca="1"/>
        <v>74.343711800808265</v>
      </c>
      <c r="F693">
        <f ca="1"/>
        <v>3.8043506357357815E-2</v>
      </c>
    </row>
    <row r="694" spans="5:6" x14ac:dyDescent="0.3">
      <c r="E694">
        <f ca="1"/>
        <v>74.655312765386029</v>
      </c>
      <c r="F694">
        <f ca="1"/>
        <v>3.3947290775253276E-2</v>
      </c>
    </row>
    <row r="695" spans="5:6" x14ac:dyDescent="0.3">
      <c r="E695">
        <f ca="1"/>
        <v>66.396532277725214</v>
      </c>
      <c r="F695">
        <f ca="1"/>
        <v>8.9368326327802131E-2</v>
      </c>
    </row>
    <row r="696" spans="5:6" x14ac:dyDescent="0.3">
      <c r="E696">
        <f ca="1"/>
        <v>67.6463538304818</v>
      </c>
      <c r="F696">
        <f ca="1"/>
        <v>0.13134365034252166</v>
      </c>
    </row>
    <row r="697" spans="5:6" x14ac:dyDescent="0.3">
      <c r="E697">
        <f ca="1"/>
        <v>73.290674395316586</v>
      </c>
      <c r="F697">
        <f ca="1"/>
        <v>5.4785983269848557E-2</v>
      </c>
    </row>
    <row r="698" spans="5:6" x14ac:dyDescent="0.3">
      <c r="E698">
        <f ca="1"/>
        <v>67.692815137136435</v>
      </c>
      <c r="F698">
        <f ca="1"/>
        <v>0.13228951834052605</v>
      </c>
    </row>
    <row r="699" spans="5:6" x14ac:dyDescent="0.3">
      <c r="E699">
        <f ca="1"/>
        <v>67.147633489285852</v>
      </c>
      <c r="F699">
        <f ca="1"/>
        <v>0.11816604585674351</v>
      </c>
    </row>
    <row r="700" spans="5:6" x14ac:dyDescent="0.3">
      <c r="E700">
        <f ca="1"/>
        <v>72.546371446834186</v>
      </c>
      <c r="F700">
        <f ca="1"/>
        <v>6.9328279031384638E-2</v>
      </c>
    </row>
    <row r="701" spans="5:6" x14ac:dyDescent="0.3">
      <c r="E701">
        <f ca="1"/>
        <v>70.861167111604161</v>
      </c>
      <c r="F701">
        <f ca="1"/>
        <v>0.10771305467571352</v>
      </c>
    </row>
    <row r="702" spans="5:6" x14ac:dyDescent="0.3">
      <c r="E702">
        <f ca="1"/>
        <v>67.872338447695469</v>
      </c>
      <c r="F702">
        <f ca="1"/>
        <v>0.13548310400199384</v>
      </c>
    </row>
    <row r="703" spans="5:6" x14ac:dyDescent="0.3">
      <c r="E703">
        <f ca="1"/>
        <v>71.979329354494041</v>
      </c>
      <c r="F703">
        <f ca="1"/>
        <v>8.1704320806654185E-2</v>
      </c>
    </row>
    <row r="704" spans="5:6" x14ac:dyDescent="0.3">
      <c r="E704">
        <f ca="1"/>
        <v>69.468005820205491</v>
      </c>
      <c r="F704">
        <f ca="1"/>
        <v>0.13490601756839982</v>
      </c>
    </row>
    <row r="705" spans="5:6" x14ac:dyDescent="0.3">
      <c r="E705">
        <f ca="1"/>
        <v>70.688561005268753</v>
      </c>
      <c r="F705">
        <f ca="1"/>
        <v>0.11166038702490261</v>
      </c>
    </row>
    <row r="706" spans="5:6" x14ac:dyDescent="0.3">
      <c r="E706">
        <f ca="1"/>
        <v>69.679750212386438</v>
      </c>
      <c r="F706">
        <f ca="1"/>
        <v>0.13176895401034194</v>
      </c>
    </row>
    <row r="707" spans="5:6" x14ac:dyDescent="0.3">
      <c r="E707">
        <f ca="1"/>
        <v>74.299472018504417</v>
      </c>
      <c r="F707">
        <f ca="1"/>
        <v>3.8655895883751144E-2</v>
      </c>
    </row>
    <row r="708" spans="5:6" x14ac:dyDescent="0.3">
      <c r="E708">
        <f ca="1"/>
        <v>67.177537987090545</v>
      </c>
      <c r="F708">
        <f ca="1"/>
        <v>0.11910687661249057</v>
      </c>
    </row>
    <row r="709" spans="5:6" x14ac:dyDescent="0.3">
      <c r="E709">
        <f ca="1"/>
        <v>68.708515357693827</v>
      </c>
      <c r="F709">
        <f ca="1"/>
        <v>0.14106000833890425</v>
      </c>
    </row>
    <row r="710" spans="5:6" x14ac:dyDescent="0.3">
      <c r="E710">
        <f ca="1"/>
        <v>70.255899542658867</v>
      </c>
      <c r="F710">
        <f ca="1"/>
        <v>0.12107735622875104</v>
      </c>
    </row>
    <row r="711" spans="5:6" x14ac:dyDescent="0.3">
      <c r="E711">
        <f ca="1"/>
        <v>68.630325116709301</v>
      </c>
      <c r="F711">
        <f ca="1"/>
        <v>0.14114553417336206</v>
      </c>
    </row>
    <row r="712" spans="5:6" x14ac:dyDescent="0.3">
      <c r="E712">
        <f ca="1"/>
        <v>65.235367915659737</v>
      </c>
      <c r="F712">
        <f ca="1"/>
        <v>3.8096980447858121E-2</v>
      </c>
    </row>
    <row r="713" spans="5:6" x14ac:dyDescent="0.3">
      <c r="E713">
        <f ca="1"/>
        <v>70.96021545695352</v>
      </c>
      <c r="F713">
        <f ca="1"/>
        <v>0.10541786153741098</v>
      </c>
    </row>
    <row r="714" spans="5:6" x14ac:dyDescent="0.3">
      <c r="E714">
        <f ca="1"/>
        <v>67.431300180288829</v>
      </c>
      <c r="F714">
        <f ca="1"/>
        <v>0.12633066383529534</v>
      </c>
    </row>
    <row r="715" spans="5:6" x14ac:dyDescent="0.3">
      <c r="E715">
        <f ca="1"/>
        <v>69.951323669478029</v>
      </c>
      <c r="F715">
        <f ca="1"/>
        <v>0.12706826076231115</v>
      </c>
    </row>
    <row r="716" spans="5:6" x14ac:dyDescent="0.3">
      <c r="E716">
        <f ca="1"/>
        <v>74.962910389120225</v>
      </c>
      <c r="F716">
        <f ca="1"/>
        <v>3.0264911260048714E-2</v>
      </c>
    </row>
    <row r="717" spans="5:6" x14ac:dyDescent="0.3">
      <c r="E717">
        <f ca="1"/>
        <v>69.812529120683706</v>
      </c>
      <c r="F717">
        <f ca="1"/>
        <v>0.1295569979594037</v>
      </c>
    </row>
    <row r="718" spans="5:6" x14ac:dyDescent="0.3">
      <c r="E718">
        <f ca="1"/>
        <v>68.769776239731002</v>
      </c>
      <c r="F718">
        <f ca="1"/>
        <v>0.1409136143124595</v>
      </c>
    </row>
    <row r="719" spans="5:6" x14ac:dyDescent="0.3">
      <c r="E719">
        <f ca="1"/>
        <v>68.189583911518994</v>
      </c>
      <c r="F719">
        <f ca="1"/>
        <v>0.13935142258063307</v>
      </c>
    </row>
    <row r="720" spans="5:6" x14ac:dyDescent="0.3">
      <c r="E720">
        <f ca="1"/>
        <v>68.579029554769278</v>
      </c>
      <c r="F720">
        <f ca="1"/>
        <v>0.14113838090260084</v>
      </c>
    </row>
    <row r="721" spans="5:6" x14ac:dyDescent="0.3">
      <c r="E721">
        <f ca="1"/>
        <v>70.225644180730086</v>
      </c>
      <c r="F721">
        <f ca="1"/>
        <v>0.12170063275962878</v>
      </c>
    </row>
    <row r="722" spans="5:6" x14ac:dyDescent="0.3">
      <c r="E722">
        <f ca="1"/>
        <v>71.124057339043517</v>
      </c>
      <c r="F722">
        <f ca="1"/>
        <v>0.10159000487973273</v>
      </c>
    </row>
    <row r="723" spans="5:6" x14ac:dyDescent="0.3">
      <c r="E723">
        <f ca="1"/>
        <v>69.978108508497115</v>
      </c>
      <c r="F723">
        <f ca="1"/>
        <v>0.12656898659541185</v>
      </c>
    </row>
    <row r="724" spans="5:6" x14ac:dyDescent="0.3">
      <c r="E724">
        <f ca="1"/>
        <v>74.464451252759218</v>
      </c>
      <c r="F724">
        <f ca="1"/>
        <v>3.6411499603869926E-2</v>
      </c>
    </row>
    <row r="725" spans="5:6" x14ac:dyDescent="0.3">
      <c r="E725">
        <f ca="1"/>
        <v>65.785853950511651</v>
      </c>
      <c r="F725">
        <f ca="1"/>
        <v>6.1780279838546129E-2</v>
      </c>
    </row>
    <row r="726" spans="5:6" x14ac:dyDescent="0.3">
      <c r="E726">
        <f ca="1"/>
        <v>70.992071956297124</v>
      </c>
      <c r="F726">
        <f ca="1"/>
        <v>0.10467616888497062</v>
      </c>
    </row>
    <row r="727" spans="5:6" x14ac:dyDescent="0.3">
      <c r="E727">
        <f ca="1"/>
        <v>69.072714179269155</v>
      </c>
      <c r="F727">
        <f ca="1"/>
        <v>0.13922725841641626</v>
      </c>
    </row>
    <row r="728" spans="5:6" x14ac:dyDescent="0.3">
      <c r="E728">
        <f ca="1"/>
        <v>65.91084282712211</v>
      </c>
      <c r="F728">
        <f ca="1"/>
        <v>6.7475679984420764E-2</v>
      </c>
    </row>
    <row r="729" spans="5:6" x14ac:dyDescent="0.3">
      <c r="E729">
        <f ca="1"/>
        <v>71.16440240779049</v>
      </c>
      <c r="F729">
        <f ca="1"/>
        <v>0.10064354805986722</v>
      </c>
    </row>
    <row r="730" spans="5:6" x14ac:dyDescent="0.3">
      <c r="E730">
        <f ca="1"/>
        <v>71.244431561582829</v>
      </c>
      <c r="F730">
        <f ca="1"/>
        <v>9.8763795619683056E-2</v>
      </c>
    </row>
    <row r="731" spans="5:6" x14ac:dyDescent="0.3">
      <c r="E731">
        <f ca="1"/>
        <v>67.313973042961933</v>
      </c>
      <c r="F731">
        <f ca="1"/>
        <v>0.12316262429626119</v>
      </c>
    </row>
    <row r="732" spans="5:6" x14ac:dyDescent="0.3">
      <c r="E732">
        <f ca="1"/>
        <v>76.4493336982122</v>
      </c>
      <c r="F732">
        <f ca="1"/>
        <v>1.6889138699020759E-2</v>
      </c>
    </row>
    <row r="733" spans="5:6" x14ac:dyDescent="0.3">
      <c r="E733">
        <f ca="1"/>
        <v>69.57360518018811</v>
      </c>
      <c r="F733">
        <f ca="1"/>
        <v>0.1334052583926903</v>
      </c>
    </row>
    <row r="734" spans="5:6" x14ac:dyDescent="0.3">
      <c r="E734">
        <f ca="1"/>
        <v>71.875784376258707</v>
      </c>
      <c r="F734">
        <f ca="1"/>
        <v>8.4058192980005692E-2</v>
      </c>
    </row>
    <row r="735" spans="5:6" x14ac:dyDescent="0.3">
      <c r="E735">
        <f ca="1"/>
        <v>66.324159205424735</v>
      </c>
      <c r="F735">
        <f ca="1"/>
        <v>8.6191129836122704E-2</v>
      </c>
    </row>
    <row r="736" spans="5:6" x14ac:dyDescent="0.3">
      <c r="E736">
        <f ca="1"/>
        <v>68.921806640588528</v>
      </c>
      <c r="F736">
        <f ca="1"/>
        <v>0.14026096595539972</v>
      </c>
    </row>
    <row r="737" spans="5:6" x14ac:dyDescent="0.3">
      <c r="E737">
        <f ca="1"/>
        <v>69.571892553068153</v>
      </c>
      <c r="F737">
        <f ca="1"/>
        <v>0.13343063661569596</v>
      </c>
    </row>
    <row r="738" spans="5:6" x14ac:dyDescent="0.3">
      <c r="E738">
        <f ca="1"/>
        <v>71.854739239428085</v>
      </c>
      <c r="F738">
        <f ca="1"/>
        <v>8.453943986768217E-2</v>
      </c>
    </row>
    <row r="739" spans="5:6" x14ac:dyDescent="0.3">
      <c r="E739">
        <f ca="1"/>
        <v>68.470276528706904</v>
      </c>
      <c r="F739">
        <f ca="1"/>
        <v>0.14095262484453042</v>
      </c>
    </row>
    <row r="740" spans="5:6" x14ac:dyDescent="0.3">
      <c r="E740">
        <f ca="1"/>
        <v>71.028975653083478</v>
      </c>
      <c r="F740">
        <f ca="1"/>
        <v>0.10381520883448529</v>
      </c>
    </row>
    <row r="741" spans="5:6" x14ac:dyDescent="0.3">
      <c r="E741">
        <f ca="1"/>
        <v>69.974528839955966</v>
      </c>
      <c r="F741">
        <f ca="1"/>
        <v>0.1266360501607656</v>
      </c>
    </row>
    <row r="742" spans="5:6" x14ac:dyDescent="0.3">
      <c r="E742">
        <f ca="1"/>
        <v>73.678407203157676</v>
      </c>
      <c r="F742">
        <f ca="1"/>
        <v>4.8089995446841685E-2</v>
      </c>
    </row>
    <row r="743" spans="5:6" x14ac:dyDescent="0.3">
      <c r="E743">
        <f ca="1"/>
        <v>69.435323613066316</v>
      </c>
      <c r="F743">
        <f ca="1"/>
        <v>0.13534323205800455</v>
      </c>
    </row>
    <row r="744" spans="5:6" x14ac:dyDescent="0.3">
      <c r="E744">
        <f ca="1"/>
        <v>80.634772878166842</v>
      </c>
      <c r="F744">
        <f ca="1"/>
        <v>2.7468495622325344E-3</v>
      </c>
    </row>
    <row r="745" spans="5:6" x14ac:dyDescent="0.3">
      <c r="E745">
        <f ca="1"/>
        <v>70.810821601507058</v>
      </c>
      <c r="F745">
        <f ca="1"/>
        <v>0.10887214428228918</v>
      </c>
    </row>
    <row r="746" spans="5:6" x14ac:dyDescent="0.3">
      <c r="E746">
        <f ca="1"/>
        <v>66.40051415914958</v>
      </c>
      <c r="F746">
        <f ca="1"/>
        <v>8.9541737530456383E-2</v>
      </c>
    </row>
    <row r="747" spans="5:6" x14ac:dyDescent="0.3">
      <c r="E747">
        <f ca="1"/>
        <v>68.433986397424661</v>
      </c>
      <c r="F747">
        <f ca="1"/>
        <v>0.14083791032462262</v>
      </c>
    </row>
    <row r="748" spans="5:6" x14ac:dyDescent="0.3">
      <c r="E748">
        <f ca="1"/>
        <v>72.218026284740318</v>
      </c>
      <c r="F748">
        <f ca="1"/>
        <v>7.6378867882783877E-2</v>
      </c>
    </row>
    <row r="749" spans="5:6" x14ac:dyDescent="0.3">
      <c r="E749">
        <f ca="1"/>
        <v>68.018345626851172</v>
      </c>
      <c r="F749">
        <f ca="1"/>
        <v>0.13754217187802406</v>
      </c>
    </row>
    <row r="750" spans="5:6" x14ac:dyDescent="0.3">
      <c r="E750">
        <f ca="1"/>
        <v>77.697847936364894</v>
      </c>
      <c r="F750">
        <f ca="1"/>
        <v>1.0045362044172291E-2</v>
      </c>
    </row>
    <row r="751" spans="5:6" x14ac:dyDescent="0.3">
      <c r="E751">
        <f ca="1"/>
        <v>76.762972562188793</v>
      </c>
      <c r="F751">
        <f ca="1"/>
        <v>1.4855829787267797E-2</v>
      </c>
    </row>
    <row r="752" spans="5:6" x14ac:dyDescent="0.3">
      <c r="E752">
        <f ca="1"/>
        <v>65.241342439873392</v>
      </c>
      <c r="F752">
        <f ca="1"/>
        <v>3.8333467674431181E-2</v>
      </c>
    </row>
    <row r="753" spans="5:6" x14ac:dyDescent="0.3">
      <c r="E753">
        <f ca="1"/>
        <v>67.94614759075948</v>
      </c>
      <c r="F753">
        <f ca="1"/>
        <v>0.13658400833721254</v>
      </c>
    </row>
    <row r="754" spans="5:6" x14ac:dyDescent="0.3">
      <c r="E754">
        <f ca="1"/>
        <v>69.701385869158031</v>
      </c>
      <c r="F754">
        <f ca="1"/>
        <v>0.13142061228266391</v>
      </c>
    </row>
    <row r="755" spans="5:6" x14ac:dyDescent="0.3">
      <c r="E755">
        <f ca="1"/>
        <v>73.262154093155871</v>
      </c>
      <c r="F755">
        <f ca="1"/>
        <v>5.5302966625039258E-2</v>
      </c>
    </row>
    <row r="756" spans="5:6" x14ac:dyDescent="0.3">
      <c r="E756">
        <f ca="1"/>
        <v>73.354284449429656</v>
      </c>
      <c r="F756">
        <f ca="1"/>
        <v>5.3644930473996336E-2</v>
      </c>
    </row>
    <row r="757" spans="5:6" x14ac:dyDescent="0.3">
      <c r="E757">
        <f ca="1"/>
        <v>74.715289146565368</v>
      </c>
      <c r="F757">
        <f ca="1"/>
        <v>3.3201670103544106E-2</v>
      </c>
    </row>
    <row r="758" spans="5:6" x14ac:dyDescent="0.3">
      <c r="E758">
        <f ca="1"/>
        <v>68.042303560476569</v>
      </c>
      <c r="F758">
        <f ca="1"/>
        <v>0.13783434116059209</v>
      </c>
    </row>
    <row r="759" spans="5:6" x14ac:dyDescent="0.3">
      <c r="E759">
        <f ca="1"/>
        <v>69.440987257139994</v>
      </c>
      <c r="F759">
        <f ca="1"/>
        <v>0.13526841707502826</v>
      </c>
    </row>
    <row r="760" spans="5:6" x14ac:dyDescent="0.3">
      <c r="E760">
        <f ca="1"/>
        <v>74.417887929341106</v>
      </c>
      <c r="F760">
        <f ca="1"/>
        <v>3.7034098732876858E-2</v>
      </c>
    </row>
    <row r="761" spans="5:6" x14ac:dyDescent="0.3">
      <c r="E761">
        <f ca="1"/>
        <v>68.276407762268462</v>
      </c>
      <c r="F761">
        <f ca="1"/>
        <v>0.14002431639731278</v>
      </c>
    </row>
    <row r="762" spans="5:6" x14ac:dyDescent="0.3">
      <c r="E762">
        <f ca="1"/>
        <v>68.137387688070632</v>
      </c>
      <c r="F762">
        <f ca="1"/>
        <v>0.13886831922013904</v>
      </c>
    </row>
    <row r="763" spans="5:6" x14ac:dyDescent="0.3">
      <c r="E763">
        <f ca="1"/>
        <v>70.580184202895225</v>
      </c>
      <c r="F763">
        <f ca="1"/>
        <v>0.11409367714534849</v>
      </c>
    </row>
    <row r="764" spans="5:6" x14ac:dyDescent="0.3">
      <c r="E764">
        <f ca="1"/>
        <v>65.430302810588188</v>
      </c>
      <c r="F764">
        <f ca="1"/>
        <v>4.6093337984631569E-2</v>
      </c>
    </row>
    <row r="765" spans="5:6" x14ac:dyDescent="0.3">
      <c r="E765">
        <f ca="1"/>
        <v>69.238435579453721</v>
      </c>
      <c r="F765">
        <f ca="1"/>
        <v>0.13768293409408439</v>
      </c>
    </row>
    <row r="766" spans="5:6" x14ac:dyDescent="0.3">
      <c r="E766">
        <f ca="1"/>
        <v>74.560834671488891</v>
      </c>
      <c r="F766">
        <f ca="1"/>
        <v>3.5149569437984231E-2</v>
      </c>
    </row>
    <row r="767" spans="5:6" x14ac:dyDescent="0.3">
      <c r="E767">
        <f ca="1"/>
        <v>64.560351860311485</v>
      </c>
      <c r="F767">
        <f ca="1"/>
        <v>1.597555859817627E-2</v>
      </c>
    </row>
    <row r="768" spans="5:6" x14ac:dyDescent="0.3">
      <c r="E768">
        <f ca="1"/>
        <v>69.065120150719693</v>
      </c>
      <c r="F768">
        <f ca="1"/>
        <v>0.13928802626107686</v>
      </c>
    </row>
    <row r="769" spans="5:6" x14ac:dyDescent="0.3">
      <c r="E769">
        <f ca="1"/>
        <v>71.392835062169667</v>
      </c>
      <c r="F769">
        <f ca="1"/>
        <v>9.5276585369166861E-2</v>
      </c>
    </row>
    <row r="770" spans="5:6" x14ac:dyDescent="0.3">
      <c r="E770">
        <f ca="1"/>
        <v>67.603307769194103</v>
      </c>
      <c r="F770">
        <f ca="1"/>
        <v>0.1304236027215355</v>
      </c>
    </row>
    <row r="771" spans="5:6" x14ac:dyDescent="0.3">
      <c r="E771">
        <f ca="1"/>
        <v>68.265146951605885</v>
      </c>
      <c r="F771">
        <f ca="1"/>
        <v>0.13994617449375715</v>
      </c>
    </row>
    <row r="772" spans="5:6" x14ac:dyDescent="0.3">
      <c r="E772">
        <f ca="1"/>
        <v>70.963592068069914</v>
      </c>
      <c r="F772">
        <f ca="1"/>
        <v>0.10533931826367578</v>
      </c>
    </row>
    <row r="773" spans="5:6" x14ac:dyDescent="0.3">
      <c r="E773">
        <f ca="1"/>
        <v>68.659139129991473</v>
      </c>
      <c r="F773">
        <f ca="1"/>
        <v>0.14112743115188656</v>
      </c>
    </row>
    <row r="774" spans="5:6" x14ac:dyDescent="0.3">
      <c r="E774">
        <f ca="1"/>
        <v>70.918352803486812</v>
      </c>
      <c r="F774">
        <f ca="1"/>
        <v>0.10639008746461537</v>
      </c>
    </row>
    <row r="775" spans="5:6" x14ac:dyDescent="0.3">
      <c r="E775">
        <f ca="1"/>
        <v>70.700910606754107</v>
      </c>
      <c r="F775">
        <f ca="1"/>
        <v>0.11138066213493554</v>
      </c>
    </row>
    <row r="776" spans="5:6" x14ac:dyDescent="0.3">
      <c r="E776">
        <f ca="1"/>
        <v>71.423811148583695</v>
      </c>
      <c r="F776">
        <f ca="1"/>
        <v>9.4549489792737237E-2</v>
      </c>
    </row>
    <row r="777" spans="5:6" x14ac:dyDescent="0.3">
      <c r="E777">
        <f ca="1"/>
        <v>70.285487344255955</v>
      </c>
      <c r="F777">
        <f ca="1"/>
        <v>0.12046255284540777</v>
      </c>
    </row>
    <row r="778" spans="5:6" x14ac:dyDescent="0.3">
      <c r="E778">
        <f ca="1"/>
        <v>68.840774027385635</v>
      </c>
      <c r="F778">
        <f ca="1"/>
        <v>0.14065917739189737</v>
      </c>
    </row>
    <row r="779" spans="5:6" x14ac:dyDescent="0.3">
      <c r="E779">
        <f ca="1"/>
        <v>66.54175406208843</v>
      </c>
      <c r="F779">
        <f ca="1"/>
        <v>9.558413128781855E-2</v>
      </c>
    </row>
    <row r="780" spans="5:6" x14ac:dyDescent="0.3">
      <c r="E780">
        <f ca="1"/>
        <v>71.682054971190908</v>
      </c>
      <c r="F780">
        <f ca="1"/>
        <v>8.8519654835655465E-2</v>
      </c>
    </row>
    <row r="781" spans="5:6" x14ac:dyDescent="0.3">
      <c r="E781">
        <f ca="1"/>
        <v>70.341212557214078</v>
      </c>
      <c r="F781">
        <f ca="1"/>
        <v>0.119291123123829</v>
      </c>
    </row>
    <row r="782" spans="5:6" x14ac:dyDescent="0.3">
      <c r="E782">
        <f ca="1"/>
        <v>65.102008706927023</v>
      </c>
      <c r="F782">
        <f ca="1"/>
        <v>3.2979439431156804E-2</v>
      </c>
    </row>
    <row r="783" spans="5:6" x14ac:dyDescent="0.3">
      <c r="E783">
        <f ca="1"/>
        <v>66.644223663505144</v>
      </c>
      <c r="F783">
        <f ca="1"/>
        <v>9.9816605892924543E-2</v>
      </c>
    </row>
    <row r="784" spans="5:6" x14ac:dyDescent="0.3">
      <c r="E784">
        <f ca="1"/>
        <v>71.218619611465698</v>
      </c>
      <c r="F784">
        <f ca="1"/>
        <v>9.9370314894075246E-2</v>
      </c>
    </row>
    <row r="785" spans="5:6" x14ac:dyDescent="0.3">
      <c r="E785">
        <f ca="1"/>
        <v>70.267670781823924</v>
      </c>
      <c r="F785">
        <f ca="1"/>
        <v>0.1208333769506551</v>
      </c>
    </row>
    <row r="786" spans="5:6" x14ac:dyDescent="0.3">
      <c r="E786">
        <f ca="1"/>
        <v>64.769574497414553</v>
      </c>
      <c r="F786">
        <f ca="1"/>
        <v>2.1760872469374234E-2</v>
      </c>
    </row>
    <row r="787" spans="5:6" x14ac:dyDescent="0.3">
      <c r="E787">
        <f ca="1"/>
        <v>68.083749708322983</v>
      </c>
      <c r="F787">
        <f ca="1"/>
        <v>0.13830962368243424</v>
      </c>
    </row>
    <row r="788" spans="5:6" x14ac:dyDescent="0.3">
      <c r="E788">
        <f ca="1"/>
        <v>72.00499223010263</v>
      </c>
      <c r="F788">
        <f ca="1"/>
        <v>8.1124732348723555E-2</v>
      </c>
    </row>
    <row r="789" spans="5:6" x14ac:dyDescent="0.3">
      <c r="E789">
        <f ca="1"/>
        <v>66.290448778428356</v>
      </c>
      <c r="F789">
        <f ca="1"/>
        <v>8.4696166624945224E-2</v>
      </c>
    </row>
    <row r="790" spans="5:6" x14ac:dyDescent="0.3">
      <c r="E790">
        <f ca="1"/>
        <v>72.660472657543011</v>
      </c>
      <c r="F790">
        <f ca="1"/>
        <v>6.6962901191530783E-2</v>
      </c>
    </row>
    <row r="791" spans="5:6" x14ac:dyDescent="0.3">
      <c r="E791">
        <f ca="1"/>
        <v>69.867685559250802</v>
      </c>
      <c r="F791">
        <f ca="1"/>
        <v>0.1285884179925742</v>
      </c>
    </row>
    <row r="792" spans="5:6" x14ac:dyDescent="0.3">
      <c r="E792">
        <f ca="1"/>
        <v>73.313021294658455</v>
      </c>
      <c r="F792">
        <f ca="1"/>
        <v>5.4383228841206527E-2</v>
      </c>
    </row>
    <row r="793" spans="5:6" x14ac:dyDescent="0.3">
      <c r="E793">
        <f ca="1"/>
        <v>70.281039581539957</v>
      </c>
      <c r="F793">
        <f ca="1"/>
        <v>0.12055529861697172</v>
      </c>
    </row>
    <row r="794" spans="5:6" x14ac:dyDescent="0.3">
      <c r="E794">
        <f ca="1"/>
        <v>67.185855484040303</v>
      </c>
      <c r="F794">
        <f ca="1"/>
        <v>0.11936529047455575</v>
      </c>
    </row>
    <row r="795" spans="5:6" x14ac:dyDescent="0.3">
      <c r="E795">
        <f ca="1"/>
        <v>68.772958573032867</v>
      </c>
      <c r="F795">
        <f ca="1"/>
        <v>0.14090414028944462</v>
      </c>
    </row>
    <row r="796" spans="5:6" x14ac:dyDescent="0.3">
      <c r="E796">
        <f ca="1"/>
        <v>70.429501002575421</v>
      </c>
      <c r="F796">
        <f ca="1"/>
        <v>0.11740159387067732</v>
      </c>
    </row>
    <row r="797" spans="5:6" x14ac:dyDescent="0.3">
      <c r="E797">
        <f ca="1"/>
        <v>71.238312669429902</v>
      </c>
      <c r="F797">
        <f ca="1"/>
        <v>9.8907588892696935E-2</v>
      </c>
    </row>
    <row r="798" spans="5:6" x14ac:dyDescent="0.3">
      <c r="E798">
        <f ca="1"/>
        <v>70.181859205417226</v>
      </c>
      <c r="F798">
        <f ca="1"/>
        <v>0.12259255486963075</v>
      </c>
    </row>
    <row r="799" spans="5:6" x14ac:dyDescent="0.3">
      <c r="E799">
        <f ca="1"/>
        <v>70.200164441449274</v>
      </c>
      <c r="F799">
        <f ca="1"/>
        <v>0.12222114865090174</v>
      </c>
    </row>
    <row r="800" spans="5:6" x14ac:dyDescent="0.3">
      <c r="E800">
        <f ca="1"/>
        <v>72.869115083598629</v>
      </c>
      <c r="F800">
        <f ca="1"/>
        <v>6.2760624377083546E-2</v>
      </c>
    </row>
    <row r="801" spans="5:6" x14ac:dyDescent="0.3">
      <c r="E801">
        <f ca="1"/>
        <v>67.844784194173627</v>
      </c>
      <c r="F801">
        <f ca="1"/>
        <v>0.13504050869400552</v>
      </c>
    </row>
    <row r="802" spans="5:6" x14ac:dyDescent="0.3">
      <c r="E802">
        <f ca="1"/>
        <v>67.682673629803091</v>
      </c>
      <c r="F802">
        <f ca="1"/>
        <v>0.13208723946684633</v>
      </c>
    </row>
    <row r="803" spans="5:6" x14ac:dyDescent="0.3">
      <c r="E803">
        <f ca="1"/>
        <v>71.78009262870998</v>
      </c>
      <c r="F803">
        <f ca="1"/>
        <v>8.6253459405163824E-2</v>
      </c>
    </row>
    <row r="804" spans="5:6" x14ac:dyDescent="0.3">
      <c r="E804">
        <f ca="1"/>
        <v>72.593155928800925</v>
      </c>
      <c r="F804">
        <f ca="1"/>
        <v>6.8352834198933565E-2</v>
      </c>
    </row>
    <row r="805" spans="5:6" x14ac:dyDescent="0.3">
      <c r="E805">
        <f ca="1"/>
        <v>70.206296973423918</v>
      </c>
      <c r="F805">
        <f ca="1"/>
        <v>0.12209624260855462</v>
      </c>
    </row>
    <row r="806" spans="5:6" x14ac:dyDescent="0.3">
      <c r="E806">
        <f ca="1"/>
        <v>69.356005136951325</v>
      </c>
      <c r="F806">
        <f ca="1"/>
        <v>0.13634799919448565</v>
      </c>
    </row>
    <row r="807" spans="5:6" x14ac:dyDescent="0.3">
      <c r="E807">
        <f ca="1"/>
        <v>67.096301873411605</v>
      </c>
      <c r="F807">
        <f ca="1"/>
        <v>0.11650879254253574</v>
      </c>
    </row>
    <row r="808" spans="5:6" x14ac:dyDescent="0.3">
      <c r="E808">
        <f ca="1"/>
        <v>68.952835563891114</v>
      </c>
      <c r="F808">
        <f ca="1"/>
        <v>0.1400788978307117</v>
      </c>
    </row>
    <row r="809" spans="5:6" x14ac:dyDescent="0.3">
      <c r="E809">
        <f ca="1"/>
        <v>66.481889515431149</v>
      </c>
      <c r="F809">
        <f ca="1"/>
        <v>9.3050177461642111E-2</v>
      </c>
    </row>
    <row r="810" spans="5:6" x14ac:dyDescent="0.3">
      <c r="E810">
        <f ca="1"/>
        <v>67.528721797743714</v>
      </c>
      <c r="F810">
        <f ca="1"/>
        <v>0.12873029034207087</v>
      </c>
    </row>
    <row r="811" spans="5:6" x14ac:dyDescent="0.3">
      <c r="E811">
        <f ca="1"/>
        <v>73.089204749335039</v>
      </c>
      <c r="F811">
        <f ca="1"/>
        <v>5.8508728754531142E-2</v>
      </c>
    </row>
    <row r="812" spans="5:6" x14ac:dyDescent="0.3">
      <c r="E812">
        <f ca="1"/>
        <v>75.687345755652714</v>
      </c>
      <c r="F812">
        <f ca="1"/>
        <v>2.2900644397256118E-2</v>
      </c>
    </row>
    <row r="813" spans="5:6" x14ac:dyDescent="0.3">
      <c r="E813">
        <f ca="1"/>
        <v>78.075879540724657</v>
      </c>
      <c r="F813">
        <f ca="1"/>
        <v>8.5461193203782704E-3</v>
      </c>
    </row>
    <row r="814" spans="5:6" x14ac:dyDescent="0.3">
      <c r="E814">
        <f ca="1"/>
        <v>69.688924135706515</v>
      </c>
      <c r="F814">
        <f ca="1"/>
        <v>0.13162184470894184</v>
      </c>
    </row>
    <row r="815" spans="5:6" x14ac:dyDescent="0.3">
      <c r="E815">
        <f ca="1"/>
        <v>73.386106108354909</v>
      </c>
      <c r="F815">
        <f ca="1"/>
        <v>5.3080341684164818E-2</v>
      </c>
    </row>
    <row r="816" spans="5:6" x14ac:dyDescent="0.3">
      <c r="E816">
        <f ca="1"/>
        <v>76.206832238156935</v>
      </c>
      <c r="F816">
        <f ca="1"/>
        <v>1.8628967271508732E-2</v>
      </c>
    </row>
    <row r="817" spans="5:6" x14ac:dyDescent="0.3">
      <c r="E817">
        <f ca="1"/>
        <v>72.634314419231345</v>
      </c>
      <c r="F817">
        <f ca="1"/>
        <v>6.7501080242743802E-2</v>
      </c>
    </row>
    <row r="818" spans="5:6" x14ac:dyDescent="0.3">
      <c r="E818">
        <f ca="1"/>
        <v>74.062334671076101</v>
      </c>
      <c r="F818">
        <f ca="1"/>
        <v>4.2072202975080422E-2</v>
      </c>
    </row>
    <row r="819" spans="5:6" x14ac:dyDescent="0.3">
      <c r="E819">
        <f ca="1"/>
        <v>70.904988764221102</v>
      </c>
      <c r="F819">
        <f ca="1"/>
        <v>0.10669981777058492</v>
      </c>
    </row>
    <row r="820" spans="5:6" x14ac:dyDescent="0.3">
      <c r="E820">
        <f ca="1"/>
        <v>75.113273987121531</v>
      </c>
      <c r="F820">
        <f ca="1"/>
        <v>2.8589934073761199E-2</v>
      </c>
    </row>
    <row r="821" spans="5:6" x14ac:dyDescent="0.3">
      <c r="E821">
        <f ca="1"/>
        <v>65.143979288857054</v>
      </c>
      <c r="F821">
        <f ca="1"/>
        <v>3.4555627235859858E-2</v>
      </c>
    </row>
    <row r="822" spans="5:6" x14ac:dyDescent="0.3">
      <c r="E822">
        <f ca="1"/>
        <v>70.954768014967868</v>
      </c>
      <c r="F822">
        <f ca="1"/>
        <v>0.1055445368055611</v>
      </c>
    </row>
    <row r="823" spans="5:6" x14ac:dyDescent="0.3">
      <c r="E823">
        <f ca="1"/>
        <v>67.953283166720894</v>
      </c>
      <c r="F823">
        <f ca="1"/>
        <v>0.13668392121504189</v>
      </c>
    </row>
    <row r="824" spans="5:6" x14ac:dyDescent="0.3">
      <c r="E824">
        <f ca="1"/>
        <v>73.38130549867023</v>
      </c>
      <c r="F824">
        <f ca="1"/>
        <v>5.3165248544253411E-2</v>
      </c>
    </row>
    <row r="825" spans="5:6" x14ac:dyDescent="0.3">
      <c r="E825">
        <f ca="1"/>
        <v>66.192144449962413</v>
      </c>
      <c r="F825">
        <f ca="1"/>
        <v>8.0291229082596102E-2</v>
      </c>
    </row>
    <row r="826" spans="5:6" x14ac:dyDescent="0.3">
      <c r="E826">
        <f ca="1"/>
        <v>65.345907156174832</v>
      </c>
      <c r="F826">
        <f ca="1"/>
        <v>4.2563701893264513E-2</v>
      </c>
    </row>
    <row r="827" spans="5:6" x14ac:dyDescent="0.3">
      <c r="E827">
        <f ca="1"/>
        <v>68.524078860857145</v>
      </c>
      <c r="F827">
        <f ca="1"/>
        <v>0.14107385091623706</v>
      </c>
    </row>
    <row r="828" spans="5:6" x14ac:dyDescent="0.3">
      <c r="E828">
        <f ca="1"/>
        <v>66.080709655138193</v>
      </c>
      <c r="F828">
        <f ca="1"/>
        <v>7.5236797565553945E-2</v>
      </c>
    </row>
    <row r="829" spans="5:6" x14ac:dyDescent="0.3">
      <c r="E829">
        <f ca="1"/>
        <v>69.799454055290255</v>
      </c>
      <c r="F829">
        <f ca="1"/>
        <v>0.12978246957803469</v>
      </c>
    </row>
    <row r="830" spans="5:6" x14ac:dyDescent="0.3">
      <c r="E830">
        <f ca="1"/>
        <v>66.040519237911425</v>
      </c>
      <c r="F830">
        <f ca="1"/>
        <v>7.3403612031318788E-2</v>
      </c>
    </row>
    <row r="831" spans="5:6" x14ac:dyDescent="0.3">
      <c r="E831">
        <f ca="1"/>
        <v>74.070286324440048</v>
      </c>
      <c r="F831">
        <f ca="1"/>
        <v>4.1953962687134805E-2</v>
      </c>
    </row>
    <row r="832" spans="5:6" x14ac:dyDescent="0.3">
      <c r="E832">
        <f ca="1"/>
        <v>80.245670126006559</v>
      </c>
      <c r="F832">
        <f ca="1"/>
        <v>3.2772068281888811E-3</v>
      </c>
    </row>
    <row r="833" spans="5:6" x14ac:dyDescent="0.3">
      <c r="E833">
        <f ca="1"/>
        <v>67.275131269780118</v>
      </c>
      <c r="F833">
        <f ca="1"/>
        <v>0.12204809594882707</v>
      </c>
    </row>
    <row r="834" spans="5:6" x14ac:dyDescent="0.3">
      <c r="E834">
        <f ca="1"/>
        <v>68.42264718001843</v>
      </c>
      <c r="F834">
        <f ca="1"/>
        <v>0.14079656695241946</v>
      </c>
    </row>
    <row r="835" spans="5:6" x14ac:dyDescent="0.3">
      <c r="E835">
        <f ca="1"/>
        <v>68.758071255686659</v>
      </c>
      <c r="F835">
        <f ca="1"/>
        <v>0.14094688347726722</v>
      </c>
    </row>
    <row r="836" spans="5:6" x14ac:dyDescent="0.3">
      <c r="E836">
        <f ca="1"/>
        <v>71.144067383409435</v>
      </c>
      <c r="F836">
        <f ca="1"/>
        <v>0.10112071901621342</v>
      </c>
    </row>
    <row r="837" spans="5:6" x14ac:dyDescent="0.3">
      <c r="E837">
        <f ca="1"/>
        <v>71.407713977957201</v>
      </c>
      <c r="F837">
        <f ca="1"/>
        <v>9.4927274938664472E-2</v>
      </c>
    </row>
    <row r="838" spans="5:6" x14ac:dyDescent="0.3">
      <c r="E838">
        <f ca="1"/>
        <v>67.213123378961896</v>
      </c>
      <c r="F838">
        <f ca="1"/>
        <v>0.12020242159595519</v>
      </c>
    </row>
    <row r="839" spans="5:6" x14ac:dyDescent="0.3">
      <c r="E839">
        <f ca="1"/>
        <v>68.840008551547058</v>
      </c>
      <c r="F839">
        <f ca="1"/>
        <v>0.14066239691565025</v>
      </c>
    </row>
    <row r="840" spans="5:6" x14ac:dyDescent="0.3">
      <c r="E840">
        <f ca="1"/>
        <v>67.88443854023204</v>
      </c>
      <c r="F840">
        <f ca="1"/>
        <v>0.13567202606221893</v>
      </c>
    </row>
    <row r="841" spans="5:6" x14ac:dyDescent="0.3">
      <c r="E841">
        <f ca="1"/>
        <v>65.181822845059173</v>
      </c>
      <c r="F841">
        <f ca="1"/>
        <v>3.6004392692614219E-2</v>
      </c>
    </row>
    <row r="842" spans="5:6" x14ac:dyDescent="0.3">
      <c r="E842">
        <f ca="1"/>
        <v>66.832428540469934</v>
      </c>
      <c r="F842">
        <f ca="1"/>
        <v>0.1071923790626096</v>
      </c>
    </row>
    <row r="843" spans="5:6" x14ac:dyDescent="0.3">
      <c r="E843">
        <f ca="1"/>
        <v>73.007758774237161</v>
      </c>
      <c r="F843">
        <f ca="1"/>
        <v>6.0059979384618961E-2</v>
      </c>
    </row>
    <row r="844" spans="5:6" x14ac:dyDescent="0.3">
      <c r="E844">
        <f ca="1"/>
        <v>71.88482483991784</v>
      </c>
      <c r="F844">
        <f ca="1"/>
        <v>8.3851743303620566E-2</v>
      </c>
    </row>
    <row r="845" spans="5:6" x14ac:dyDescent="0.3">
      <c r="E845">
        <f ca="1"/>
        <v>67.582950182003927</v>
      </c>
      <c r="F845">
        <f ca="1"/>
        <v>0.12997388006504948</v>
      </c>
    </row>
    <row r="846" spans="5:6" x14ac:dyDescent="0.3">
      <c r="E846">
        <f ca="1"/>
        <v>70.828177512975898</v>
      </c>
      <c r="F846">
        <f ca="1"/>
        <v>0.1084732078508364</v>
      </c>
    </row>
    <row r="847" spans="5:6" x14ac:dyDescent="0.3">
      <c r="E847">
        <f ca="1"/>
        <v>66.317897650552737</v>
      </c>
      <c r="F847">
        <f ca="1"/>
        <v>8.5914125124969848E-2</v>
      </c>
    </row>
    <row r="848" spans="5:6" x14ac:dyDescent="0.3">
      <c r="E848">
        <f ca="1"/>
        <v>67.830416699846637</v>
      </c>
      <c r="F848">
        <f ca="1"/>
        <v>0.13480289517416597</v>
      </c>
    </row>
    <row r="849" spans="5:6" x14ac:dyDescent="0.3">
      <c r="E849">
        <f ca="1"/>
        <v>66.398630073498609</v>
      </c>
      <c r="F849">
        <f ca="1"/>
        <v>8.9459704583112851E-2</v>
      </c>
    </row>
    <row r="850" spans="5:6" x14ac:dyDescent="0.3">
      <c r="E850">
        <f ca="1"/>
        <v>70.521155759954851</v>
      </c>
      <c r="F850">
        <f ca="1"/>
        <v>0.11540091199107559</v>
      </c>
    </row>
    <row r="851" spans="5:6" x14ac:dyDescent="0.3">
      <c r="E851">
        <f ca="1"/>
        <v>67.556300291158834</v>
      </c>
      <c r="F851">
        <f ca="1"/>
        <v>0.12937100982002941</v>
      </c>
    </row>
    <row r="852" spans="5:6" x14ac:dyDescent="0.3">
      <c r="E852">
        <f ca="1"/>
        <v>67.502141419433627</v>
      </c>
      <c r="F852">
        <f ca="1"/>
        <v>0.12809659777635826</v>
      </c>
    </row>
    <row r="853" spans="5:6" x14ac:dyDescent="0.3">
      <c r="E853">
        <f ca="1"/>
        <v>67.85513705167773</v>
      </c>
      <c r="F853">
        <f ca="1"/>
        <v>0.13520882280754715</v>
      </c>
    </row>
    <row r="854" spans="5:6" x14ac:dyDescent="0.3">
      <c r="E854">
        <f ca="1"/>
        <v>72.08931973212357</v>
      </c>
      <c r="F854">
        <f ca="1"/>
        <v>7.9231691823214379E-2</v>
      </c>
    </row>
    <row r="855" spans="5:6" x14ac:dyDescent="0.3">
      <c r="E855">
        <f ca="1"/>
        <v>66.761313164647433</v>
      </c>
      <c r="F855">
        <f ca="1"/>
        <v>0.10447067207824387</v>
      </c>
    </row>
    <row r="856" spans="5:6" x14ac:dyDescent="0.3">
      <c r="E856">
        <f ca="1"/>
        <v>69.921559199299452</v>
      </c>
      <c r="F856">
        <f ca="1"/>
        <v>0.12761611155882152</v>
      </c>
    </row>
    <row r="857" spans="5:6" x14ac:dyDescent="0.3">
      <c r="E857">
        <f ca="1"/>
        <v>76.002118246762251</v>
      </c>
      <c r="F857">
        <f ca="1"/>
        <v>2.0220050777621897E-2</v>
      </c>
    </row>
    <row r="858" spans="5:6" x14ac:dyDescent="0.3">
      <c r="E858">
        <f ca="1"/>
        <v>69.553473059598289</v>
      </c>
      <c r="F858">
        <f ca="1"/>
        <v>0.13370146223358359</v>
      </c>
    </row>
    <row r="859" spans="5:6" x14ac:dyDescent="0.3">
      <c r="E859">
        <f ca="1"/>
        <v>69.976064267542171</v>
      </c>
      <c r="F859">
        <f ca="1"/>
        <v>0.12660729724535061</v>
      </c>
    </row>
    <row r="860" spans="5:6" x14ac:dyDescent="0.3">
      <c r="E860">
        <f ca="1"/>
        <v>71.191545307437934</v>
      </c>
      <c r="F860">
        <f ca="1"/>
        <v>0.10000628113352028</v>
      </c>
    </row>
    <row r="861" spans="5:6" x14ac:dyDescent="0.3">
      <c r="E861">
        <f ca="1"/>
        <v>66.970609772982954</v>
      </c>
      <c r="F861">
        <f ca="1"/>
        <v>0.11223212545605227</v>
      </c>
    </row>
    <row r="862" spans="5:6" x14ac:dyDescent="0.3">
      <c r="E862">
        <f ca="1"/>
        <v>68.319307555526294</v>
      </c>
      <c r="F862">
        <f ca="1"/>
        <v>0.14029732746461598</v>
      </c>
    </row>
    <row r="863" spans="5:6" x14ac:dyDescent="0.3">
      <c r="E863">
        <f ca="1"/>
        <v>70.126994930788996</v>
      </c>
      <c r="F863">
        <f ca="1"/>
        <v>0.12369249786451042</v>
      </c>
    </row>
    <row r="864" spans="5:6" x14ac:dyDescent="0.3">
      <c r="E864">
        <f ca="1"/>
        <v>69.921170105179343</v>
      </c>
      <c r="F864">
        <f ca="1"/>
        <v>0.12762322387652977</v>
      </c>
    </row>
    <row r="865" spans="5:6" x14ac:dyDescent="0.3">
      <c r="E865">
        <f ca="1"/>
        <v>67.21544928841044</v>
      </c>
      <c r="F865">
        <f ca="1"/>
        <v>0.12027311157717403</v>
      </c>
    </row>
    <row r="866" spans="5:6" x14ac:dyDescent="0.3">
      <c r="E866">
        <f ca="1"/>
        <v>74.465390212811755</v>
      </c>
      <c r="F866">
        <f ca="1"/>
        <v>3.6399031931146027E-2</v>
      </c>
    </row>
    <row r="867" spans="5:6" x14ac:dyDescent="0.3">
      <c r="E867">
        <f ca="1"/>
        <v>72.908631342258303</v>
      </c>
      <c r="F867">
        <f ca="1"/>
        <v>6.1983273224734313E-2</v>
      </c>
    </row>
    <row r="868" spans="5:6" x14ac:dyDescent="0.3">
      <c r="E868">
        <f ca="1"/>
        <v>68.61549865493356</v>
      </c>
      <c r="F868">
        <f ca="1"/>
        <v>0.14114867624865104</v>
      </c>
    </row>
    <row r="869" spans="5:6" x14ac:dyDescent="0.3">
      <c r="E869">
        <f ca="1"/>
        <v>65.796652472045324</v>
      </c>
      <c r="F869">
        <f ca="1"/>
        <v>6.2270429775408941E-2</v>
      </c>
    </row>
    <row r="870" spans="5:6" x14ac:dyDescent="0.3">
      <c r="E870">
        <f ca="1"/>
        <v>67.041438584532202</v>
      </c>
      <c r="F870">
        <f ca="1"/>
        <v>0.11467959297773662</v>
      </c>
    </row>
    <row r="871" spans="5:6" x14ac:dyDescent="0.3">
      <c r="E871">
        <f ca="1"/>
        <v>68.106485572427133</v>
      </c>
      <c r="F871">
        <f ca="1"/>
        <v>0.13855418360571686</v>
      </c>
    </row>
    <row r="872" spans="5:6" x14ac:dyDescent="0.3">
      <c r="E872">
        <f ca="1"/>
        <v>68.587431464007878</v>
      </c>
      <c r="F872">
        <f ca="1"/>
        <v>0.14114303666039441</v>
      </c>
    </row>
    <row r="873" spans="5:6" x14ac:dyDescent="0.3">
      <c r="E873">
        <f ca="1"/>
        <v>65.289836878806369</v>
      </c>
      <c r="F873">
        <f ca="1"/>
        <v>4.0274357712018795E-2</v>
      </c>
    </row>
    <row r="874" spans="5:6" x14ac:dyDescent="0.3">
      <c r="E874">
        <f ca="1"/>
        <v>67.50817111726596</v>
      </c>
      <c r="F874">
        <f ca="1"/>
        <v>0.12824173783067516</v>
      </c>
    </row>
    <row r="875" spans="5:6" x14ac:dyDescent="0.3">
      <c r="E875">
        <f ca="1"/>
        <v>72.122075300696906</v>
      </c>
      <c r="F875">
        <f ca="1"/>
        <v>7.8501334540047235E-2</v>
      </c>
    </row>
    <row r="876" spans="5:6" x14ac:dyDescent="0.3">
      <c r="E876">
        <f ca="1"/>
        <v>72.633146286504839</v>
      </c>
      <c r="F876">
        <f ca="1"/>
        <v>6.7525170794552322E-2</v>
      </c>
    </row>
    <row r="877" spans="5:6" x14ac:dyDescent="0.3">
      <c r="E877">
        <f ca="1"/>
        <v>73.024856995189651</v>
      </c>
      <c r="F877">
        <f ca="1"/>
        <v>5.9732137269535288E-2</v>
      </c>
    </row>
    <row r="878" spans="5:6" x14ac:dyDescent="0.3">
      <c r="E878">
        <f ca="1"/>
        <v>66.129431138582277</v>
      </c>
      <c r="F878">
        <f ca="1"/>
        <v>7.7452860439612345E-2</v>
      </c>
    </row>
    <row r="879" spans="5:6" x14ac:dyDescent="0.3">
      <c r="E879">
        <f ca="1"/>
        <v>70.990934305402178</v>
      </c>
      <c r="F879">
        <f ca="1"/>
        <v>0.10470268135716104</v>
      </c>
    </row>
    <row r="880" spans="5:6" x14ac:dyDescent="0.3">
      <c r="E880">
        <f ca="1"/>
        <v>67.549326792852213</v>
      </c>
      <c r="F880">
        <f ca="1"/>
        <v>0.12921061372464301</v>
      </c>
    </row>
    <row r="881" spans="5:6" x14ac:dyDescent="0.3">
      <c r="E881">
        <f ca="1"/>
        <v>70.708460485272752</v>
      </c>
      <c r="F881">
        <f ca="1"/>
        <v>0.11120942612400155</v>
      </c>
    </row>
    <row r="882" spans="5:6" x14ac:dyDescent="0.3">
      <c r="E882">
        <f ca="1"/>
        <v>73.392360322455445</v>
      </c>
      <c r="F882">
        <f ca="1"/>
        <v>5.2969867749624949E-2</v>
      </c>
    </row>
    <row r="883" spans="5:6" x14ac:dyDescent="0.3">
      <c r="E883">
        <f ca="1"/>
        <v>68.430696273784193</v>
      </c>
      <c r="F883">
        <f ca="1"/>
        <v>0.14082618510935455</v>
      </c>
    </row>
    <row r="884" spans="5:6" x14ac:dyDescent="0.3">
      <c r="E884">
        <f ca="1"/>
        <v>66.238670961137416</v>
      </c>
      <c r="F884">
        <f ca="1"/>
        <v>8.2383740728307384E-2</v>
      </c>
    </row>
    <row r="885" spans="5:6" x14ac:dyDescent="0.3">
      <c r="E885">
        <f ca="1"/>
        <v>69.225632686199475</v>
      </c>
      <c r="F885">
        <f ca="1"/>
        <v>0.13781667235322898</v>
      </c>
    </row>
    <row r="886" spans="5:6" x14ac:dyDescent="0.3">
      <c r="E886">
        <f ca="1"/>
        <v>74.147526301419873</v>
      </c>
      <c r="F886">
        <f ca="1"/>
        <v>4.0818779377146799E-2</v>
      </c>
    </row>
    <row r="887" spans="5:6" x14ac:dyDescent="0.3">
      <c r="E887">
        <f ca="1"/>
        <v>74.321298982149216</v>
      </c>
      <c r="F887">
        <f ca="1"/>
        <v>3.8352784511859132E-2</v>
      </c>
    </row>
    <row r="888" spans="5:6" x14ac:dyDescent="0.3">
      <c r="E888">
        <f ca="1"/>
        <v>67.207383822731487</v>
      </c>
      <c r="F888">
        <f ca="1"/>
        <v>0.12002749989161027</v>
      </c>
    </row>
    <row r="889" spans="5:6" x14ac:dyDescent="0.3">
      <c r="E889">
        <f ca="1"/>
        <v>67.039090772341538</v>
      </c>
      <c r="F889">
        <f ca="1"/>
        <v>0.11460000195061715</v>
      </c>
    </row>
    <row r="890" spans="5:6" x14ac:dyDescent="0.3">
      <c r="E890">
        <f ca="1"/>
        <v>68.535304450946199</v>
      </c>
      <c r="F890">
        <f ca="1"/>
        <v>0.14109186739932608</v>
      </c>
    </row>
    <row r="891" spans="5:6" x14ac:dyDescent="0.3">
      <c r="E891">
        <f ca="1"/>
        <v>71.534406204451969</v>
      </c>
      <c r="F891">
        <f ca="1"/>
        <v>9.1958762757247986E-2</v>
      </c>
    </row>
    <row r="892" spans="5:6" x14ac:dyDescent="0.3">
      <c r="E892">
        <f ca="1"/>
        <v>70.976700043025815</v>
      </c>
      <c r="F892">
        <f ca="1"/>
        <v>0.10503424927690838</v>
      </c>
    </row>
    <row r="893" spans="5:6" x14ac:dyDescent="0.3">
      <c r="E893">
        <f ca="1"/>
        <v>69.516808974570452</v>
      </c>
      <c r="F893">
        <f ca="1"/>
        <v>0.13422883384234321</v>
      </c>
    </row>
    <row r="894" spans="5:6" x14ac:dyDescent="0.3">
      <c r="E894">
        <f ca="1"/>
        <v>66.038619356880105</v>
      </c>
      <c r="F894">
        <f ca="1"/>
        <v>7.3316866350906812E-2</v>
      </c>
    </row>
    <row r="895" spans="5:6" x14ac:dyDescent="0.3">
      <c r="E895">
        <f ca="1"/>
        <v>67.34660405299104</v>
      </c>
      <c r="F895">
        <f ca="1"/>
        <v>0.12407384666042584</v>
      </c>
    </row>
    <row r="896" spans="5:6" x14ac:dyDescent="0.3">
      <c r="E896">
        <f ca="1"/>
        <v>70.866619575555717</v>
      </c>
      <c r="F896">
        <f ca="1"/>
        <v>0.10758719318664571</v>
      </c>
    </row>
    <row r="897" spans="5:6" x14ac:dyDescent="0.3">
      <c r="E897">
        <f ca="1"/>
        <v>71.067361782428762</v>
      </c>
      <c r="F897">
        <f ca="1"/>
        <v>0.10291792570809066</v>
      </c>
    </row>
    <row r="898" spans="5:6" x14ac:dyDescent="0.3">
      <c r="E898">
        <f ca="1"/>
        <v>64.148375655413915</v>
      </c>
      <c r="F898">
        <f ca="1"/>
        <v>7.6158252832467096E-3</v>
      </c>
    </row>
    <row r="899" spans="5:6" x14ac:dyDescent="0.3">
      <c r="E899">
        <f ca="1"/>
        <v>74.245976305307252</v>
      </c>
      <c r="F899">
        <f ca="1"/>
        <v>3.9406822855602992E-2</v>
      </c>
    </row>
    <row r="900" spans="5:6" x14ac:dyDescent="0.3">
      <c r="E900">
        <f ca="1"/>
        <v>69.045240816645318</v>
      </c>
      <c r="F900">
        <f ca="1"/>
        <v>0.1394428044844708</v>
      </c>
    </row>
    <row r="901" spans="5:6" x14ac:dyDescent="0.3">
      <c r="E901">
        <f ca="1"/>
        <v>68.393651450701654</v>
      </c>
      <c r="F901">
        <f ca="1"/>
        <v>0.14067884666014913</v>
      </c>
    </row>
    <row r="902" spans="5:6" x14ac:dyDescent="0.3">
      <c r="E902">
        <f ca="1"/>
        <v>65.559489348012576</v>
      </c>
      <c r="F902">
        <f ca="1"/>
        <v>5.1664247732077985E-2</v>
      </c>
    </row>
    <row r="903" spans="5:6" x14ac:dyDescent="0.3">
      <c r="E903">
        <f ca="1"/>
        <v>67.907338155426473</v>
      </c>
      <c r="F903">
        <f ca="1"/>
        <v>0.13602049299036981</v>
      </c>
    </row>
    <row r="904" spans="5:6" x14ac:dyDescent="0.3">
      <c r="E904">
        <f ca="1"/>
        <v>68.871775428077967</v>
      </c>
      <c r="F904">
        <f ca="1"/>
        <v>0.14052019523744708</v>
      </c>
    </row>
    <row r="905" spans="5:6" x14ac:dyDescent="0.3">
      <c r="E905">
        <f ca="1"/>
        <v>66.120149160256659</v>
      </c>
      <c r="F905">
        <f ca="1"/>
        <v>7.7031315387087046E-2</v>
      </c>
    </row>
    <row r="906" spans="5:6" x14ac:dyDescent="0.3">
      <c r="E906">
        <f ca="1"/>
        <v>71.107822089523964</v>
      </c>
      <c r="F906">
        <f ca="1"/>
        <v>0.10197054698249254</v>
      </c>
    </row>
    <row r="907" spans="5:6" x14ac:dyDescent="0.3">
      <c r="E907">
        <f ca="1"/>
        <v>69.934150511729342</v>
      </c>
      <c r="F907">
        <f ca="1"/>
        <v>0.12738526056252358</v>
      </c>
    </row>
    <row r="908" spans="5:6" x14ac:dyDescent="0.3">
      <c r="E908">
        <f ca="1"/>
        <v>68.467560770502729</v>
      </c>
      <c r="F908">
        <f ca="1"/>
        <v>0.14094496449110466</v>
      </c>
    </row>
    <row r="909" spans="5:6" x14ac:dyDescent="0.3">
      <c r="E909">
        <f ca="1"/>
        <v>67.239613073725351</v>
      </c>
      <c r="F909">
        <f ca="1"/>
        <v>0.12100080645009582</v>
      </c>
    </row>
    <row r="910" spans="5:6" x14ac:dyDescent="0.3">
      <c r="E910">
        <f ca="1"/>
        <v>69.360353974797164</v>
      </c>
      <c r="F910">
        <f ca="1"/>
        <v>0.13629502787063077</v>
      </c>
    </row>
    <row r="911" spans="5:6" x14ac:dyDescent="0.3">
      <c r="E911">
        <f ca="1"/>
        <v>70.123466059427784</v>
      </c>
      <c r="F911">
        <f ca="1"/>
        <v>0.12376254738177836</v>
      </c>
    </row>
    <row r="912" spans="5:6" x14ac:dyDescent="0.3">
      <c r="E912">
        <f ca="1"/>
        <v>68.766652339262279</v>
      </c>
      <c r="F912">
        <f ca="1"/>
        <v>0.14092273626687979</v>
      </c>
    </row>
    <row r="913" spans="5:6" x14ac:dyDescent="0.3">
      <c r="E913">
        <f ca="1"/>
        <v>66.941244235139663</v>
      </c>
      <c r="F913">
        <f ca="1"/>
        <v>0.11118979987746715</v>
      </c>
    </row>
    <row r="914" spans="5:6" x14ac:dyDescent="0.3">
      <c r="E914">
        <f ca="1"/>
        <v>70.427356823534041</v>
      </c>
      <c r="F914">
        <f ca="1"/>
        <v>0.11744794059205207</v>
      </c>
    </row>
    <row r="915" spans="5:6" x14ac:dyDescent="0.3">
      <c r="E915">
        <f ca="1"/>
        <v>66.863977737387003</v>
      </c>
      <c r="F915">
        <f ca="1"/>
        <v>0.10837271832425099</v>
      </c>
    </row>
    <row r="916" spans="5:6" x14ac:dyDescent="0.3">
      <c r="E916">
        <f ca="1"/>
        <v>71.884263923631408</v>
      </c>
      <c r="F916">
        <f ca="1"/>
        <v>8.38645474945659E-2</v>
      </c>
    </row>
    <row r="917" spans="5:6" x14ac:dyDescent="0.3">
      <c r="E917">
        <f ca="1"/>
        <v>69.609018517292611</v>
      </c>
      <c r="F917">
        <f ca="1"/>
        <v>0.13287307959385208</v>
      </c>
    </row>
    <row r="918" spans="5:6" x14ac:dyDescent="0.3">
      <c r="E918">
        <f ca="1"/>
        <v>68.070334613419433</v>
      </c>
      <c r="F918">
        <f ca="1"/>
        <v>0.13815995938040015</v>
      </c>
    </row>
    <row r="919" spans="5:6" x14ac:dyDescent="0.3">
      <c r="E919">
        <f ca="1"/>
        <v>72.32023954475649</v>
      </c>
      <c r="F919">
        <f ca="1"/>
        <v>7.4147348902465174E-2</v>
      </c>
    </row>
    <row r="920" spans="5:6" x14ac:dyDescent="0.3">
      <c r="E920">
        <f ca="1"/>
        <v>67.499282521281359</v>
      </c>
      <c r="F920">
        <f ca="1"/>
        <v>0.12802749728419097</v>
      </c>
    </row>
    <row r="921" spans="5:6" x14ac:dyDescent="0.3">
      <c r="E921">
        <f ca="1"/>
        <v>66.177425555329833</v>
      </c>
      <c r="F921">
        <f ca="1"/>
        <v>7.9626742338121892E-2</v>
      </c>
    </row>
    <row r="922" spans="5:6" x14ac:dyDescent="0.3">
      <c r="E922">
        <f ca="1"/>
        <v>71.797893028428973</v>
      </c>
      <c r="F922">
        <f ca="1"/>
        <v>8.5843770219373394E-2</v>
      </c>
    </row>
    <row r="923" spans="5:6" x14ac:dyDescent="0.3">
      <c r="E923">
        <f ca="1"/>
        <v>67.330065167746</v>
      </c>
      <c r="F923">
        <f ca="1"/>
        <v>0.12361487536322467</v>
      </c>
    </row>
    <row r="924" spans="5:6" x14ac:dyDescent="0.3">
      <c r="E924">
        <f ca="1"/>
        <v>64.802322931829465</v>
      </c>
      <c r="F924">
        <f ca="1"/>
        <v>2.2759046961690881E-2</v>
      </c>
    </row>
    <row r="925" spans="5:6" x14ac:dyDescent="0.3">
      <c r="E925">
        <f ca="1"/>
        <v>68.426397617700232</v>
      </c>
      <c r="F925">
        <f ca="1"/>
        <v>0.14081053234080798</v>
      </c>
    </row>
    <row r="926" spans="5:6" x14ac:dyDescent="0.3">
      <c r="E926">
        <f ca="1"/>
        <v>70.289659802608242</v>
      </c>
      <c r="F926">
        <f ca="1"/>
        <v>0.12037544438775859</v>
      </c>
    </row>
    <row r="927" spans="5:6" x14ac:dyDescent="0.3">
      <c r="E927">
        <f ca="1"/>
        <v>66.306691264427826</v>
      </c>
      <c r="F927">
        <f ca="1"/>
        <v>8.5417583231076913E-2</v>
      </c>
    </row>
    <row r="928" spans="5:6" x14ac:dyDescent="0.3">
      <c r="E928">
        <f ca="1"/>
        <v>69.396217604893721</v>
      </c>
      <c r="F928">
        <f ca="1"/>
        <v>0.13584874090983262</v>
      </c>
    </row>
    <row r="929" spans="5:6" x14ac:dyDescent="0.3">
      <c r="E929">
        <f ca="1"/>
        <v>72.742169088688115</v>
      </c>
      <c r="F929">
        <f ca="1"/>
        <v>6.5298121018126487E-2</v>
      </c>
    </row>
    <row r="930" spans="5:6" x14ac:dyDescent="0.3">
      <c r="E930">
        <f ca="1"/>
        <v>70.049934421585846</v>
      </c>
      <c r="F930">
        <f ca="1"/>
        <v>0.12520202366535976</v>
      </c>
    </row>
    <row r="931" spans="5:6" x14ac:dyDescent="0.3">
      <c r="E931">
        <f ca="1"/>
        <v>65.770451309871959</v>
      </c>
      <c r="F931">
        <f ca="1"/>
        <v>6.1081999251889951E-2</v>
      </c>
    </row>
    <row r="932" spans="5:6" x14ac:dyDescent="0.3">
      <c r="E932">
        <f ca="1"/>
        <v>70.24302759820992</v>
      </c>
      <c r="F932">
        <f ca="1"/>
        <v>0.12134320366886368</v>
      </c>
    </row>
    <row r="933" spans="5:6" x14ac:dyDescent="0.3">
      <c r="E933">
        <f ca="1"/>
        <v>71.266734347477907</v>
      </c>
      <c r="F933">
        <f ca="1"/>
        <v>9.8239632148399092E-2</v>
      </c>
    </row>
    <row r="934" spans="5:6" x14ac:dyDescent="0.3">
      <c r="E934">
        <f ca="1"/>
        <v>69.753708550534029</v>
      </c>
      <c r="F934">
        <f ca="1"/>
        <v>0.13055843623801666</v>
      </c>
    </row>
    <row r="935" spans="5:6" x14ac:dyDescent="0.3">
      <c r="E935">
        <f ca="1"/>
        <v>68.46932365850779</v>
      </c>
      <c r="F935">
        <f ca="1"/>
        <v>0.1409499540443126</v>
      </c>
    </row>
    <row r="936" spans="5:6" x14ac:dyDescent="0.3">
      <c r="E936">
        <f ca="1"/>
        <v>69.655958737197267</v>
      </c>
      <c r="F936">
        <f ca="1"/>
        <v>0.13214633904796022</v>
      </c>
    </row>
    <row r="937" spans="5:6" x14ac:dyDescent="0.3">
      <c r="E937">
        <f ca="1"/>
        <v>67.763949519739214</v>
      </c>
      <c r="F937">
        <f ca="1"/>
        <v>0.13364259961822711</v>
      </c>
    </row>
    <row r="938" spans="5:6" x14ac:dyDescent="0.3">
      <c r="E938">
        <f ca="1"/>
        <v>73.220370188369145</v>
      </c>
      <c r="F938">
        <f ca="1"/>
        <v>5.6066368198814998E-2</v>
      </c>
    </row>
    <row r="939" spans="5:6" x14ac:dyDescent="0.3">
      <c r="E939">
        <f ca="1"/>
        <v>77.44437336874482</v>
      </c>
      <c r="F939">
        <f ca="1"/>
        <v>1.1183457835379069E-2</v>
      </c>
    </row>
    <row r="940" spans="5:6" x14ac:dyDescent="0.3">
      <c r="E940">
        <f ca="1"/>
        <v>72.944834833309329</v>
      </c>
      <c r="F940">
        <f ca="1"/>
        <v>6.127639446156688E-2</v>
      </c>
    </row>
    <row r="941" spans="5:6" x14ac:dyDescent="0.3">
      <c r="E941">
        <f ca="1"/>
        <v>67.029468118148458</v>
      </c>
      <c r="F941">
        <f ca="1"/>
        <v>0.11427268034473979</v>
      </c>
    </row>
    <row r="942" spans="5:6" x14ac:dyDescent="0.3">
      <c r="E942">
        <f ca="1"/>
        <v>67.103836441758432</v>
      </c>
      <c r="F942">
        <f ca="1"/>
        <v>0.11675536022693099</v>
      </c>
    </row>
    <row r="943" spans="5:6" x14ac:dyDescent="0.3">
      <c r="E943">
        <f ca="1"/>
        <v>73.37737725321557</v>
      </c>
      <c r="F943">
        <f ca="1"/>
        <v>5.3234796759795242E-2</v>
      </c>
    </row>
    <row r="944" spans="5:6" x14ac:dyDescent="0.3">
      <c r="E944">
        <f ca="1"/>
        <v>67.71117327665462</v>
      </c>
      <c r="F944">
        <f ca="1"/>
        <v>0.13264973597426924</v>
      </c>
    </row>
    <row r="945" spans="5:6" x14ac:dyDescent="0.3">
      <c r="E945">
        <f ca="1"/>
        <v>72.526627869716236</v>
      </c>
      <c r="F945">
        <f ca="1"/>
        <v>6.974221468480446E-2</v>
      </c>
    </row>
    <row r="946" spans="5:6" x14ac:dyDescent="0.3">
      <c r="E946">
        <f ca="1"/>
        <v>70.188707802352212</v>
      </c>
      <c r="F946">
        <f ca="1"/>
        <v>0.12245385210607033</v>
      </c>
    </row>
    <row r="947" spans="5:6" x14ac:dyDescent="0.3">
      <c r="E947">
        <f ca="1"/>
        <v>65.11750178818788</v>
      </c>
      <c r="F947">
        <f ca="1"/>
        <v>3.3557456050870883E-2</v>
      </c>
    </row>
    <row r="948" spans="5:6" x14ac:dyDescent="0.3">
      <c r="E948">
        <f ca="1"/>
        <v>66.295365132310863</v>
      </c>
      <c r="F948">
        <f ca="1"/>
        <v>8.4914740293975846E-2</v>
      </c>
    </row>
    <row r="949" spans="5:6" x14ac:dyDescent="0.3">
      <c r="E949">
        <f ca="1"/>
        <v>68.27565683554306</v>
      </c>
      <c r="F949">
        <f ca="1"/>
        <v>0.14001918964077223</v>
      </c>
    </row>
    <row r="950" spans="5:6" x14ac:dyDescent="0.3">
      <c r="E950">
        <f ca="1"/>
        <v>67.453110009836237</v>
      </c>
      <c r="F950">
        <f ca="1"/>
        <v>0.12688623008470951</v>
      </c>
    </row>
    <row r="951" spans="5:6" x14ac:dyDescent="0.3">
      <c r="E951">
        <f ca="1"/>
        <v>66.500781663915376</v>
      </c>
      <c r="F951">
        <f ca="1"/>
        <v>9.3854396770028534E-2</v>
      </c>
    </row>
    <row r="952" spans="5:6" x14ac:dyDescent="0.3">
      <c r="E952">
        <f ca="1"/>
        <v>68.838597806604312</v>
      </c>
      <c r="F952">
        <f ca="1"/>
        <v>0.14066830346213086</v>
      </c>
    </row>
    <row r="953" spans="5:6" x14ac:dyDescent="0.3">
      <c r="E953">
        <f ca="1"/>
        <v>70.197866620962174</v>
      </c>
      <c r="F953">
        <f ca="1"/>
        <v>0.12226788856951312</v>
      </c>
    </row>
    <row r="954" spans="5:6" x14ac:dyDescent="0.3">
      <c r="E954">
        <f ca="1"/>
        <v>65.810821251638046</v>
      </c>
      <c r="F954">
        <f ca="1"/>
        <v>6.2914247129548906E-2</v>
      </c>
    </row>
    <row r="955" spans="5:6" x14ac:dyDescent="0.3">
      <c r="E955">
        <f ca="1"/>
        <v>66.785651074280395</v>
      </c>
      <c r="F955">
        <f ca="1"/>
        <v>0.10541144736003319</v>
      </c>
    </row>
    <row r="956" spans="5:6" x14ac:dyDescent="0.3">
      <c r="E956">
        <f ca="1"/>
        <v>68.990801862568844</v>
      </c>
      <c r="F956">
        <f ca="1"/>
        <v>0.1398343658808848</v>
      </c>
    </row>
    <row r="957" spans="5:6" x14ac:dyDescent="0.3">
      <c r="E957">
        <f ca="1"/>
        <v>70.842064537561484</v>
      </c>
      <c r="F957">
        <f ca="1"/>
        <v>0.10815351055688814</v>
      </c>
    </row>
    <row r="958" spans="5:6" x14ac:dyDescent="0.3">
      <c r="E958">
        <f ca="1"/>
        <v>81.468274508185004</v>
      </c>
      <c r="F958">
        <f ca="1"/>
        <v>1.8745752841404109E-3</v>
      </c>
    </row>
    <row r="959" spans="5:6" x14ac:dyDescent="0.3">
      <c r="E959">
        <f ca="1"/>
        <v>65.273432155528795</v>
      </c>
      <c r="F959">
        <f ca="1"/>
        <v>3.9613602236215614E-2</v>
      </c>
    </row>
    <row r="960" spans="5:6" x14ac:dyDescent="0.3">
      <c r="E960">
        <f ca="1"/>
        <v>71.80821443865041</v>
      </c>
      <c r="F960">
        <f ca="1"/>
        <v>8.5606484227423701E-2</v>
      </c>
    </row>
    <row r="961" spans="5:6" x14ac:dyDescent="0.3">
      <c r="E961">
        <f ca="1"/>
        <v>68.205351423192383</v>
      </c>
      <c r="F961">
        <f ca="1"/>
        <v>0.13948569766720717</v>
      </c>
    </row>
    <row r="962" spans="5:6" x14ac:dyDescent="0.3">
      <c r="E962">
        <f ca="1"/>
        <v>72.743878199550807</v>
      </c>
      <c r="F962">
        <f ca="1"/>
        <v>6.5263555888470465E-2</v>
      </c>
    </row>
    <row r="963" spans="5:6" x14ac:dyDescent="0.3">
      <c r="E963">
        <f ca="1"/>
        <v>73.086168005829748</v>
      </c>
      <c r="F963">
        <f ca="1"/>
        <v>5.8566093742883032E-2</v>
      </c>
    </row>
    <row r="964" spans="5:6" x14ac:dyDescent="0.3">
      <c r="E964">
        <f ca="1"/>
        <v>66.149911189584657</v>
      </c>
      <c r="F964">
        <f ca="1"/>
        <v>7.8381746560531096E-2</v>
      </c>
    </row>
    <row r="965" spans="5:6" x14ac:dyDescent="0.3">
      <c r="E965">
        <f ca="1"/>
        <v>68.558406438708417</v>
      </c>
      <c r="F965">
        <f ca="1"/>
        <v>0.14112111638702704</v>
      </c>
    </row>
    <row r="966" spans="5:6" x14ac:dyDescent="0.3">
      <c r="E966">
        <f ca="1"/>
        <v>70.62898056757237</v>
      </c>
      <c r="F966">
        <f ca="1"/>
        <v>0.11300308643043874</v>
      </c>
    </row>
    <row r="967" spans="5:6" x14ac:dyDescent="0.3">
      <c r="E967">
        <f ca="1"/>
        <v>83.533821605734161</v>
      </c>
      <c r="F967">
        <f ca="1"/>
        <v>7.1336028291692352E-4</v>
      </c>
    </row>
    <row r="968" spans="5:6" x14ac:dyDescent="0.3">
      <c r="E968">
        <f ca="1"/>
        <v>68.276195885520394</v>
      </c>
      <c r="F968">
        <f ca="1"/>
        <v>0.1400228710805094</v>
      </c>
    </row>
    <row r="969" spans="5:6" x14ac:dyDescent="0.3">
      <c r="E969">
        <f ca="1"/>
        <v>72.003733997515198</v>
      </c>
      <c r="F969">
        <f ca="1"/>
        <v>8.1153112261459132E-2</v>
      </c>
    </row>
    <row r="970" spans="5:6" x14ac:dyDescent="0.3">
      <c r="E970">
        <f ca="1"/>
        <v>71.821702975240143</v>
      </c>
      <c r="F970">
        <f ca="1"/>
        <v>8.5296691019186535E-2</v>
      </c>
    </row>
    <row r="971" spans="5:6" x14ac:dyDescent="0.3">
      <c r="E971">
        <f ca="1"/>
        <v>71.171650221353062</v>
      </c>
      <c r="F971">
        <f ca="1"/>
        <v>0.10047341793653068</v>
      </c>
    </row>
    <row r="972" spans="5:6" x14ac:dyDescent="0.3">
      <c r="E972">
        <f ca="1"/>
        <v>72.119981042810949</v>
      </c>
      <c r="F972">
        <f ca="1"/>
        <v>7.8547944685089355E-2</v>
      </c>
    </row>
    <row r="973" spans="5:6" x14ac:dyDescent="0.3">
      <c r="E973">
        <f ca="1"/>
        <v>74.861660233088358</v>
      </c>
      <c r="F973">
        <f ca="1"/>
        <v>3.1438489356165791E-2</v>
      </c>
    </row>
    <row r="974" spans="5:6" x14ac:dyDescent="0.3">
      <c r="E974">
        <f ca="1"/>
        <v>69.353650881474337</v>
      </c>
      <c r="F974">
        <f ca="1"/>
        <v>0.136376571030184</v>
      </c>
    </row>
    <row r="975" spans="5:6" x14ac:dyDescent="0.3">
      <c r="E975">
        <f ca="1"/>
        <v>73.283722920709081</v>
      </c>
      <c r="F975">
        <f ca="1"/>
        <v>5.4911685276005526E-2</v>
      </c>
    </row>
    <row r="976" spans="5:6" x14ac:dyDescent="0.3">
      <c r="E976">
        <f ca="1"/>
        <v>69.693711664831</v>
      </c>
      <c r="F976">
        <f ca="1"/>
        <v>0.13154472577115447</v>
      </c>
    </row>
    <row r="977" spans="5:6" x14ac:dyDescent="0.3">
      <c r="E977">
        <f ca="1"/>
        <v>71.666924090649161</v>
      </c>
      <c r="F977">
        <f ca="1"/>
        <v>8.8870771890109515E-2</v>
      </c>
    </row>
    <row r="978" spans="5:6" x14ac:dyDescent="0.3">
      <c r="E978">
        <f ca="1"/>
        <v>69.417627776382517</v>
      </c>
      <c r="F978">
        <f ca="1"/>
        <v>0.13557438764882393</v>
      </c>
    </row>
    <row r="979" spans="5:6" x14ac:dyDescent="0.3">
      <c r="E979">
        <f ca="1"/>
        <v>68.473096189877154</v>
      </c>
      <c r="F979">
        <f ca="1"/>
        <v>0.14096042070110779</v>
      </c>
    </row>
    <row r="980" spans="5:6" x14ac:dyDescent="0.3">
      <c r="E980">
        <f ca="1"/>
        <v>68.536754939041828</v>
      </c>
      <c r="F980">
        <f ca="1"/>
        <v>0.141094013409858</v>
      </c>
    </row>
    <row r="981" spans="5:6" x14ac:dyDescent="0.3">
      <c r="E981">
        <f ca="1"/>
        <v>66.527768156452666</v>
      </c>
      <c r="F981">
        <f ca="1"/>
        <v>9.4995958660950064E-2</v>
      </c>
    </row>
    <row r="982" spans="5:6" x14ac:dyDescent="0.3">
      <c r="E982">
        <f ca="1"/>
        <v>68.97647391747438</v>
      </c>
      <c r="F982">
        <f ca="1"/>
        <v>0.13992943669638258</v>
      </c>
    </row>
    <row r="983" spans="5:6" x14ac:dyDescent="0.3">
      <c r="E983">
        <f ca="1"/>
        <v>79.189709443599526</v>
      </c>
      <c r="F983">
        <f ca="1"/>
        <v>5.2562755335704894E-3</v>
      </c>
    </row>
    <row r="984" spans="5:6" x14ac:dyDescent="0.3">
      <c r="E984">
        <f ca="1"/>
        <v>67.389120947968337</v>
      </c>
      <c r="F984">
        <f ca="1"/>
        <v>0.12522641583730451</v>
      </c>
    </row>
    <row r="985" spans="5:6" x14ac:dyDescent="0.3">
      <c r="E985">
        <f ca="1"/>
        <v>71.414477849222365</v>
      </c>
      <c r="F985">
        <f ca="1"/>
        <v>9.4768516499940406E-2</v>
      </c>
    </row>
    <row r="986" spans="5:6" x14ac:dyDescent="0.3">
      <c r="E986">
        <f ca="1"/>
        <v>66.235736200156197</v>
      </c>
      <c r="F986">
        <f ca="1"/>
        <v>8.2252134480867073E-2</v>
      </c>
    </row>
    <row r="987" spans="5:6" x14ac:dyDescent="0.3">
      <c r="E987">
        <f ca="1"/>
        <v>66.182558505281079</v>
      </c>
      <c r="F987">
        <f ca="1"/>
        <v>7.9858597018040434E-2</v>
      </c>
    </row>
    <row r="988" spans="5:6" x14ac:dyDescent="0.3">
      <c r="E988">
        <f ca="1"/>
        <v>69.438355992843967</v>
      </c>
      <c r="F988">
        <f ca="1"/>
        <v>0.13530322522953037</v>
      </c>
    </row>
    <row r="989" spans="5:6" x14ac:dyDescent="0.3">
      <c r="E989">
        <f ca="1"/>
        <v>77.713678592561564</v>
      </c>
      <c r="F989">
        <f ca="1"/>
        <v>9.9779677893137783E-3</v>
      </c>
    </row>
    <row r="990" spans="5:6" x14ac:dyDescent="0.3">
      <c r="E990">
        <f ca="1"/>
        <v>66.597097208327469</v>
      </c>
      <c r="F990">
        <f ca="1"/>
        <v>9.7887380897511922E-2</v>
      </c>
    </row>
    <row r="991" spans="5:6" x14ac:dyDescent="0.3">
      <c r="E991">
        <f ca="1"/>
        <v>67.891366837489628</v>
      </c>
      <c r="F991">
        <f ca="1"/>
        <v>0.13577870682193427</v>
      </c>
    </row>
    <row r="992" spans="5:6" x14ac:dyDescent="0.3">
      <c r="E992">
        <f ca="1"/>
        <v>70.029010968010482</v>
      </c>
      <c r="F992">
        <f ca="1"/>
        <v>0.12560435086587973</v>
      </c>
    </row>
    <row r="993" spans="5:6" x14ac:dyDescent="0.3">
      <c r="E993">
        <f ca="1"/>
        <v>69.890334306002515</v>
      </c>
      <c r="F993">
        <f ca="1"/>
        <v>0.12818274251854159</v>
      </c>
    </row>
    <row r="994" spans="5:6" x14ac:dyDescent="0.3">
      <c r="E994">
        <f ca="1"/>
        <v>70.741193777152887</v>
      </c>
      <c r="F994">
        <f ca="1"/>
        <v>0.11046508816217528</v>
      </c>
    </row>
    <row r="995" spans="5:6" x14ac:dyDescent="0.3">
      <c r="E995">
        <f ca="1"/>
        <v>67.717644346290768</v>
      </c>
      <c r="F995">
        <f ca="1"/>
        <v>0.13277488238722593</v>
      </c>
    </row>
    <row r="996" spans="5:6" x14ac:dyDescent="0.3">
      <c r="E996">
        <f ca="1"/>
        <v>68.854666584271641</v>
      </c>
      <c r="F996">
        <f ca="1"/>
        <v>0.14059896509700651</v>
      </c>
    </row>
    <row r="997" spans="5:6" x14ac:dyDescent="0.3">
      <c r="E997">
        <f ca="1"/>
        <v>80.672467092818792</v>
      </c>
      <c r="F997">
        <f ca="1"/>
        <v>2.7000983791620327E-3</v>
      </c>
    </row>
    <row r="998" spans="5:6" x14ac:dyDescent="0.3">
      <c r="E998">
        <f ca="1"/>
        <v>75.767307167687179</v>
      </c>
      <c r="F998">
        <f ca="1"/>
        <v>2.2191776131452959E-2</v>
      </c>
    </row>
    <row r="999" spans="5:6" x14ac:dyDescent="0.3">
      <c r="E999">
        <f ca="1"/>
        <v>65.646938414792771</v>
      </c>
      <c r="F999">
        <f ca="1"/>
        <v>5.5529081891972171E-2</v>
      </c>
    </row>
    <row r="1000" spans="5:6" x14ac:dyDescent="0.3">
      <c r="E1000">
        <f ca="1"/>
        <v>68.471778235675302</v>
      </c>
      <c r="F1000">
        <f ca="1"/>
        <v>0.14095679676728684</v>
      </c>
    </row>
    <row r="1001" spans="5:6" x14ac:dyDescent="0.3">
      <c r="E1001">
        <f ca="1"/>
        <v>70.265319478014803</v>
      </c>
      <c r="F1001">
        <f ca="1"/>
        <v>0.12088217723853031</v>
      </c>
    </row>
    <row r="1002" spans="5:6" x14ac:dyDescent="0.3">
      <c r="E1002">
        <f ca="1"/>
        <v>68.741751730494585</v>
      </c>
      <c r="F1002">
        <f ca="1"/>
        <v>0.14098911052684235</v>
      </c>
    </row>
    <row r="1003" spans="5:6" x14ac:dyDescent="0.3">
      <c r="E1003">
        <f ca="1"/>
        <v>67.084210795872821</v>
      </c>
      <c r="F1003">
        <f ca="1"/>
        <v>0.11611075444709142</v>
      </c>
    </row>
    <row r="1004" spans="5:6" x14ac:dyDescent="0.3">
      <c r="E1004">
        <f ca="1"/>
        <v>73.669814144160071</v>
      </c>
      <c r="F1004">
        <f ca="1"/>
        <v>4.8231651612144232E-2</v>
      </c>
    </row>
    <row r="1005" spans="5:6" x14ac:dyDescent="0.3">
      <c r="E1005">
        <f ca="1"/>
        <v>66.804338955529516</v>
      </c>
      <c r="F1005">
        <f ca="1"/>
        <v>0.10612729122787362</v>
      </c>
    </row>
    <row r="1006" spans="5:6" x14ac:dyDescent="0.3">
      <c r="E1006">
        <f ca="1"/>
        <v>68.046887062038252</v>
      </c>
      <c r="F1006">
        <f ca="1"/>
        <v>0.13788877946685765</v>
      </c>
    </row>
    <row r="1007" spans="5:6" x14ac:dyDescent="0.3">
      <c r="E1007">
        <f ca="1"/>
        <v>69.44352924697445</v>
      </c>
      <c r="F1007">
        <f ca="1"/>
        <v>0.13523470770325138</v>
      </c>
    </row>
    <row r="1008" spans="5:6" x14ac:dyDescent="0.3">
      <c r="E1008">
        <f ca="1"/>
        <v>66.503738805648467</v>
      </c>
      <c r="F1008">
        <f ca="1"/>
        <v>9.3979906944974254E-2</v>
      </c>
    </row>
    <row r="1009" spans="5:6" x14ac:dyDescent="0.3">
      <c r="E1009">
        <f ca="1"/>
        <v>76.004685264898427</v>
      </c>
      <c r="F1009">
        <f ca="1"/>
        <v>2.0199377085722958E-2</v>
      </c>
    </row>
    <row r="1010" spans="5:6" x14ac:dyDescent="0.3">
      <c r="E1010">
        <f ca="1"/>
        <v>71.648794667701821</v>
      </c>
      <c r="F1010">
        <f ca="1"/>
        <v>8.9291906716891092E-2</v>
      </c>
    </row>
    <row r="1011" spans="5:6" x14ac:dyDescent="0.3">
      <c r="E1011">
        <f ca="1"/>
        <v>72.095312506124912</v>
      </c>
      <c r="F1011">
        <f ca="1"/>
        <v>7.9097856645113915E-2</v>
      </c>
    </row>
    <row r="1012" spans="5:6" x14ac:dyDescent="0.3">
      <c r="E1012">
        <f ca="1"/>
        <v>69.008249225612531</v>
      </c>
      <c r="F1012">
        <f ca="1"/>
        <v>0.13971407526447299</v>
      </c>
    </row>
    <row r="1013" spans="5:6" x14ac:dyDescent="0.3">
      <c r="E1013">
        <f ca="1"/>
        <v>69.189717731489878</v>
      </c>
      <c r="F1013">
        <f ca="1"/>
        <v>0.13817923094227749</v>
      </c>
    </row>
    <row r="1014" spans="5:6" x14ac:dyDescent="0.3">
      <c r="E1014">
        <f ca="1"/>
        <v>69.820794719445729</v>
      </c>
      <c r="F1014">
        <f ca="1"/>
        <v>0.12941363403007411</v>
      </c>
    </row>
    <row r="1015" spans="5:6" x14ac:dyDescent="0.3">
      <c r="E1015">
        <f ca="1"/>
        <v>68.887058585514737</v>
      </c>
      <c r="F1015">
        <f ca="1"/>
        <v>0.14044555125491726</v>
      </c>
    </row>
    <row r="1016" spans="5:6" x14ac:dyDescent="0.3">
      <c r="E1016">
        <f ca="1"/>
        <v>66.606233770217017</v>
      </c>
      <c r="F1016">
        <f ca="1"/>
        <v>9.8263774433831039E-2</v>
      </c>
    </row>
    <row r="1017" spans="5:6" x14ac:dyDescent="0.3">
      <c r="E1017">
        <f ca="1"/>
        <v>66.858777067139869</v>
      </c>
      <c r="F1017">
        <f ca="1"/>
        <v>0.10817932399873999</v>
      </c>
    </row>
    <row r="1018" spans="5:6" x14ac:dyDescent="0.3">
      <c r="E1018">
        <f ca="1"/>
        <v>72.054937074072924</v>
      </c>
      <c r="F1018">
        <f ca="1"/>
        <v>8.0001360409447761E-2</v>
      </c>
    </row>
    <row r="1019" spans="5:6" x14ac:dyDescent="0.3">
      <c r="E1019">
        <f ca="1"/>
        <v>68.017447148893055</v>
      </c>
      <c r="F1019">
        <f ca="1"/>
        <v>0.13753096563076883</v>
      </c>
    </row>
    <row r="1020" spans="5:6" x14ac:dyDescent="0.3">
      <c r="E1020">
        <f ca="1"/>
        <v>71.088008246566034</v>
      </c>
      <c r="F1020">
        <f ca="1"/>
        <v>0.10243467523486177</v>
      </c>
    </row>
    <row r="1021" spans="5:6" x14ac:dyDescent="0.3">
      <c r="E1021">
        <f ca="1"/>
        <v>67.127793556737089</v>
      </c>
      <c r="F1021">
        <f ca="1"/>
        <v>0.11753180252625668</v>
      </c>
    </row>
    <row r="1022" spans="5:6" x14ac:dyDescent="0.3">
      <c r="E1022">
        <f ca="1"/>
        <v>70.906298513833434</v>
      </c>
      <c r="F1022">
        <f ca="1"/>
        <v>0.10666947691139404</v>
      </c>
    </row>
    <row r="1023" spans="5:6" x14ac:dyDescent="0.3">
      <c r="E1023">
        <f ca="1"/>
        <v>66.68506121856872</v>
      </c>
      <c r="F1023">
        <f ca="1"/>
        <v>0.10146309204123101</v>
      </c>
    </row>
    <row r="1024" spans="5:6" x14ac:dyDescent="0.3">
      <c r="E1024">
        <f ca="1"/>
        <v>67.873560896826945</v>
      </c>
      <c r="F1024">
        <f ca="1"/>
        <v>0.13550234104906531</v>
      </c>
    </row>
    <row r="1025" spans="5:6" x14ac:dyDescent="0.3">
      <c r="E1025">
        <f ca="1"/>
        <v>68.940581514661417</v>
      </c>
      <c r="F1025">
        <f ca="1"/>
        <v>0.1401527274527215</v>
      </c>
    </row>
    <row r="1026" spans="5:6" x14ac:dyDescent="0.3">
      <c r="E1026">
        <f ca="1"/>
        <v>73.366412119086263</v>
      </c>
      <c r="F1026">
        <f ca="1"/>
        <v>5.342926667601728E-2</v>
      </c>
    </row>
    <row r="1027" spans="5:6" x14ac:dyDescent="0.3">
      <c r="E1027">
        <f ca="1"/>
        <v>65.840844475911396</v>
      </c>
      <c r="F1027">
        <f ca="1"/>
        <v>6.4280770969714768E-2</v>
      </c>
    </row>
    <row r="1028" spans="5:6" x14ac:dyDescent="0.3">
      <c r="E1028">
        <f ca="1"/>
        <v>75.846461600998396</v>
      </c>
      <c r="F1028">
        <f ca="1"/>
        <v>2.1509036810679359E-2</v>
      </c>
    </row>
    <row r="1029" spans="5:6" x14ac:dyDescent="0.3">
      <c r="E1029">
        <f ca="1"/>
        <v>72.666834394597771</v>
      </c>
      <c r="F1029">
        <f ca="1"/>
        <v>6.6832388481082694E-2</v>
      </c>
    </row>
    <row r="1030" spans="5:6" x14ac:dyDescent="0.3">
      <c r="E1030">
        <f ca="1"/>
        <v>70.220582277860004</v>
      </c>
      <c r="F1030">
        <f ca="1"/>
        <v>0.12180436366640476</v>
      </c>
    </row>
    <row r="1031" spans="5:6" x14ac:dyDescent="0.3">
      <c r="E1031">
        <f ca="1"/>
        <v>69.12438721349011</v>
      </c>
      <c r="F1031">
        <f ca="1"/>
        <v>0.13879000950405321</v>
      </c>
    </row>
    <row r="1032" spans="5:6" x14ac:dyDescent="0.3">
      <c r="E1032">
        <f ca="1"/>
        <v>69.945791716532426</v>
      </c>
      <c r="F1032">
        <f ca="1"/>
        <v>0.12717064336334391</v>
      </c>
    </row>
    <row r="1033" spans="5:6" x14ac:dyDescent="0.3">
      <c r="E1033">
        <f ca="1"/>
        <v>68.031401647293038</v>
      </c>
      <c r="F1033">
        <f ca="1"/>
        <v>0.13770297868621673</v>
      </c>
    </row>
    <row r="1034" spans="5:6" x14ac:dyDescent="0.3">
      <c r="E1034">
        <f ca="1"/>
        <v>70.177198021484827</v>
      </c>
      <c r="F1034">
        <f ca="1"/>
        <v>0.12268678229249046</v>
      </c>
    </row>
    <row r="1035" spans="5:6" x14ac:dyDescent="0.3">
      <c r="E1035">
        <f ca="1"/>
        <v>68.530076602359941</v>
      </c>
      <c r="F1035">
        <f ca="1"/>
        <v>0.14108378749020162</v>
      </c>
    </row>
    <row r="1036" spans="5:6" x14ac:dyDescent="0.3">
      <c r="E1036">
        <f ca="1"/>
        <v>67.847854737306861</v>
      </c>
      <c r="F1036">
        <f ca="1"/>
        <v>0.13509068247644776</v>
      </c>
    </row>
    <row r="1037" spans="5:6" x14ac:dyDescent="0.3">
      <c r="E1037">
        <f ca="1"/>
        <v>65.919429966092792</v>
      </c>
      <c r="F1037">
        <f ca="1"/>
        <v>6.7868183322046513E-2</v>
      </c>
    </row>
    <row r="1038" spans="5:6" x14ac:dyDescent="0.3">
      <c r="E1038">
        <f ca="1"/>
        <v>70.353210314479497</v>
      </c>
      <c r="F1038">
        <f ca="1"/>
        <v>0.1190366946007998</v>
      </c>
    </row>
    <row r="1039" spans="5:6" x14ac:dyDescent="0.3">
      <c r="E1039">
        <f ca="1"/>
        <v>70.006871352140791</v>
      </c>
      <c r="F1039">
        <f ca="1"/>
        <v>0.12602641039042115</v>
      </c>
    </row>
    <row r="1040" spans="5:6" x14ac:dyDescent="0.3">
      <c r="E1040">
        <f ca="1"/>
        <v>67.189515582302008</v>
      </c>
      <c r="F1040">
        <f ca="1"/>
        <v>0.11947855239973587</v>
      </c>
    </row>
    <row r="1041" spans="5:6" x14ac:dyDescent="0.3">
      <c r="E1041">
        <f ca="1"/>
        <v>69.841414423602686</v>
      </c>
      <c r="F1041">
        <f ca="1"/>
        <v>0.12905322834343433</v>
      </c>
    </row>
    <row r="1042" spans="5:6" x14ac:dyDescent="0.3">
      <c r="E1042">
        <f ca="1"/>
        <v>67.446677150324732</v>
      </c>
      <c r="F1042">
        <f ca="1"/>
        <v>0.12672346092424694</v>
      </c>
    </row>
    <row r="1043" spans="5:6" x14ac:dyDescent="0.3">
      <c r="E1043">
        <f ca="1"/>
        <v>68.416244500787514</v>
      </c>
      <c r="F1043">
        <f ca="1"/>
        <v>0.14077205944421786</v>
      </c>
    </row>
    <row r="1044" spans="5:6" x14ac:dyDescent="0.3">
      <c r="E1044">
        <f ca="1"/>
        <v>67.515741713256432</v>
      </c>
      <c r="F1044">
        <f ca="1"/>
        <v>0.12842281570342864</v>
      </c>
    </row>
    <row r="1045" spans="5:6" x14ac:dyDescent="0.3">
      <c r="E1045">
        <f ca="1"/>
        <v>71.308956351721946</v>
      </c>
      <c r="F1045">
        <f ca="1"/>
        <v>9.724724752516696E-2</v>
      </c>
    </row>
    <row r="1046" spans="5:6" x14ac:dyDescent="0.3">
      <c r="E1046">
        <f ca="1"/>
        <v>67.312037253142805</v>
      </c>
      <c r="F1046">
        <f ca="1"/>
        <v>0.12310784489230543</v>
      </c>
    </row>
    <row r="1047" spans="5:6" x14ac:dyDescent="0.3">
      <c r="E1047">
        <f ca="1"/>
        <v>71.06463963661767</v>
      </c>
      <c r="F1047">
        <f ca="1"/>
        <v>0.10298160887422045</v>
      </c>
    </row>
    <row r="1048" spans="5:6" x14ac:dyDescent="0.3">
      <c r="E1048">
        <f ca="1"/>
        <v>78.6179924033774</v>
      </c>
      <c r="F1048">
        <f ca="1"/>
        <v>6.7574038470573786E-3</v>
      </c>
    </row>
    <row r="1049" spans="5:6" x14ac:dyDescent="0.3">
      <c r="E1049">
        <f ca="1"/>
        <v>76.504721673139173</v>
      </c>
      <c r="F1049">
        <f ca="1"/>
        <v>1.6512788287773698E-2</v>
      </c>
    </row>
    <row r="1050" spans="5:6" x14ac:dyDescent="0.3">
      <c r="E1050">
        <f ca="1"/>
        <v>67.687205317189949</v>
      </c>
      <c r="F1050">
        <f ca="1"/>
        <v>0.13217791578753973</v>
      </c>
    </row>
    <row r="1051" spans="5:6" x14ac:dyDescent="0.3">
      <c r="E1051">
        <f ca="1"/>
        <v>75.806090866493633</v>
      </c>
      <c r="F1051">
        <f ca="1"/>
        <v>2.1854915413494966E-2</v>
      </c>
    </row>
    <row r="1052" spans="5:6" x14ac:dyDescent="0.3">
      <c r="E1052">
        <f ca="1"/>
        <v>67.091877715905753</v>
      </c>
      <c r="F1052">
        <f ca="1"/>
        <v>0.11636348596183833</v>
      </c>
    </row>
    <row r="1053" spans="5:6" x14ac:dyDescent="0.3">
      <c r="E1053">
        <f ca="1"/>
        <v>73.593354459938752</v>
      </c>
      <c r="F1053">
        <f ca="1"/>
        <v>4.9505566409305937E-2</v>
      </c>
    </row>
    <row r="1054" spans="5:6" x14ac:dyDescent="0.3">
      <c r="E1054">
        <f ca="1"/>
        <v>67.180058292009562</v>
      </c>
      <c r="F1054">
        <f ca="1"/>
        <v>0.11918532988159981</v>
      </c>
    </row>
    <row r="1055" spans="5:6" x14ac:dyDescent="0.3">
      <c r="E1055">
        <f ca="1"/>
        <v>71.980742471843598</v>
      </c>
      <c r="F1055">
        <f ca="1"/>
        <v>8.1672365123162269E-2</v>
      </c>
    </row>
    <row r="1056" spans="5:6" x14ac:dyDescent="0.3">
      <c r="E1056">
        <f ca="1"/>
        <v>69.278629068922811</v>
      </c>
      <c r="F1056">
        <f ca="1"/>
        <v>0.13724799689845874</v>
      </c>
    </row>
    <row r="1057" spans="5:6" x14ac:dyDescent="0.3">
      <c r="E1057">
        <f ca="1"/>
        <v>70.076040256226207</v>
      </c>
      <c r="F1057">
        <f ca="1"/>
        <v>0.12469545242667479</v>
      </c>
    </row>
    <row r="1058" spans="5:6" x14ac:dyDescent="0.3">
      <c r="E1058">
        <f ca="1"/>
        <v>66.471969457598092</v>
      </c>
      <c r="F1058">
        <f ca="1"/>
        <v>9.2626271972589908E-2</v>
      </c>
    </row>
    <row r="1059" spans="5:6" x14ac:dyDescent="0.3">
      <c r="E1059">
        <f ca="1"/>
        <v>67.354786678431651</v>
      </c>
      <c r="F1059">
        <f ca="1"/>
        <v>0.12429872816425716</v>
      </c>
    </row>
    <row r="1060" spans="5:6" x14ac:dyDescent="0.3">
      <c r="E1060">
        <f ca="1"/>
        <v>67.466319678179985</v>
      </c>
      <c r="F1060">
        <f ca="1"/>
        <v>0.12721758947666195</v>
      </c>
    </row>
    <row r="1061" spans="5:6" x14ac:dyDescent="0.3">
      <c r="E1061">
        <f ca="1"/>
        <v>66.749819682922137</v>
      </c>
      <c r="F1061">
        <f ca="1"/>
        <v>0.10402310307925861</v>
      </c>
    </row>
    <row r="1062" spans="5:6" x14ac:dyDescent="0.3">
      <c r="E1062">
        <f ca="1"/>
        <v>75.809185066726315</v>
      </c>
      <c r="F1062">
        <f ca="1"/>
        <v>2.1828234237319451E-2</v>
      </c>
    </row>
    <row r="1063" spans="5:6" x14ac:dyDescent="0.3">
      <c r="E1063">
        <f ca="1"/>
        <v>66.669845317336566</v>
      </c>
      <c r="F1063">
        <f ca="1"/>
        <v>0.10085243961297276</v>
      </c>
    </row>
    <row r="1064" spans="5:6" x14ac:dyDescent="0.3">
      <c r="E1064">
        <f ca="1"/>
        <v>66.343322623475302</v>
      </c>
      <c r="F1064">
        <f ca="1"/>
        <v>8.7036889248397351E-2</v>
      </c>
    </row>
    <row r="1065" spans="5:6" x14ac:dyDescent="0.3">
      <c r="E1065">
        <f ca="1"/>
        <v>69.241245590595838</v>
      </c>
      <c r="F1065">
        <f ca="1"/>
        <v>0.13765326799060831</v>
      </c>
    </row>
    <row r="1066" spans="5:6" x14ac:dyDescent="0.3">
      <c r="E1066">
        <f ca="1"/>
        <v>74.578962205874745</v>
      </c>
      <c r="F1066">
        <f ca="1"/>
        <v>3.4916238971434088E-2</v>
      </c>
    </row>
    <row r="1067" spans="5:6" x14ac:dyDescent="0.3">
      <c r="E1067">
        <f ca="1"/>
        <v>66.555743068342352</v>
      </c>
      <c r="F1067">
        <f ca="1"/>
        <v>9.6170014834868645E-2</v>
      </c>
    </row>
    <row r="1068" spans="5:6" x14ac:dyDescent="0.3">
      <c r="E1068">
        <f ca="1"/>
        <v>71.016906342616849</v>
      </c>
      <c r="F1068">
        <f ca="1"/>
        <v>0.10409697780441303</v>
      </c>
    </row>
    <row r="1069" spans="5:6" x14ac:dyDescent="0.3">
      <c r="E1069">
        <f ca="1"/>
        <v>69.0554209714753</v>
      </c>
      <c r="F1069">
        <f ca="1"/>
        <v>0.13936432225686346</v>
      </c>
    </row>
    <row r="1070" spans="5:6" x14ac:dyDescent="0.3">
      <c r="E1070">
        <f ca="1"/>
        <v>66.325330362220882</v>
      </c>
      <c r="F1070">
        <f ca="1"/>
        <v>8.6242905222820035E-2</v>
      </c>
    </row>
    <row r="1071" spans="5:6" x14ac:dyDescent="0.3">
      <c r="E1071">
        <f ca="1"/>
        <v>69.596189263980051</v>
      </c>
      <c r="F1071">
        <f ca="1"/>
        <v>0.13306749674795021</v>
      </c>
    </row>
    <row r="1072" spans="5:6" x14ac:dyDescent="0.3">
      <c r="E1072">
        <f ca="1"/>
        <v>72.279344086319014</v>
      </c>
      <c r="F1072">
        <f ca="1"/>
        <v>7.5036398091729184E-2</v>
      </c>
    </row>
    <row r="1073" spans="5:6" x14ac:dyDescent="0.3">
      <c r="E1073">
        <f ca="1"/>
        <v>68.768792696962379</v>
      </c>
      <c r="F1073">
        <f ca="1"/>
        <v>0.14091650535321976</v>
      </c>
    </row>
    <row r="1074" spans="5:6" x14ac:dyDescent="0.3">
      <c r="E1074">
        <f ca="1"/>
        <v>70.452749983392408</v>
      </c>
      <c r="F1074">
        <f ca="1"/>
        <v>0.11689767640848679</v>
      </c>
    </row>
    <row r="1075" spans="5:6" x14ac:dyDescent="0.3">
      <c r="E1075">
        <f ca="1"/>
        <v>70.167592531532762</v>
      </c>
      <c r="F1075">
        <f ca="1"/>
        <v>0.12288051185237248</v>
      </c>
    </row>
    <row r="1076" spans="5:6" x14ac:dyDescent="0.3">
      <c r="E1076">
        <f ca="1"/>
        <v>66.512821568738488</v>
      </c>
      <c r="F1076">
        <f ca="1"/>
        <v>9.4364766781572157E-2</v>
      </c>
    </row>
    <row r="1077" spans="5:6" x14ac:dyDescent="0.3">
      <c r="E1077">
        <f ca="1"/>
        <v>67.31206432231491</v>
      </c>
      <c r="F1077">
        <f ca="1"/>
        <v>0.12310861145774613</v>
      </c>
    </row>
    <row r="1078" spans="5:6" x14ac:dyDescent="0.3">
      <c r="E1078">
        <f ca="1"/>
        <v>67.624754936856263</v>
      </c>
      <c r="F1078">
        <f ca="1"/>
        <v>0.13088725322511721</v>
      </c>
    </row>
    <row r="1079" spans="5:6" x14ac:dyDescent="0.3">
      <c r="E1079">
        <f ca="1"/>
        <v>66.445447700559001</v>
      </c>
      <c r="F1079">
        <f ca="1"/>
        <v>9.1487633184737141E-2</v>
      </c>
    </row>
    <row r="1080" spans="5:6" x14ac:dyDescent="0.3">
      <c r="E1080">
        <f ca="1"/>
        <v>69.454917100026691</v>
      </c>
      <c r="F1080">
        <f ca="1"/>
        <v>0.13508270535344408</v>
      </c>
    </row>
    <row r="1081" spans="5:6" x14ac:dyDescent="0.3">
      <c r="E1081">
        <f ca="1"/>
        <v>67.217786372674709</v>
      </c>
      <c r="F1081">
        <f ca="1"/>
        <v>0.12034402739365418</v>
      </c>
    </row>
    <row r="1082" spans="5:6" x14ac:dyDescent="0.3">
      <c r="E1082">
        <f ca="1"/>
        <v>70.147831293185249</v>
      </c>
      <c r="F1082">
        <f ca="1"/>
        <v>0.12327714437828623</v>
      </c>
    </row>
    <row r="1083" spans="5:6" x14ac:dyDescent="0.3">
      <c r="E1083">
        <f ca="1"/>
        <v>69.339097500878736</v>
      </c>
      <c r="F1083">
        <f ca="1"/>
        <v>0.13655156014408484</v>
      </c>
    </row>
    <row r="1084" spans="5:6" x14ac:dyDescent="0.3">
      <c r="E1084">
        <f ca="1"/>
        <v>73.030994005074774</v>
      </c>
      <c r="F1084">
        <f ca="1"/>
        <v>5.961474797011608E-2</v>
      </c>
    </row>
    <row r="1085" spans="5:6" x14ac:dyDescent="0.3">
      <c r="E1085">
        <f ca="1"/>
        <v>65.713079962400371</v>
      </c>
      <c r="F1085">
        <f ca="1"/>
        <v>5.8491283668157465E-2</v>
      </c>
    </row>
    <row r="1086" spans="5:6" x14ac:dyDescent="0.3">
      <c r="E1086">
        <f ca="1"/>
        <v>71.281890851549207</v>
      </c>
      <c r="F1086">
        <f ca="1"/>
        <v>9.7883394566688486E-2</v>
      </c>
    </row>
    <row r="1087" spans="5:6" x14ac:dyDescent="0.3">
      <c r="E1087">
        <f ca="1"/>
        <v>67.189607903303582</v>
      </c>
      <c r="F1087">
        <f ca="1"/>
        <v>0.11948140569588302</v>
      </c>
    </row>
    <row r="1088" spans="5:6" x14ac:dyDescent="0.3">
      <c r="E1088">
        <f ca="1"/>
        <v>65.02077044935362</v>
      </c>
      <c r="F1088">
        <f ca="1"/>
        <v>3.0024405428360042E-2</v>
      </c>
    </row>
    <row r="1089" spans="5:6" x14ac:dyDescent="0.3">
      <c r="E1089">
        <f ca="1"/>
        <v>75.733655736165858</v>
      </c>
      <c r="F1089">
        <f ca="1"/>
        <v>2.2487730435080157E-2</v>
      </c>
    </row>
    <row r="1090" spans="5:6" x14ac:dyDescent="0.3">
      <c r="E1090">
        <f ca="1"/>
        <v>75.054562716370839</v>
      </c>
      <c r="F1090">
        <f ca="1"/>
        <v>2.9234413986352504E-2</v>
      </c>
    </row>
    <row r="1091" spans="5:6" x14ac:dyDescent="0.3">
      <c r="E1091">
        <f ca="1"/>
        <v>64.246155241398753</v>
      </c>
      <c r="F1091">
        <f ca="1"/>
        <v>9.2437244355699395E-3</v>
      </c>
    </row>
    <row r="1092" spans="5:6" x14ac:dyDescent="0.3">
      <c r="E1092">
        <f ca="1"/>
        <v>71.532285260351145</v>
      </c>
      <c r="F1092">
        <f ca="1"/>
        <v>9.2008349062981526E-2</v>
      </c>
    </row>
    <row r="1093" spans="5:6" x14ac:dyDescent="0.3">
      <c r="E1093">
        <f ca="1"/>
        <v>68.075499334624567</v>
      </c>
      <c r="F1093">
        <f ca="1"/>
        <v>0.13821805118960945</v>
      </c>
    </row>
    <row r="1094" spans="5:6" x14ac:dyDescent="0.3">
      <c r="E1094">
        <f ca="1"/>
        <v>69.394566342276647</v>
      </c>
      <c r="F1094">
        <f ca="1"/>
        <v>0.13586965619363231</v>
      </c>
    </row>
    <row r="1095" spans="5:6" x14ac:dyDescent="0.3">
      <c r="E1095">
        <f ca="1"/>
        <v>68.460030722165754</v>
      </c>
      <c r="F1095">
        <f ca="1"/>
        <v>0.14092294447435963</v>
      </c>
    </row>
    <row r="1096" spans="5:6" x14ac:dyDescent="0.3">
      <c r="E1096">
        <f ca="1"/>
        <v>73.67751643799204</v>
      </c>
      <c r="F1096">
        <f ca="1"/>
        <v>4.8104665447506308E-2</v>
      </c>
    </row>
    <row r="1097" spans="5:6" x14ac:dyDescent="0.3">
      <c r="E1097">
        <f ca="1"/>
        <v>67.604994695122258</v>
      </c>
      <c r="F1097">
        <f ca="1"/>
        <v>0.13046044842129467</v>
      </c>
    </row>
    <row r="1098" spans="5:6" x14ac:dyDescent="0.3">
      <c r="E1098">
        <f ca="1"/>
        <v>69.336201079543969</v>
      </c>
      <c r="F1098">
        <f ca="1"/>
        <v>0.13658604943553315</v>
      </c>
    </row>
    <row r="1099" spans="5:6" x14ac:dyDescent="0.3">
      <c r="E1099">
        <f ca="1"/>
        <v>69.145700557684819</v>
      </c>
      <c r="F1099">
        <f ca="1"/>
        <v>0.13859776727627315</v>
      </c>
    </row>
    <row r="1100" spans="5:6" x14ac:dyDescent="0.3">
      <c r="E1100">
        <f ca="1"/>
        <v>69.616987873954074</v>
      </c>
      <c r="F1100">
        <f ca="1"/>
        <v>0.13275139150770376</v>
      </c>
    </row>
    <row r="1101" spans="5:6" x14ac:dyDescent="0.3">
      <c r="E1101">
        <f ca="1"/>
        <v>66.590954907056769</v>
      </c>
      <c r="F1101">
        <f ca="1"/>
        <v>9.7633713845845779E-2</v>
      </c>
    </row>
    <row r="1102" spans="5:6" x14ac:dyDescent="0.3">
      <c r="E1102">
        <f ca="1"/>
        <v>70.852634320844075</v>
      </c>
      <c r="F1102">
        <f ca="1"/>
        <v>0.10790989541327563</v>
      </c>
    </row>
    <row r="1103" spans="5:6" x14ac:dyDescent="0.3">
      <c r="E1103">
        <f ca="1"/>
        <v>69.74581010030218</v>
      </c>
      <c r="F1103">
        <f ca="1"/>
        <v>0.13069034722114192</v>
      </c>
    </row>
    <row r="1104" spans="5:6" x14ac:dyDescent="0.3">
      <c r="E1104">
        <f ca="1"/>
        <v>67.990341126782084</v>
      </c>
      <c r="F1104">
        <f ca="1"/>
        <v>0.13718439631155518</v>
      </c>
    </row>
    <row r="1105" spans="5:6" x14ac:dyDescent="0.3">
      <c r="E1105">
        <f ca="1"/>
        <v>76.592694232028848</v>
      </c>
      <c r="F1105">
        <f ca="1"/>
        <v>1.5930517134697467E-2</v>
      </c>
    </row>
    <row r="1106" spans="5:6" x14ac:dyDescent="0.3">
      <c r="E1106">
        <f ca="1"/>
        <v>70.281716355017991</v>
      </c>
      <c r="F1106">
        <f ca="1"/>
        <v>0.12054119374135772</v>
      </c>
    </row>
    <row r="1107" spans="5:6" x14ac:dyDescent="0.3">
      <c r="E1107">
        <f ca="1"/>
        <v>73.67833519697632</v>
      </c>
      <c r="F1107">
        <f ca="1"/>
        <v>4.8091181193573862E-2</v>
      </c>
    </row>
    <row r="1108" spans="5:6" x14ac:dyDescent="0.3">
      <c r="E1108">
        <f ca="1"/>
        <v>70.081459754348984</v>
      </c>
      <c r="F1108">
        <f ca="1"/>
        <v>0.12458966175923854</v>
      </c>
    </row>
    <row r="1109" spans="5:6" x14ac:dyDescent="0.3">
      <c r="E1109">
        <f ca="1"/>
        <v>69.125762040875216</v>
      </c>
      <c r="F1109">
        <f ca="1"/>
        <v>0.13877781634345798</v>
      </c>
    </row>
    <row r="1110" spans="5:6" x14ac:dyDescent="0.3">
      <c r="E1110">
        <f ca="1"/>
        <v>68.416623801535721</v>
      </c>
      <c r="F1110">
        <f ca="1"/>
        <v>0.14077353472280407</v>
      </c>
    </row>
    <row r="1111" spans="5:6" x14ac:dyDescent="0.3">
      <c r="E1111">
        <f ca="1"/>
        <v>68.234062996121594</v>
      </c>
      <c r="F1111">
        <f ca="1"/>
        <v>0.13971639729629667</v>
      </c>
    </row>
    <row r="1112" spans="5:6" x14ac:dyDescent="0.3">
      <c r="E1112">
        <f ca="1"/>
        <v>69.058141248916471</v>
      </c>
      <c r="F1112">
        <f ca="1"/>
        <v>0.13934307341683189</v>
      </c>
    </row>
    <row r="1113" spans="5:6" x14ac:dyDescent="0.3">
      <c r="E1113">
        <f ca="1"/>
        <v>68.047152252307825</v>
      </c>
      <c r="F1113">
        <f ca="1"/>
        <v>0.13789191482416685</v>
      </c>
    </row>
    <row r="1114" spans="5:6" x14ac:dyDescent="0.3">
      <c r="E1114">
        <f ca="1"/>
        <v>69.450296859087032</v>
      </c>
      <c r="F1114">
        <f ca="1"/>
        <v>0.13514456952694823</v>
      </c>
    </row>
    <row r="1115" spans="5:6" x14ac:dyDescent="0.3">
      <c r="E1115">
        <f ca="1"/>
        <v>71.499576362443591</v>
      </c>
      <c r="F1115">
        <f ca="1"/>
        <v>9.2773598862686255E-2</v>
      </c>
    </row>
    <row r="1116" spans="5:6" x14ac:dyDescent="0.3">
      <c r="E1116">
        <f ca="1"/>
        <v>70.021219265206582</v>
      </c>
      <c r="F1116">
        <f ca="1"/>
        <v>0.12575332078545515</v>
      </c>
    </row>
    <row r="1117" spans="5:6" x14ac:dyDescent="0.3">
      <c r="E1117">
        <f ca="1"/>
        <v>67.491959801263306</v>
      </c>
      <c r="F1117">
        <f ca="1"/>
        <v>0.12784967117889956</v>
      </c>
    </row>
    <row r="1118" spans="5:6" x14ac:dyDescent="0.3">
      <c r="E1118">
        <f ca="1"/>
        <v>68.679816646959907</v>
      </c>
      <c r="F1118">
        <f ca="1"/>
        <v>0.14110475559833324</v>
      </c>
    </row>
    <row r="1119" spans="5:6" x14ac:dyDescent="0.3">
      <c r="E1119">
        <f ca="1"/>
        <v>68.242720885422912</v>
      </c>
      <c r="F1119">
        <f ca="1"/>
        <v>0.13978247957373391</v>
      </c>
    </row>
    <row r="1120" spans="5:6" x14ac:dyDescent="0.3">
      <c r="E1120">
        <f ca="1"/>
        <v>70.580056454686428</v>
      </c>
      <c r="F1120">
        <f ca="1"/>
        <v>0.11409652086212581</v>
      </c>
    </row>
    <row r="1121" spans="5:6" x14ac:dyDescent="0.3">
      <c r="E1121">
        <f ca="1"/>
        <v>65.570243664218737</v>
      </c>
      <c r="F1121">
        <f ca="1"/>
        <v>5.2135901536493695E-2</v>
      </c>
    </row>
    <row r="1122" spans="5:6" x14ac:dyDescent="0.3">
      <c r="E1122">
        <f ca="1"/>
        <v>70.516504779748914</v>
      </c>
      <c r="F1122">
        <f ca="1"/>
        <v>0.11550331609042189</v>
      </c>
    </row>
    <row r="1123" spans="5:6" x14ac:dyDescent="0.3">
      <c r="E1123">
        <f ca="1"/>
        <v>68.246186367483574</v>
      </c>
      <c r="F1123">
        <f ca="1"/>
        <v>0.1398084791148452</v>
      </c>
    </row>
    <row r="1124" spans="5:6" x14ac:dyDescent="0.3">
      <c r="E1124">
        <f ca="1"/>
        <v>66.785579277217082</v>
      </c>
      <c r="F1124">
        <f ca="1"/>
        <v>0.10540868613845514</v>
      </c>
    </row>
    <row r="1125" spans="5:6" x14ac:dyDescent="0.3">
      <c r="E1125">
        <f ca="1"/>
        <v>71.492897052689756</v>
      </c>
      <c r="F1125">
        <f ca="1"/>
        <v>9.2929983689372192E-2</v>
      </c>
    </row>
    <row r="1126" spans="5:6" x14ac:dyDescent="0.3">
      <c r="E1126">
        <f ca="1"/>
        <v>66.387508673014395</v>
      </c>
      <c r="F1126">
        <f ca="1"/>
        <v>8.8974784662210468E-2</v>
      </c>
    </row>
    <row r="1127" spans="5:6" x14ac:dyDescent="0.3">
      <c r="E1127">
        <f ca="1"/>
        <v>71.791490938127566</v>
      </c>
      <c r="F1127">
        <f ca="1"/>
        <v>8.5991052028894843E-2</v>
      </c>
    </row>
    <row r="1128" spans="5:6" x14ac:dyDescent="0.3">
      <c r="E1128">
        <f ca="1"/>
        <v>65.024074714675635</v>
      </c>
      <c r="F1128">
        <f ca="1"/>
        <v>3.0142050821081599E-2</v>
      </c>
    </row>
    <row r="1129" spans="5:6" x14ac:dyDescent="0.3">
      <c r="E1129">
        <f ca="1"/>
        <v>67.403748846302122</v>
      </c>
      <c r="F1129">
        <f ca="1"/>
        <v>0.12561380937088559</v>
      </c>
    </row>
    <row r="1130" spans="5:6" x14ac:dyDescent="0.3">
      <c r="E1130">
        <f ca="1"/>
        <v>68.768597390851795</v>
      </c>
      <c r="F1130">
        <f ca="1"/>
        <v>0.14091707735676609</v>
      </c>
    </row>
    <row r="1131" spans="5:6" x14ac:dyDescent="0.3">
      <c r="E1131">
        <f ca="1"/>
        <v>74.588790592831046</v>
      </c>
      <c r="F1131">
        <f ca="1"/>
        <v>3.479025947186247E-2</v>
      </c>
    </row>
    <row r="1132" spans="5:6" x14ac:dyDescent="0.3">
      <c r="E1132">
        <f ca="1"/>
        <v>73.742528665962624</v>
      </c>
      <c r="F1132">
        <f ca="1"/>
        <v>4.7042617453303605E-2</v>
      </c>
    </row>
    <row r="1133" spans="5:6" x14ac:dyDescent="0.3">
      <c r="E1133">
        <f ca="1"/>
        <v>73.015643020994162</v>
      </c>
      <c r="F1133">
        <f ca="1"/>
        <v>5.990866290330895E-2</v>
      </c>
    </row>
    <row r="1134" spans="5:6" x14ac:dyDescent="0.3">
      <c r="E1134">
        <f ca="1"/>
        <v>66.269215040238464</v>
      </c>
      <c r="F1134">
        <f ca="1"/>
        <v>8.3750107586932201E-2</v>
      </c>
    </row>
    <row r="1135" spans="5:6" x14ac:dyDescent="0.3">
      <c r="E1135">
        <f ca="1"/>
        <v>66.345395463153551</v>
      </c>
      <c r="F1135">
        <f ca="1"/>
        <v>8.7128186291960452E-2</v>
      </c>
    </row>
    <row r="1136" spans="5:6" x14ac:dyDescent="0.3">
      <c r="E1136">
        <f ca="1"/>
        <v>66.088402450167493</v>
      </c>
      <c r="F1136">
        <f ca="1"/>
        <v>7.5587212032981618E-2</v>
      </c>
    </row>
    <row r="1137" spans="5:6" x14ac:dyDescent="0.3">
      <c r="E1137">
        <f ca="1"/>
        <v>65.877124267816995</v>
      </c>
      <c r="F1137">
        <f ca="1"/>
        <v>6.5935447273314143E-2</v>
      </c>
    </row>
    <row r="1138" spans="5:6" x14ac:dyDescent="0.3">
      <c r="E1138">
        <f ca="1"/>
        <v>72.560756188800184</v>
      </c>
      <c r="F1138">
        <f ca="1"/>
        <v>6.9027545577859409E-2</v>
      </c>
    </row>
    <row r="1139" spans="5:6" x14ac:dyDescent="0.3">
      <c r="E1139">
        <f ca="1"/>
        <v>70.782156584603342</v>
      </c>
      <c r="F1139">
        <f ca="1"/>
        <v>0.10952944669650139</v>
      </c>
    </row>
    <row r="1140" spans="5:6" x14ac:dyDescent="0.3">
      <c r="E1140">
        <f ca="1"/>
        <v>74.286942665885832</v>
      </c>
      <c r="F1140">
        <f ca="1"/>
        <v>3.8830747856658403E-2</v>
      </c>
    </row>
    <row r="1141" spans="5:6" x14ac:dyDescent="0.3">
      <c r="E1141">
        <f ca="1"/>
        <v>69.333428396416707</v>
      </c>
      <c r="F1141">
        <f ca="1"/>
        <v>0.13661896000501045</v>
      </c>
    </row>
    <row r="1142" spans="5:6" x14ac:dyDescent="0.3">
      <c r="E1142">
        <f ca="1"/>
        <v>72.170279526393855</v>
      </c>
      <c r="F1142">
        <f ca="1"/>
        <v>7.743181100575855E-2</v>
      </c>
    </row>
    <row r="1143" spans="5:6" x14ac:dyDescent="0.3">
      <c r="E1143">
        <f ca="1"/>
        <v>71.466855435101252</v>
      </c>
      <c r="F1143">
        <f ca="1"/>
        <v>9.3540049399911326E-2</v>
      </c>
    </row>
    <row r="1144" spans="5:6" x14ac:dyDescent="0.3">
      <c r="E1144">
        <f ca="1"/>
        <v>74.671646119942309</v>
      </c>
      <c r="F1144">
        <f ca="1"/>
        <v>3.374288895272877E-2</v>
      </c>
    </row>
    <row r="1145" spans="5:6" x14ac:dyDescent="0.3">
      <c r="E1145">
        <f ca="1"/>
        <v>67.591110645780603</v>
      </c>
      <c r="F1145">
        <f ca="1"/>
        <v>0.13015527906286073</v>
      </c>
    </row>
    <row r="1146" spans="5:6" x14ac:dyDescent="0.3">
      <c r="E1146">
        <f ca="1"/>
        <v>68.807304697429061</v>
      </c>
      <c r="F1146">
        <f ca="1"/>
        <v>0.14079030309793064</v>
      </c>
    </row>
    <row r="1147" spans="5:6" x14ac:dyDescent="0.3">
      <c r="E1147">
        <f ca="1"/>
        <v>70.117379032231568</v>
      </c>
      <c r="F1147">
        <f ca="1"/>
        <v>0.12388317409773009</v>
      </c>
    </row>
    <row r="1148" spans="5:6" x14ac:dyDescent="0.3">
      <c r="E1148">
        <f ca="1"/>
        <v>66.24809052358026</v>
      </c>
      <c r="F1148">
        <f ca="1"/>
        <v>8.2805778611688641E-2</v>
      </c>
    </row>
    <row r="1149" spans="5:6" x14ac:dyDescent="0.3">
      <c r="E1149">
        <f ca="1"/>
        <v>72.567718625870555</v>
      </c>
      <c r="F1149">
        <f ca="1"/>
        <v>6.8882245037192175E-2</v>
      </c>
    </row>
    <row r="1150" spans="5:6" x14ac:dyDescent="0.3">
      <c r="E1150">
        <f ca="1"/>
        <v>66.068417218548731</v>
      </c>
      <c r="F1150">
        <f ca="1"/>
        <v>7.4676522875276E-2</v>
      </c>
    </row>
    <row r="1151" spans="5:6" x14ac:dyDescent="0.3">
      <c r="E1151">
        <f ca="1"/>
        <v>70.565883173317417</v>
      </c>
      <c r="F1151">
        <f ca="1"/>
        <v>0.11441163842919876</v>
      </c>
    </row>
    <row r="1152" spans="5:6" x14ac:dyDescent="0.3">
      <c r="E1152">
        <f ca="1"/>
        <v>73.624333571872313</v>
      </c>
      <c r="F1152">
        <f ca="1"/>
        <v>4.8986494538996499E-2</v>
      </c>
    </row>
    <row r="1153" spans="5:6" x14ac:dyDescent="0.3">
      <c r="E1153">
        <f ca="1"/>
        <v>68.345533656338247</v>
      </c>
      <c r="F1153">
        <f ca="1"/>
        <v>0.14044509718790221</v>
      </c>
    </row>
    <row r="1154" spans="5:6" x14ac:dyDescent="0.3">
      <c r="E1154">
        <f ca="1"/>
        <v>71.950451474493605</v>
      </c>
      <c r="F1154">
        <f ca="1"/>
        <v>8.2358376254496296E-2</v>
      </c>
    </row>
    <row r="1155" spans="5:6" x14ac:dyDescent="0.3">
      <c r="E1155">
        <f ca="1"/>
        <v>72.642533943502784</v>
      </c>
      <c r="F1155">
        <f ca="1"/>
        <v>6.7331706432629881E-2</v>
      </c>
    </row>
    <row r="1156" spans="5:6" x14ac:dyDescent="0.3">
      <c r="E1156">
        <f ca="1"/>
        <v>68.525851304800312</v>
      </c>
      <c r="F1156">
        <f ca="1"/>
        <v>0.14107686160165481</v>
      </c>
    </row>
    <row r="1157" spans="5:6" x14ac:dyDescent="0.3">
      <c r="E1157">
        <f ca="1"/>
        <v>68.000383774900399</v>
      </c>
      <c r="F1157">
        <f ca="1"/>
        <v>0.1373147165639575</v>
      </c>
    </row>
    <row r="1158" spans="5:6" x14ac:dyDescent="0.3">
      <c r="E1158">
        <f ca="1"/>
        <v>66.465563945409741</v>
      </c>
      <c r="F1158">
        <f ca="1"/>
        <v>9.2351969793358704E-2</v>
      </c>
    </row>
    <row r="1159" spans="5:6" x14ac:dyDescent="0.3">
      <c r="E1159">
        <f ca="1"/>
        <v>71.684168565036501</v>
      </c>
      <c r="F1159">
        <f ca="1"/>
        <v>8.8470635234794398E-2</v>
      </c>
    </row>
    <row r="1160" spans="5:6" x14ac:dyDescent="0.3">
      <c r="E1160">
        <f ca="1"/>
        <v>71.027651618606839</v>
      </c>
      <c r="F1160">
        <f ca="1"/>
        <v>0.10384612834891351</v>
      </c>
    </row>
    <row r="1161" spans="5:6" x14ac:dyDescent="0.3">
      <c r="E1161">
        <f ca="1"/>
        <v>78.826778620896988</v>
      </c>
      <c r="F1161">
        <f ca="1"/>
        <v>6.1675432325859706E-3</v>
      </c>
    </row>
    <row r="1162" spans="5:6" x14ac:dyDescent="0.3">
      <c r="E1162">
        <f ca="1"/>
        <v>68.80580427593388</v>
      </c>
      <c r="F1162">
        <f ca="1"/>
        <v>0.14079571682711492</v>
      </c>
    </row>
    <row r="1163" spans="5:6" x14ac:dyDescent="0.3">
      <c r="E1163">
        <f ca="1"/>
        <v>72.971138616912825</v>
      </c>
      <c r="F1163">
        <f ca="1"/>
        <v>6.0766013219242333E-2</v>
      </c>
    </row>
    <row r="1164" spans="5:6" x14ac:dyDescent="0.3">
      <c r="E1164">
        <f ca="1"/>
        <v>80.790340069336594</v>
      </c>
      <c r="F1164">
        <f ca="1"/>
        <v>2.5587939886224974E-3</v>
      </c>
    </row>
    <row r="1165" spans="5:6" x14ac:dyDescent="0.3">
      <c r="E1165">
        <f ca="1"/>
        <v>68.170215505387731</v>
      </c>
      <c r="F1165">
        <f ca="1"/>
        <v>0.1391790929209015</v>
      </c>
    </row>
    <row r="1166" spans="5:6" x14ac:dyDescent="0.3">
      <c r="E1166">
        <f ca="1"/>
        <v>69.699160120595749</v>
      </c>
      <c r="F1166">
        <f ca="1"/>
        <v>0.13145667151580887</v>
      </c>
    </row>
    <row r="1167" spans="5:6" x14ac:dyDescent="0.3">
      <c r="E1167">
        <f ca="1"/>
        <v>69.987078465547171</v>
      </c>
      <c r="F1167">
        <f ca="1"/>
        <v>0.12640048562428541</v>
      </c>
    </row>
    <row r="1168" spans="5:6" x14ac:dyDescent="0.3">
      <c r="E1168">
        <f ca="1"/>
        <v>70.189081972480452</v>
      </c>
      <c r="F1168">
        <f ca="1"/>
        <v>0.12244626540182943</v>
      </c>
    </row>
    <row r="1169" spans="5:6" x14ac:dyDescent="0.3">
      <c r="E1169">
        <f ca="1"/>
        <v>69.785218535531442</v>
      </c>
      <c r="F1169">
        <f ca="1"/>
        <v>0.13002610727846822</v>
      </c>
    </row>
    <row r="1170" spans="5:6" x14ac:dyDescent="0.3">
      <c r="E1170">
        <f ca="1"/>
        <v>67.208432079663311</v>
      </c>
      <c r="F1170">
        <f ca="1"/>
        <v>0.12005949836044939</v>
      </c>
    </row>
    <row r="1171" spans="5:6" x14ac:dyDescent="0.3">
      <c r="E1171">
        <f ca="1"/>
        <v>73.966410546502118</v>
      </c>
      <c r="F1171">
        <f ca="1"/>
        <v>4.3518922686528946E-2</v>
      </c>
    </row>
    <row r="1172" spans="5:6" x14ac:dyDescent="0.3">
      <c r="E1172">
        <f ca="1"/>
        <v>67.395727726683845</v>
      </c>
      <c r="F1172">
        <f ca="1"/>
        <v>0.1254019664364644</v>
      </c>
    </row>
    <row r="1173" spans="5:6" x14ac:dyDescent="0.3">
      <c r="E1173">
        <f ca="1"/>
        <v>71.312637477371098</v>
      </c>
      <c r="F1173">
        <f ca="1"/>
        <v>9.7160730027748526E-2</v>
      </c>
    </row>
    <row r="1174" spans="5:6" x14ac:dyDescent="0.3">
      <c r="E1174">
        <f ca="1"/>
        <v>69.960498355911341</v>
      </c>
      <c r="F1174">
        <f ca="1"/>
        <v>0.12689790318879765</v>
      </c>
    </row>
    <row r="1175" spans="5:6" x14ac:dyDescent="0.3">
      <c r="E1175">
        <f ca="1"/>
        <v>77.386597865986801</v>
      </c>
      <c r="F1175">
        <f ca="1"/>
        <v>1.1458996558520972E-2</v>
      </c>
    </row>
    <row r="1176" spans="5:6" x14ac:dyDescent="0.3">
      <c r="E1176">
        <f ca="1"/>
        <v>69.171991531158369</v>
      </c>
      <c r="F1176">
        <f ca="1"/>
        <v>0.13835123475581987</v>
      </c>
    </row>
    <row r="1177" spans="5:6" x14ac:dyDescent="0.3">
      <c r="E1177">
        <f ca="1"/>
        <v>65.459123853132141</v>
      </c>
      <c r="F1177">
        <f ca="1"/>
        <v>4.731978900269114E-2</v>
      </c>
    </row>
    <row r="1178" spans="5:6" x14ac:dyDescent="0.3">
      <c r="E1178">
        <f ca="1"/>
        <v>68.423660554959</v>
      </c>
      <c r="F1178">
        <f ca="1"/>
        <v>0.14080036882301555</v>
      </c>
    </row>
    <row r="1179" spans="5:6" x14ac:dyDescent="0.3">
      <c r="E1179">
        <f ca="1"/>
        <v>71.660807899915355</v>
      </c>
      <c r="F1179">
        <f ca="1"/>
        <v>8.9012794846045129E-2</v>
      </c>
    </row>
    <row r="1180" spans="5:6" x14ac:dyDescent="0.3">
      <c r="E1180">
        <f ca="1"/>
        <v>72.458668378653201</v>
      </c>
      <c r="F1180">
        <f ca="1"/>
        <v>7.1177211148772249E-2</v>
      </c>
    </row>
    <row r="1181" spans="5:6" x14ac:dyDescent="0.3">
      <c r="E1181">
        <f ca="1"/>
        <v>69.469985102094313</v>
      </c>
      <c r="F1181">
        <f ca="1"/>
        <v>0.1348791153175545</v>
      </c>
    </row>
    <row r="1182" spans="5:6" x14ac:dyDescent="0.3">
      <c r="E1182">
        <f ca="1"/>
        <v>67.386585690137792</v>
      </c>
      <c r="F1182">
        <f ca="1"/>
        <v>0.1251587965589144</v>
      </c>
    </row>
    <row r="1183" spans="5:6" x14ac:dyDescent="0.3">
      <c r="E1183">
        <f ca="1"/>
        <v>66.872657018391806</v>
      </c>
      <c r="F1183">
        <f ca="1"/>
        <v>0.10869442487047762</v>
      </c>
    </row>
    <row r="1184" spans="5:6" x14ac:dyDescent="0.3">
      <c r="E1184">
        <f ca="1"/>
        <v>66.518992257715226</v>
      </c>
      <c r="F1184">
        <f ca="1"/>
        <v>9.4625678079102493E-2</v>
      </c>
    </row>
    <row r="1185" spans="5:6" x14ac:dyDescent="0.3">
      <c r="E1185">
        <f ca="1"/>
        <v>65.916064213417272</v>
      </c>
      <c r="F1185">
        <f ca="1"/>
        <v>6.7714331164073813E-2</v>
      </c>
    </row>
    <row r="1186" spans="5:6" x14ac:dyDescent="0.3">
      <c r="E1186">
        <f ca="1"/>
        <v>68.249013411661537</v>
      </c>
      <c r="F1186">
        <f ca="1"/>
        <v>0.13982949801786967</v>
      </c>
    </row>
    <row r="1187" spans="5:6" x14ac:dyDescent="0.3">
      <c r="E1187">
        <f ca="1"/>
        <v>66.110729473183071</v>
      </c>
      <c r="F1187">
        <f ca="1"/>
        <v>7.6603188486985163E-2</v>
      </c>
    </row>
    <row r="1188" spans="5:6" x14ac:dyDescent="0.3">
      <c r="E1188">
        <f ca="1"/>
        <v>68.28409674743844</v>
      </c>
      <c r="F1188">
        <f ca="1"/>
        <v>0.14007612017890617</v>
      </c>
    </row>
    <row r="1189" spans="5:6" x14ac:dyDescent="0.3">
      <c r="E1189">
        <f ca="1"/>
        <v>76.024575197442374</v>
      </c>
      <c r="F1189">
        <f ca="1"/>
        <v>2.003982375896806E-2</v>
      </c>
    </row>
    <row r="1190" spans="5:6" x14ac:dyDescent="0.3">
      <c r="E1190">
        <f ca="1"/>
        <v>72.097192792790068</v>
      </c>
      <c r="F1190">
        <f ca="1"/>
        <v>7.9055884188138997E-2</v>
      </c>
    </row>
    <row r="1191" spans="5:6" x14ac:dyDescent="0.3">
      <c r="E1191">
        <f ca="1"/>
        <v>66.779887905133492</v>
      </c>
      <c r="F1191">
        <f ca="1"/>
        <v>0.10518953695704396</v>
      </c>
    </row>
    <row r="1192" spans="5:6" x14ac:dyDescent="0.3">
      <c r="E1192">
        <f ca="1"/>
        <v>69.035524578426347</v>
      </c>
      <c r="F1192">
        <f ca="1"/>
        <v>0.13951617651365417</v>
      </c>
    </row>
    <row r="1193" spans="5:6" x14ac:dyDescent="0.3">
      <c r="E1193">
        <f ca="1"/>
        <v>72.405682661684423</v>
      </c>
      <c r="F1193">
        <f ca="1"/>
        <v>7.2306752951116091E-2</v>
      </c>
    </row>
    <row r="1194" spans="5:6" x14ac:dyDescent="0.3">
      <c r="E1194">
        <f ca="1"/>
        <v>73.11173315989862</v>
      </c>
      <c r="F1194">
        <f ca="1"/>
        <v>5.8084312839042279E-2</v>
      </c>
    </row>
    <row r="1195" spans="5:6" x14ac:dyDescent="0.3">
      <c r="E1195">
        <f ca="1"/>
        <v>68.627728820816884</v>
      </c>
      <c r="F1195">
        <f ca="1"/>
        <v>0.14114638851245664</v>
      </c>
    </row>
    <row r="1196" spans="5:6" x14ac:dyDescent="0.3">
      <c r="E1196">
        <f ca="1"/>
        <v>69.510827259162895</v>
      </c>
      <c r="F1196">
        <f ca="1"/>
        <v>0.13431337318811915</v>
      </c>
    </row>
    <row r="1197" spans="5:6" x14ac:dyDescent="0.3">
      <c r="E1197">
        <f ca="1"/>
        <v>66.965835463743943</v>
      </c>
      <c r="F1197">
        <f ca="1"/>
        <v>0.11206374735264016</v>
      </c>
    </row>
    <row r="1198" spans="5:6" x14ac:dyDescent="0.3">
      <c r="E1198">
        <f ca="1"/>
        <v>68.204170627060819</v>
      </c>
      <c r="F1198">
        <f ca="1"/>
        <v>0.1394758286825189</v>
      </c>
    </row>
    <row r="1199" spans="5:6" x14ac:dyDescent="0.3">
      <c r="E1199">
        <f ca="1"/>
        <v>68.699230957260852</v>
      </c>
      <c r="F1199">
        <f ca="1"/>
        <v>0.14107616446269924</v>
      </c>
    </row>
    <row r="1200" spans="5:6" x14ac:dyDescent="0.3">
      <c r="E1200">
        <f ca="1"/>
        <v>72.975392912009198</v>
      </c>
      <c r="F1200">
        <f ca="1"/>
        <v>6.0683720153198534E-2</v>
      </c>
    </row>
    <row r="1201" spans="5:6" x14ac:dyDescent="0.3">
      <c r="E1201">
        <f ca="1"/>
        <v>71.841944894416457</v>
      </c>
      <c r="F1201">
        <f ca="1"/>
        <v>8.4832452921697304E-2</v>
      </c>
    </row>
    <row r="1202" spans="5:6" x14ac:dyDescent="0.3">
      <c r="E1202">
        <f ca="1"/>
        <v>73.992346751834773</v>
      </c>
      <c r="F1202">
        <f ca="1"/>
        <v>4.3124043051714786E-2</v>
      </c>
    </row>
    <row r="1203" spans="5:6" x14ac:dyDescent="0.3">
      <c r="E1203">
        <f ca="1"/>
        <v>67.709480264033061</v>
      </c>
      <c r="F1203">
        <f ca="1"/>
        <v>0.1326168369993091</v>
      </c>
    </row>
    <row r="1204" spans="5:6" x14ac:dyDescent="0.3">
      <c r="E1204">
        <f ca="1"/>
        <v>66.779065394139721</v>
      </c>
      <c r="F1204">
        <f ca="1"/>
        <v>0.10515782231740189</v>
      </c>
    </row>
    <row r="1205" spans="5:6" x14ac:dyDescent="0.3">
      <c r="E1205">
        <f ca="1"/>
        <v>68.594640849735285</v>
      </c>
      <c r="F1205">
        <f ca="1"/>
        <v>0.14114593886972548</v>
      </c>
    </row>
    <row r="1206" spans="5:6" x14ac:dyDescent="0.3">
      <c r="E1206">
        <f ca="1"/>
        <v>71.119689161965866</v>
      </c>
      <c r="F1206">
        <f ca="1"/>
        <v>0.10169241165731523</v>
      </c>
    </row>
    <row r="1207" spans="5:6" x14ac:dyDescent="0.3">
      <c r="E1207">
        <f ca="1"/>
        <v>65.298368730773362</v>
      </c>
      <c r="F1207">
        <f ca="1"/>
        <v>4.0619660080688041E-2</v>
      </c>
    </row>
    <row r="1208" spans="5:6" x14ac:dyDescent="0.3">
      <c r="E1208">
        <f ca="1"/>
        <v>68.262182926337772</v>
      </c>
      <c r="F1208">
        <f ca="1"/>
        <v>0.13992515635021247</v>
      </c>
    </row>
    <row r="1209" spans="5:6" x14ac:dyDescent="0.3">
      <c r="E1209">
        <f ca="1"/>
        <v>66.160954892962394</v>
      </c>
      <c r="F1209">
        <f ca="1"/>
        <v>7.8881888294611291E-2</v>
      </c>
    </row>
    <row r="1210" spans="5:6" x14ac:dyDescent="0.3">
      <c r="E1210">
        <f ca="1"/>
        <v>66.88205395162484</v>
      </c>
      <c r="F1210">
        <f ca="1"/>
        <v>0.10904125021526097</v>
      </c>
    </row>
    <row r="1211" spans="5:6" x14ac:dyDescent="0.3">
      <c r="E1211">
        <f ca="1"/>
        <v>69.663561911755465</v>
      </c>
      <c r="F1211">
        <f ca="1"/>
        <v>0.13202638776596701</v>
      </c>
    </row>
    <row r="1212" spans="5:6" x14ac:dyDescent="0.3">
      <c r="E1212">
        <f ca="1"/>
        <v>70.379316464723502</v>
      </c>
      <c r="F1212">
        <f ca="1"/>
        <v>0.11848047306125652</v>
      </c>
    </row>
    <row r="1213" spans="5:6" x14ac:dyDescent="0.3">
      <c r="E1213">
        <f ca="1"/>
        <v>67.730926927733904</v>
      </c>
      <c r="F1213">
        <f ca="1"/>
        <v>0.13302877515001757</v>
      </c>
    </row>
    <row r="1214" spans="5:6" x14ac:dyDescent="0.3">
      <c r="E1214">
        <f ca="1"/>
        <v>65.756810134142015</v>
      </c>
      <c r="F1214">
        <f ca="1"/>
        <v>6.0464475236723651E-2</v>
      </c>
    </row>
    <row r="1215" spans="5:6" x14ac:dyDescent="0.3">
      <c r="E1215">
        <f ca="1"/>
        <v>66.795385217897433</v>
      </c>
      <c r="F1215">
        <f ca="1"/>
        <v>0.10578503105332467</v>
      </c>
    </row>
    <row r="1216" spans="5:6" x14ac:dyDescent="0.3">
      <c r="E1216">
        <f ca="1"/>
        <v>69.518058700195127</v>
      </c>
      <c r="F1216">
        <f ca="1"/>
        <v>0.13421111789335774</v>
      </c>
    </row>
    <row r="1217" spans="5:6" x14ac:dyDescent="0.3">
      <c r="E1217">
        <f ca="1"/>
        <v>69.691142315345587</v>
      </c>
      <c r="F1217">
        <f ca="1"/>
        <v>0.13158614320233403</v>
      </c>
    </row>
    <row r="1218" spans="5:6" x14ac:dyDescent="0.3">
      <c r="E1218">
        <f ca="1"/>
        <v>67.105095044672211</v>
      </c>
      <c r="F1218">
        <f ca="1"/>
        <v>0.11679643744166139</v>
      </c>
    </row>
    <row r="1219" spans="5:6" x14ac:dyDescent="0.3">
      <c r="E1219">
        <f ca="1"/>
        <v>65.347467995175037</v>
      </c>
      <c r="F1219">
        <f ca="1"/>
        <v>4.2628092605499768E-2</v>
      </c>
    </row>
    <row r="1220" spans="5:6" x14ac:dyDescent="0.3">
      <c r="E1220">
        <f ca="1"/>
        <v>70.1949973879818</v>
      </c>
      <c r="F1220">
        <f ca="1"/>
        <v>0.1223262042466282</v>
      </c>
    </row>
    <row r="1221" spans="5:6" x14ac:dyDescent="0.3">
      <c r="E1221">
        <f ca="1"/>
        <v>70.533174726955622</v>
      </c>
      <c r="F1221">
        <f ca="1"/>
        <v>0.11513586824885037</v>
      </c>
    </row>
    <row r="1222" spans="5:6" x14ac:dyDescent="0.3">
      <c r="E1222">
        <f ca="1"/>
        <v>69.477129505744287</v>
      </c>
      <c r="F1222">
        <f ca="1"/>
        <v>0.13478161023416704</v>
      </c>
    </row>
    <row r="1223" spans="5:6" x14ac:dyDescent="0.3">
      <c r="E1223">
        <f ca="1"/>
        <v>65.440310037709892</v>
      </c>
      <c r="F1223">
        <f ca="1"/>
        <v>4.6518034116948138E-2</v>
      </c>
    </row>
    <row r="1224" spans="5:6" x14ac:dyDescent="0.3">
      <c r="E1224">
        <f ca="1"/>
        <v>63.970439528888875</v>
      </c>
      <c r="F1224">
        <f ca="1"/>
        <v>5.1799875085631799E-3</v>
      </c>
    </row>
    <row r="1225" spans="5:6" x14ac:dyDescent="0.3">
      <c r="E1225">
        <f ca="1"/>
        <v>69.423309023901766</v>
      </c>
      <c r="F1225">
        <f ca="1"/>
        <v>0.13550060636185224</v>
      </c>
    </row>
    <row r="1226" spans="5:6" x14ac:dyDescent="0.3">
      <c r="E1226">
        <f ca="1"/>
        <v>66.668876418925123</v>
      </c>
      <c r="F1226">
        <f ca="1"/>
        <v>0.10081344076403247</v>
      </c>
    </row>
    <row r="1227" spans="5:6" x14ac:dyDescent="0.3">
      <c r="E1227">
        <f ca="1"/>
        <v>69.152632783539772</v>
      </c>
      <c r="F1227">
        <f ca="1"/>
        <v>0.13853376507173606</v>
      </c>
    </row>
    <row r="1228" spans="5:6" x14ac:dyDescent="0.3">
      <c r="E1228">
        <f ca="1"/>
        <v>72.242882083647757</v>
      </c>
      <c r="F1228">
        <f ca="1"/>
        <v>7.5833340471701302E-2</v>
      </c>
    </row>
    <row r="1229" spans="5:6" x14ac:dyDescent="0.3">
      <c r="E1229">
        <f ca="1"/>
        <v>64.992753105334074</v>
      </c>
      <c r="F1229">
        <f ca="1"/>
        <v>2.9035790844658113E-2</v>
      </c>
    </row>
    <row r="1230" spans="5:6" x14ac:dyDescent="0.3">
      <c r="E1230">
        <f ca="1"/>
        <v>77.548311855630061</v>
      </c>
      <c r="F1230">
        <f ca="1"/>
        <v>1.0703088624605049E-2</v>
      </c>
    </row>
    <row r="1231" spans="5:6" x14ac:dyDescent="0.3">
      <c r="E1231">
        <f ca="1"/>
        <v>67.548022927276079</v>
      </c>
      <c r="F1231">
        <f ca="1"/>
        <v>0.12918050227729017</v>
      </c>
    </row>
    <row r="1232" spans="5:6" x14ac:dyDescent="0.3">
      <c r="E1232">
        <f ca="1"/>
        <v>67.491159591821983</v>
      </c>
      <c r="F1232">
        <f ca="1"/>
        <v>0.12783016612844392</v>
      </c>
    </row>
    <row r="1233" spans="5:6" x14ac:dyDescent="0.3">
      <c r="E1233">
        <f ca="1"/>
        <v>69.361787165431949</v>
      </c>
      <c r="F1233">
        <f ca="1"/>
        <v>0.13627751609850794</v>
      </c>
    </row>
    <row r="1234" spans="5:6" x14ac:dyDescent="0.3">
      <c r="E1234">
        <f ca="1"/>
        <v>69.191986128164828</v>
      </c>
      <c r="F1234">
        <f ca="1"/>
        <v>0.13815688662047712</v>
      </c>
    </row>
    <row r="1235" spans="5:6" x14ac:dyDescent="0.3">
      <c r="E1235">
        <f ca="1"/>
        <v>73.879412740223955</v>
      </c>
      <c r="F1235">
        <f ca="1"/>
        <v>4.4863637317850362E-2</v>
      </c>
    </row>
    <row r="1236" spans="5:6" x14ac:dyDescent="0.3">
      <c r="E1236">
        <f ca="1"/>
        <v>67.733564480074179</v>
      </c>
      <c r="F1236">
        <f ca="1"/>
        <v>0.13307871362010906</v>
      </c>
    </row>
    <row r="1237" spans="5:6" x14ac:dyDescent="0.3">
      <c r="E1237">
        <f ca="1"/>
        <v>67.194097759860284</v>
      </c>
      <c r="F1237">
        <f ca="1"/>
        <v>0.11961995739696432</v>
      </c>
    </row>
    <row r="1238" spans="5:6" x14ac:dyDescent="0.3">
      <c r="E1238">
        <f ca="1"/>
        <v>74.232676635101512</v>
      </c>
      <c r="F1238">
        <f ca="1"/>
        <v>3.9595288564816034E-2</v>
      </c>
    </row>
    <row r="1239" spans="5:6" x14ac:dyDescent="0.3">
      <c r="E1239">
        <f ca="1"/>
        <v>69.51166441174793</v>
      </c>
      <c r="F1239">
        <f ca="1"/>
        <v>0.13430156733902368</v>
      </c>
    </row>
    <row r="1240" spans="5:6" x14ac:dyDescent="0.3">
      <c r="E1240">
        <f ca="1"/>
        <v>68.541675073626763</v>
      </c>
      <c r="F1240">
        <f ca="1"/>
        <v>0.14110098323371792</v>
      </c>
    </row>
    <row r="1241" spans="5:6" x14ac:dyDescent="0.3">
      <c r="E1241">
        <f ca="1"/>
        <v>67.899055219930162</v>
      </c>
      <c r="F1241">
        <f ca="1"/>
        <v>0.13589581967071326</v>
      </c>
    </row>
    <row r="1242" spans="5:6" x14ac:dyDescent="0.3">
      <c r="E1242">
        <f ca="1"/>
        <v>70.700630041750998</v>
      </c>
      <c r="F1242">
        <f ca="1"/>
        <v>0.11138702222843082</v>
      </c>
    </row>
    <row r="1243" spans="5:6" x14ac:dyDescent="0.3">
      <c r="E1243">
        <f ca="1"/>
        <v>70.169012436719754</v>
      </c>
      <c r="F1243">
        <f ca="1"/>
        <v>0.12285191255200512</v>
      </c>
    </row>
    <row r="1244" spans="5:6" x14ac:dyDescent="0.3">
      <c r="E1244">
        <f ca="1"/>
        <v>68.07330233474147</v>
      </c>
      <c r="F1244">
        <f ca="1"/>
        <v>0.1381934120207827</v>
      </c>
    </row>
    <row r="1245" spans="5:6" x14ac:dyDescent="0.3">
      <c r="E1245">
        <f ca="1"/>
        <v>69.662754824647592</v>
      </c>
      <c r="F1245">
        <f ca="1"/>
        <v>0.13203914992940829</v>
      </c>
    </row>
    <row r="1246" spans="5:6" x14ac:dyDescent="0.3">
      <c r="E1246">
        <f ca="1"/>
        <v>78.069816606820737</v>
      </c>
      <c r="F1246">
        <f ca="1"/>
        <v>8.568424388568429E-3</v>
      </c>
    </row>
    <row r="1247" spans="5:6" x14ac:dyDescent="0.3">
      <c r="E1247">
        <f ca="1"/>
        <v>71.451650519214667</v>
      </c>
      <c r="F1247">
        <f ca="1"/>
        <v>9.3896483242685291E-2</v>
      </c>
    </row>
    <row r="1248" spans="5:6" x14ac:dyDescent="0.3">
      <c r="E1248">
        <f ca="1"/>
        <v>69.64115885675821</v>
      </c>
      <c r="F1248">
        <f ca="1"/>
        <v>0.13237805537648831</v>
      </c>
    </row>
    <row r="1249" spans="5:6" x14ac:dyDescent="0.3">
      <c r="E1249">
        <f ca="1"/>
        <v>73.753450450993853</v>
      </c>
      <c r="F1249">
        <f ca="1"/>
        <v>4.6865915468126351E-2</v>
      </c>
    </row>
    <row r="1250" spans="5:6" x14ac:dyDescent="0.3">
      <c r="E1250">
        <f ca="1"/>
        <v>66.944383223158283</v>
      </c>
      <c r="F1250">
        <f ca="1"/>
        <v>0.1113019754666161</v>
      </c>
    </row>
    <row r="1251" spans="5:6" x14ac:dyDescent="0.3">
      <c r="E1251">
        <f ca="1"/>
        <v>70.589284822739927</v>
      </c>
      <c r="F1251">
        <f ca="1"/>
        <v>0.11389093722803767</v>
      </c>
    </row>
    <row r="1252" spans="5:6" x14ac:dyDescent="0.3">
      <c r="E1252">
        <f ca="1"/>
        <v>73.303515706623003</v>
      </c>
      <c r="F1252">
        <f ca="1"/>
        <v>5.4554296563387263E-2</v>
      </c>
    </row>
    <row r="1253" spans="5:6" x14ac:dyDescent="0.3">
      <c r="E1253">
        <f ca="1"/>
        <v>73.508351650651178</v>
      </c>
      <c r="F1253">
        <f ca="1"/>
        <v>5.0950264595854743E-2</v>
      </c>
    </row>
    <row r="1254" spans="5:6" x14ac:dyDescent="0.3">
      <c r="E1254">
        <f ca="1"/>
        <v>68.647209572049007</v>
      </c>
      <c r="F1254">
        <f ca="1"/>
        <v>0.14113684020760664</v>
      </c>
    </row>
    <row r="1255" spans="5:6" x14ac:dyDescent="0.3">
      <c r="E1255">
        <f ca="1"/>
        <v>73.341140622754835</v>
      </c>
      <c r="F1255">
        <f ca="1"/>
        <v>5.3879346969214821E-2</v>
      </c>
    </row>
    <row r="1256" spans="5:6" x14ac:dyDescent="0.3">
      <c r="E1256">
        <f ca="1"/>
        <v>68.161148097854593</v>
      </c>
      <c r="F1256">
        <f ca="1"/>
        <v>0.13909560798037193</v>
      </c>
    </row>
    <row r="1257" spans="5:6" x14ac:dyDescent="0.3">
      <c r="E1257">
        <f ca="1"/>
        <v>66.264285117782265</v>
      </c>
      <c r="F1257">
        <f ca="1"/>
        <v>8.3529997739643994E-2</v>
      </c>
    </row>
    <row r="1258" spans="5:6" x14ac:dyDescent="0.3">
      <c r="E1258">
        <f ca="1"/>
        <v>67.563620865965603</v>
      </c>
      <c r="F1258">
        <f ca="1"/>
        <v>0.12953821041283856</v>
      </c>
    </row>
    <row r="1259" spans="5:6" x14ac:dyDescent="0.3">
      <c r="E1259">
        <f ca="1"/>
        <v>67.898014005281937</v>
      </c>
      <c r="F1259">
        <f ca="1"/>
        <v>0.13588003771522841</v>
      </c>
    </row>
    <row r="1260" spans="5:6" x14ac:dyDescent="0.3">
      <c r="E1260">
        <f ca="1"/>
        <v>70.663584825315525</v>
      </c>
      <c r="F1260">
        <f ca="1"/>
        <v>0.11222465778013928</v>
      </c>
    </row>
    <row r="1261" spans="5:6" x14ac:dyDescent="0.3">
      <c r="E1261">
        <f ca="1"/>
        <v>70.794325314405881</v>
      </c>
      <c r="F1261">
        <f ca="1"/>
        <v>0.10925065896828792</v>
      </c>
    </row>
    <row r="1262" spans="5:6" x14ac:dyDescent="0.3">
      <c r="E1262">
        <f ca="1"/>
        <v>67.67405321314628</v>
      </c>
      <c r="F1262">
        <f ca="1"/>
        <v>0.13191346195429063</v>
      </c>
    </row>
    <row r="1263" spans="5:6" x14ac:dyDescent="0.3">
      <c r="E1263">
        <f ca="1"/>
        <v>71.021454339109596</v>
      </c>
      <c r="F1263">
        <f ca="1"/>
        <v>0.10399082188601698</v>
      </c>
    </row>
    <row r="1264" spans="5:6" x14ac:dyDescent="0.3">
      <c r="E1264">
        <f ca="1"/>
        <v>66.499094169160244</v>
      </c>
      <c r="F1264">
        <f ca="1"/>
        <v>9.3782728733076332E-2</v>
      </c>
    </row>
    <row r="1265" spans="5:6" x14ac:dyDescent="0.3">
      <c r="E1265">
        <f ca="1"/>
        <v>67.629798002080491</v>
      </c>
      <c r="F1265">
        <f ca="1"/>
        <v>0.13099476257322043</v>
      </c>
    </row>
    <row r="1266" spans="5:6" x14ac:dyDescent="0.3">
      <c r="E1266">
        <f ca="1"/>
        <v>67.849297074187717</v>
      </c>
      <c r="F1266">
        <f ca="1"/>
        <v>0.13511417692987718</v>
      </c>
    </row>
    <row r="1267" spans="5:6" x14ac:dyDescent="0.3">
      <c r="E1267">
        <f ca="1"/>
        <v>66.962452471357054</v>
      </c>
      <c r="F1267">
        <f ca="1"/>
        <v>0.11194418134874724</v>
      </c>
    </row>
    <row r="1268" spans="5:6" x14ac:dyDescent="0.3">
      <c r="E1268">
        <f ca="1"/>
        <v>70.226672926271007</v>
      </c>
      <c r="F1268">
        <f ca="1"/>
        <v>0.1216795318267837</v>
      </c>
    </row>
    <row r="1269" spans="5:6" x14ac:dyDescent="0.3">
      <c r="E1269">
        <f ca="1"/>
        <v>66.269183655402557</v>
      </c>
      <c r="F1269">
        <f ca="1"/>
        <v>8.3748706861365318E-2</v>
      </c>
    </row>
    <row r="1270" spans="5:6" x14ac:dyDescent="0.3">
      <c r="E1270">
        <f ca="1"/>
        <v>65.838334598623263</v>
      </c>
      <c r="F1270">
        <f ca="1"/>
        <v>6.4166424677204209E-2</v>
      </c>
    </row>
    <row r="1271" spans="5:6" x14ac:dyDescent="0.3">
      <c r="E1271">
        <f ca="1"/>
        <v>72.176749775104184</v>
      </c>
      <c r="F1271">
        <f ca="1"/>
        <v>7.7288744750648952E-2</v>
      </c>
    </row>
    <row r="1272" spans="5:6" x14ac:dyDescent="0.3">
      <c r="E1272">
        <f ca="1"/>
        <v>66.478170709782603</v>
      </c>
      <c r="F1272">
        <f ca="1"/>
        <v>9.2891393861830998E-2</v>
      </c>
    </row>
    <row r="1273" spans="5:6" x14ac:dyDescent="0.3">
      <c r="E1273">
        <f ca="1"/>
        <v>80.696717476401545</v>
      </c>
      <c r="F1273">
        <f ca="1"/>
        <v>2.6704270441278515E-3</v>
      </c>
    </row>
    <row r="1274" spans="5:6" x14ac:dyDescent="0.3">
      <c r="E1274">
        <f ca="1"/>
        <v>68.356487923221849</v>
      </c>
      <c r="F1274">
        <f ca="1"/>
        <v>0.14050254988263369</v>
      </c>
    </row>
    <row r="1275" spans="5:6" x14ac:dyDescent="0.3">
      <c r="E1275">
        <f ca="1"/>
        <v>65.295245155426073</v>
      </c>
      <c r="F1275">
        <f ca="1"/>
        <v>4.0493112238813175E-2</v>
      </c>
    </row>
    <row r="1276" spans="5:6" x14ac:dyDescent="0.3">
      <c r="E1276">
        <f ca="1"/>
        <v>71.214476636628092</v>
      </c>
      <c r="F1276">
        <f ca="1"/>
        <v>9.946764839956565E-2</v>
      </c>
    </row>
    <row r="1277" spans="5:6" x14ac:dyDescent="0.3">
      <c r="E1277">
        <f ca="1"/>
        <v>72.848575257559091</v>
      </c>
      <c r="F1277">
        <f ca="1"/>
        <v>6.3167047396051945E-2</v>
      </c>
    </row>
    <row r="1278" spans="5:6" x14ac:dyDescent="0.3">
      <c r="E1278">
        <f ca="1"/>
        <v>75.617472424078827</v>
      </c>
      <c r="F1278">
        <f ca="1"/>
        <v>2.3536155343724999E-2</v>
      </c>
    </row>
    <row r="1279" spans="5:6" x14ac:dyDescent="0.3">
      <c r="E1279">
        <f ca="1"/>
        <v>67.694050370333159</v>
      </c>
      <c r="F1279">
        <f ca="1"/>
        <v>0.13231399614435291</v>
      </c>
    </row>
    <row r="1280" spans="5:6" x14ac:dyDescent="0.3">
      <c r="E1280">
        <f ca="1"/>
        <v>69.030546601842985</v>
      </c>
      <c r="F1280">
        <f ca="1"/>
        <v>0.1395531847814514</v>
      </c>
    </row>
    <row r="1281" spans="5:6" x14ac:dyDescent="0.3">
      <c r="E1281">
        <f ca="1"/>
        <v>66.84537206621853</v>
      </c>
      <c r="F1281">
        <f ca="1"/>
        <v>0.10767869142939929</v>
      </c>
    </row>
    <row r="1282" spans="5:6" x14ac:dyDescent="0.3">
      <c r="E1282">
        <f ca="1"/>
        <v>65.798953171507833</v>
      </c>
      <c r="F1282">
        <f ca="1"/>
        <v>6.2374919805196924E-2</v>
      </c>
    </row>
    <row r="1283" spans="5:6" x14ac:dyDescent="0.3">
      <c r="E1283">
        <f ca="1"/>
        <v>67.825194090465232</v>
      </c>
      <c r="F1283">
        <f ca="1"/>
        <v>0.13471536067329212</v>
      </c>
    </row>
    <row r="1284" spans="5:6" x14ac:dyDescent="0.3">
      <c r="E1284">
        <f ca="1"/>
        <v>68.662705243687583</v>
      </c>
      <c r="F1284">
        <f ca="1"/>
        <v>0.14112409553392999</v>
      </c>
    </row>
    <row r="1285" spans="5:6" x14ac:dyDescent="0.3">
      <c r="E1285">
        <f ca="1"/>
        <v>77.807060135296922</v>
      </c>
      <c r="F1285">
        <f ca="1"/>
        <v>9.5888809275610862E-3</v>
      </c>
    </row>
    <row r="1286" spans="5:6" x14ac:dyDescent="0.3">
      <c r="E1286">
        <f ca="1"/>
        <v>65.749903553086256</v>
      </c>
      <c r="F1286">
        <f ca="1"/>
        <v>6.0152163397628779E-2</v>
      </c>
    </row>
    <row r="1287" spans="5:6" x14ac:dyDescent="0.3">
      <c r="E1287">
        <f ca="1"/>
        <v>69.028328856888052</v>
      </c>
      <c r="F1287">
        <f ca="1"/>
        <v>0.13956954485216141</v>
      </c>
    </row>
    <row r="1288" spans="5:6" x14ac:dyDescent="0.3">
      <c r="E1288">
        <f ca="1"/>
        <v>68.168257105359061</v>
      </c>
      <c r="F1288">
        <f ca="1"/>
        <v>0.13916121348006327</v>
      </c>
    </row>
    <row r="1289" spans="5:6" x14ac:dyDescent="0.3">
      <c r="E1289">
        <f ca="1"/>
        <v>67.77346880002932</v>
      </c>
      <c r="F1289">
        <f ca="1"/>
        <v>0.13381493781317133</v>
      </c>
    </row>
    <row r="1290" spans="5:6" x14ac:dyDescent="0.3">
      <c r="E1290">
        <f ca="1"/>
        <v>71.790764146390671</v>
      </c>
      <c r="F1290">
        <f ca="1"/>
        <v>8.6007776850886036E-2</v>
      </c>
    </row>
    <row r="1291" spans="5:6" x14ac:dyDescent="0.3">
      <c r="E1291">
        <f ca="1"/>
        <v>65.353049229449795</v>
      </c>
      <c r="F1291">
        <f ca="1"/>
        <v>4.2858624881056601E-2</v>
      </c>
    </row>
    <row r="1292" spans="5:6" x14ac:dyDescent="0.3">
      <c r="E1292">
        <f ca="1"/>
        <v>73.014670188608861</v>
      </c>
      <c r="F1292">
        <f ca="1"/>
        <v>5.9927320472678507E-2</v>
      </c>
    </row>
    <row r="1293" spans="5:6" x14ac:dyDescent="0.3">
      <c r="E1293">
        <f ca="1"/>
        <v>73.877426476570378</v>
      </c>
      <c r="F1293">
        <f ca="1"/>
        <v>4.4894702388226758E-2</v>
      </c>
    </row>
    <row r="1294" spans="5:6" x14ac:dyDescent="0.3">
      <c r="E1294">
        <f ca="1"/>
        <v>68.151606571996496</v>
      </c>
      <c r="F1294">
        <f ca="1"/>
        <v>0.13900581929791728</v>
      </c>
    </row>
    <row r="1295" spans="5:6" x14ac:dyDescent="0.3">
      <c r="E1295">
        <f ca="1"/>
        <v>73.431554082635145</v>
      </c>
      <c r="F1295">
        <f ca="1"/>
        <v>5.2281223515908228E-2</v>
      </c>
    </row>
    <row r="1296" spans="5:6" x14ac:dyDescent="0.3">
      <c r="E1296">
        <f ca="1"/>
        <v>66.374618351015201</v>
      </c>
      <c r="F1296">
        <f ca="1"/>
        <v>8.8411274835470816E-2</v>
      </c>
    </row>
    <row r="1297" spans="5:6" x14ac:dyDescent="0.3">
      <c r="E1297">
        <f ca="1"/>
        <v>70.477268774473615</v>
      </c>
      <c r="F1297">
        <f ca="1"/>
        <v>0.11636354862019983</v>
      </c>
    </row>
    <row r="1298" spans="5:6" x14ac:dyDescent="0.3">
      <c r="E1298">
        <f ca="1"/>
        <v>69.946813786320689</v>
      </c>
      <c r="F1298">
        <f ca="1"/>
        <v>0.12715174652456157</v>
      </c>
    </row>
    <row r="1299" spans="5:6" x14ac:dyDescent="0.3">
      <c r="E1299">
        <f ca="1"/>
        <v>71.854779102065393</v>
      </c>
      <c r="F1299">
        <f ca="1"/>
        <v>8.4538527457937981E-2</v>
      </c>
    </row>
    <row r="1300" spans="5:6" x14ac:dyDescent="0.3">
      <c r="E1300">
        <f ca="1"/>
        <v>71.877704056814451</v>
      </c>
      <c r="F1300">
        <f ca="1"/>
        <v>8.4014340488964528E-2</v>
      </c>
    </row>
    <row r="1301" spans="5:6" x14ac:dyDescent="0.3">
      <c r="E1301">
        <f ca="1"/>
        <v>70.74770585742192</v>
      </c>
      <c r="F1301">
        <f ca="1"/>
        <v>0.11031664533324949</v>
      </c>
    </row>
    <row r="1302" spans="5:6" x14ac:dyDescent="0.3">
      <c r="E1302">
        <f ca="1"/>
        <v>70.037792712839178</v>
      </c>
      <c r="F1302">
        <f ca="1"/>
        <v>0.12543589509699349</v>
      </c>
    </row>
    <row r="1303" spans="5:6" x14ac:dyDescent="0.3">
      <c r="E1303">
        <f ca="1"/>
        <v>70.491325500593689</v>
      </c>
      <c r="F1303">
        <f ca="1"/>
        <v>0.11605612393334537</v>
      </c>
    </row>
    <row r="1304" spans="5:6" x14ac:dyDescent="0.3">
      <c r="E1304">
        <f ca="1"/>
        <v>69.19182716266792</v>
      </c>
      <c r="F1304">
        <f ca="1"/>
        <v>0.13815845492798179</v>
      </c>
    </row>
    <row r="1305" spans="5:6" x14ac:dyDescent="0.3">
      <c r="E1305">
        <f ca="1"/>
        <v>66.875198690321326</v>
      </c>
      <c r="F1305">
        <f ca="1"/>
        <v>0.108788386205983</v>
      </c>
    </row>
    <row r="1306" spans="5:6" x14ac:dyDescent="0.3">
      <c r="E1306">
        <f ca="1"/>
        <v>79.593950394665285</v>
      </c>
      <c r="F1306">
        <f ca="1"/>
        <v>4.3920114505003995E-3</v>
      </c>
    </row>
    <row r="1307" spans="5:6" x14ac:dyDescent="0.3">
      <c r="E1307">
        <f ca="1"/>
        <v>71.228252715508674</v>
      </c>
      <c r="F1307">
        <f ca="1"/>
        <v>9.9143979066038418E-2</v>
      </c>
    </row>
    <row r="1308" spans="5:6" x14ac:dyDescent="0.3">
      <c r="E1308">
        <f ca="1"/>
        <v>70.614722452429632</v>
      </c>
      <c r="F1308">
        <f ca="1"/>
        <v>0.11332263605159297</v>
      </c>
    </row>
    <row r="1309" spans="5:6" x14ac:dyDescent="0.3">
      <c r="E1309">
        <f ca="1"/>
        <v>69.942663064799973</v>
      </c>
      <c r="F1309">
        <f ca="1"/>
        <v>0.12722843436401562</v>
      </c>
    </row>
    <row r="1310" spans="5:6" x14ac:dyDescent="0.3">
      <c r="E1310">
        <f ca="1"/>
        <v>68.323444739102797</v>
      </c>
      <c r="F1310">
        <f ca="1"/>
        <v>0.14032159877558883</v>
      </c>
    </row>
    <row r="1311" spans="5:6" x14ac:dyDescent="0.3">
      <c r="E1311">
        <f ca="1"/>
        <v>70.886439482913715</v>
      </c>
      <c r="F1311">
        <f ca="1"/>
        <v>0.10712917202800812</v>
      </c>
    </row>
    <row r="1312" spans="5:6" x14ac:dyDescent="0.3">
      <c r="E1312">
        <f ca="1"/>
        <v>70.952683598719616</v>
      </c>
      <c r="F1312">
        <f ca="1"/>
        <v>0.10559299557833908</v>
      </c>
    </row>
    <row r="1313" spans="5:6" x14ac:dyDescent="0.3">
      <c r="E1313">
        <f ca="1"/>
        <v>65.374777304404546</v>
      </c>
      <c r="F1313">
        <f ca="1"/>
        <v>4.3760276014596429E-2</v>
      </c>
    </row>
    <row r="1314" spans="5:6" x14ac:dyDescent="0.3">
      <c r="E1314">
        <f ca="1"/>
        <v>64.917071050881731</v>
      </c>
      <c r="F1314">
        <f ca="1"/>
        <v>2.6446969530060056E-2</v>
      </c>
    </row>
    <row r="1315" spans="5:6" x14ac:dyDescent="0.3">
      <c r="E1315">
        <f ca="1"/>
        <v>68.108708879697346</v>
      </c>
      <c r="F1315">
        <f ca="1"/>
        <v>0.138577486282634</v>
      </c>
    </row>
    <row r="1316" spans="5:6" x14ac:dyDescent="0.3">
      <c r="E1316">
        <f ca="1"/>
        <v>71.176183254877742</v>
      </c>
      <c r="F1316">
        <f ca="1"/>
        <v>0.10036699884008725</v>
      </c>
    </row>
    <row r="1317" spans="5:6" x14ac:dyDescent="0.3">
      <c r="E1317">
        <f ca="1"/>
        <v>70.642358033872966</v>
      </c>
      <c r="F1317">
        <f ca="1"/>
        <v>0.11270263463940892</v>
      </c>
    </row>
    <row r="1318" spans="5:6" x14ac:dyDescent="0.3">
      <c r="E1318">
        <f ca="1"/>
        <v>68.462981944452366</v>
      </c>
      <c r="F1318">
        <f ca="1"/>
        <v>0.14093171140874078</v>
      </c>
    </row>
    <row r="1319" spans="5:6" x14ac:dyDescent="0.3">
      <c r="E1319">
        <f ca="1"/>
        <v>69.502300611232329</v>
      </c>
      <c r="F1319">
        <f ca="1"/>
        <v>0.13443314312924357</v>
      </c>
    </row>
    <row r="1320" spans="5:6" x14ac:dyDescent="0.3">
      <c r="E1320">
        <f ca="1"/>
        <v>68.331031496177346</v>
      </c>
      <c r="F1320">
        <f ca="1"/>
        <v>0.14036517136812718</v>
      </c>
    </row>
    <row r="1321" spans="5:6" x14ac:dyDescent="0.3">
      <c r="E1321">
        <f ca="1"/>
        <v>72.394730493190679</v>
      </c>
      <c r="F1321">
        <f ca="1"/>
        <v>7.2541377033353824E-2</v>
      </c>
    </row>
    <row r="1322" spans="5:6" x14ac:dyDescent="0.3">
      <c r="E1322">
        <f ca="1"/>
        <v>74.639623725810679</v>
      </c>
      <c r="F1322">
        <f ca="1"/>
        <v>3.4144582607046885E-2</v>
      </c>
    </row>
    <row r="1323" spans="5:6" x14ac:dyDescent="0.3">
      <c r="E1323">
        <f ca="1"/>
        <v>68.42652493783261</v>
      </c>
      <c r="F1323">
        <f ca="1"/>
        <v>0.14081100138542091</v>
      </c>
    </row>
    <row r="1324" spans="5:6" x14ac:dyDescent="0.3">
      <c r="E1324">
        <f ca="1"/>
        <v>75.659680816316282</v>
      </c>
      <c r="F1324">
        <f ca="1"/>
        <v>2.3150453489575638E-2</v>
      </c>
    </row>
    <row r="1325" spans="5:6" x14ac:dyDescent="0.3">
      <c r="E1325">
        <f ca="1"/>
        <v>67.85790295026257</v>
      </c>
      <c r="F1325">
        <f ca="1"/>
        <v>0.13525337850668534</v>
      </c>
    </row>
    <row r="1326" spans="5:6" x14ac:dyDescent="0.3">
      <c r="E1326">
        <f ca="1"/>
        <v>66.422400440112682</v>
      </c>
      <c r="F1326">
        <f ca="1"/>
        <v>9.0492105120878019E-2</v>
      </c>
    </row>
    <row r="1327" spans="5:6" x14ac:dyDescent="0.3">
      <c r="E1327">
        <f ca="1"/>
        <v>67.996808297977395</v>
      </c>
      <c r="F1327">
        <f ca="1"/>
        <v>0.13726857776885482</v>
      </c>
    </row>
    <row r="1328" spans="5:6" x14ac:dyDescent="0.3">
      <c r="E1328">
        <f ca="1"/>
        <v>71.063410553091032</v>
      </c>
      <c r="F1328">
        <f ca="1"/>
        <v>0.10301036014837388</v>
      </c>
    </row>
    <row r="1329" spans="5:6" x14ac:dyDescent="0.3">
      <c r="E1329">
        <f ca="1"/>
        <v>68.418645484793771</v>
      </c>
      <c r="F1329">
        <f ca="1"/>
        <v>0.14078134819708835</v>
      </c>
    </row>
    <row r="1330" spans="5:6" x14ac:dyDescent="0.3">
      <c r="E1330">
        <f ca="1"/>
        <v>65.571624315415676</v>
      </c>
      <c r="F1330">
        <f ca="1"/>
        <v>5.2196531775708328E-2</v>
      </c>
    </row>
    <row r="1331" spans="5:6" x14ac:dyDescent="0.3">
      <c r="E1331">
        <f ca="1"/>
        <v>69.123304502252864</v>
      </c>
      <c r="F1331">
        <f ca="1"/>
        <v>0.13879959169867789</v>
      </c>
    </row>
    <row r="1332" spans="5:6" x14ac:dyDescent="0.3">
      <c r="E1332">
        <f ca="1"/>
        <v>68.569800236098899</v>
      </c>
      <c r="F1332">
        <f ca="1"/>
        <v>0.14113168210302901</v>
      </c>
    </row>
    <row r="1333" spans="5:6" x14ac:dyDescent="0.3">
      <c r="E1333">
        <f ca="1"/>
        <v>65.868899186298663</v>
      </c>
      <c r="F1333">
        <f ca="1"/>
        <v>6.5560040932113289E-2</v>
      </c>
    </row>
    <row r="1334" spans="5:6" x14ac:dyDescent="0.3">
      <c r="E1334">
        <f ca="1"/>
        <v>70.613777751088051</v>
      </c>
      <c r="F1334">
        <f ca="1"/>
        <v>0.11334378323031989</v>
      </c>
    </row>
    <row r="1335" spans="5:6" x14ac:dyDescent="0.3">
      <c r="E1335">
        <f ca="1"/>
        <v>69.562522871717619</v>
      </c>
      <c r="F1335">
        <f ca="1"/>
        <v>0.13356888706319542</v>
      </c>
    </row>
    <row r="1336" spans="5:6" x14ac:dyDescent="0.3">
      <c r="E1336">
        <f ca="1"/>
        <v>70.921540105874925</v>
      </c>
      <c r="F1336">
        <f ca="1"/>
        <v>0.10631616981032457</v>
      </c>
    </row>
    <row r="1337" spans="5:6" x14ac:dyDescent="0.3">
      <c r="E1337">
        <f ca="1"/>
        <v>83.433670433002661</v>
      </c>
      <c r="F1337">
        <f ca="1"/>
        <v>7.4798213348459687E-4</v>
      </c>
    </row>
    <row r="1338" spans="5:6" x14ac:dyDescent="0.3">
      <c r="E1338">
        <f ca="1"/>
        <v>71.715434307731698</v>
      </c>
      <c r="F1338">
        <f ca="1"/>
        <v>8.774630505016949E-2</v>
      </c>
    </row>
    <row r="1339" spans="5:6" x14ac:dyDescent="0.3">
      <c r="E1339">
        <f ca="1"/>
        <v>68.956833069699883</v>
      </c>
      <c r="F1339">
        <f ca="1"/>
        <v>0.14005427223987388</v>
      </c>
    </row>
    <row r="1340" spans="5:6" x14ac:dyDescent="0.3">
      <c r="E1340">
        <f ca="1"/>
        <v>67.469991918345997</v>
      </c>
      <c r="F1340">
        <f ca="1"/>
        <v>0.12730901675482301</v>
      </c>
    </row>
    <row r="1341" spans="5:6" x14ac:dyDescent="0.3">
      <c r="E1341">
        <f ca="1"/>
        <v>69.046769116987136</v>
      </c>
      <c r="F1341">
        <f ca="1"/>
        <v>0.13943112700122062</v>
      </c>
    </row>
    <row r="1342" spans="5:6" x14ac:dyDescent="0.3">
      <c r="E1342">
        <f ca="1"/>
        <v>69.439902123563797</v>
      </c>
      <c r="F1342">
        <f ca="1"/>
        <v>0.13528278245638098</v>
      </c>
    </row>
    <row r="1343" spans="5:6" x14ac:dyDescent="0.3">
      <c r="E1343">
        <f ca="1"/>
        <v>70.060223645729948</v>
      </c>
      <c r="F1343">
        <f ca="1"/>
        <v>0.12500296869307334</v>
      </c>
    </row>
    <row r="1344" spans="5:6" x14ac:dyDescent="0.3">
      <c r="E1344">
        <f ca="1"/>
        <v>66.107691409942092</v>
      </c>
      <c r="F1344">
        <f ca="1"/>
        <v>7.6465040535171572E-2</v>
      </c>
    </row>
    <row r="1345" spans="5:6" x14ac:dyDescent="0.3">
      <c r="E1345">
        <f ca="1"/>
        <v>71.609627218232873</v>
      </c>
      <c r="F1345">
        <f ca="1"/>
        <v>9.020327201853881E-2</v>
      </c>
    </row>
    <row r="1346" spans="5:6" x14ac:dyDescent="0.3">
      <c r="E1346">
        <f ca="1"/>
        <v>75.251350643060547</v>
      </c>
      <c r="F1346">
        <f ca="1"/>
        <v>2.7121485886970869E-2</v>
      </c>
    </row>
    <row r="1347" spans="5:6" x14ac:dyDescent="0.3">
      <c r="E1347">
        <f ca="1"/>
        <v>68.171940432736562</v>
      </c>
      <c r="F1347">
        <f ca="1"/>
        <v>0.13919477160457513</v>
      </c>
    </row>
    <row r="1348" spans="5:6" x14ac:dyDescent="0.3">
      <c r="E1348">
        <f ca="1"/>
        <v>83.243959743183069</v>
      </c>
      <c r="F1348">
        <f ca="1"/>
        <v>8.1812309819895897E-4</v>
      </c>
    </row>
    <row r="1349" spans="5:6" x14ac:dyDescent="0.3">
      <c r="E1349">
        <f ca="1"/>
        <v>68.023786719731987</v>
      </c>
      <c r="F1349">
        <f ca="1"/>
        <v>0.13760965054140059</v>
      </c>
    </row>
    <row r="1350" spans="5:6" x14ac:dyDescent="0.3">
      <c r="E1350">
        <f ca="1"/>
        <v>67.792636056766881</v>
      </c>
      <c r="F1350">
        <f ca="1"/>
        <v>0.13415569113000939</v>
      </c>
    </row>
    <row r="1351" spans="5:6" x14ac:dyDescent="0.3">
      <c r="E1351">
        <f ca="1"/>
        <v>75.578520330736126</v>
      </c>
      <c r="F1351">
        <f ca="1"/>
        <v>2.3897040934961689E-2</v>
      </c>
    </row>
    <row r="1352" spans="5:6" x14ac:dyDescent="0.3">
      <c r="E1352">
        <f ca="1"/>
        <v>70.578229967395686</v>
      </c>
      <c r="F1352">
        <f ca="1"/>
        <v>0.11413717234393138</v>
      </c>
    </row>
    <row r="1353" spans="5:6" x14ac:dyDescent="0.3">
      <c r="E1353">
        <f ca="1"/>
        <v>67.397801780279281</v>
      </c>
      <c r="F1353">
        <f ca="1"/>
        <v>0.12545687906575367</v>
      </c>
    </row>
    <row r="1354" spans="5:6" x14ac:dyDescent="0.3">
      <c r="E1354">
        <f ca="1"/>
        <v>67.997060400897226</v>
      </c>
      <c r="F1354">
        <f ca="1"/>
        <v>0.13727184034731532</v>
      </c>
    </row>
    <row r="1355" spans="5:6" x14ac:dyDescent="0.3">
      <c r="E1355">
        <f ca="1"/>
        <v>71.823784885512353</v>
      </c>
      <c r="F1355">
        <f ca="1"/>
        <v>8.5248906577721661E-2</v>
      </c>
    </row>
    <row r="1356" spans="5:6" x14ac:dyDescent="0.3">
      <c r="E1356">
        <f ca="1"/>
        <v>70.867518438647622</v>
      </c>
      <c r="F1356">
        <f ca="1"/>
        <v>0.10756643844474059</v>
      </c>
    </row>
    <row r="1357" spans="5:6" x14ac:dyDescent="0.3">
      <c r="E1357">
        <f ca="1"/>
        <v>72.631616709586439</v>
      </c>
      <c r="F1357">
        <f ca="1"/>
        <v>6.7556722853521711E-2</v>
      </c>
    </row>
    <row r="1358" spans="5:6" x14ac:dyDescent="0.3">
      <c r="E1358">
        <f ca="1"/>
        <v>74.861234683461987</v>
      </c>
      <c r="F1358">
        <f ca="1"/>
        <v>3.1443500687030577E-2</v>
      </c>
    </row>
    <row r="1359" spans="5:6" x14ac:dyDescent="0.3">
      <c r="E1359">
        <f ca="1"/>
        <v>73.385362668242621</v>
      </c>
      <c r="F1359">
        <f ca="1"/>
        <v>5.3093484463511989E-2</v>
      </c>
    </row>
    <row r="1360" spans="5:6" x14ac:dyDescent="0.3">
      <c r="E1360">
        <f ca="1"/>
        <v>67.058293537249924</v>
      </c>
      <c r="F1360">
        <f ca="1"/>
        <v>0.11524783471068893</v>
      </c>
    </row>
    <row r="1361" spans="5:6" x14ac:dyDescent="0.3">
      <c r="E1361">
        <f ca="1"/>
        <v>68.952091591450099</v>
      </c>
      <c r="F1361">
        <f ca="1"/>
        <v>0.14008345156105781</v>
      </c>
    </row>
    <row r="1362" spans="5:6" x14ac:dyDescent="0.3">
      <c r="E1362">
        <f ca="1"/>
        <v>67.870162136785368</v>
      </c>
      <c r="F1362">
        <f ca="1"/>
        <v>0.13544877272192563</v>
      </c>
    </row>
    <row r="1363" spans="5:6" x14ac:dyDescent="0.3">
      <c r="E1363">
        <f ca="1"/>
        <v>66.574252352802162</v>
      </c>
      <c r="F1363">
        <f ca="1"/>
        <v>9.6941413887962929E-2</v>
      </c>
    </row>
    <row r="1364" spans="5:6" x14ac:dyDescent="0.3">
      <c r="E1364">
        <f ca="1"/>
        <v>69.426162073841482</v>
      </c>
      <c r="F1364">
        <f ca="1"/>
        <v>0.13546340020557943</v>
      </c>
    </row>
    <row r="1365" spans="5:6" x14ac:dyDescent="0.3">
      <c r="E1365">
        <f ca="1"/>
        <v>67.265433656939209</v>
      </c>
      <c r="F1365">
        <f ca="1"/>
        <v>0.1217648058141747</v>
      </c>
    </row>
    <row r="1366" spans="5:6" x14ac:dyDescent="0.3">
      <c r="E1366">
        <f ca="1"/>
        <v>71.895136567410887</v>
      </c>
      <c r="F1366">
        <f ca="1"/>
        <v>8.3616473412037332E-2</v>
      </c>
    </row>
    <row r="1367" spans="5:6" x14ac:dyDescent="0.3">
      <c r="E1367">
        <f ca="1"/>
        <v>69.749296073662592</v>
      </c>
      <c r="F1367">
        <f ca="1"/>
        <v>0.13063220456889318</v>
      </c>
    </row>
    <row r="1368" spans="5:6" x14ac:dyDescent="0.3">
      <c r="E1368">
        <f ca="1"/>
        <v>69.586164363390424</v>
      </c>
      <c r="F1368">
        <f ca="1"/>
        <v>0.13321813620086687</v>
      </c>
    </row>
    <row r="1369" spans="5:6" x14ac:dyDescent="0.3">
      <c r="E1369">
        <f ca="1"/>
        <v>69.563215267646839</v>
      </c>
      <c r="F1369">
        <f ca="1"/>
        <v>0.13355870506147821</v>
      </c>
    </row>
    <row r="1370" spans="5:6" x14ac:dyDescent="0.3">
      <c r="E1370">
        <f ca="1"/>
        <v>70.366271754215745</v>
      </c>
      <c r="F1370">
        <f ca="1"/>
        <v>0.11875884697301257</v>
      </c>
    </row>
    <row r="1371" spans="5:6" x14ac:dyDescent="0.3">
      <c r="E1371">
        <f ca="1"/>
        <v>74.424342182383057</v>
      </c>
      <c r="F1371">
        <f ca="1"/>
        <v>3.6947291879550134E-2</v>
      </c>
    </row>
    <row r="1372" spans="5:6" x14ac:dyDescent="0.3">
      <c r="E1372">
        <f ca="1"/>
        <v>67.806803038551237</v>
      </c>
      <c r="F1372">
        <f ca="1"/>
        <v>0.13440218105045823</v>
      </c>
    </row>
    <row r="1373" spans="5:6" x14ac:dyDescent="0.3">
      <c r="E1373">
        <f ca="1"/>
        <v>70.495973293862576</v>
      </c>
      <c r="F1373">
        <f ca="1"/>
        <v>0.11595428598211172</v>
      </c>
    </row>
    <row r="1374" spans="5:6" x14ac:dyDescent="0.3">
      <c r="E1374">
        <f ca="1"/>
        <v>68.055857811952379</v>
      </c>
      <c r="F1374">
        <f ca="1"/>
        <v>0.13799397245552183</v>
      </c>
    </row>
    <row r="1375" spans="5:6" x14ac:dyDescent="0.3">
      <c r="E1375">
        <f ca="1"/>
        <v>68.378336983931547</v>
      </c>
      <c r="F1375">
        <f ca="1"/>
        <v>0.14060967095759438</v>
      </c>
    </row>
    <row r="1376" spans="5:6" x14ac:dyDescent="0.3">
      <c r="E1376">
        <f ca="1"/>
        <v>71.809655658950589</v>
      </c>
      <c r="F1376">
        <f ca="1"/>
        <v>8.5573366971292184E-2</v>
      </c>
    </row>
    <row r="1377" spans="5:6" x14ac:dyDescent="0.3">
      <c r="E1377">
        <f ca="1"/>
        <v>73.388131737523594</v>
      </c>
      <c r="F1377">
        <f ca="1"/>
        <v>5.304454349382326E-2</v>
      </c>
    </row>
    <row r="1378" spans="5:6" x14ac:dyDescent="0.3">
      <c r="E1378">
        <f ca="1"/>
        <v>70.224782052465116</v>
      </c>
      <c r="F1378">
        <f ca="1"/>
        <v>0.1217183111143985</v>
      </c>
    </row>
    <row r="1379" spans="5:6" x14ac:dyDescent="0.3">
      <c r="E1379">
        <f ca="1"/>
        <v>68.135949976166415</v>
      </c>
      <c r="F1379">
        <f ca="1"/>
        <v>0.13885416955754307</v>
      </c>
    </row>
    <row r="1380" spans="5:6" x14ac:dyDescent="0.3">
      <c r="E1380">
        <f ca="1"/>
        <v>69.612298731988375</v>
      </c>
      <c r="F1380">
        <f ca="1"/>
        <v>0.132823077273093</v>
      </c>
    </row>
    <row r="1381" spans="5:6" x14ac:dyDescent="0.3">
      <c r="E1381">
        <f ca="1"/>
        <v>73.250305420233431</v>
      </c>
      <c r="F1381">
        <f ca="1"/>
        <v>5.5518722166391296E-2</v>
      </c>
    </row>
    <row r="1382" spans="5:6" x14ac:dyDescent="0.3">
      <c r="E1382">
        <f ca="1"/>
        <v>67.751627855680226</v>
      </c>
      <c r="F1382">
        <f ca="1"/>
        <v>0.1334164657297367</v>
      </c>
    </row>
    <row r="1383" spans="5:6" x14ac:dyDescent="0.3">
      <c r="E1383">
        <f ca="1"/>
        <v>68.646296480043546</v>
      </c>
      <c r="F1383">
        <f ca="1"/>
        <v>0.14113744917126808</v>
      </c>
    </row>
    <row r="1384" spans="5:6" x14ac:dyDescent="0.3">
      <c r="E1384">
        <f ca="1"/>
        <v>75.354713065866235</v>
      </c>
      <c r="F1384">
        <f ca="1"/>
        <v>2.6064713822261023E-2</v>
      </c>
    </row>
    <row r="1385" spans="5:6" x14ac:dyDescent="0.3">
      <c r="E1385">
        <f ca="1"/>
        <v>67.111360593490986</v>
      </c>
      <c r="F1385">
        <f ca="1"/>
        <v>0.11700045581514977</v>
      </c>
    </row>
    <row r="1386" spans="5:6" x14ac:dyDescent="0.3">
      <c r="E1386">
        <f ca="1"/>
        <v>67.195957138912718</v>
      </c>
      <c r="F1386">
        <f ca="1"/>
        <v>0.11967721336316423</v>
      </c>
    </row>
    <row r="1387" spans="5:6" x14ac:dyDescent="0.3">
      <c r="E1387">
        <f ca="1"/>
        <v>74.879134832084816</v>
      </c>
      <c r="F1387">
        <f ca="1"/>
        <v>3.1233278892557212E-2</v>
      </c>
    </row>
    <row r="1388" spans="5:6" x14ac:dyDescent="0.3">
      <c r="E1388">
        <f ca="1"/>
        <v>67.320716661792233</v>
      </c>
      <c r="F1388">
        <f ca="1"/>
        <v>0.12335282625481454</v>
      </c>
    </row>
    <row r="1389" spans="5:6" x14ac:dyDescent="0.3">
      <c r="E1389">
        <f ca="1"/>
        <v>66.370247200585609</v>
      </c>
      <c r="F1389">
        <f ca="1"/>
        <v>8.8219837868240586E-2</v>
      </c>
    </row>
    <row r="1390" spans="5:6" x14ac:dyDescent="0.3">
      <c r="E1390">
        <f ca="1"/>
        <v>75.757933276755779</v>
      </c>
      <c r="F1390">
        <f ca="1"/>
        <v>2.2273872635496864E-2</v>
      </c>
    </row>
    <row r="1391" spans="5:6" x14ac:dyDescent="0.3">
      <c r="E1391">
        <f ca="1"/>
        <v>67.831770228454104</v>
      </c>
      <c r="F1391">
        <f ca="1"/>
        <v>0.13482548016376281</v>
      </c>
    </row>
    <row r="1392" spans="5:6" x14ac:dyDescent="0.3">
      <c r="E1392">
        <f ca="1"/>
        <v>65.320697109159525</v>
      </c>
      <c r="F1392">
        <f ca="1"/>
        <v>4.1528582451162227E-2</v>
      </c>
    </row>
    <row r="1393" spans="5:6" x14ac:dyDescent="0.3">
      <c r="E1393">
        <f ca="1"/>
        <v>69.137261753757073</v>
      </c>
      <c r="F1393">
        <f ca="1"/>
        <v>0.13867470436390122</v>
      </c>
    </row>
    <row r="1394" spans="5:6" x14ac:dyDescent="0.3">
      <c r="E1394">
        <f ca="1"/>
        <v>70.531165228728298</v>
      </c>
      <c r="F1394">
        <f ca="1"/>
        <v>0.11518022311260222</v>
      </c>
    </row>
    <row r="1395" spans="5:6" x14ac:dyDescent="0.3">
      <c r="E1395">
        <f ca="1"/>
        <v>66.823803979902962</v>
      </c>
      <c r="F1395">
        <f ca="1"/>
        <v>0.10686676307483452</v>
      </c>
    </row>
    <row r="1396" spans="5:6" x14ac:dyDescent="0.3">
      <c r="E1396">
        <f ca="1"/>
        <v>73.58714790113936</v>
      </c>
      <c r="F1396">
        <f ca="1"/>
        <v>4.961003908667333E-2</v>
      </c>
    </row>
    <row r="1397" spans="5:6" x14ac:dyDescent="0.3">
      <c r="E1397">
        <f ca="1"/>
        <v>66.27145524829065</v>
      </c>
      <c r="F1397">
        <f ca="1"/>
        <v>8.3850071648904428E-2</v>
      </c>
    </row>
    <row r="1398" spans="5:6" x14ac:dyDescent="0.3">
      <c r="E1398">
        <f ca="1"/>
        <v>65.366085717391343</v>
      </c>
      <c r="F1398">
        <f ca="1"/>
        <v>4.3398810890830641E-2</v>
      </c>
    </row>
    <row r="1399" spans="5:6" x14ac:dyDescent="0.3">
      <c r="E1399">
        <f ca="1"/>
        <v>64.755000855339233</v>
      </c>
      <c r="F1399">
        <f ca="1"/>
        <v>2.1324590288887134E-2</v>
      </c>
    </row>
    <row r="1400" spans="5:6" x14ac:dyDescent="0.3">
      <c r="E1400">
        <f ca="1"/>
        <v>69.646298783318201</v>
      </c>
      <c r="F1400">
        <f ca="1"/>
        <v>0.13229784821491491</v>
      </c>
    </row>
    <row r="1401" spans="5:6" x14ac:dyDescent="0.3">
      <c r="E1401">
        <f ca="1"/>
        <v>66.401622832131977</v>
      </c>
      <c r="F1401">
        <f ca="1"/>
        <v>8.9589992971374821E-2</v>
      </c>
    </row>
    <row r="1402" spans="5:6" x14ac:dyDescent="0.3">
      <c r="E1402">
        <f ca="1"/>
        <v>68.275746919441161</v>
      </c>
      <c r="F1402">
        <f ca="1"/>
        <v>0.14001980529920768</v>
      </c>
    </row>
    <row r="1403" spans="5:6" x14ac:dyDescent="0.3">
      <c r="E1403">
        <f ca="1"/>
        <v>71.128458662344201</v>
      </c>
      <c r="F1403">
        <f ca="1"/>
        <v>0.10148680679067679</v>
      </c>
    </row>
    <row r="1404" spans="5:6" x14ac:dyDescent="0.3">
      <c r="E1404">
        <f ca="1"/>
        <v>67.732575333832528</v>
      </c>
      <c r="F1404">
        <f ca="1"/>
        <v>0.13306000402610035</v>
      </c>
    </row>
    <row r="1405" spans="5:6" x14ac:dyDescent="0.3">
      <c r="E1405">
        <f ca="1"/>
        <v>71.213531333539521</v>
      </c>
      <c r="F1405">
        <f ca="1"/>
        <v>9.9489856245893085E-2</v>
      </c>
    </row>
    <row r="1406" spans="5:6" x14ac:dyDescent="0.3">
      <c r="E1406">
        <f ca="1"/>
        <v>68.240321488428194</v>
      </c>
      <c r="F1406">
        <f ca="1"/>
        <v>0.1397643272305297</v>
      </c>
    </row>
    <row r="1407" spans="5:6" x14ac:dyDescent="0.3">
      <c r="E1407">
        <f ca="1"/>
        <v>65.885146006369865</v>
      </c>
      <c r="F1407">
        <f ca="1"/>
        <v>6.6301702384172378E-2</v>
      </c>
    </row>
    <row r="1408" spans="5:6" x14ac:dyDescent="0.3">
      <c r="E1408">
        <f ca="1"/>
        <v>73.416790280341274</v>
      </c>
      <c r="F1408">
        <f ca="1"/>
        <v>5.2539883487777932E-2</v>
      </c>
    </row>
    <row r="1409" spans="5:6" x14ac:dyDescent="0.3">
      <c r="E1409">
        <f ca="1"/>
        <v>73.401152314403078</v>
      </c>
      <c r="F1409">
        <f ca="1"/>
        <v>5.2814839205068076E-2</v>
      </c>
    </row>
    <row r="1410" spans="5:6" x14ac:dyDescent="0.3">
      <c r="E1410">
        <f ca="1"/>
        <v>66.11809932856886</v>
      </c>
      <c r="F1410">
        <f ca="1"/>
        <v>7.6938177532161589E-2</v>
      </c>
    </row>
    <row r="1411" spans="5:6" x14ac:dyDescent="0.3">
      <c r="E1411">
        <f ca="1"/>
        <v>80.6947250301547</v>
      </c>
      <c r="F1411">
        <f ca="1"/>
        <v>2.6728530019829427E-3</v>
      </c>
    </row>
    <row r="1412" spans="5:6" x14ac:dyDescent="0.3">
      <c r="E1412">
        <f ca="1"/>
        <v>64.849108892865743</v>
      </c>
      <c r="F1412">
        <f ca="1"/>
        <v>2.4227348604882355E-2</v>
      </c>
    </row>
    <row r="1413" spans="5:6" x14ac:dyDescent="0.3">
      <c r="E1413">
        <f ca="1"/>
        <v>68.174007520807365</v>
      </c>
      <c r="F1413">
        <f ca="1"/>
        <v>0.13921347495698277</v>
      </c>
    </row>
    <row r="1414" spans="5:6" x14ac:dyDescent="0.3">
      <c r="E1414">
        <f ca="1"/>
        <v>66.962707360390525</v>
      </c>
      <c r="F1414">
        <f ca="1"/>
        <v>0.11195319735071335</v>
      </c>
    </row>
    <row r="1415" spans="5:6" x14ac:dyDescent="0.3">
      <c r="E1415">
        <f ca="1"/>
        <v>68.104056429981597</v>
      </c>
      <c r="F1415">
        <f ca="1"/>
        <v>0.13852859895399711</v>
      </c>
    </row>
    <row r="1416" spans="5:6" x14ac:dyDescent="0.3">
      <c r="E1416">
        <f ca="1"/>
        <v>70.358125013660384</v>
      </c>
      <c r="F1416">
        <f ca="1"/>
        <v>0.11893225205486357</v>
      </c>
    </row>
    <row r="1417" spans="5:6" x14ac:dyDescent="0.3">
      <c r="E1417">
        <f ca="1"/>
        <v>72.472568991741696</v>
      </c>
      <c r="F1417">
        <f ca="1"/>
        <v>7.088242273716118E-2</v>
      </c>
    </row>
    <row r="1418" spans="5:6" x14ac:dyDescent="0.3">
      <c r="E1418">
        <f ca="1"/>
        <v>70.755810271337253</v>
      </c>
      <c r="F1418">
        <f ca="1"/>
        <v>0.11013174320413126</v>
      </c>
    </row>
    <row r="1419" spans="5:6" x14ac:dyDescent="0.3">
      <c r="E1419">
        <f ca="1"/>
        <v>77.840127507788566</v>
      </c>
      <c r="F1419">
        <f ca="1"/>
        <v>9.4545123207628659E-3</v>
      </c>
    </row>
    <row r="1420" spans="5:6" x14ac:dyDescent="0.3">
      <c r="E1420">
        <f ca="1"/>
        <v>71.994380368895804</v>
      </c>
      <c r="F1420">
        <f ca="1"/>
        <v>8.1364206798739611E-2</v>
      </c>
    </row>
    <row r="1421" spans="5:6" x14ac:dyDescent="0.3">
      <c r="E1421">
        <f ca="1"/>
        <v>65.763283727037731</v>
      </c>
      <c r="F1421">
        <f ca="1"/>
        <v>6.0757419434361491E-2</v>
      </c>
    </row>
    <row r="1422" spans="5:6" x14ac:dyDescent="0.3">
      <c r="E1422">
        <f ca="1"/>
        <v>70.356534332337091</v>
      </c>
      <c r="F1422">
        <f ca="1"/>
        <v>0.11896606959789732</v>
      </c>
    </row>
    <row r="1423" spans="5:6" x14ac:dyDescent="0.3">
      <c r="E1423">
        <f ca="1"/>
        <v>72.507846031308318</v>
      </c>
      <c r="F1423">
        <f ca="1"/>
        <v>7.0137232233225433E-2</v>
      </c>
    </row>
    <row r="1424" spans="5:6" x14ac:dyDescent="0.3">
      <c r="E1424">
        <f ca="1"/>
        <v>68.695296294905731</v>
      </c>
      <c r="F1424">
        <f ca="1"/>
        <v>0.14108252758124479</v>
      </c>
    </row>
    <row r="1425" spans="5:6" x14ac:dyDescent="0.3">
      <c r="E1425">
        <f ca="1"/>
        <v>70.058208881991462</v>
      </c>
      <c r="F1425">
        <f ca="1"/>
        <v>0.12504200834256821</v>
      </c>
    </row>
    <row r="1426" spans="5:6" x14ac:dyDescent="0.3">
      <c r="E1426">
        <f ca="1"/>
        <v>67.372306199416556</v>
      </c>
      <c r="F1426">
        <f ca="1"/>
        <v>0.12477531117580204</v>
      </c>
    </row>
    <row r="1427" spans="5:6" x14ac:dyDescent="0.3">
      <c r="E1427">
        <f ca="1"/>
        <v>70.485246008233545</v>
      </c>
      <c r="F1427">
        <f ca="1"/>
        <v>0.11618919040807023</v>
      </c>
    </row>
    <row r="1428" spans="5:6" x14ac:dyDescent="0.3">
      <c r="E1428">
        <f ca="1"/>
        <v>71.115136830186572</v>
      </c>
      <c r="F1428">
        <f ca="1"/>
        <v>0.10179912031485099</v>
      </c>
    </row>
    <row r="1429" spans="5:6" x14ac:dyDescent="0.3">
      <c r="E1429">
        <f ca="1"/>
        <v>73.118721128567529</v>
      </c>
      <c r="F1429">
        <f ca="1"/>
        <v>5.7953078868965703E-2</v>
      </c>
    </row>
    <row r="1430" spans="5:6" x14ac:dyDescent="0.3">
      <c r="E1430">
        <f ca="1"/>
        <v>75.702503762944204</v>
      </c>
      <c r="F1430">
        <f ca="1"/>
        <v>2.2764768993908488E-2</v>
      </c>
    </row>
    <row r="1431" spans="5:6" x14ac:dyDescent="0.3">
      <c r="E1431">
        <f ca="1"/>
        <v>73.500192127600045</v>
      </c>
      <c r="F1431">
        <f ca="1"/>
        <v>5.109051711276693E-2</v>
      </c>
    </row>
    <row r="1432" spans="5:6" x14ac:dyDescent="0.3">
      <c r="E1432">
        <f ca="1"/>
        <v>68.335415981003436</v>
      </c>
      <c r="F1432">
        <f ca="1"/>
        <v>0.14038980091370409</v>
      </c>
    </row>
    <row r="1433" spans="5:6" x14ac:dyDescent="0.3">
      <c r="E1433">
        <f ca="1"/>
        <v>74.104789675538328</v>
      </c>
      <c r="F1433">
        <f ca="1"/>
        <v>4.1443880618703133E-2</v>
      </c>
    </row>
    <row r="1434" spans="5:6" x14ac:dyDescent="0.3">
      <c r="E1434">
        <f ca="1"/>
        <v>67.839236256742936</v>
      </c>
      <c r="F1434">
        <f ca="1"/>
        <v>0.13494931080310452</v>
      </c>
    </row>
    <row r="1435" spans="5:6" x14ac:dyDescent="0.3">
      <c r="E1435">
        <f ca="1"/>
        <v>71.157695319729456</v>
      </c>
      <c r="F1435">
        <f ca="1"/>
        <v>0.10080095999307137</v>
      </c>
    </row>
    <row r="1436" spans="5:6" x14ac:dyDescent="0.3">
      <c r="E1436">
        <f ca="1"/>
        <v>65.952903932260853</v>
      </c>
      <c r="F1436">
        <f ca="1"/>
        <v>6.9398767119122379E-2</v>
      </c>
    </row>
    <row r="1437" spans="5:6" x14ac:dyDescent="0.3">
      <c r="E1437">
        <f ca="1"/>
        <v>78.757300830284763</v>
      </c>
      <c r="F1437">
        <f ca="1"/>
        <v>6.3582177605634648E-3</v>
      </c>
    </row>
    <row r="1438" spans="5:6" x14ac:dyDescent="0.3">
      <c r="E1438">
        <f ca="1"/>
        <v>67.119733606981853</v>
      </c>
      <c r="F1438">
        <f ca="1"/>
        <v>0.11727186904938022</v>
      </c>
    </row>
    <row r="1439" spans="5:6" x14ac:dyDescent="0.3">
      <c r="E1439">
        <f ca="1"/>
        <v>75.862005893276489</v>
      </c>
      <c r="F1439">
        <f ca="1"/>
        <v>2.1377146274362453E-2</v>
      </c>
    </row>
    <row r="1440" spans="5:6" x14ac:dyDescent="0.3">
      <c r="E1440">
        <f ca="1"/>
        <v>72.787977382201845</v>
      </c>
      <c r="F1440">
        <f ca="1"/>
        <v>6.4375459233714932E-2</v>
      </c>
    </row>
    <row r="1441" spans="5:6" x14ac:dyDescent="0.3">
      <c r="E1441">
        <f ca="1"/>
        <v>70.240335099890842</v>
      </c>
      <c r="F1441">
        <f ca="1"/>
        <v>0.12139868616041288</v>
      </c>
    </row>
    <row r="1442" spans="5:6" x14ac:dyDescent="0.3">
      <c r="E1442">
        <f ca="1"/>
        <v>68.82610443134709</v>
      </c>
      <c r="F1442">
        <f ca="1"/>
        <v>0.14071908445011447</v>
      </c>
    </row>
    <row r="1443" spans="5:6" x14ac:dyDescent="0.3">
      <c r="E1443">
        <f ca="1"/>
        <v>72.2110117831471</v>
      </c>
      <c r="F1443">
        <f ca="1"/>
        <v>7.6533146331885085E-2</v>
      </c>
    </row>
    <row r="1444" spans="5:6" x14ac:dyDescent="0.3">
      <c r="E1444">
        <f ca="1"/>
        <v>71.640322953772582</v>
      </c>
      <c r="F1444">
        <f ca="1"/>
        <v>8.9488856771224923E-2</v>
      </c>
    </row>
    <row r="1445" spans="5:6" x14ac:dyDescent="0.3">
      <c r="E1445">
        <f ca="1"/>
        <v>68.804079389496593</v>
      </c>
      <c r="F1445">
        <f ca="1"/>
        <v>0.14080189093006948</v>
      </c>
    </row>
    <row r="1446" spans="5:6" x14ac:dyDescent="0.3">
      <c r="E1446">
        <f ca="1"/>
        <v>65.491433513968019</v>
      </c>
      <c r="F1446">
        <f ca="1"/>
        <v>4.8706399050227125E-2</v>
      </c>
    </row>
    <row r="1447" spans="5:6" x14ac:dyDescent="0.3">
      <c r="E1447">
        <f ca="1"/>
        <v>70.917194856749546</v>
      </c>
      <c r="F1447">
        <f ca="1"/>
        <v>0.10641693727148287</v>
      </c>
    </row>
    <row r="1448" spans="5:6" x14ac:dyDescent="0.3">
      <c r="E1448">
        <f ca="1"/>
        <v>68.353316124412004</v>
      </c>
      <c r="F1448">
        <f ca="1"/>
        <v>0.14048617243750203</v>
      </c>
    </row>
    <row r="1449" spans="5:6" x14ac:dyDescent="0.3">
      <c r="E1449">
        <f ca="1"/>
        <v>68.638182076134598</v>
      </c>
      <c r="F1449">
        <f ca="1"/>
        <v>0.14114216433609605</v>
      </c>
    </row>
    <row r="1450" spans="5:6" x14ac:dyDescent="0.3">
      <c r="E1450">
        <f ca="1"/>
        <v>74.809329588421406</v>
      </c>
      <c r="F1450">
        <f ca="1"/>
        <v>3.2059736844868E-2</v>
      </c>
    </row>
    <row r="1451" spans="5:6" x14ac:dyDescent="0.3">
      <c r="E1451">
        <f ca="1"/>
        <v>68.720180299710364</v>
      </c>
      <c r="F1451">
        <f ca="1"/>
        <v>0.14103744454127495</v>
      </c>
    </row>
    <row r="1452" spans="5:6" x14ac:dyDescent="0.3">
      <c r="E1452">
        <f ca="1"/>
        <v>71.076139014113949</v>
      </c>
      <c r="F1452">
        <f ca="1"/>
        <v>0.10271253636941782</v>
      </c>
    </row>
    <row r="1453" spans="5:6" x14ac:dyDescent="0.3">
      <c r="E1453">
        <f ca="1"/>
        <v>74.900970019806934</v>
      </c>
      <c r="F1453">
        <f ca="1"/>
        <v>3.0978428595180567E-2</v>
      </c>
    </row>
    <row r="1454" spans="5:6" x14ac:dyDescent="0.3">
      <c r="E1454">
        <f ca="1"/>
        <v>66.291781962057172</v>
      </c>
      <c r="F1454">
        <f ca="1"/>
        <v>8.4755455877882038E-2</v>
      </c>
    </row>
    <row r="1455" spans="5:6" x14ac:dyDescent="0.3">
      <c r="E1455">
        <f ca="1"/>
        <v>69.781867045931364</v>
      </c>
      <c r="F1455">
        <f ca="1"/>
        <v>0.1300831850412151</v>
      </c>
    </row>
    <row r="1456" spans="5:6" x14ac:dyDescent="0.3">
      <c r="E1456">
        <f ca="1"/>
        <v>73.069453775336456</v>
      </c>
      <c r="F1456">
        <f ca="1"/>
        <v>5.8882489750360437E-2</v>
      </c>
    </row>
    <row r="1457" spans="5:6" x14ac:dyDescent="0.3">
      <c r="E1457">
        <f ca="1"/>
        <v>69.979703189872595</v>
      </c>
      <c r="F1457">
        <f ca="1"/>
        <v>0.12653907766015671</v>
      </c>
    </row>
    <row r="1458" spans="5:6" x14ac:dyDescent="0.3">
      <c r="E1458">
        <f ca="1"/>
        <v>68.627032857925201</v>
      </c>
      <c r="F1458">
        <f ca="1"/>
        <v>0.14114659561241727</v>
      </c>
    </row>
    <row r="1459" spans="5:6" x14ac:dyDescent="0.3">
      <c r="E1459">
        <f ca="1"/>
        <v>71.561776351006742</v>
      </c>
      <c r="F1459">
        <f ca="1"/>
        <v>9.1319277320058109E-2</v>
      </c>
    </row>
    <row r="1460" spans="5:6" x14ac:dyDescent="0.3">
      <c r="E1460">
        <f ca="1"/>
        <v>66.818860536481097</v>
      </c>
      <c r="F1460">
        <f ca="1"/>
        <v>0.10667956184044886</v>
      </c>
    </row>
    <row r="1461" spans="5:6" x14ac:dyDescent="0.3">
      <c r="E1461">
        <f ca="1"/>
        <v>71.922009569918089</v>
      </c>
      <c r="F1461">
        <f ca="1"/>
        <v>8.3004421182265517E-2</v>
      </c>
    </row>
    <row r="1462" spans="5:6" x14ac:dyDescent="0.3">
      <c r="E1462">
        <f ca="1"/>
        <v>75.680215064317423</v>
      </c>
      <c r="F1462">
        <f ca="1"/>
        <v>2.2964807525576791E-2</v>
      </c>
    </row>
    <row r="1463" spans="5:6" x14ac:dyDescent="0.3">
      <c r="E1463">
        <f ca="1"/>
        <v>65.909779998775875</v>
      </c>
      <c r="F1463">
        <f ca="1"/>
        <v>6.7427105672417886E-2</v>
      </c>
    </row>
    <row r="1464" spans="5:6" x14ac:dyDescent="0.3">
      <c r="E1464">
        <f ca="1"/>
        <v>77.943522298502145</v>
      </c>
      <c r="F1464">
        <f ca="1"/>
        <v>9.0455780187770011E-3</v>
      </c>
    </row>
    <row r="1465" spans="5:6" x14ac:dyDescent="0.3">
      <c r="E1465">
        <f ca="1"/>
        <v>69.566843144559826</v>
      </c>
      <c r="F1465">
        <f ca="1"/>
        <v>0.13350526571196178</v>
      </c>
    </row>
    <row r="1466" spans="5:6" x14ac:dyDescent="0.3">
      <c r="E1466">
        <f ca="1"/>
        <v>74.880613859100436</v>
      </c>
      <c r="F1466">
        <f ca="1"/>
        <v>3.1215961426005419E-2</v>
      </c>
    </row>
    <row r="1467" spans="5:6" x14ac:dyDescent="0.3">
      <c r="E1467">
        <f ca="1"/>
        <v>68.182336642286998</v>
      </c>
      <c r="F1467">
        <f ca="1"/>
        <v>0.13928789563266514</v>
      </c>
    </row>
    <row r="1468" spans="5:6" x14ac:dyDescent="0.3">
      <c r="E1468">
        <f ca="1"/>
        <v>70.560000666652655</v>
      </c>
      <c r="F1468">
        <f ca="1"/>
        <v>0.11454219923833525</v>
      </c>
    </row>
    <row r="1469" spans="5:6" x14ac:dyDescent="0.3">
      <c r="E1469">
        <f ca="1"/>
        <v>67.022381435412598</v>
      </c>
      <c r="F1469">
        <f ca="1"/>
        <v>0.11403048149447918</v>
      </c>
    </row>
    <row r="1470" spans="5:6" x14ac:dyDescent="0.3">
      <c r="E1470">
        <f ca="1"/>
        <v>66.534176872509448</v>
      </c>
      <c r="F1470">
        <f ca="1"/>
        <v>9.5265772196617873E-2</v>
      </c>
    </row>
    <row r="1471" spans="5:6" x14ac:dyDescent="0.3">
      <c r="E1471">
        <f ca="1"/>
        <v>67.600227231742792</v>
      </c>
      <c r="F1471">
        <f ca="1"/>
        <v>0.13035615174732423</v>
      </c>
    </row>
    <row r="1472" spans="5:6" x14ac:dyDescent="0.3">
      <c r="E1472">
        <f ca="1"/>
        <v>72.086559172661438</v>
      </c>
      <c r="F1472">
        <f ca="1"/>
        <v>7.9293374516648141E-2</v>
      </c>
    </row>
    <row r="1473" spans="5:6" x14ac:dyDescent="0.3">
      <c r="E1473">
        <f ca="1"/>
        <v>73.906115131623835</v>
      </c>
      <c r="F1473">
        <f ca="1"/>
        <v>4.444759090430643E-2</v>
      </c>
    </row>
    <row r="1474" spans="5:6" x14ac:dyDescent="0.3">
      <c r="E1474">
        <f ca="1"/>
        <v>66.542805311202542</v>
      </c>
      <c r="F1474">
        <f ca="1"/>
        <v>9.5628244096773382E-2</v>
      </c>
    </row>
    <row r="1475" spans="5:6" x14ac:dyDescent="0.3">
      <c r="E1475">
        <f ca="1"/>
        <v>67.257358015205511</v>
      </c>
      <c r="F1475">
        <f ca="1"/>
        <v>0.1215273733416307</v>
      </c>
    </row>
    <row r="1476" spans="5:6" x14ac:dyDescent="0.3">
      <c r="E1476">
        <f ca="1"/>
        <v>77.484342444576399</v>
      </c>
      <c r="F1476">
        <f ca="1"/>
        <v>1.0996427969839996E-2</v>
      </c>
    </row>
    <row r="1477" spans="5:6" x14ac:dyDescent="0.3">
      <c r="E1477">
        <f ca="1"/>
        <v>74.149070239921656</v>
      </c>
      <c r="F1477">
        <f ca="1"/>
        <v>4.0796334858927974E-2</v>
      </c>
    </row>
    <row r="1478" spans="5:6" x14ac:dyDescent="0.3">
      <c r="E1478">
        <f ca="1"/>
        <v>68.098953335331061</v>
      </c>
      <c r="F1478">
        <f ca="1"/>
        <v>0.13847442721524386</v>
      </c>
    </row>
    <row r="1479" spans="5:6" x14ac:dyDescent="0.3">
      <c r="E1479">
        <f ca="1"/>
        <v>66.719881601568289</v>
      </c>
      <c r="F1479">
        <f ca="1"/>
        <v>0.10284756591757356</v>
      </c>
    </row>
    <row r="1480" spans="5:6" x14ac:dyDescent="0.3">
      <c r="E1480">
        <f ca="1"/>
        <v>65.708687371533657</v>
      </c>
      <c r="F1480">
        <f ca="1"/>
        <v>5.8293675858452597E-2</v>
      </c>
    </row>
    <row r="1481" spans="5:6" x14ac:dyDescent="0.3">
      <c r="E1481">
        <f ca="1"/>
        <v>67.706321307810171</v>
      </c>
      <c r="F1481">
        <f ca="1"/>
        <v>0.13255527722056698</v>
      </c>
    </row>
    <row r="1482" spans="5:6" x14ac:dyDescent="0.3">
      <c r="E1482">
        <f ca="1"/>
        <v>71.881154251063933</v>
      </c>
      <c r="F1482">
        <f ca="1"/>
        <v>8.3935544865930134E-2</v>
      </c>
    </row>
    <row r="1483" spans="5:6" x14ac:dyDescent="0.3">
      <c r="E1483">
        <f ca="1"/>
        <v>69.121311765312711</v>
      </c>
      <c r="F1483">
        <f ca="1"/>
        <v>0.13881718116271588</v>
      </c>
    </row>
    <row r="1484" spans="5:6" x14ac:dyDescent="0.3">
      <c r="E1484">
        <f ca="1"/>
        <v>69.754717846520833</v>
      </c>
      <c r="F1484">
        <f ca="1"/>
        <v>0.13054153568604401</v>
      </c>
    </row>
    <row r="1485" spans="5:6" x14ac:dyDescent="0.3">
      <c r="E1485">
        <f ca="1"/>
        <v>72.506385399708577</v>
      </c>
      <c r="F1485">
        <f ca="1"/>
        <v>7.0168002675402644E-2</v>
      </c>
    </row>
    <row r="1486" spans="5:6" x14ac:dyDescent="0.3">
      <c r="E1486">
        <f ca="1"/>
        <v>67.676426030631646</v>
      </c>
      <c r="F1486">
        <f ca="1"/>
        <v>0.13196146359287333</v>
      </c>
    </row>
    <row r="1487" spans="5:6" x14ac:dyDescent="0.3">
      <c r="E1487">
        <f ca="1"/>
        <v>67.148908961241489</v>
      </c>
      <c r="F1487">
        <f ca="1"/>
        <v>0.11820654683290126</v>
      </c>
    </row>
    <row r="1488" spans="5:6" x14ac:dyDescent="0.3">
      <c r="E1488">
        <f ca="1"/>
        <v>69.809680372286124</v>
      </c>
      <c r="F1488">
        <f ca="1"/>
        <v>0.12960626020579125</v>
      </c>
    </row>
    <row r="1489" spans="5:6" x14ac:dyDescent="0.3">
      <c r="E1489">
        <f ca="1"/>
        <v>69.32853890380116</v>
      </c>
      <c r="F1489">
        <f ca="1"/>
        <v>0.13667674465708107</v>
      </c>
    </row>
    <row r="1490" spans="5:6" x14ac:dyDescent="0.3">
      <c r="E1490">
        <f ca="1"/>
        <v>67.52364088584234</v>
      </c>
      <c r="F1490">
        <f ca="1"/>
        <v>0.12861038301180838</v>
      </c>
    </row>
    <row r="1491" spans="5:6" x14ac:dyDescent="0.3">
      <c r="E1491">
        <f ca="1"/>
        <v>69.228863430938716</v>
      </c>
      <c r="F1491">
        <f ca="1"/>
        <v>0.13778314528700886</v>
      </c>
    </row>
    <row r="1492" spans="5:6" x14ac:dyDescent="0.3">
      <c r="E1492">
        <f ca="1"/>
        <v>71.528516788469545</v>
      </c>
      <c r="F1492">
        <f ca="1"/>
        <v>9.2096464358237318E-2</v>
      </c>
    </row>
    <row r="1493" spans="5:6" x14ac:dyDescent="0.3">
      <c r="E1493">
        <f ca="1"/>
        <v>66.745819496062822</v>
      </c>
      <c r="F1493">
        <f ca="1"/>
        <v>0.10386684195813969</v>
      </c>
    </row>
    <row r="1494" spans="5:6" x14ac:dyDescent="0.3">
      <c r="E1494">
        <f ca="1"/>
        <v>71.644661355858631</v>
      </c>
      <c r="F1494">
        <f ca="1"/>
        <v>8.9387985462234032E-2</v>
      </c>
    </row>
    <row r="1495" spans="5:6" x14ac:dyDescent="0.3">
      <c r="E1495">
        <f ca="1"/>
        <v>73.952682231273855</v>
      </c>
      <c r="F1495">
        <f ca="1"/>
        <v>4.3729053007895612E-2</v>
      </c>
    </row>
    <row r="1496" spans="5:6" x14ac:dyDescent="0.3">
      <c r="E1496">
        <f ca="1"/>
        <v>66.926326934348836</v>
      </c>
      <c r="F1496">
        <f ca="1"/>
        <v>0.11065425597659539</v>
      </c>
    </row>
    <row r="1497" spans="5:6" x14ac:dyDescent="0.3">
      <c r="E1497">
        <f ca="1"/>
        <v>70.146466452059499</v>
      </c>
      <c r="F1497">
        <f ca="1"/>
        <v>0.1233044417073709</v>
      </c>
    </row>
    <row r="1498" spans="5:6" x14ac:dyDescent="0.3">
      <c r="E1498">
        <f ca="1"/>
        <v>75.051784810524524</v>
      </c>
      <c r="F1498">
        <f ca="1"/>
        <v>2.9265208281408186E-2</v>
      </c>
    </row>
    <row r="1499" spans="5:6" x14ac:dyDescent="0.3">
      <c r="E1499">
        <f ca="1"/>
        <v>67.783741840949602</v>
      </c>
      <c r="F1499">
        <f ca="1"/>
        <v>0.13399860975821601</v>
      </c>
    </row>
    <row r="1500" spans="5:6" x14ac:dyDescent="0.3">
      <c r="E1500">
        <f ca="1"/>
        <v>68.699071698874192</v>
      </c>
      <c r="F1500">
        <f ca="1"/>
        <v>0.14107642761359365</v>
      </c>
    </row>
    <row r="1501" spans="5:6" x14ac:dyDescent="0.3">
      <c r="E1501">
        <f ca="1"/>
        <v>68.454830565809345</v>
      </c>
      <c r="F1501">
        <f ca="1"/>
        <v>0.14090706741323766</v>
      </c>
    </row>
    <row r="1502" spans="5:6" x14ac:dyDescent="0.3">
      <c r="E1502">
        <f ca="1"/>
        <v>73.996180651277299</v>
      </c>
      <c r="F1502">
        <f ca="1"/>
        <v>4.3065905548993241E-2</v>
      </c>
    </row>
    <row r="1503" spans="5:6" x14ac:dyDescent="0.3">
      <c r="E1503">
        <f ca="1"/>
        <v>68.792266336388721</v>
      </c>
      <c r="F1503">
        <f ca="1"/>
        <v>0.14084274804540634</v>
      </c>
    </row>
    <row r="1504" spans="5:6" x14ac:dyDescent="0.3">
      <c r="E1504">
        <f ca="1"/>
        <v>68.737807266448897</v>
      </c>
      <c r="F1504">
        <f ca="1"/>
        <v>0.14099858695462519</v>
      </c>
    </row>
    <row r="1505" spans="5:6" x14ac:dyDescent="0.3">
      <c r="E1505">
        <f ca="1"/>
        <v>68.595067740944344</v>
      </c>
      <c r="F1505">
        <f ca="1"/>
        <v>0.14114607912919364</v>
      </c>
    </row>
    <row r="1506" spans="5:6" x14ac:dyDescent="0.3">
      <c r="E1506">
        <f ca="1"/>
        <v>69.513360557571488</v>
      </c>
      <c r="F1506">
        <f ca="1"/>
        <v>0.13427762207848304</v>
      </c>
    </row>
    <row r="1507" spans="5:6" x14ac:dyDescent="0.3">
      <c r="E1507">
        <f ca="1"/>
        <v>70.118705434654373</v>
      </c>
      <c r="F1507">
        <f ca="1"/>
        <v>0.12385691074934288</v>
      </c>
    </row>
    <row r="1508" spans="5:6" x14ac:dyDescent="0.3">
      <c r="E1508">
        <f ca="1"/>
        <v>71.900765044931603</v>
      </c>
      <c r="F1508">
        <f ca="1"/>
        <v>8.34881511396042E-2</v>
      </c>
    </row>
    <row r="1509" spans="5:6" x14ac:dyDescent="0.3">
      <c r="E1509">
        <f ca="1"/>
        <v>70.027981662495122</v>
      </c>
      <c r="F1509">
        <f ca="1"/>
        <v>0.12562405694032244</v>
      </c>
    </row>
    <row r="1510" spans="5:6" x14ac:dyDescent="0.3">
      <c r="E1510">
        <f ca="1"/>
        <v>67.829576860889873</v>
      </c>
      <c r="F1510">
        <f ca="1"/>
        <v>0.13478886069808749</v>
      </c>
    </row>
    <row r="1511" spans="5:6" x14ac:dyDescent="0.3">
      <c r="E1511">
        <f ca="1"/>
        <v>68.956005926431899</v>
      </c>
      <c r="F1511">
        <f ca="1"/>
        <v>0.14005938942060614</v>
      </c>
    </row>
    <row r="1512" spans="5:6" x14ac:dyDescent="0.3">
      <c r="E1512">
        <f ca="1"/>
        <v>76.198898172075829</v>
      </c>
      <c r="F1512">
        <f ca="1"/>
        <v>1.868849748065422E-2</v>
      </c>
    </row>
    <row r="1513" spans="5:6" x14ac:dyDescent="0.3">
      <c r="E1513">
        <f ca="1"/>
        <v>74.12594697584214</v>
      </c>
      <c r="F1513">
        <f ca="1"/>
        <v>4.1133491533301286E-2</v>
      </c>
    </row>
    <row r="1514" spans="5:6" x14ac:dyDescent="0.3">
      <c r="E1514">
        <f ca="1"/>
        <v>67.531725496003077</v>
      </c>
      <c r="F1514">
        <f ca="1"/>
        <v>0.1288009037190514</v>
      </c>
    </row>
    <row r="1515" spans="5:6" x14ac:dyDescent="0.3">
      <c r="E1515">
        <f ca="1"/>
        <v>70.12015027928345</v>
      </c>
      <c r="F1515">
        <f ca="1"/>
        <v>0.12382828823305618</v>
      </c>
    </row>
    <row r="1516" spans="5:6" x14ac:dyDescent="0.3">
      <c r="E1516">
        <f ca="1"/>
        <v>69.715392246541967</v>
      </c>
      <c r="F1516">
        <f ca="1"/>
        <v>0.13119252869222386</v>
      </c>
    </row>
    <row r="1517" spans="5:6" x14ac:dyDescent="0.3">
      <c r="E1517">
        <f ca="1"/>
        <v>71.926402430708819</v>
      </c>
      <c r="F1517">
        <f ca="1"/>
        <v>8.2904521017923866E-2</v>
      </c>
    </row>
    <row r="1518" spans="5:6" x14ac:dyDescent="0.3">
      <c r="E1518">
        <f ca="1"/>
        <v>71.584248805488386</v>
      </c>
      <c r="F1518">
        <f ca="1"/>
        <v>9.0794828386169521E-2</v>
      </c>
    </row>
    <row r="1519" spans="5:6" x14ac:dyDescent="0.3">
      <c r="E1519">
        <f ca="1"/>
        <v>70.419208838591828</v>
      </c>
      <c r="F1519">
        <f ca="1"/>
        <v>0.1176238601263852</v>
      </c>
    </row>
    <row r="1520" spans="5:6" x14ac:dyDescent="0.3">
      <c r="E1520">
        <f ca="1"/>
        <v>73.888372839314641</v>
      </c>
      <c r="F1520">
        <f ca="1"/>
        <v>4.4723703849817033E-2</v>
      </c>
    </row>
    <row r="1521" spans="5:6" x14ac:dyDescent="0.3">
      <c r="E1521">
        <f ca="1"/>
        <v>73.991397034399526</v>
      </c>
      <c r="F1521">
        <f ca="1"/>
        <v>4.3138453928365336E-2</v>
      </c>
    </row>
    <row r="1522" spans="5:6" x14ac:dyDescent="0.3">
      <c r="E1522">
        <f ca="1"/>
        <v>71.607427758881798</v>
      </c>
      <c r="F1522">
        <f ca="1"/>
        <v>9.0254508995991717E-2</v>
      </c>
    </row>
    <row r="1523" spans="5:6" x14ac:dyDescent="0.3">
      <c r="E1523">
        <f ca="1"/>
        <v>69.401336636182137</v>
      </c>
      <c r="F1523">
        <f ca="1"/>
        <v>0.13578367894465149</v>
      </c>
    </row>
    <row r="1524" spans="5:6" x14ac:dyDescent="0.3">
      <c r="E1524">
        <f ca="1"/>
        <v>77.753404727167137</v>
      </c>
      <c r="F1524">
        <f ca="1"/>
        <v>9.8106871704195485E-3</v>
      </c>
    </row>
    <row r="1525" spans="5:6" x14ac:dyDescent="0.3">
      <c r="E1525">
        <f ca="1"/>
        <v>72.45974979051708</v>
      </c>
      <c r="F1525">
        <f ca="1"/>
        <v>7.115425459287178E-2</v>
      </c>
    </row>
    <row r="1526" spans="5:6" x14ac:dyDescent="0.3">
      <c r="E1526">
        <f ca="1"/>
        <v>67.20698807245634</v>
      </c>
      <c r="F1526">
        <f ca="1"/>
        <v>0.1200154135030197</v>
      </c>
    </row>
    <row r="1527" spans="5:6" x14ac:dyDescent="0.3">
      <c r="E1527">
        <f ca="1"/>
        <v>74.432958816104858</v>
      </c>
      <c r="F1527">
        <f ca="1"/>
        <v>3.6831656590739691E-2</v>
      </c>
    </row>
    <row r="1528" spans="5:6" x14ac:dyDescent="0.3">
      <c r="E1528">
        <f ca="1"/>
        <v>69.984837177356056</v>
      </c>
      <c r="F1528">
        <f ca="1"/>
        <v>0.12644264874243691</v>
      </c>
    </row>
    <row r="1529" spans="5:6" x14ac:dyDescent="0.3">
      <c r="E1529">
        <f ca="1"/>
        <v>72.824198172170838</v>
      </c>
      <c r="F1529">
        <f ca="1"/>
        <v>6.3651488591356775E-2</v>
      </c>
    </row>
    <row r="1530" spans="5:6" x14ac:dyDescent="0.3">
      <c r="E1530">
        <f ca="1"/>
        <v>66.832041999102032</v>
      </c>
      <c r="F1530">
        <f ca="1"/>
        <v>0.10717781225619694</v>
      </c>
    </row>
    <row r="1531" spans="5:6" x14ac:dyDescent="0.3">
      <c r="E1531">
        <f ca="1"/>
        <v>67.780664741537066</v>
      </c>
      <c r="F1531">
        <f ca="1"/>
        <v>0.13394384602941134</v>
      </c>
    </row>
    <row r="1532" spans="5:6" x14ac:dyDescent="0.3">
      <c r="E1532">
        <f ca="1"/>
        <v>68.795488037311259</v>
      </c>
      <c r="F1532">
        <f ca="1"/>
        <v>0.14083185265354764</v>
      </c>
    </row>
    <row r="1533" spans="5:6" x14ac:dyDescent="0.3">
      <c r="E1533">
        <f ca="1"/>
        <v>67.406945662851868</v>
      </c>
      <c r="F1533">
        <f ca="1"/>
        <v>0.12569784503831991</v>
      </c>
    </row>
    <row r="1534" spans="5:6" x14ac:dyDescent="0.3">
      <c r="E1534">
        <f ca="1"/>
        <v>69.389749024363326</v>
      </c>
      <c r="F1534">
        <f ca="1"/>
        <v>0.13593047237360131</v>
      </c>
    </row>
    <row r="1535" spans="5:6" x14ac:dyDescent="0.3">
      <c r="E1535">
        <f ca="1"/>
        <v>71.607852059631924</v>
      </c>
      <c r="F1535">
        <f ca="1"/>
        <v>9.0244624328918652E-2</v>
      </c>
    </row>
    <row r="1536" spans="5:6" x14ac:dyDescent="0.3">
      <c r="E1536">
        <f ca="1"/>
        <v>71.672546141748043</v>
      </c>
      <c r="F1536">
        <f ca="1"/>
        <v>8.8740271028293807E-2</v>
      </c>
    </row>
    <row r="1537" spans="5:6" x14ac:dyDescent="0.3">
      <c r="E1537">
        <f ca="1"/>
        <v>72.535479155805263</v>
      </c>
      <c r="F1537">
        <f ca="1"/>
        <v>6.9556475724166678E-2</v>
      </c>
    </row>
    <row r="1538" spans="5:6" x14ac:dyDescent="0.3">
      <c r="E1538">
        <f ca="1"/>
        <v>69.960382345564739</v>
      </c>
      <c r="F1538">
        <f ca="1"/>
        <v>0.12690006161292258</v>
      </c>
    </row>
    <row r="1539" spans="5:6" x14ac:dyDescent="0.3">
      <c r="E1539">
        <f ca="1"/>
        <v>69.90167523052969</v>
      </c>
      <c r="F1539">
        <f ca="1"/>
        <v>0.12797791546617301</v>
      </c>
    </row>
    <row r="1540" spans="5:6" x14ac:dyDescent="0.3">
      <c r="E1540">
        <f ca="1"/>
        <v>65.086661297123115</v>
      </c>
      <c r="F1540">
        <f ca="1"/>
        <v>3.2411340280351503E-2</v>
      </c>
    </row>
    <row r="1541" spans="5:6" x14ac:dyDescent="0.3">
      <c r="E1541">
        <f ca="1"/>
        <v>64.998403410886027</v>
      </c>
      <c r="F1541">
        <f ca="1"/>
        <v>2.9233874418058903E-2</v>
      </c>
    </row>
    <row r="1542" spans="5:6" x14ac:dyDescent="0.3">
      <c r="E1542">
        <f ca="1"/>
        <v>70.659342460124407</v>
      </c>
      <c r="F1542">
        <f ca="1"/>
        <v>0.11232030444548316</v>
      </c>
    </row>
    <row r="1543" spans="5:6" x14ac:dyDescent="0.3">
      <c r="E1543">
        <f ca="1"/>
        <v>66.916117123299685</v>
      </c>
      <c r="F1543">
        <f ca="1"/>
        <v>0.11028539020887841</v>
      </c>
    </row>
    <row r="1544" spans="5:6" x14ac:dyDescent="0.3">
      <c r="E1544">
        <f ca="1"/>
        <v>66.012809214787097</v>
      </c>
      <c r="F1544">
        <f ca="1"/>
        <v>7.2137821756571463E-2</v>
      </c>
    </row>
    <row r="1545" spans="5:6" x14ac:dyDescent="0.3">
      <c r="E1545">
        <f ca="1"/>
        <v>74.342995795222137</v>
      </c>
      <c r="F1545">
        <f ca="1"/>
        <v>3.8053355838261332E-2</v>
      </c>
    </row>
    <row r="1546" spans="5:6" x14ac:dyDescent="0.3">
      <c r="E1546">
        <f ca="1"/>
        <v>70.623890331163707</v>
      </c>
      <c r="F1546">
        <f ca="1"/>
        <v>0.11311724920813994</v>
      </c>
    </row>
    <row r="1547" spans="5:6" x14ac:dyDescent="0.3">
      <c r="E1547">
        <f ca="1"/>
        <v>73.924954031673451</v>
      </c>
      <c r="F1547">
        <f ca="1"/>
        <v>4.4155830069005891E-2</v>
      </c>
    </row>
    <row r="1548" spans="5:6" x14ac:dyDescent="0.3">
      <c r="E1548">
        <f ca="1"/>
        <v>66.129991738100045</v>
      </c>
      <c r="F1548">
        <f ca="1"/>
        <v>7.7478309640876791E-2</v>
      </c>
    </row>
    <row r="1549" spans="5:6" x14ac:dyDescent="0.3">
      <c r="E1549">
        <f ca="1"/>
        <v>69.987652452913608</v>
      </c>
      <c r="F1549">
        <f ca="1"/>
        <v>0.12638968131694667</v>
      </c>
    </row>
    <row r="1550" spans="5:6" x14ac:dyDescent="0.3">
      <c r="E1550">
        <f ca="1"/>
        <v>79.400884205462276</v>
      </c>
      <c r="F1550">
        <f ca="1"/>
        <v>4.7864051887506823E-3</v>
      </c>
    </row>
    <row r="1551" spans="5:6" x14ac:dyDescent="0.3">
      <c r="E1551">
        <f ca="1"/>
        <v>71.013449080471034</v>
      </c>
      <c r="F1551">
        <f ca="1"/>
        <v>0.10417765712624456</v>
      </c>
    </row>
    <row r="1552" spans="5:6" x14ac:dyDescent="0.3">
      <c r="E1552">
        <f ca="1"/>
        <v>67.876054240704477</v>
      </c>
      <c r="F1552">
        <f ca="1"/>
        <v>0.13554147254965804</v>
      </c>
    </row>
    <row r="1553" spans="5:6" x14ac:dyDescent="0.3">
      <c r="E1553">
        <f ca="1"/>
        <v>68.828684588408635</v>
      </c>
      <c r="F1553">
        <f ca="1"/>
        <v>0.14070882222380771</v>
      </c>
    </row>
    <row r="1554" spans="5:6" x14ac:dyDescent="0.3">
      <c r="E1554">
        <f ca="1"/>
        <v>70.130609331160599</v>
      </c>
      <c r="F1554">
        <f ca="1"/>
        <v>0.12362066134802994</v>
      </c>
    </row>
    <row r="1555" spans="5:6" x14ac:dyDescent="0.3">
      <c r="E1555">
        <f ca="1"/>
        <v>67.767241152460088</v>
      </c>
      <c r="F1555">
        <f ca="1"/>
        <v>0.13370242488416531</v>
      </c>
    </row>
    <row r="1556" spans="5:6" x14ac:dyDescent="0.3">
      <c r="E1556">
        <f ca="1"/>
        <v>67.170235506959784</v>
      </c>
      <c r="F1556">
        <f ca="1"/>
        <v>0.1188788233095539</v>
      </c>
    </row>
    <row r="1557" spans="5:6" x14ac:dyDescent="0.3">
      <c r="E1557">
        <f ca="1"/>
        <v>73.282682046355902</v>
      </c>
      <c r="F1557">
        <f ca="1"/>
        <v>5.4930524189101382E-2</v>
      </c>
    </row>
    <row r="1558" spans="5:6" x14ac:dyDescent="0.3">
      <c r="E1558">
        <f ca="1"/>
        <v>73.655244870277286</v>
      </c>
      <c r="F1558">
        <f ca="1"/>
        <v>4.8472524870456474E-2</v>
      </c>
    </row>
    <row r="1559" spans="5:6" x14ac:dyDescent="0.3">
      <c r="E1559">
        <f ca="1"/>
        <v>72.965311728910734</v>
      </c>
      <c r="F1559">
        <f ca="1"/>
        <v>6.0878840907224098E-2</v>
      </c>
    </row>
    <row r="1560" spans="5:6" x14ac:dyDescent="0.3">
      <c r="E1560">
        <f ca="1"/>
        <v>74.691687320532552</v>
      </c>
      <c r="F1560">
        <f ca="1"/>
        <v>3.3493465091641764E-2</v>
      </c>
    </row>
    <row r="1561" spans="5:6" x14ac:dyDescent="0.3">
      <c r="E1561">
        <f ca="1"/>
        <v>77.385026936130217</v>
      </c>
      <c r="F1561">
        <f ca="1"/>
        <v>1.1466575087303726E-2</v>
      </c>
    </row>
    <row r="1562" spans="5:6" x14ac:dyDescent="0.3">
      <c r="E1562">
        <f ca="1"/>
        <v>66.254891113610626</v>
      </c>
      <c r="F1562">
        <f ca="1"/>
        <v>8.3110114394191928E-2</v>
      </c>
    </row>
    <row r="1563" spans="5:6" x14ac:dyDescent="0.3">
      <c r="E1563">
        <f ca="1"/>
        <v>70.563057528271401</v>
      </c>
      <c r="F1563">
        <f ca="1"/>
        <v>0.11447436965335377</v>
      </c>
    </row>
    <row r="1564" spans="5:6" x14ac:dyDescent="0.3">
      <c r="E1564">
        <f ca="1"/>
        <v>68.019671443160746</v>
      </c>
      <c r="F1564">
        <f ca="1"/>
        <v>0.13755867515161124</v>
      </c>
    </row>
    <row r="1565" spans="5:6" x14ac:dyDescent="0.3">
      <c r="E1565">
        <f ca="1"/>
        <v>71.542440946633349</v>
      </c>
      <c r="F1565">
        <f ca="1"/>
        <v>9.1770956254389247E-2</v>
      </c>
    </row>
    <row r="1566" spans="5:6" x14ac:dyDescent="0.3">
      <c r="E1566">
        <f ca="1"/>
        <v>75.240674097218047</v>
      </c>
      <c r="F1566">
        <f ca="1"/>
        <v>2.7232696677251526E-2</v>
      </c>
    </row>
    <row r="1567" spans="5:6" x14ac:dyDescent="0.3">
      <c r="E1567">
        <f ca="1"/>
        <v>68.514986022326497</v>
      </c>
      <c r="F1567">
        <f ca="1"/>
        <v>0.14105742469818258</v>
      </c>
    </row>
    <row r="1568" spans="5:6" x14ac:dyDescent="0.3">
      <c r="E1568">
        <f ca="1"/>
        <v>67.86148497398473</v>
      </c>
      <c r="F1568">
        <f ca="1"/>
        <v>0.13531082327968338</v>
      </c>
    </row>
    <row r="1569" spans="5:6" x14ac:dyDescent="0.3">
      <c r="E1569">
        <f ca="1"/>
        <v>73.96008567666621</v>
      </c>
      <c r="F1569">
        <f ca="1"/>
        <v>4.3615637268001897E-2</v>
      </c>
    </row>
    <row r="1570" spans="5:6" x14ac:dyDescent="0.3">
      <c r="E1570">
        <f ca="1"/>
        <v>71.063871433979131</v>
      </c>
      <c r="F1570">
        <f ca="1"/>
        <v>0.10299957919786816</v>
      </c>
    </row>
    <row r="1571" spans="5:6" x14ac:dyDescent="0.3">
      <c r="E1571">
        <f ca="1"/>
        <v>71.922825687913445</v>
      </c>
      <c r="F1571">
        <f ca="1"/>
        <v>8.2985858215881739E-2</v>
      </c>
    </row>
    <row r="1572" spans="5:6" x14ac:dyDescent="0.3">
      <c r="E1572">
        <f ca="1"/>
        <v>69.194830716193536</v>
      </c>
      <c r="F1572">
        <f ca="1"/>
        <v>0.13812876026810597</v>
      </c>
    </row>
    <row r="1573" spans="5:6" x14ac:dyDescent="0.3">
      <c r="E1573">
        <f ca="1"/>
        <v>67.469232138503571</v>
      </c>
      <c r="F1573">
        <f ca="1"/>
        <v>0.12729012524705371</v>
      </c>
    </row>
    <row r="1574" spans="5:6" x14ac:dyDescent="0.3">
      <c r="E1574">
        <f ca="1"/>
        <v>73.489349950375868</v>
      </c>
      <c r="F1574">
        <f ca="1"/>
        <v>5.1277307553674836E-2</v>
      </c>
    </row>
    <row r="1575" spans="5:6" x14ac:dyDescent="0.3">
      <c r="E1575">
        <f ca="1"/>
        <v>70.016827986604696</v>
      </c>
      <c r="F1575">
        <f ca="1"/>
        <v>0.12583707157980895</v>
      </c>
    </row>
    <row r="1576" spans="5:6" x14ac:dyDescent="0.3">
      <c r="E1576">
        <f ca="1"/>
        <v>68.350886460846638</v>
      </c>
      <c r="F1576">
        <f ca="1"/>
        <v>0.14047348483196903</v>
      </c>
    </row>
    <row r="1577" spans="5:6" x14ac:dyDescent="0.3">
      <c r="E1577">
        <f ca="1"/>
        <v>67.773002076233297</v>
      </c>
      <c r="F1577">
        <f ca="1"/>
        <v>0.13380653624284647</v>
      </c>
    </row>
    <row r="1578" spans="5:6" x14ac:dyDescent="0.3">
      <c r="E1578">
        <f ca="1"/>
        <v>69.96606302107601</v>
      </c>
      <c r="F1578">
        <f ca="1"/>
        <v>0.12679424082104326</v>
      </c>
    </row>
    <row r="1579" spans="5:6" x14ac:dyDescent="0.3">
      <c r="E1579">
        <f ca="1"/>
        <v>71.498699521112684</v>
      </c>
      <c r="F1579">
        <f ca="1"/>
        <v>9.2794126469334548E-2</v>
      </c>
    </row>
    <row r="1580" spans="5:6" x14ac:dyDescent="0.3">
      <c r="E1580">
        <f ca="1"/>
        <v>67.674504045477079</v>
      </c>
      <c r="F1580">
        <f ca="1"/>
        <v>0.1319225920480078</v>
      </c>
    </row>
    <row r="1581" spans="5:6" x14ac:dyDescent="0.3">
      <c r="E1581">
        <f ca="1"/>
        <v>72.295717510152343</v>
      </c>
      <c r="F1581">
        <f ca="1"/>
        <v>7.4679831901296428E-2</v>
      </c>
    </row>
    <row r="1582" spans="5:6" x14ac:dyDescent="0.3">
      <c r="E1582">
        <f ca="1"/>
        <v>67.328345867558156</v>
      </c>
      <c r="F1582">
        <f ca="1"/>
        <v>0.12356682314120988</v>
      </c>
    </row>
    <row r="1583" spans="5:6" x14ac:dyDescent="0.3">
      <c r="E1583">
        <f ca="1"/>
        <v>72.724013298783916</v>
      </c>
      <c r="F1583">
        <f ca="1"/>
        <v>6.5665972923216007E-2</v>
      </c>
    </row>
    <row r="1584" spans="5:6" x14ac:dyDescent="0.3">
      <c r="E1584">
        <f ca="1"/>
        <v>65.437812954176763</v>
      </c>
      <c r="F1584">
        <f ca="1"/>
        <v>4.6411944353104528E-2</v>
      </c>
    </row>
    <row r="1585" spans="5:6" x14ac:dyDescent="0.3">
      <c r="E1585">
        <f ca="1"/>
        <v>73.027795959988026</v>
      </c>
      <c r="F1585">
        <f ca="1"/>
        <v>5.9675901865525779E-2</v>
      </c>
    </row>
    <row r="1586" spans="5:6" x14ac:dyDescent="0.3">
      <c r="E1586">
        <f ca="1"/>
        <v>70.522989774365584</v>
      </c>
      <c r="F1586">
        <f ca="1"/>
        <v>0.11536050646948291</v>
      </c>
    </row>
    <row r="1587" spans="5:6" x14ac:dyDescent="0.3">
      <c r="E1587">
        <f ca="1"/>
        <v>67.25156669643431</v>
      </c>
      <c r="F1587">
        <f ca="1"/>
        <v>0.12135625181506142</v>
      </c>
    </row>
    <row r="1588" spans="5:6" x14ac:dyDescent="0.3">
      <c r="E1588">
        <f ca="1"/>
        <v>72.179741810829753</v>
      </c>
      <c r="F1588">
        <f ca="1"/>
        <v>7.7222626561519153E-2</v>
      </c>
    </row>
    <row r="1589" spans="5:6" x14ac:dyDescent="0.3">
      <c r="E1589">
        <f ca="1"/>
        <v>67.721413426081625</v>
      </c>
      <c r="F1589">
        <f ca="1"/>
        <v>0.13284733509157348</v>
      </c>
    </row>
    <row r="1590" spans="5:6" x14ac:dyDescent="0.3">
      <c r="E1590">
        <f ca="1"/>
        <v>72.375787507187383</v>
      </c>
      <c r="F1590">
        <f ca="1"/>
        <v>7.2948100213384354E-2</v>
      </c>
    </row>
    <row r="1591" spans="5:6" x14ac:dyDescent="0.3">
      <c r="E1591">
        <f ca="1"/>
        <v>69.337319888979266</v>
      </c>
      <c r="F1591">
        <f ca="1"/>
        <v>0.13657274046496981</v>
      </c>
    </row>
    <row r="1592" spans="5:6" x14ac:dyDescent="0.3">
      <c r="E1592">
        <f ca="1"/>
        <v>66.635003604666181</v>
      </c>
      <c r="F1592">
        <f ca="1"/>
        <v>9.9441575173122715E-2</v>
      </c>
    </row>
    <row r="1593" spans="5:6" x14ac:dyDescent="0.3">
      <c r="E1593">
        <f ca="1"/>
        <v>75.196937706775898</v>
      </c>
      <c r="F1593">
        <f ca="1"/>
        <v>2.7692331591434222E-2</v>
      </c>
    </row>
    <row r="1594" spans="5:6" x14ac:dyDescent="0.3">
      <c r="E1594">
        <f ca="1"/>
        <v>75.755448381453249</v>
      </c>
      <c r="F1594">
        <f ca="1"/>
        <v>2.2295679811464596E-2</v>
      </c>
    </row>
    <row r="1595" spans="5:6" x14ac:dyDescent="0.3">
      <c r="E1595">
        <f ca="1"/>
        <v>66.544169779072249</v>
      </c>
      <c r="F1595">
        <f ca="1"/>
        <v>9.5685479865700793E-2</v>
      </c>
    </row>
    <row r="1596" spans="5:6" x14ac:dyDescent="0.3">
      <c r="E1596">
        <f ca="1"/>
        <v>69.055225276611196</v>
      </c>
      <c r="F1596">
        <f ca="1"/>
        <v>0.13936584638223781</v>
      </c>
    </row>
    <row r="1597" spans="5:6" x14ac:dyDescent="0.3">
      <c r="E1597">
        <f ca="1"/>
        <v>71.172596502297353</v>
      </c>
      <c r="F1597">
        <f ca="1"/>
        <v>0.1004512035680689</v>
      </c>
    </row>
    <row r="1598" spans="5:6" x14ac:dyDescent="0.3">
      <c r="E1598">
        <f ca="1"/>
        <v>73.010132194872924</v>
      </c>
      <c r="F1598">
        <f ca="1"/>
        <v>6.0014402264124266E-2</v>
      </c>
    </row>
    <row r="1599" spans="5:6" x14ac:dyDescent="0.3">
      <c r="E1599">
        <f ca="1"/>
        <v>69.819497901269543</v>
      </c>
      <c r="F1599">
        <f ca="1"/>
        <v>0.12943616909827363</v>
      </c>
    </row>
    <row r="1600" spans="5:6" x14ac:dyDescent="0.3">
      <c r="E1600">
        <f ca="1"/>
        <v>67.351928010438499</v>
      </c>
      <c r="F1600">
        <f ca="1"/>
        <v>0.12422032938129253</v>
      </c>
    </row>
    <row r="1601" spans="5:6" x14ac:dyDescent="0.3">
      <c r="E1601">
        <f ca="1"/>
        <v>70.71448104531494</v>
      </c>
      <c r="F1601">
        <f ca="1"/>
        <v>0.1110727545052866</v>
      </c>
    </row>
    <row r="1602" spans="5:6" x14ac:dyDescent="0.3">
      <c r="E1602">
        <f ca="1"/>
        <v>67.961013353316517</v>
      </c>
      <c r="F1602">
        <f ca="1"/>
        <v>0.13679086653370409</v>
      </c>
    </row>
    <row r="1603" spans="5:6" x14ac:dyDescent="0.3">
      <c r="E1603">
        <f ca="1"/>
        <v>68.466899621856172</v>
      </c>
      <c r="F1603">
        <f ca="1"/>
        <v>0.14094307703066386</v>
      </c>
    </row>
    <row r="1604" spans="5:6" x14ac:dyDescent="0.3">
      <c r="E1604">
        <f ca="1"/>
        <v>70.862601229680166</v>
      </c>
      <c r="F1604">
        <f ca="1"/>
        <v>0.10767995632655916</v>
      </c>
    </row>
    <row r="1605" spans="5:6" x14ac:dyDescent="0.3">
      <c r="E1605">
        <f ca="1"/>
        <v>66.908285552756084</v>
      </c>
      <c r="F1605">
        <f ca="1"/>
        <v>0.11000117574018244</v>
      </c>
    </row>
    <row r="1606" spans="5:6" x14ac:dyDescent="0.3">
      <c r="E1606">
        <f ca="1"/>
        <v>71.45532595065005</v>
      </c>
      <c r="F1606">
        <f ca="1"/>
        <v>9.3810308876188839E-2</v>
      </c>
    </row>
    <row r="1607" spans="5:6" x14ac:dyDescent="0.3">
      <c r="E1607">
        <f ca="1"/>
        <v>71.044624353420787</v>
      </c>
      <c r="F1607">
        <f ca="1"/>
        <v>0.1034496157479606</v>
      </c>
    </row>
    <row r="1608" spans="5:6" x14ac:dyDescent="0.3">
      <c r="E1608">
        <f ca="1"/>
        <v>71.60117366347113</v>
      </c>
      <c r="F1608">
        <f ca="1"/>
        <v>9.0400232616401385E-2</v>
      </c>
    </row>
    <row r="1609" spans="5:6" x14ac:dyDescent="0.3">
      <c r="E1609">
        <f ca="1"/>
        <v>71.998988445774216</v>
      </c>
      <c r="F1609">
        <f ca="1"/>
        <v>8.1260184449658254E-2</v>
      </c>
    </row>
    <row r="1610" spans="5:6" x14ac:dyDescent="0.3">
      <c r="E1610">
        <f ca="1"/>
        <v>68.587596258780735</v>
      </c>
      <c r="F1610">
        <f ca="1"/>
        <v>0.14114311426005033</v>
      </c>
    </row>
    <row r="1611" spans="5:6" x14ac:dyDescent="0.3">
      <c r="E1611">
        <f ca="1"/>
        <v>70.300914492205749</v>
      </c>
      <c r="F1611">
        <f ca="1"/>
        <v>0.12013998508253221</v>
      </c>
    </row>
    <row r="1612" spans="5:6" x14ac:dyDescent="0.3">
      <c r="E1612">
        <f ca="1"/>
        <v>66.812530909923325</v>
      </c>
      <c r="F1612">
        <f ca="1"/>
        <v>0.10643927102256526</v>
      </c>
    </row>
    <row r="1613" spans="5:6" x14ac:dyDescent="0.3">
      <c r="E1613">
        <f ca="1"/>
        <v>70.57305187992786</v>
      </c>
      <c r="F1613">
        <f ca="1"/>
        <v>0.11425235063911569</v>
      </c>
    </row>
    <row r="1614" spans="5:6" x14ac:dyDescent="0.3">
      <c r="E1614">
        <f ca="1"/>
        <v>68.830815307338938</v>
      </c>
      <c r="F1614">
        <f ca="1"/>
        <v>0.14070025911197298</v>
      </c>
    </row>
    <row r="1615" spans="5:6" x14ac:dyDescent="0.3">
      <c r="E1615">
        <f ca="1"/>
        <v>71.995152800191377</v>
      </c>
      <c r="F1615">
        <f ca="1"/>
        <v>8.1346766437294618E-2</v>
      </c>
    </row>
    <row r="1616" spans="5:6" x14ac:dyDescent="0.3">
      <c r="E1616">
        <f ca="1"/>
        <v>70.752381145509375</v>
      </c>
      <c r="F1616">
        <f ca="1"/>
        <v>0.11021000043723096</v>
      </c>
    </row>
    <row r="1617" spans="5:6" x14ac:dyDescent="0.3">
      <c r="E1617">
        <f ca="1"/>
        <v>65.133254086371878</v>
      </c>
      <c r="F1617">
        <f ca="1"/>
        <v>3.4149741322193089E-2</v>
      </c>
    </row>
    <row r="1618" spans="5:6" x14ac:dyDescent="0.3">
      <c r="E1618">
        <f ca="1"/>
        <v>69.524583519504972</v>
      </c>
      <c r="F1618">
        <f ca="1"/>
        <v>0.13411832287614942</v>
      </c>
    </row>
    <row r="1619" spans="5:6" x14ac:dyDescent="0.3">
      <c r="E1619">
        <f ca="1"/>
        <v>75.665052703806182</v>
      </c>
      <c r="F1619">
        <f ca="1"/>
        <v>2.3101761598734945E-2</v>
      </c>
    </row>
    <row r="1620" spans="5:6" x14ac:dyDescent="0.3">
      <c r="E1620">
        <f ca="1"/>
        <v>63.80176479813538</v>
      </c>
      <c r="F1620">
        <f ca="1"/>
        <v>3.4402171480989695E-3</v>
      </c>
    </row>
    <row r="1621" spans="5:6" x14ac:dyDescent="0.3">
      <c r="E1621">
        <f ca="1"/>
        <v>68.330279992273248</v>
      </c>
      <c r="F1621">
        <f ca="1"/>
        <v>0.14036090930640274</v>
      </c>
    </row>
    <row r="1622" spans="5:6" x14ac:dyDescent="0.3">
      <c r="E1622">
        <f ca="1"/>
        <v>68.46410917196323</v>
      </c>
      <c r="F1622">
        <f ca="1"/>
        <v>0.14093501343454329</v>
      </c>
    </row>
    <row r="1623" spans="5:6" x14ac:dyDescent="0.3">
      <c r="E1623">
        <f ca="1"/>
        <v>70.985222056585684</v>
      </c>
      <c r="F1623">
        <f ca="1"/>
        <v>0.1048357753699504</v>
      </c>
    </row>
    <row r="1624" spans="5:6" x14ac:dyDescent="0.3">
      <c r="E1624">
        <f ca="1"/>
        <v>70.017510904485903</v>
      </c>
      <c r="F1624">
        <f ca="1"/>
        <v>0.12582405672038027</v>
      </c>
    </row>
    <row r="1625" spans="5:6" x14ac:dyDescent="0.3">
      <c r="E1625">
        <f ca="1"/>
        <v>66.873330362198402</v>
      </c>
      <c r="F1625">
        <f ca="1"/>
        <v>0.10871932823899698</v>
      </c>
    </row>
    <row r="1626" spans="5:6" x14ac:dyDescent="0.3">
      <c r="E1626">
        <f ca="1"/>
        <v>71.737722451661668</v>
      </c>
      <c r="F1626">
        <f ca="1"/>
        <v>8.7230910381664209E-2</v>
      </c>
    </row>
    <row r="1627" spans="5:6" x14ac:dyDescent="0.3">
      <c r="E1627">
        <f ca="1"/>
        <v>67.324419170081157</v>
      </c>
      <c r="F1627">
        <f ca="1"/>
        <v>0.12345683745008182</v>
      </c>
    </row>
    <row r="1628" spans="5:6" x14ac:dyDescent="0.3">
      <c r="E1628">
        <f ca="1"/>
        <v>73.058280881071596</v>
      </c>
      <c r="F1628">
        <f ca="1"/>
        <v>5.9094610943110262E-2</v>
      </c>
    </row>
    <row r="1629" spans="5:6" x14ac:dyDescent="0.3">
      <c r="E1629">
        <f ca="1"/>
        <v>69.738378297448961</v>
      </c>
      <c r="F1629">
        <f ca="1"/>
        <v>0.13081389916918204</v>
      </c>
    </row>
    <row r="1630" spans="5:6" x14ac:dyDescent="0.3">
      <c r="E1630">
        <f ca="1"/>
        <v>68.847415089980345</v>
      </c>
      <c r="F1630">
        <f ca="1"/>
        <v>0.14063081490808693</v>
      </c>
    </row>
    <row r="1631" spans="5:6" x14ac:dyDescent="0.3">
      <c r="E1631">
        <f ca="1"/>
        <v>67.394231247539651</v>
      </c>
      <c r="F1631">
        <f ca="1"/>
        <v>0.12536228698948226</v>
      </c>
    </row>
    <row r="1632" spans="5:6" x14ac:dyDescent="0.3">
      <c r="E1632">
        <f ca="1"/>
        <v>65.824264765987579</v>
      </c>
      <c r="F1632">
        <f ca="1"/>
        <v>6.3525775576263377E-2</v>
      </c>
    </row>
    <row r="1633" spans="5:6" x14ac:dyDescent="0.3">
      <c r="E1633">
        <f ca="1"/>
        <v>71.759648302230829</v>
      </c>
      <c r="F1633">
        <f ca="1"/>
        <v>8.6724705532616325E-2</v>
      </c>
    </row>
    <row r="1634" spans="5:6" x14ac:dyDescent="0.3">
      <c r="E1634">
        <f ca="1"/>
        <v>69.479112279750083</v>
      </c>
      <c r="F1634">
        <f ca="1"/>
        <v>0.13475443935844811</v>
      </c>
    </row>
    <row r="1635" spans="5:6" x14ac:dyDescent="0.3">
      <c r="E1635">
        <f ca="1"/>
        <v>71.607140002900252</v>
      </c>
      <c r="F1635">
        <f ca="1"/>
        <v>9.0261212793452283E-2</v>
      </c>
    </row>
    <row r="1636" spans="5:6" x14ac:dyDescent="0.3">
      <c r="E1636">
        <f ca="1"/>
        <v>66.455347108758048</v>
      </c>
      <c r="F1636">
        <f ca="1"/>
        <v>9.1913526825441294E-2</v>
      </c>
    </row>
    <row r="1637" spans="5:6" x14ac:dyDescent="0.3">
      <c r="E1637">
        <f ca="1"/>
        <v>70.374538144267845</v>
      </c>
      <c r="F1637">
        <f ca="1"/>
        <v>0.11858254369055655</v>
      </c>
    </row>
    <row r="1638" spans="5:6" x14ac:dyDescent="0.3">
      <c r="E1638">
        <f ca="1"/>
        <v>72.415504229572463</v>
      </c>
      <c r="F1638">
        <f ca="1"/>
        <v>7.2096681180000802E-2</v>
      </c>
    </row>
    <row r="1639" spans="5:6" x14ac:dyDescent="0.3">
      <c r="E1639">
        <f ca="1"/>
        <v>71.094368914641009</v>
      </c>
      <c r="F1639">
        <f ca="1"/>
        <v>0.10228571732033333</v>
      </c>
    </row>
    <row r="1640" spans="5:6" x14ac:dyDescent="0.3">
      <c r="E1640">
        <f ca="1"/>
        <v>68.799159657286424</v>
      </c>
      <c r="F1640">
        <f ca="1"/>
        <v>0.140819209382639</v>
      </c>
    </row>
    <row r="1641" spans="5:6" x14ac:dyDescent="0.3">
      <c r="E1641">
        <f ca="1"/>
        <v>72.218683480132057</v>
      </c>
      <c r="F1641">
        <f ca="1"/>
        <v>7.6364420705239286E-2</v>
      </c>
    </row>
    <row r="1642" spans="5:6" x14ac:dyDescent="0.3">
      <c r="E1642">
        <f ca="1"/>
        <v>69.229608595261382</v>
      </c>
      <c r="F1642">
        <f ca="1"/>
        <v>0.13777539112215906</v>
      </c>
    </row>
    <row r="1643" spans="5:6" x14ac:dyDescent="0.3">
      <c r="E1643">
        <f ca="1"/>
        <v>70.506091359840752</v>
      </c>
      <c r="F1643">
        <f ca="1"/>
        <v>0.11573226800293927</v>
      </c>
    </row>
    <row r="1644" spans="5:6" x14ac:dyDescent="0.3">
      <c r="E1644">
        <f ca="1"/>
        <v>70.254366544743661</v>
      </c>
      <c r="F1644">
        <f ca="1"/>
        <v>0.12110906972253434</v>
      </c>
    </row>
    <row r="1645" spans="5:6" x14ac:dyDescent="0.3">
      <c r="E1645">
        <f ca="1"/>
        <v>68.457297790602695</v>
      </c>
      <c r="F1645">
        <f ca="1"/>
        <v>0.14091466866495719</v>
      </c>
    </row>
    <row r="1646" spans="5:6" x14ac:dyDescent="0.3">
      <c r="E1646">
        <f ca="1"/>
        <v>69.479676883421973</v>
      </c>
      <c r="F1646">
        <f ca="1"/>
        <v>0.13474669357257668</v>
      </c>
    </row>
    <row r="1647" spans="5:6" x14ac:dyDescent="0.3">
      <c r="E1647">
        <f ca="1"/>
        <v>68.798235163841838</v>
      </c>
      <c r="F1647">
        <f ca="1"/>
        <v>0.14082241557719646</v>
      </c>
    </row>
    <row r="1648" spans="5:6" x14ac:dyDescent="0.3">
      <c r="E1648">
        <f ca="1"/>
        <v>73.193203167963986</v>
      </c>
      <c r="F1648">
        <f ca="1"/>
        <v>5.6566524001024555E-2</v>
      </c>
    </row>
    <row r="1649" spans="5:6" x14ac:dyDescent="0.3">
      <c r="E1649">
        <f ca="1"/>
        <v>66.7008075764887</v>
      </c>
      <c r="F1649">
        <f ca="1"/>
        <v>0.10209143175797063</v>
      </c>
    </row>
    <row r="1650" spans="5:6" x14ac:dyDescent="0.3">
      <c r="E1650">
        <f ca="1"/>
        <v>72.655722090514175</v>
      </c>
      <c r="F1650">
        <f ca="1"/>
        <v>6.7060455868745358E-2</v>
      </c>
    </row>
    <row r="1651" spans="5:6" x14ac:dyDescent="0.3">
      <c r="E1651">
        <f ca="1"/>
        <v>68.959266363916598</v>
      </c>
      <c r="F1651">
        <f ca="1"/>
        <v>0.14003915266668782</v>
      </c>
    </row>
    <row r="1652" spans="5:6" x14ac:dyDescent="0.3">
      <c r="E1652">
        <f ca="1"/>
        <v>71.752320085172812</v>
      </c>
      <c r="F1652">
        <f ca="1"/>
        <v>8.6893801331292278E-2</v>
      </c>
    </row>
    <row r="1653" spans="5:6" x14ac:dyDescent="0.3">
      <c r="E1653">
        <f ca="1"/>
        <v>70.081921390727189</v>
      </c>
      <c r="F1653">
        <f ca="1"/>
        <v>0.12458064057431123</v>
      </c>
    </row>
    <row r="1654" spans="5:6" x14ac:dyDescent="0.3">
      <c r="E1654">
        <f ca="1"/>
        <v>67.615177995264986</v>
      </c>
      <c r="F1654">
        <f ca="1"/>
        <v>0.13068150340292939</v>
      </c>
    </row>
    <row r="1655" spans="5:6" x14ac:dyDescent="0.3">
      <c r="E1655">
        <f ca="1"/>
        <v>67.066004440457306</v>
      </c>
      <c r="F1655">
        <f ca="1"/>
        <v>0.11550594966711991</v>
      </c>
    </row>
    <row r="1656" spans="5:6" x14ac:dyDescent="0.3">
      <c r="E1656">
        <f ca="1"/>
        <v>70.296797553112512</v>
      </c>
      <c r="F1656">
        <f ca="1"/>
        <v>0.12022619893221069</v>
      </c>
    </row>
    <row r="1657" spans="5:6" x14ac:dyDescent="0.3">
      <c r="E1657">
        <f ca="1"/>
        <v>66.620095416140387</v>
      </c>
      <c r="F1657">
        <f ca="1"/>
        <v>9.8832670744966031E-2</v>
      </c>
    </row>
    <row r="1658" spans="5:6" x14ac:dyDescent="0.3">
      <c r="E1658">
        <f ca="1"/>
        <v>70.737856125416144</v>
      </c>
      <c r="F1658">
        <f ca="1"/>
        <v>0.11054112435856499</v>
      </c>
    </row>
    <row r="1659" spans="5:6" x14ac:dyDescent="0.3">
      <c r="E1659">
        <f ca="1"/>
        <v>65.51939187019336</v>
      </c>
      <c r="F1659">
        <f ca="1"/>
        <v>4.9915688293338423E-2</v>
      </c>
    </row>
    <row r="1660" spans="5:6" x14ac:dyDescent="0.3">
      <c r="E1660">
        <f ca="1"/>
        <v>68.112715022021021</v>
      </c>
      <c r="F1660">
        <f ca="1"/>
        <v>0.13861920000275521</v>
      </c>
    </row>
    <row r="1661" spans="5:6" x14ac:dyDescent="0.3">
      <c r="E1661">
        <f ca="1"/>
        <v>78.954436905213527</v>
      </c>
      <c r="F1661">
        <f ca="1"/>
        <v>5.8311925221537627E-3</v>
      </c>
    </row>
    <row r="1662" spans="5:6" x14ac:dyDescent="0.3">
      <c r="E1662">
        <f ca="1"/>
        <v>68.063692552000703</v>
      </c>
      <c r="F1662">
        <f ca="1"/>
        <v>0.13808438104841578</v>
      </c>
    </row>
    <row r="1663" spans="5:6" x14ac:dyDescent="0.3">
      <c r="E1663">
        <f ca="1"/>
        <v>74.253006949445421</v>
      </c>
      <c r="F1663">
        <f ca="1"/>
        <v>3.9307479952038024E-2</v>
      </c>
    </row>
    <row r="1664" spans="5:6" x14ac:dyDescent="0.3">
      <c r="E1664">
        <f ca="1"/>
        <v>67.49902485171819</v>
      </c>
      <c r="F1664">
        <f ca="1"/>
        <v>0.12802126034601286</v>
      </c>
    </row>
    <row r="1665" spans="5:6" x14ac:dyDescent="0.3">
      <c r="E1665">
        <f ca="1"/>
        <v>65.47571328099967</v>
      </c>
      <c r="F1665">
        <f ca="1"/>
        <v>4.8030244202619907E-2</v>
      </c>
    </row>
    <row r="1666" spans="5:6" x14ac:dyDescent="0.3">
      <c r="E1666">
        <f ca="1"/>
        <v>67.942453227984331</v>
      </c>
      <c r="F1666">
        <f ca="1"/>
        <v>0.13653182901113442</v>
      </c>
    </row>
    <row r="1667" spans="5:6" x14ac:dyDescent="0.3">
      <c r="E1667">
        <f ca="1"/>
        <v>70.172247312242703</v>
      </c>
      <c r="F1667">
        <f ca="1"/>
        <v>0.12278670703528481</v>
      </c>
    </row>
    <row r="1668" spans="5:6" x14ac:dyDescent="0.3">
      <c r="E1668">
        <f ca="1"/>
        <v>65.821885556563544</v>
      </c>
      <c r="F1668">
        <f ca="1"/>
        <v>6.3417503754694377E-2</v>
      </c>
    </row>
    <row r="1669" spans="5:6" x14ac:dyDescent="0.3">
      <c r="E1669">
        <f ca="1"/>
        <v>69.011870319533983</v>
      </c>
      <c r="F1669">
        <f ca="1"/>
        <v>0.13968849119928695</v>
      </c>
    </row>
    <row r="1670" spans="5:6" x14ac:dyDescent="0.3">
      <c r="E1670">
        <f ca="1"/>
        <v>67.902405746856999</v>
      </c>
      <c r="F1670">
        <f ca="1"/>
        <v>0.1359464380631509</v>
      </c>
    </row>
    <row r="1671" spans="5:6" x14ac:dyDescent="0.3">
      <c r="E1671">
        <f ca="1"/>
        <v>68.165869124188973</v>
      </c>
      <c r="F1671">
        <f ca="1"/>
        <v>0.13913929897084393</v>
      </c>
    </row>
    <row r="1672" spans="5:6" x14ac:dyDescent="0.3">
      <c r="E1672">
        <f ca="1"/>
        <v>67.767605318456205</v>
      </c>
      <c r="F1672">
        <f ca="1"/>
        <v>0.13370902844122071</v>
      </c>
    </row>
    <row r="1673" spans="5:6" x14ac:dyDescent="0.3">
      <c r="E1673">
        <f ca="1"/>
        <v>71.980044215373027</v>
      </c>
      <c r="F1673">
        <f ca="1"/>
        <v>8.1688154632394858E-2</v>
      </c>
    </row>
    <row r="1674" spans="5:6" x14ac:dyDescent="0.3">
      <c r="E1674">
        <f ca="1"/>
        <v>66.541452900461493</v>
      </c>
      <c r="F1674">
        <f ca="1"/>
        <v>9.5571491340453688E-2</v>
      </c>
    </row>
    <row r="1675" spans="5:6" x14ac:dyDescent="0.3">
      <c r="E1675">
        <f ca="1"/>
        <v>67.739183276090074</v>
      </c>
      <c r="F1675">
        <f ca="1"/>
        <v>0.13318457021238883</v>
      </c>
    </row>
    <row r="1676" spans="5:6" x14ac:dyDescent="0.3">
      <c r="E1676">
        <f ca="1"/>
        <v>67.061885840049513</v>
      </c>
      <c r="F1676">
        <f ca="1"/>
        <v>0.11536822834581381</v>
      </c>
    </row>
    <row r="1677" spans="5:6" x14ac:dyDescent="0.3">
      <c r="E1677">
        <f ca="1"/>
        <v>66.908214857146447</v>
      </c>
      <c r="F1677">
        <f ca="1"/>
        <v>0.10999860512993817</v>
      </c>
    </row>
    <row r="1678" spans="5:6" x14ac:dyDescent="0.3">
      <c r="E1678">
        <f ca="1"/>
        <v>71.266720494927</v>
      </c>
      <c r="F1678">
        <f ca="1"/>
        <v>9.8239957731325031E-2</v>
      </c>
    </row>
    <row r="1679" spans="5:6" x14ac:dyDescent="0.3">
      <c r="E1679">
        <f ca="1"/>
        <v>68.681858878069292</v>
      </c>
      <c r="F1679">
        <f ca="1"/>
        <v>0.14110207983017173</v>
      </c>
    </row>
    <row r="1680" spans="5:6" x14ac:dyDescent="0.3">
      <c r="E1680">
        <f ca="1"/>
        <v>73.82276619590391</v>
      </c>
      <c r="F1680">
        <f ca="1"/>
        <v>4.5755971908766194E-2</v>
      </c>
    </row>
    <row r="1681" spans="5:6" x14ac:dyDescent="0.3">
      <c r="E1681">
        <f ca="1"/>
        <v>66.21437118036377</v>
      </c>
      <c r="F1681">
        <f ca="1"/>
        <v>8.1292444612405743E-2</v>
      </c>
    </row>
    <row r="1682" spans="5:6" x14ac:dyDescent="0.3">
      <c r="E1682">
        <f ca="1"/>
        <v>70.24134624197599</v>
      </c>
      <c r="F1682">
        <f ca="1"/>
        <v>0.12137785539462613</v>
      </c>
    </row>
    <row r="1683" spans="5:6" x14ac:dyDescent="0.3">
      <c r="E1683">
        <f ca="1"/>
        <v>77.920039065304294</v>
      </c>
      <c r="F1683">
        <f ca="1"/>
        <v>9.1369847586965994E-3</v>
      </c>
    </row>
    <row r="1684" spans="5:6" x14ac:dyDescent="0.3">
      <c r="E1684">
        <f ca="1"/>
        <v>69.213658275668365</v>
      </c>
      <c r="F1684">
        <f ca="1"/>
        <v>0.13793962869513687</v>
      </c>
    </row>
    <row r="1685" spans="5:6" x14ac:dyDescent="0.3">
      <c r="E1685">
        <f ca="1"/>
        <v>69.96965703642627</v>
      </c>
      <c r="F1685">
        <f ca="1"/>
        <v>0.1267271548240973</v>
      </c>
    </row>
    <row r="1686" spans="5:6" x14ac:dyDescent="0.3">
      <c r="E1686">
        <f ca="1"/>
        <v>70.778309921180139</v>
      </c>
      <c r="F1686">
        <f ca="1"/>
        <v>0.10961749670766012</v>
      </c>
    </row>
    <row r="1687" spans="5:6" x14ac:dyDescent="0.3">
      <c r="E1687">
        <f ca="1"/>
        <v>74.812771199855902</v>
      </c>
      <c r="F1687">
        <f ca="1"/>
        <v>3.2018569206861913E-2</v>
      </c>
    </row>
    <row r="1688" spans="5:6" x14ac:dyDescent="0.3">
      <c r="E1688">
        <f ca="1"/>
        <v>69.821304660962397</v>
      </c>
      <c r="F1688">
        <f ca="1"/>
        <v>0.12940476838238996</v>
      </c>
    </row>
    <row r="1689" spans="5:6" x14ac:dyDescent="0.3">
      <c r="E1689">
        <f ca="1"/>
        <v>70.512332495078908</v>
      </c>
      <c r="F1689">
        <f ca="1"/>
        <v>0.11559510364332397</v>
      </c>
    </row>
    <row r="1690" spans="5:6" x14ac:dyDescent="0.3">
      <c r="E1690">
        <f ca="1"/>
        <v>68.603909269077761</v>
      </c>
      <c r="F1690">
        <f ca="1"/>
        <v>0.14114819155920222</v>
      </c>
    </row>
    <row r="1691" spans="5:6" x14ac:dyDescent="0.3">
      <c r="E1691">
        <f ca="1"/>
        <v>70.516396436918754</v>
      </c>
      <c r="F1691">
        <f ca="1"/>
        <v>0.11550570048255081</v>
      </c>
    </row>
    <row r="1692" spans="5:6" x14ac:dyDescent="0.3">
      <c r="E1692">
        <f ca="1"/>
        <v>76.59111286022133</v>
      </c>
      <c r="F1692">
        <f ca="1"/>
        <v>1.5940818471619458E-2</v>
      </c>
    </row>
    <row r="1693" spans="5:6" x14ac:dyDescent="0.3">
      <c r="E1693">
        <f ca="1"/>
        <v>66.682033203028155</v>
      </c>
      <c r="F1693">
        <f ca="1"/>
        <v>0.10134184094076532</v>
      </c>
    </row>
    <row r="1694" spans="5:6" x14ac:dyDescent="0.3">
      <c r="E1694">
        <f ca="1"/>
        <v>72.002118312586589</v>
      </c>
      <c r="F1694">
        <f ca="1"/>
        <v>8.1189560271071451E-2</v>
      </c>
    </row>
    <row r="1695" spans="5:6" x14ac:dyDescent="0.3">
      <c r="E1695">
        <f ca="1"/>
        <v>68.572853701625917</v>
      </c>
      <c r="F1695">
        <f ca="1"/>
        <v>0.14113408230611238</v>
      </c>
    </row>
    <row r="1696" spans="5:6" x14ac:dyDescent="0.3">
      <c r="E1696">
        <f ca="1"/>
        <v>68.230122897859431</v>
      </c>
      <c r="F1696">
        <f ca="1"/>
        <v>0.13968579044410975</v>
      </c>
    </row>
    <row r="1697" spans="5:6" x14ac:dyDescent="0.3">
      <c r="E1697">
        <f ca="1"/>
        <v>68.976776406490146</v>
      </c>
      <c r="F1697">
        <f ca="1"/>
        <v>0.1399274643618203</v>
      </c>
    </row>
    <row r="1698" spans="5:6" x14ac:dyDescent="0.3">
      <c r="E1698">
        <f ca="1"/>
        <v>66.152141267987574</v>
      </c>
      <c r="F1698">
        <f ca="1"/>
        <v>7.8482785406795444E-2</v>
      </c>
    </row>
    <row r="1699" spans="5:6" x14ac:dyDescent="0.3">
      <c r="E1699">
        <f ca="1"/>
        <v>68.218439402642787</v>
      </c>
      <c r="F1699">
        <f ca="1"/>
        <v>0.13959306668159757</v>
      </c>
    </row>
    <row r="1700" spans="5:6" x14ac:dyDescent="0.3">
      <c r="E1700">
        <f ca="1"/>
        <v>71.397957092260626</v>
      </c>
      <c r="F1700">
        <f ca="1"/>
        <v>9.515632433561029E-2</v>
      </c>
    </row>
    <row r="1701" spans="5:6" x14ac:dyDescent="0.3">
      <c r="E1701">
        <f ca="1"/>
        <v>68.231933506886449</v>
      </c>
      <c r="F1701">
        <f ca="1"/>
        <v>0.13969989681600395</v>
      </c>
    </row>
    <row r="1702" spans="5:6" x14ac:dyDescent="0.3">
      <c r="E1702">
        <f ca="1"/>
        <v>68.409144650349532</v>
      </c>
      <c r="F1702">
        <f ca="1"/>
        <v>0.1407438994955954</v>
      </c>
    </row>
    <row r="1703" spans="5:6" x14ac:dyDescent="0.3">
      <c r="E1703">
        <f ca="1"/>
        <v>66.275402104042314</v>
      </c>
      <c r="F1703">
        <f ca="1"/>
        <v>8.4026104570464263E-2</v>
      </c>
    </row>
    <row r="1704" spans="5:6" x14ac:dyDescent="0.3">
      <c r="E1704">
        <f ca="1"/>
        <v>65.804510269308807</v>
      </c>
      <c r="F1704">
        <f ca="1"/>
        <v>6.2627388451163224E-2</v>
      </c>
    </row>
    <row r="1705" spans="5:6" x14ac:dyDescent="0.3">
      <c r="E1705">
        <f ca="1"/>
        <v>72.032085841344696</v>
      </c>
      <c r="F1705">
        <f ca="1"/>
        <v>8.0514565568147275E-2</v>
      </c>
    </row>
    <row r="1706" spans="5:6" x14ac:dyDescent="0.3">
      <c r="E1706">
        <f ca="1"/>
        <v>66.910846147287344</v>
      </c>
      <c r="F1706">
        <f ca="1"/>
        <v>0.11009422293087992</v>
      </c>
    </row>
    <row r="1707" spans="5:6" x14ac:dyDescent="0.3">
      <c r="E1707">
        <f ca="1"/>
        <v>67.378829206172398</v>
      </c>
      <c r="F1707">
        <f ca="1"/>
        <v>0.12495104452446322</v>
      </c>
    </row>
    <row r="1708" spans="5:6" x14ac:dyDescent="0.3">
      <c r="E1708">
        <f ca="1"/>
        <v>69.844999318596834</v>
      </c>
      <c r="F1708">
        <f ca="1"/>
        <v>0.12899017015674974</v>
      </c>
    </row>
    <row r="1709" spans="5:6" x14ac:dyDescent="0.3">
      <c r="E1709">
        <f ca="1"/>
        <v>73.959558987751876</v>
      </c>
      <c r="F1709">
        <f ca="1"/>
        <v>4.3623698352623461E-2</v>
      </c>
    </row>
    <row r="1710" spans="5:6" x14ac:dyDescent="0.3">
      <c r="E1710">
        <f ca="1"/>
        <v>67.842998713568647</v>
      </c>
      <c r="F1710">
        <f ca="1"/>
        <v>0.13501123491375597</v>
      </c>
    </row>
    <row r="1711" spans="5:6" x14ac:dyDescent="0.3">
      <c r="E1711">
        <f ca="1"/>
        <v>70.554829664849805</v>
      </c>
      <c r="F1711">
        <f ca="1"/>
        <v>0.1146568572437949</v>
      </c>
    </row>
    <row r="1712" spans="5:6" x14ac:dyDescent="0.3">
      <c r="E1712">
        <f ca="1"/>
        <v>71.635338672856292</v>
      </c>
      <c r="F1712">
        <f ca="1"/>
        <v>8.960477684436885E-2</v>
      </c>
    </row>
    <row r="1713" spans="5:6" x14ac:dyDescent="0.3">
      <c r="E1713">
        <f ca="1"/>
        <v>73.67083962520806</v>
      </c>
      <c r="F1713">
        <f ca="1"/>
        <v>4.821473052129565E-2</v>
      </c>
    </row>
    <row r="1714" spans="5:6" x14ac:dyDescent="0.3">
      <c r="E1714">
        <f ca="1"/>
        <v>67.983445283734596</v>
      </c>
      <c r="F1714">
        <f ca="1"/>
        <v>0.13709360197469939</v>
      </c>
    </row>
    <row r="1715" spans="5:6" x14ac:dyDescent="0.3">
      <c r="E1715">
        <f ca="1"/>
        <v>67.616660720211215</v>
      </c>
      <c r="F1715">
        <f ca="1"/>
        <v>0.13071349399815163</v>
      </c>
    </row>
    <row r="1716" spans="5:6" x14ac:dyDescent="0.3">
      <c r="E1716">
        <f ca="1"/>
        <v>67.754010101760286</v>
      </c>
      <c r="F1716">
        <f ca="1"/>
        <v>0.1334604553405879</v>
      </c>
    </row>
    <row r="1717" spans="5:6" x14ac:dyDescent="0.3">
      <c r="E1717">
        <f ca="1"/>
        <v>70.484201569287919</v>
      </c>
      <c r="F1717">
        <f ca="1"/>
        <v>0.11621203460001567</v>
      </c>
    </row>
    <row r="1718" spans="5:6" x14ac:dyDescent="0.3">
      <c r="E1718">
        <f ca="1"/>
        <v>73.314997019628777</v>
      </c>
      <c r="F1718">
        <f ca="1"/>
        <v>5.4347719092461069E-2</v>
      </c>
    </row>
    <row r="1719" spans="5:6" x14ac:dyDescent="0.3">
      <c r="E1719">
        <f ca="1"/>
        <v>73.751080058963737</v>
      </c>
      <c r="F1719">
        <f ca="1"/>
        <v>4.6904223737393058E-2</v>
      </c>
    </row>
    <row r="1720" spans="5:6" x14ac:dyDescent="0.3">
      <c r="E1720">
        <f ca="1"/>
        <v>68.063765773252243</v>
      </c>
      <c r="F1720">
        <f ca="1"/>
        <v>0.13808521955159847</v>
      </c>
    </row>
    <row r="1721" spans="5:6" x14ac:dyDescent="0.3">
      <c r="E1721">
        <f ca="1"/>
        <v>67.871648802533073</v>
      </c>
      <c r="F1721">
        <f ca="1"/>
        <v>0.13547223647417087</v>
      </c>
    </row>
    <row r="1722" spans="5:6" x14ac:dyDescent="0.3">
      <c r="E1722">
        <f ca="1"/>
        <v>66.16695588458856</v>
      </c>
      <c r="F1722">
        <f ca="1"/>
        <v>7.9153422705915868E-2</v>
      </c>
    </row>
    <row r="1723" spans="5:6" x14ac:dyDescent="0.3">
      <c r="E1723">
        <f ca="1"/>
        <v>67.810191066186221</v>
      </c>
      <c r="F1723">
        <f ca="1"/>
        <v>0.1344604530097615</v>
      </c>
    </row>
    <row r="1724" spans="5:6" x14ac:dyDescent="0.3">
      <c r="E1724">
        <f ca="1"/>
        <v>67.427718994356979</v>
      </c>
      <c r="F1724">
        <f ca="1"/>
        <v>0.12623843285774825</v>
      </c>
    </row>
    <row r="1725" spans="5:6" x14ac:dyDescent="0.3">
      <c r="E1725">
        <f ca="1"/>
        <v>68.438725187018207</v>
      </c>
      <c r="F1725">
        <f ca="1"/>
        <v>0.14085440988165143</v>
      </c>
    </row>
    <row r="1726" spans="5:6" x14ac:dyDescent="0.3">
      <c r="E1726">
        <f ca="1"/>
        <v>67.90107273411175</v>
      </c>
      <c r="F1726">
        <f ca="1"/>
        <v>0.13592632986078126</v>
      </c>
    </row>
    <row r="1727" spans="5:6" x14ac:dyDescent="0.3">
      <c r="E1727">
        <f ca="1"/>
        <v>73.596835224541934</v>
      </c>
      <c r="F1727">
        <f ca="1"/>
        <v>4.9447045895323227E-2</v>
      </c>
    </row>
    <row r="1728" spans="5:6" x14ac:dyDescent="0.3">
      <c r="E1728">
        <f ca="1"/>
        <v>66.540947666942358</v>
      </c>
      <c r="F1728">
        <f ca="1"/>
        <v>9.5550283846824013E-2</v>
      </c>
    </row>
    <row r="1729" spans="5:6" x14ac:dyDescent="0.3">
      <c r="E1729">
        <f ca="1"/>
        <v>72.853350122546402</v>
      </c>
      <c r="F1729">
        <f ca="1"/>
        <v>6.3072422775726819E-2</v>
      </c>
    </row>
    <row r="1730" spans="5:6" x14ac:dyDescent="0.3">
      <c r="E1730">
        <f ca="1"/>
        <v>68.473792769650544</v>
      </c>
      <c r="F1730">
        <f ca="1"/>
        <v>0.14096232190686728</v>
      </c>
    </row>
    <row r="1731" spans="5:6" x14ac:dyDescent="0.3">
      <c r="E1731">
        <f ca="1"/>
        <v>73.692339381105782</v>
      </c>
      <c r="F1731">
        <f ca="1"/>
        <v>4.7860974581791227E-2</v>
      </c>
    </row>
    <row r="1732" spans="5:6" x14ac:dyDescent="0.3">
      <c r="E1732">
        <f ca="1"/>
        <v>66.820108324500751</v>
      </c>
      <c r="F1732">
        <f ca="1"/>
        <v>0.10672685246132085</v>
      </c>
    </row>
    <row r="1733" spans="5:6" x14ac:dyDescent="0.3">
      <c r="E1733">
        <f ca="1"/>
        <v>71.464164359822334</v>
      </c>
      <c r="F1733">
        <f ca="1"/>
        <v>9.3603121628176036E-2</v>
      </c>
    </row>
    <row r="1734" spans="5:6" x14ac:dyDescent="0.3">
      <c r="E1734">
        <f ca="1"/>
        <v>68.523988346218331</v>
      </c>
      <c r="F1734">
        <f ca="1"/>
        <v>0.14107369549465196</v>
      </c>
    </row>
    <row r="1735" spans="5:6" x14ac:dyDescent="0.3">
      <c r="E1735">
        <f ca="1"/>
        <v>68.812708902579814</v>
      </c>
      <c r="F1735">
        <f ca="1"/>
        <v>0.14077047220627911</v>
      </c>
    </row>
    <row r="1736" spans="5:6" x14ac:dyDescent="0.3">
      <c r="E1736">
        <f ca="1"/>
        <v>70.776439652037809</v>
      </c>
      <c r="F1736">
        <f ca="1"/>
        <v>0.10966029343994581</v>
      </c>
    </row>
    <row r="1737" spans="5:6" x14ac:dyDescent="0.3">
      <c r="E1737">
        <f ca="1"/>
        <v>66.773180370522667</v>
      </c>
      <c r="F1737">
        <f ca="1"/>
        <v>0.10493058686010986</v>
      </c>
    </row>
    <row r="1738" spans="5:6" x14ac:dyDescent="0.3">
      <c r="E1738">
        <f ca="1"/>
        <v>65.198676459327913</v>
      </c>
      <c r="F1738">
        <f ca="1"/>
        <v>3.6657751107027368E-2</v>
      </c>
    </row>
    <row r="1739" spans="5:6" x14ac:dyDescent="0.3">
      <c r="E1739">
        <f ca="1"/>
        <v>68.867970536427748</v>
      </c>
      <c r="F1739">
        <f ca="1"/>
        <v>0.14053815201026107</v>
      </c>
    </row>
    <row r="1740" spans="5:6" x14ac:dyDescent="0.3">
      <c r="E1740">
        <f ca="1"/>
        <v>66.831729843693111</v>
      </c>
      <c r="F1740">
        <f ca="1"/>
        <v>0.10716604683939621</v>
      </c>
    </row>
    <row r="1741" spans="5:6" x14ac:dyDescent="0.3">
      <c r="E1741">
        <f ca="1"/>
        <v>68.519155116015185</v>
      </c>
      <c r="F1741">
        <f ca="1"/>
        <v>0.1410651601607579</v>
      </c>
    </row>
    <row r="1742" spans="5:6" x14ac:dyDescent="0.3">
      <c r="E1742">
        <f ca="1"/>
        <v>67.95626173059145</v>
      </c>
      <c r="F1742">
        <f ca="1"/>
        <v>0.13672528818218252</v>
      </c>
    </row>
    <row r="1743" spans="5:6" x14ac:dyDescent="0.3">
      <c r="E1743">
        <f ca="1"/>
        <v>66.031257755735837</v>
      </c>
      <c r="F1743">
        <f ca="1"/>
        <v>7.2980685427144171E-2</v>
      </c>
    </row>
    <row r="1744" spans="5:6" x14ac:dyDescent="0.3">
      <c r="E1744">
        <f ca="1"/>
        <v>67.094867935095095</v>
      </c>
      <c r="F1744">
        <f ca="1"/>
        <v>0.1164617390405519</v>
      </c>
    </row>
    <row r="1745" spans="5:6" x14ac:dyDescent="0.3">
      <c r="E1745">
        <f ca="1"/>
        <v>69.857961758664075</v>
      </c>
      <c r="F1745">
        <f ca="1"/>
        <v>0.12876118603965658</v>
      </c>
    </row>
    <row r="1746" spans="5:6" x14ac:dyDescent="0.3">
      <c r="E1746">
        <f ca="1"/>
        <v>64.120729034964</v>
      </c>
      <c r="F1746">
        <f ca="1"/>
        <v>7.1937811142056135E-3</v>
      </c>
    </row>
    <row r="1747" spans="5:6" x14ac:dyDescent="0.3">
      <c r="E1747">
        <f ca="1"/>
        <v>67.282068508186967</v>
      </c>
      <c r="F1747">
        <f ca="1"/>
        <v>0.12224952068424644</v>
      </c>
    </row>
    <row r="1748" spans="5:6" x14ac:dyDescent="0.3">
      <c r="E1748">
        <f ca="1"/>
        <v>66.826458691708226</v>
      </c>
      <c r="F1748">
        <f ca="1"/>
        <v>0.10696712393007474</v>
      </c>
    </row>
    <row r="1749" spans="5:6" x14ac:dyDescent="0.3">
      <c r="E1749">
        <f ca="1"/>
        <v>72.604733890366603</v>
      </c>
      <c r="F1749">
        <f ca="1"/>
        <v>6.8112625136489496E-2</v>
      </c>
    </row>
    <row r="1750" spans="5:6" x14ac:dyDescent="0.3">
      <c r="E1750">
        <f ca="1"/>
        <v>69.04023059404841</v>
      </c>
      <c r="F1750">
        <f ca="1"/>
        <v>0.13948082666373385</v>
      </c>
    </row>
    <row r="1751" spans="5:6" x14ac:dyDescent="0.3">
      <c r="E1751">
        <f ca="1"/>
        <v>71.260012470416299</v>
      </c>
      <c r="F1751">
        <f ca="1"/>
        <v>9.8397617403098839E-2</v>
      </c>
    </row>
    <row r="1752" spans="5:6" x14ac:dyDescent="0.3">
      <c r="E1752">
        <f ca="1"/>
        <v>72.614688935161368</v>
      </c>
      <c r="F1752">
        <f ca="1"/>
        <v>6.7906467186694547E-2</v>
      </c>
    </row>
    <row r="1753" spans="5:6" x14ac:dyDescent="0.3">
      <c r="E1753">
        <f ca="1"/>
        <v>74.475073671022827</v>
      </c>
      <c r="F1753">
        <f ca="1"/>
        <v>3.6270653857166608E-2</v>
      </c>
    </row>
    <row r="1754" spans="5:6" x14ac:dyDescent="0.3">
      <c r="E1754">
        <f ca="1"/>
        <v>64.685153610148262</v>
      </c>
      <c r="F1754">
        <f ca="1"/>
        <v>1.9302184930656541E-2</v>
      </c>
    </row>
    <row r="1755" spans="5:6" x14ac:dyDescent="0.3">
      <c r="E1755">
        <f ca="1"/>
        <v>71.168343472979075</v>
      </c>
      <c r="F1755">
        <f ca="1"/>
        <v>0.1005510416962742</v>
      </c>
    </row>
    <row r="1756" spans="5:6" x14ac:dyDescent="0.3">
      <c r="E1756">
        <f ca="1"/>
        <v>66.940699248099918</v>
      </c>
      <c r="F1756">
        <f ca="1"/>
        <v>0.11117030573472686</v>
      </c>
    </row>
    <row r="1757" spans="5:6" x14ac:dyDescent="0.3">
      <c r="E1757">
        <f ca="1"/>
        <v>66.132646402209474</v>
      </c>
      <c r="F1757">
        <f ca="1"/>
        <v>7.7598804935754565E-2</v>
      </c>
    </row>
    <row r="1758" spans="5:6" x14ac:dyDescent="0.3">
      <c r="E1758">
        <f ca="1"/>
        <v>70.912800623225564</v>
      </c>
      <c r="F1758">
        <f ca="1"/>
        <v>0.1065188063716377</v>
      </c>
    </row>
    <row r="1759" spans="5:6" x14ac:dyDescent="0.3">
      <c r="E1759">
        <f ca="1"/>
        <v>66.918289291058571</v>
      </c>
      <c r="F1759">
        <f ca="1"/>
        <v>0.11036402491920301</v>
      </c>
    </row>
    <row r="1760" spans="5:6" x14ac:dyDescent="0.3">
      <c r="E1760">
        <f ca="1"/>
        <v>83.319109939842107</v>
      </c>
      <c r="F1760">
        <f ca="1"/>
        <v>7.8960134220197576E-4</v>
      </c>
    </row>
    <row r="1761" spans="5:6" x14ac:dyDescent="0.3">
      <c r="E1761">
        <f ca="1"/>
        <v>67.931252547447073</v>
      </c>
      <c r="F1761">
        <f ca="1"/>
        <v>0.13637174998923299</v>
      </c>
    </row>
    <row r="1762" spans="5:6" x14ac:dyDescent="0.3">
      <c r="E1762">
        <f ca="1"/>
        <v>65.46551717192132</v>
      </c>
      <c r="F1762">
        <f ca="1"/>
        <v>4.7593206306134513E-2</v>
      </c>
    </row>
    <row r="1763" spans="5:6" x14ac:dyDescent="0.3">
      <c r="E1763">
        <f ca="1"/>
        <v>75.968761007264092</v>
      </c>
      <c r="F1763">
        <f ca="1"/>
        <v>2.0490399686496422E-2</v>
      </c>
    </row>
    <row r="1764" spans="5:6" x14ac:dyDescent="0.3">
      <c r="E1764">
        <f ca="1"/>
        <v>68.742195237282928</v>
      </c>
      <c r="F1764">
        <f ca="1"/>
        <v>0.14098802720724868</v>
      </c>
    </row>
    <row r="1765" spans="5:6" x14ac:dyDescent="0.3">
      <c r="E1765">
        <f ca="1"/>
        <v>74.169451047928973</v>
      </c>
      <c r="F1765">
        <f ca="1"/>
        <v>4.050095814380799E-2</v>
      </c>
    </row>
    <row r="1766" spans="5:6" x14ac:dyDescent="0.3">
      <c r="E1766">
        <f ca="1"/>
        <v>71.048834160192726</v>
      </c>
      <c r="F1766">
        <f ca="1"/>
        <v>0.10335121617234148</v>
      </c>
    </row>
    <row r="1767" spans="5:6" x14ac:dyDescent="0.3">
      <c r="E1767">
        <f ca="1"/>
        <v>66.513280498799233</v>
      </c>
      <c r="F1767">
        <f ca="1"/>
        <v>9.438418700310397E-2</v>
      </c>
    </row>
    <row r="1768" spans="5:6" x14ac:dyDescent="0.3">
      <c r="E1768">
        <f ca="1"/>
        <v>71.321719121853491</v>
      </c>
      <c r="F1768">
        <f ca="1"/>
        <v>9.6947291117748843E-2</v>
      </c>
    </row>
    <row r="1769" spans="5:6" x14ac:dyDescent="0.3">
      <c r="E1769">
        <f ca="1"/>
        <v>66.322139743544753</v>
      </c>
      <c r="F1769">
        <f ca="1"/>
        <v>8.6101825654206626E-2</v>
      </c>
    </row>
    <row r="1770" spans="5:6" x14ac:dyDescent="0.3">
      <c r="E1770">
        <f ca="1"/>
        <v>70.81527591088971</v>
      </c>
      <c r="F1770">
        <f ca="1"/>
        <v>0.10876982627082475</v>
      </c>
    </row>
    <row r="1771" spans="5:6" x14ac:dyDescent="0.3">
      <c r="E1771">
        <f ca="1"/>
        <v>67.590781747844446</v>
      </c>
      <c r="F1771">
        <f ca="1"/>
        <v>0.13014799708917246</v>
      </c>
    </row>
    <row r="1772" spans="5:6" x14ac:dyDescent="0.3">
      <c r="E1772">
        <f ca="1"/>
        <v>67.446268050843415</v>
      </c>
      <c r="F1772">
        <f ca="1"/>
        <v>0.12671307852284971</v>
      </c>
    </row>
    <row r="1773" spans="5:6" x14ac:dyDescent="0.3">
      <c r="E1773">
        <f ca="1"/>
        <v>66.166405635590678</v>
      </c>
      <c r="F1773">
        <f ca="1"/>
        <v>7.912853198806119E-2</v>
      </c>
    </row>
    <row r="1774" spans="5:6" x14ac:dyDescent="0.3">
      <c r="E1774">
        <f ca="1"/>
        <v>73.453806189616202</v>
      </c>
      <c r="F1774">
        <f ca="1"/>
        <v>5.1893069547815446E-2</v>
      </c>
    </row>
    <row r="1775" spans="5:6" x14ac:dyDescent="0.3">
      <c r="E1775">
        <f ca="1"/>
        <v>72.875602587746386</v>
      </c>
      <c r="F1775">
        <f ca="1"/>
        <v>6.263259172074237E-2</v>
      </c>
    </row>
    <row r="1776" spans="5:6" x14ac:dyDescent="0.3">
      <c r="E1776">
        <f ca="1"/>
        <v>67.436578164936563</v>
      </c>
      <c r="F1776">
        <f ca="1"/>
        <v>0.1264660775476826</v>
      </c>
    </row>
    <row r="1777" spans="5:6" x14ac:dyDescent="0.3">
      <c r="E1777">
        <f ca="1"/>
        <v>73.845272709387189</v>
      </c>
      <c r="F1777">
        <f ca="1"/>
        <v>4.5399848819503201E-2</v>
      </c>
    </row>
    <row r="1778" spans="5:6" x14ac:dyDescent="0.3">
      <c r="E1778">
        <f ca="1"/>
        <v>66.676157431488747</v>
      </c>
      <c r="F1778">
        <f ca="1"/>
        <v>0.10110617215095974</v>
      </c>
    </row>
    <row r="1779" spans="5:6" x14ac:dyDescent="0.3">
      <c r="E1779">
        <f ca="1"/>
        <v>75.067805204556294</v>
      </c>
      <c r="F1779">
        <f ca="1"/>
        <v>2.9087990113871212E-2</v>
      </c>
    </row>
    <row r="1780" spans="5:6" x14ac:dyDescent="0.3">
      <c r="E1780">
        <f ca="1"/>
        <v>67.991589304142394</v>
      </c>
      <c r="F1780">
        <f ca="1"/>
        <v>0.13720071650587026</v>
      </c>
    </row>
    <row r="1781" spans="5:6" x14ac:dyDescent="0.3">
      <c r="E1781">
        <f ca="1"/>
        <v>69.620266133529313</v>
      </c>
      <c r="F1781">
        <f ca="1"/>
        <v>0.13270113097711006</v>
      </c>
    </row>
    <row r="1782" spans="5:6" x14ac:dyDescent="0.3">
      <c r="E1782">
        <f ca="1"/>
        <v>74.419871274893708</v>
      </c>
      <c r="F1782">
        <f ca="1"/>
        <v>3.700740621414534E-2</v>
      </c>
    </row>
    <row r="1783" spans="5:6" x14ac:dyDescent="0.3">
      <c r="E1783">
        <f ca="1"/>
        <v>67.006157637684467</v>
      </c>
      <c r="F1783">
        <f ca="1"/>
        <v>0.11347238701881381</v>
      </c>
    </row>
    <row r="1784" spans="5:6" x14ac:dyDescent="0.3">
      <c r="E1784">
        <f ca="1"/>
        <v>69.631934792801616</v>
      </c>
      <c r="F1784">
        <f ca="1"/>
        <v>0.13252127800698507</v>
      </c>
    </row>
    <row r="1785" spans="5:6" x14ac:dyDescent="0.3">
      <c r="E1785">
        <f ca="1"/>
        <v>71.49324897205986</v>
      </c>
      <c r="F1785">
        <f ca="1"/>
        <v>9.2921743149674219E-2</v>
      </c>
    </row>
    <row r="1786" spans="5:6" x14ac:dyDescent="0.3">
      <c r="E1786">
        <f ca="1"/>
        <v>66.540221351696559</v>
      </c>
      <c r="F1786">
        <f ca="1"/>
        <v>9.5519790785858746E-2</v>
      </c>
    </row>
    <row r="1787" spans="5:6" x14ac:dyDescent="0.3">
      <c r="E1787">
        <f ca="1"/>
        <v>71.789724257881844</v>
      </c>
      <c r="F1787">
        <f ca="1"/>
        <v>8.6031708296956985E-2</v>
      </c>
    </row>
    <row r="1788" spans="5:6" x14ac:dyDescent="0.3">
      <c r="E1788">
        <f ca="1"/>
        <v>65.884572401189118</v>
      </c>
      <c r="F1788">
        <f ca="1"/>
        <v>6.6275508838020358E-2</v>
      </c>
    </row>
    <row r="1789" spans="5:6" x14ac:dyDescent="0.3">
      <c r="E1789">
        <f ca="1"/>
        <v>68.983687766231441</v>
      </c>
      <c r="F1789">
        <f ca="1"/>
        <v>0.13988199061597129</v>
      </c>
    </row>
    <row r="1790" spans="5:6" x14ac:dyDescent="0.3">
      <c r="E1790">
        <f ca="1"/>
        <v>71.349640439280421</v>
      </c>
      <c r="F1790">
        <f ca="1"/>
        <v>9.6291169651302522E-2</v>
      </c>
    </row>
    <row r="1791" spans="5:6" x14ac:dyDescent="0.3">
      <c r="E1791">
        <f ca="1"/>
        <v>71.11094586492645</v>
      </c>
      <c r="F1791">
        <f ca="1"/>
        <v>0.10189734409288669</v>
      </c>
    </row>
    <row r="1792" spans="5:6" x14ac:dyDescent="0.3">
      <c r="E1792">
        <f ca="1"/>
        <v>69.324026477408751</v>
      </c>
      <c r="F1792">
        <f ca="1"/>
        <v>0.13672978749697431</v>
      </c>
    </row>
    <row r="1793" spans="5:6" x14ac:dyDescent="0.3">
      <c r="E1793">
        <f ca="1"/>
        <v>77.880169540139647</v>
      </c>
      <c r="F1793">
        <f ca="1"/>
        <v>9.2941449353430433E-3</v>
      </c>
    </row>
    <row r="1794" spans="5:6" x14ac:dyDescent="0.3">
      <c r="E1794">
        <f ca="1"/>
        <v>71.965370827375494</v>
      </c>
      <c r="F1794">
        <f ca="1"/>
        <v>8.2020225632461419E-2</v>
      </c>
    </row>
    <row r="1795" spans="5:6" x14ac:dyDescent="0.3">
      <c r="E1795">
        <f ca="1"/>
        <v>71.164458094644317</v>
      </c>
      <c r="F1795">
        <f ca="1"/>
        <v>0.1006422410128177</v>
      </c>
    </row>
    <row r="1796" spans="5:6" x14ac:dyDescent="0.3">
      <c r="E1796">
        <f ca="1"/>
        <v>66.110628279137615</v>
      </c>
      <c r="F1796">
        <f ca="1"/>
        <v>7.6598587471036608E-2</v>
      </c>
    </row>
    <row r="1797" spans="5:6" x14ac:dyDescent="0.3">
      <c r="E1797">
        <f ca="1"/>
        <v>66.845646762193724</v>
      </c>
      <c r="F1797">
        <f ca="1"/>
        <v>0.10768898134505531</v>
      </c>
    </row>
    <row r="1798" spans="5:6" x14ac:dyDescent="0.3">
      <c r="E1798">
        <f ca="1"/>
        <v>64.303401751182705</v>
      </c>
      <c r="F1798">
        <f ca="1"/>
        <v>1.0297250183206317E-2</v>
      </c>
    </row>
    <row r="1799" spans="5:6" x14ac:dyDescent="0.3">
      <c r="E1799">
        <f ca="1"/>
        <v>67.596009126520883</v>
      </c>
      <c r="F1799">
        <f ca="1"/>
        <v>0.13026344460793013</v>
      </c>
    </row>
    <row r="1800" spans="5:6" x14ac:dyDescent="0.3">
      <c r="E1800">
        <f ca="1"/>
        <v>67.746299680928189</v>
      </c>
      <c r="F1800">
        <f ca="1"/>
        <v>0.13331761045496712</v>
      </c>
    </row>
    <row r="1801" spans="5:6" x14ac:dyDescent="0.3">
      <c r="E1801">
        <f ca="1"/>
        <v>68.583512171955746</v>
      </c>
      <c r="F1801">
        <f ca="1"/>
        <v>0.14114103566032463</v>
      </c>
    </row>
    <row r="1802" spans="5:6" x14ac:dyDescent="0.3">
      <c r="E1802">
        <f ca="1"/>
        <v>71.756833018052902</v>
      </c>
      <c r="F1802">
        <f ca="1"/>
        <v>8.678965612367269E-2</v>
      </c>
    </row>
    <row r="1803" spans="5:6" x14ac:dyDescent="0.3">
      <c r="E1803">
        <f ca="1"/>
        <v>68.772087433304563</v>
      </c>
      <c r="F1803">
        <f ca="1"/>
        <v>0.1409067519208867</v>
      </c>
    </row>
    <row r="1804" spans="5:6" x14ac:dyDescent="0.3">
      <c r="E1804">
        <f ca="1"/>
        <v>69.923060965190302</v>
      </c>
      <c r="F1804">
        <f ca="1"/>
        <v>0.12758864845525469</v>
      </c>
    </row>
    <row r="1805" spans="5:6" x14ac:dyDescent="0.3">
      <c r="E1805">
        <f ca="1"/>
        <v>66.559935523048097</v>
      </c>
      <c r="F1805">
        <f ca="1"/>
        <v>9.634512349539659E-2</v>
      </c>
    </row>
    <row r="1806" spans="5:6" x14ac:dyDescent="0.3">
      <c r="E1806">
        <f ca="1"/>
        <v>68.115312920341765</v>
      </c>
      <c r="F1806">
        <f ca="1"/>
        <v>0.13864606150065847</v>
      </c>
    </row>
    <row r="1807" spans="5:6" x14ac:dyDescent="0.3">
      <c r="E1807">
        <f ca="1"/>
        <v>69.541578347104149</v>
      </c>
      <c r="F1807">
        <f ca="1"/>
        <v>0.1338742749307302</v>
      </c>
    </row>
    <row r="1808" spans="5:6" x14ac:dyDescent="0.3">
      <c r="E1808">
        <f ca="1"/>
        <v>70.613927295837925</v>
      </c>
      <c r="F1808">
        <f ca="1"/>
        <v>0.1133404358758236</v>
      </c>
    </row>
    <row r="1809" spans="5:6" x14ac:dyDescent="0.3">
      <c r="E1809">
        <f ca="1"/>
        <v>66.741213635626579</v>
      </c>
      <c r="F1809">
        <f ca="1"/>
        <v>0.10368661009902967</v>
      </c>
    </row>
    <row r="1810" spans="5:6" x14ac:dyDescent="0.3">
      <c r="E1810">
        <f ca="1"/>
        <v>69.659060344088488</v>
      </c>
      <c r="F1810">
        <f ca="1"/>
        <v>0.13209748096581442</v>
      </c>
    </row>
    <row r="1811" spans="5:6" x14ac:dyDescent="0.3">
      <c r="E1811">
        <f ca="1"/>
        <v>67.923211345108513</v>
      </c>
      <c r="F1811">
        <f ca="1"/>
        <v>0.13625508095529548</v>
      </c>
    </row>
    <row r="1812" spans="5:6" x14ac:dyDescent="0.3">
      <c r="E1812">
        <f ca="1"/>
        <v>72.799785197372486</v>
      </c>
      <c r="F1812">
        <f ca="1"/>
        <v>6.4138903739153527E-2</v>
      </c>
    </row>
    <row r="1813" spans="5:6" x14ac:dyDescent="0.3">
      <c r="E1813">
        <f ca="1"/>
        <v>72.77446351607027</v>
      </c>
      <c r="F1813">
        <f ca="1"/>
        <v>6.4646836744696998E-2</v>
      </c>
    </row>
    <row r="1814" spans="5:6" x14ac:dyDescent="0.3">
      <c r="E1814">
        <f ca="1"/>
        <v>73.570744873227227</v>
      </c>
      <c r="F1814">
        <f ca="1"/>
        <v>4.9886913753667161E-2</v>
      </c>
    </row>
    <row r="1815" spans="5:6" x14ac:dyDescent="0.3">
      <c r="E1815">
        <f ca="1"/>
        <v>71.924997300596274</v>
      </c>
      <c r="F1815">
        <f ca="1"/>
        <v>8.2936471104201048E-2</v>
      </c>
    </row>
    <row r="1816" spans="5:6" x14ac:dyDescent="0.3">
      <c r="E1816">
        <f ca="1"/>
        <v>73.274985388085284</v>
      </c>
      <c r="F1816">
        <f ca="1"/>
        <v>5.5069964384904975E-2</v>
      </c>
    </row>
    <row r="1817" spans="5:6" x14ac:dyDescent="0.3">
      <c r="E1817">
        <f ca="1"/>
        <v>66.731436669890698</v>
      </c>
      <c r="F1817">
        <f ca="1"/>
        <v>0.10330293075414067</v>
      </c>
    </row>
    <row r="1818" spans="5:6" x14ac:dyDescent="0.3">
      <c r="E1818">
        <f ca="1"/>
        <v>70.096289280397784</v>
      </c>
      <c r="F1818">
        <f ca="1"/>
        <v>0.12429909791573482</v>
      </c>
    </row>
    <row r="1819" spans="5:6" x14ac:dyDescent="0.3">
      <c r="E1819">
        <f ca="1"/>
        <v>65.969642127818489</v>
      </c>
      <c r="F1819">
        <f ca="1"/>
        <v>7.0164244318407745E-2</v>
      </c>
    </row>
    <row r="1820" spans="5:6" x14ac:dyDescent="0.3">
      <c r="E1820">
        <f ca="1"/>
        <v>66.397507380074657</v>
      </c>
      <c r="F1820">
        <f ca="1"/>
        <v>8.9410806264585585E-2</v>
      </c>
    </row>
    <row r="1821" spans="5:6" x14ac:dyDescent="0.3">
      <c r="E1821">
        <f ca="1"/>
        <v>69.319910420782648</v>
      </c>
      <c r="F1821">
        <f ca="1"/>
        <v>0.1367779313109054</v>
      </c>
    </row>
    <row r="1822" spans="5:6" x14ac:dyDescent="0.3">
      <c r="E1822">
        <f ca="1"/>
        <v>69.120949594924667</v>
      </c>
      <c r="F1822">
        <f ca="1"/>
        <v>0.1388203714706521</v>
      </c>
    </row>
    <row r="1823" spans="5:6" x14ac:dyDescent="0.3">
      <c r="E1823">
        <f ca="1"/>
        <v>67.965253570073372</v>
      </c>
      <c r="F1823">
        <f ca="1"/>
        <v>0.13684895805027178</v>
      </c>
    </row>
    <row r="1824" spans="5:6" x14ac:dyDescent="0.3">
      <c r="E1824">
        <f ca="1"/>
        <v>66.704371441440301</v>
      </c>
      <c r="F1824">
        <f ca="1"/>
        <v>0.10223312902930139</v>
      </c>
    </row>
    <row r="1825" spans="5:6" x14ac:dyDescent="0.3">
      <c r="E1825">
        <f ca="1"/>
        <v>72.185646345626424</v>
      </c>
      <c r="F1825">
        <f ca="1"/>
        <v>7.7092222121779158E-2</v>
      </c>
    </row>
    <row r="1826" spans="5:6" x14ac:dyDescent="0.3">
      <c r="E1826">
        <f ca="1"/>
        <v>68.63673772024174</v>
      </c>
      <c r="F1826">
        <f ca="1"/>
        <v>0.14114287217974855</v>
      </c>
    </row>
    <row r="1827" spans="5:6" x14ac:dyDescent="0.3">
      <c r="E1827">
        <f ca="1"/>
        <v>71.137819705201807</v>
      </c>
      <c r="F1827">
        <f ca="1"/>
        <v>0.10126727219734573</v>
      </c>
    </row>
    <row r="1828" spans="5:6" x14ac:dyDescent="0.3">
      <c r="E1828">
        <f ca="1"/>
        <v>78.376675806734426</v>
      </c>
      <c r="F1828">
        <f ca="1"/>
        <v>7.505231267258888E-3</v>
      </c>
    </row>
    <row r="1829" spans="5:6" x14ac:dyDescent="0.3">
      <c r="E1829">
        <f ca="1"/>
        <v>71.772814684219256</v>
      </c>
      <c r="F1829">
        <f ca="1"/>
        <v>8.6421132400053266E-2</v>
      </c>
    </row>
    <row r="1830" spans="5:6" x14ac:dyDescent="0.3">
      <c r="E1830">
        <f ca="1"/>
        <v>71.129325263005839</v>
      </c>
      <c r="F1830">
        <f ca="1"/>
        <v>0.10146648590451081</v>
      </c>
    </row>
    <row r="1831" spans="5:6" x14ac:dyDescent="0.3">
      <c r="E1831">
        <f ca="1"/>
        <v>72.647544915410421</v>
      </c>
      <c r="F1831">
        <f ca="1"/>
        <v>6.7228568144019438E-2</v>
      </c>
    </row>
    <row r="1832" spans="5:6" x14ac:dyDescent="0.3">
      <c r="E1832">
        <f ca="1"/>
        <v>69.236777759423177</v>
      </c>
      <c r="F1832">
        <f ca="1"/>
        <v>0.13770038347378627</v>
      </c>
    </row>
    <row r="1833" spans="5:6" x14ac:dyDescent="0.3">
      <c r="E1833">
        <f ca="1"/>
        <v>80.033468868923208</v>
      </c>
      <c r="F1833">
        <f ca="1"/>
        <v>3.6064991816737954E-3</v>
      </c>
    </row>
    <row r="1834" spans="5:6" x14ac:dyDescent="0.3">
      <c r="E1834">
        <f ca="1"/>
        <v>72.309118557708288</v>
      </c>
      <c r="F1834">
        <f ca="1"/>
        <v>7.4388605519598833E-2</v>
      </c>
    </row>
    <row r="1835" spans="5:6" x14ac:dyDescent="0.3">
      <c r="E1835">
        <f ca="1"/>
        <v>69.287640670856192</v>
      </c>
      <c r="F1835">
        <f ca="1"/>
        <v>0.13714738193804268</v>
      </c>
    </row>
    <row r="1836" spans="5:6" x14ac:dyDescent="0.3">
      <c r="E1836">
        <f ca="1"/>
        <v>67.983086745537804</v>
      </c>
      <c r="F1836">
        <f ca="1"/>
        <v>0.13708885209827623</v>
      </c>
    </row>
    <row r="1837" spans="5:6" x14ac:dyDescent="0.3">
      <c r="E1837">
        <f ca="1"/>
        <v>68.477420827975493</v>
      </c>
      <c r="F1837">
        <f ca="1"/>
        <v>0.1409720659424516</v>
      </c>
    </row>
    <row r="1838" spans="5:6" x14ac:dyDescent="0.3">
      <c r="E1838">
        <f ca="1"/>
        <v>65.105050728337716</v>
      </c>
      <c r="F1838">
        <f ca="1"/>
        <v>3.3092574505989666E-2</v>
      </c>
    </row>
    <row r="1839" spans="5:6" x14ac:dyDescent="0.3">
      <c r="E1839">
        <f ca="1"/>
        <v>71.281317358147362</v>
      </c>
      <c r="F1839">
        <f ca="1"/>
        <v>9.7896874096689179E-2</v>
      </c>
    </row>
    <row r="1840" spans="5:6" x14ac:dyDescent="0.3">
      <c r="E1840">
        <f ca="1"/>
        <v>70.533452489146327</v>
      </c>
      <c r="F1840">
        <f ca="1"/>
        <v>0.11512973602163565</v>
      </c>
    </row>
    <row r="1841" spans="5:6" x14ac:dyDescent="0.3">
      <c r="E1841">
        <f ca="1"/>
        <v>67.456434964982137</v>
      </c>
      <c r="F1841">
        <f ca="1"/>
        <v>0.12697000052011292</v>
      </c>
    </row>
    <row r="1842" spans="5:6" x14ac:dyDescent="0.3">
      <c r="E1842">
        <f ca="1"/>
        <v>71.323542212775934</v>
      </c>
      <c r="F1842">
        <f ca="1"/>
        <v>9.6904445815553311E-2</v>
      </c>
    </row>
    <row r="1843" spans="5:6" x14ac:dyDescent="0.3">
      <c r="E1843">
        <f ca="1"/>
        <v>70.755822659990827</v>
      </c>
      <c r="F1843">
        <f ca="1"/>
        <v>0.11013146042097614</v>
      </c>
    </row>
    <row r="1844" spans="5:6" x14ac:dyDescent="0.3">
      <c r="E1844">
        <f ca="1"/>
        <v>68.215823631220815</v>
      </c>
      <c r="F1844">
        <f ca="1"/>
        <v>0.13957190377040546</v>
      </c>
    </row>
    <row r="1845" spans="5:6" x14ac:dyDescent="0.3">
      <c r="E1845">
        <f ca="1"/>
        <v>66.43906570527804</v>
      </c>
      <c r="F1845">
        <f ca="1"/>
        <v>9.1212515172501119E-2</v>
      </c>
    </row>
    <row r="1846" spans="5:6" x14ac:dyDescent="0.3">
      <c r="E1846">
        <f ca="1"/>
        <v>65.923370451540961</v>
      </c>
      <c r="F1846">
        <f ca="1"/>
        <v>6.8048321089079378E-2</v>
      </c>
    </row>
    <row r="1847" spans="5:6" x14ac:dyDescent="0.3">
      <c r="E1847">
        <f ca="1"/>
        <v>67.981969416063521</v>
      </c>
      <c r="F1847">
        <f ca="1"/>
        <v>0.13707403133356039</v>
      </c>
    </row>
    <row r="1848" spans="5:6" x14ac:dyDescent="0.3">
      <c r="E1848">
        <f ca="1"/>
        <v>67.771610568891262</v>
      </c>
      <c r="F1848">
        <f ca="1"/>
        <v>0.13378145808682138</v>
      </c>
    </row>
    <row r="1849" spans="5:6" x14ac:dyDescent="0.3">
      <c r="E1849">
        <f ca="1"/>
        <v>71.050196142870334</v>
      </c>
      <c r="F1849">
        <f ca="1"/>
        <v>0.10331937712256795</v>
      </c>
    </row>
    <row r="1850" spans="5:6" x14ac:dyDescent="0.3">
      <c r="E1850">
        <f ca="1"/>
        <v>67.79037051020066</v>
      </c>
      <c r="F1850">
        <f ca="1"/>
        <v>0.13411584990049358</v>
      </c>
    </row>
    <row r="1851" spans="5:6" x14ac:dyDescent="0.3">
      <c r="E1851">
        <f ca="1"/>
        <v>79.037584017616183</v>
      </c>
      <c r="F1851">
        <f ca="1"/>
        <v>5.6215276521396716E-3</v>
      </c>
    </row>
    <row r="1852" spans="5:6" x14ac:dyDescent="0.3">
      <c r="E1852">
        <f ca="1"/>
        <v>74.081497299892149</v>
      </c>
      <c r="F1852">
        <f ca="1"/>
        <v>4.1787693822487711E-2</v>
      </c>
    </row>
    <row r="1853" spans="5:6" x14ac:dyDescent="0.3">
      <c r="E1853">
        <f ca="1"/>
        <v>69.483581498763343</v>
      </c>
      <c r="F1853">
        <f ca="1"/>
        <v>0.13469302012575488</v>
      </c>
    </row>
    <row r="1854" spans="5:6" x14ac:dyDescent="0.3">
      <c r="E1854">
        <f ca="1"/>
        <v>76.36946492960891</v>
      </c>
      <c r="F1854">
        <f ca="1"/>
        <v>1.744538654704695E-2</v>
      </c>
    </row>
    <row r="1855" spans="5:6" x14ac:dyDescent="0.3">
      <c r="E1855">
        <f ca="1"/>
        <v>70.5521479660555</v>
      </c>
      <c r="F1855">
        <f ca="1"/>
        <v>0.11471627801756544</v>
      </c>
    </row>
    <row r="1856" spans="5:6" x14ac:dyDescent="0.3">
      <c r="E1856">
        <f ca="1"/>
        <v>66.248765888212375</v>
      </c>
      <c r="F1856">
        <f ca="1"/>
        <v>8.2836015783731537E-2</v>
      </c>
    </row>
    <row r="1857" spans="5:6" x14ac:dyDescent="0.3">
      <c r="E1857">
        <f ca="1"/>
        <v>70.617155313131974</v>
      </c>
      <c r="F1857">
        <f ca="1"/>
        <v>0.11326816181523816</v>
      </c>
    </row>
    <row r="1858" spans="5:6" x14ac:dyDescent="0.3">
      <c r="E1858">
        <f ca="1"/>
        <v>67.697509949934158</v>
      </c>
      <c r="F1858">
        <f ca="1"/>
        <v>0.13238236773564158</v>
      </c>
    </row>
    <row r="1859" spans="5:6" x14ac:dyDescent="0.3">
      <c r="E1859">
        <f ca="1"/>
        <v>75.182120844493284</v>
      </c>
      <c r="F1859">
        <f ca="1"/>
        <v>2.7849532661512032E-2</v>
      </c>
    </row>
    <row r="1860" spans="5:6" x14ac:dyDescent="0.3">
      <c r="E1860">
        <f ca="1"/>
        <v>70.832366265340553</v>
      </c>
      <c r="F1860">
        <f ca="1"/>
        <v>0.10837682290805331</v>
      </c>
    </row>
    <row r="1861" spans="5:6" x14ac:dyDescent="0.3">
      <c r="E1861">
        <f ca="1"/>
        <v>74.464311472476538</v>
      </c>
      <c r="F1861">
        <f ca="1"/>
        <v>3.6413355924577874E-2</v>
      </c>
    </row>
    <row r="1862" spans="5:6" x14ac:dyDescent="0.3">
      <c r="E1862">
        <f ca="1"/>
        <v>70.033419235682786</v>
      </c>
      <c r="F1862">
        <f ca="1"/>
        <v>0.12551986280181959</v>
      </c>
    </row>
    <row r="1863" spans="5:6" x14ac:dyDescent="0.3">
      <c r="E1863">
        <f ca="1"/>
        <v>71.707880266382134</v>
      </c>
      <c r="F1863">
        <f ca="1"/>
        <v>8.7921168654182716E-2</v>
      </c>
    </row>
    <row r="1864" spans="5:6" x14ac:dyDescent="0.3">
      <c r="E1864">
        <f ca="1"/>
        <v>71.373805003792768</v>
      </c>
      <c r="F1864">
        <f ca="1"/>
        <v>9.5723493282890704E-2</v>
      </c>
    </row>
    <row r="1865" spans="5:6" x14ac:dyDescent="0.3">
      <c r="E1865">
        <f ca="1"/>
        <v>73.386087429686555</v>
      </c>
      <c r="F1865">
        <f ca="1"/>
        <v>5.3080671863946334E-2</v>
      </c>
    </row>
    <row r="1866" spans="5:6" x14ac:dyDescent="0.3">
      <c r="E1866">
        <f ca="1"/>
        <v>67.554247604329902</v>
      </c>
      <c r="F1866">
        <f ca="1"/>
        <v>0.12932391009003438</v>
      </c>
    </row>
    <row r="1867" spans="5:6" x14ac:dyDescent="0.3">
      <c r="E1867">
        <f ca="1"/>
        <v>68.791171371271162</v>
      </c>
      <c r="F1867">
        <f ca="1"/>
        <v>0.14084640876921206</v>
      </c>
    </row>
    <row r="1868" spans="5:6" x14ac:dyDescent="0.3">
      <c r="E1868">
        <f ca="1"/>
        <v>73.747287744339431</v>
      </c>
      <c r="F1868">
        <f ca="1"/>
        <v>4.6965560294580634E-2</v>
      </c>
    </row>
    <row r="1869" spans="5:6" x14ac:dyDescent="0.3">
      <c r="E1869">
        <f ca="1"/>
        <v>69.579046750106457</v>
      </c>
      <c r="F1869">
        <f ca="1"/>
        <v>0.13332440242080479</v>
      </c>
    </row>
    <row r="1870" spans="5:6" x14ac:dyDescent="0.3">
      <c r="E1870">
        <f ca="1"/>
        <v>72.438997103798883</v>
      </c>
      <c r="F1870">
        <f ca="1"/>
        <v>7.1595478901953738E-2</v>
      </c>
    </row>
    <row r="1871" spans="5:6" x14ac:dyDescent="0.3">
      <c r="E1871">
        <f ca="1"/>
        <v>69.324491208644957</v>
      </c>
      <c r="F1871">
        <f ca="1"/>
        <v>0.13672433734364003</v>
      </c>
    </row>
    <row r="1872" spans="5:6" x14ac:dyDescent="0.3">
      <c r="E1872">
        <f ca="1"/>
        <v>66.811648819298</v>
      </c>
      <c r="F1872">
        <f ca="1"/>
        <v>0.10640573129856101</v>
      </c>
    </row>
    <row r="1873" spans="5:6" x14ac:dyDescent="0.3">
      <c r="E1873">
        <f ca="1"/>
        <v>69.981844658585658</v>
      </c>
      <c r="F1873">
        <f ca="1"/>
        <v>0.12649888132084286</v>
      </c>
    </row>
    <row r="1874" spans="5:6" x14ac:dyDescent="0.3">
      <c r="E1874">
        <f ca="1"/>
        <v>65.183440780830622</v>
      </c>
      <c r="F1874">
        <f ca="1"/>
        <v>3.6066899628371341E-2</v>
      </c>
    </row>
    <row r="1875" spans="5:6" x14ac:dyDescent="0.3">
      <c r="E1875">
        <f ca="1"/>
        <v>71.819787561384715</v>
      </c>
      <c r="F1875">
        <f ca="1"/>
        <v>8.5340661388541877E-2</v>
      </c>
    </row>
    <row r="1876" spans="5:6" x14ac:dyDescent="0.3">
      <c r="E1876">
        <f ca="1"/>
        <v>75.905622274145273</v>
      </c>
      <c r="F1876">
        <f ca="1"/>
        <v>2.1010854890600447E-2</v>
      </c>
    </row>
    <row r="1877" spans="5:6" x14ac:dyDescent="0.3">
      <c r="E1877">
        <f ca="1"/>
        <v>67.822762064006383</v>
      </c>
      <c r="F1877">
        <f ca="1"/>
        <v>0.13467438682690977</v>
      </c>
    </row>
    <row r="1878" spans="5:6" x14ac:dyDescent="0.3">
      <c r="E1878">
        <f ca="1"/>
        <v>67.701685601041021</v>
      </c>
      <c r="F1878">
        <f ca="1"/>
        <v>0.13246452860229008</v>
      </c>
    </row>
    <row r="1879" spans="5:6" x14ac:dyDescent="0.3">
      <c r="E1879">
        <f ca="1"/>
        <v>69.941700402983059</v>
      </c>
      <c r="F1879">
        <f ca="1"/>
        <v>0.1272461998015795</v>
      </c>
    </row>
    <row r="1880" spans="5:6" x14ac:dyDescent="0.3">
      <c r="E1880">
        <f ca="1"/>
        <v>69.54579860663145</v>
      </c>
      <c r="F1880">
        <f ca="1"/>
        <v>0.13381314858150781</v>
      </c>
    </row>
    <row r="1881" spans="5:6" x14ac:dyDescent="0.3">
      <c r="E1881">
        <f ca="1"/>
        <v>69.071514495560706</v>
      </c>
      <c r="F1881">
        <f ca="1"/>
        <v>0.13923691843198147</v>
      </c>
    </row>
    <row r="1882" spans="5:6" x14ac:dyDescent="0.3">
      <c r="E1882">
        <f ca="1"/>
        <v>72.365967846148934</v>
      </c>
      <c r="F1882">
        <f ca="1"/>
        <v>7.3159390403431113E-2</v>
      </c>
    </row>
    <row r="1883" spans="5:6" x14ac:dyDescent="0.3">
      <c r="E1883">
        <f ca="1"/>
        <v>72.988879568800925</v>
      </c>
      <c r="F1883">
        <f ca="1"/>
        <v>6.0423310301063085E-2</v>
      </c>
    </row>
    <row r="1884" spans="5:6" x14ac:dyDescent="0.3">
      <c r="E1884">
        <f ca="1"/>
        <v>68.521166508249763</v>
      </c>
      <c r="F1884">
        <f ca="1"/>
        <v>0.14106876858226164</v>
      </c>
    </row>
    <row r="1885" spans="5:6" x14ac:dyDescent="0.3">
      <c r="E1885">
        <f ca="1"/>
        <v>66.367281387266118</v>
      </c>
      <c r="F1885">
        <f ca="1"/>
        <v>8.8089849263227715E-2</v>
      </c>
    </row>
    <row r="1886" spans="5:6" x14ac:dyDescent="0.3">
      <c r="E1886">
        <f ca="1"/>
        <v>67.944552584013167</v>
      </c>
      <c r="F1886">
        <f ca="1"/>
        <v>0.13656151811913836</v>
      </c>
    </row>
    <row r="1887" spans="5:6" x14ac:dyDescent="0.3">
      <c r="E1887">
        <f ca="1"/>
        <v>72.624571629301016</v>
      </c>
      <c r="F1887">
        <f ca="1"/>
        <v>6.7702156689333243E-2</v>
      </c>
    </row>
    <row r="1888" spans="5:6" x14ac:dyDescent="0.3">
      <c r="E1888">
        <f ca="1"/>
        <v>68.568960451702168</v>
      </c>
      <c r="F1888">
        <f ca="1"/>
        <v>0.14113099005391436</v>
      </c>
    </row>
    <row r="1889" spans="5:6" x14ac:dyDescent="0.3">
      <c r="E1889">
        <f ca="1"/>
        <v>69.884334905102918</v>
      </c>
      <c r="F1889">
        <f ca="1"/>
        <v>0.12829064241604071</v>
      </c>
    </row>
    <row r="1890" spans="5:6" x14ac:dyDescent="0.3">
      <c r="E1890">
        <f ca="1"/>
        <v>68.440632428313364</v>
      </c>
      <c r="F1890">
        <f ca="1"/>
        <v>0.14086092127607372</v>
      </c>
    </row>
    <row r="1891" spans="5:6" x14ac:dyDescent="0.3">
      <c r="E1891">
        <f ca="1"/>
        <v>71.703511546862785</v>
      </c>
      <c r="F1891">
        <f ca="1"/>
        <v>8.8022338583640128E-2</v>
      </c>
    </row>
    <row r="1892" spans="5:6" x14ac:dyDescent="0.3">
      <c r="E1892">
        <f ca="1"/>
        <v>70.164342611094526</v>
      </c>
      <c r="F1892">
        <f ca="1"/>
        <v>0.12294592059198001</v>
      </c>
    </row>
    <row r="1893" spans="5:6" x14ac:dyDescent="0.3">
      <c r="E1893">
        <f ca="1"/>
        <v>71.997635952045229</v>
      </c>
      <c r="F1893">
        <f ca="1"/>
        <v>8.1290710235536634E-2</v>
      </c>
    </row>
    <row r="1894" spans="5:6" x14ac:dyDescent="0.3">
      <c r="E1894">
        <f ca="1"/>
        <v>69.42263776947965</v>
      </c>
      <c r="F1894">
        <f ca="1"/>
        <v>0.13550934512182436</v>
      </c>
    </row>
    <row r="1895" spans="5:6" x14ac:dyDescent="0.3">
      <c r="E1895">
        <f ca="1"/>
        <v>70.788919727911136</v>
      </c>
      <c r="F1895">
        <f ca="1"/>
        <v>0.10937454765038042</v>
      </c>
    </row>
    <row r="1896" spans="5:6" x14ac:dyDescent="0.3">
      <c r="E1896">
        <f ca="1"/>
        <v>67.497300731751068</v>
      </c>
      <c r="F1896">
        <f ca="1"/>
        <v>0.12797948950515051</v>
      </c>
    </row>
    <row r="1897" spans="5:6" x14ac:dyDescent="0.3">
      <c r="E1897">
        <f ca="1"/>
        <v>67.271527204704142</v>
      </c>
      <c r="F1897">
        <f ca="1"/>
        <v>0.12194304622758823</v>
      </c>
    </row>
    <row r="1898" spans="5:6" x14ac:dyDescent="0.3">
      <c r="E1898">
        <f ca="1"/>
        <v>69.04076028877823</v>
      </c>
      <c r="F1898">
        <f ca="1"/>
        <v>0.13947682571446601</v>
      </c>
    </row>
    <row r="1899" spans="5:6" x14ac:dyDescent="0.3">
      <c r="E1899">
        <f ca="1"/>
        <v>65.338540160514228</v>
      </c>
      <c r="F1899">
        <f ca="1"/>
        <v>4.2260257334349571E-2</v>
      </c>
    </row>
    <row r="1900" spans="5:6" x14ac:dyDescent="0.3">
      <c r="E1900">
        <f ca="1"/>
        <v>69.231909182396748</v>
      </c>
      <c r="F1900">
        <f ca="1"/>
        <v>0.13775140113668294</v>
      </c>
    </row>
    <row r="1901" spans="5:6" x14ac:dyDescent="0.3">
      <c r="E1901">
        <f ca="1"/>
        <v>67.458764294610233</v>
      </c>
      <c r="F1901">
        <f ca="1"/>
        <v>0.12702854041404257</v>
      </c>
    </row>
    <row r="1902" spans="5:6" x14ac:dyDescent="0.3">
      <c r="E1902">
        <f ca="1"/>
        <v>70.191769703287719</v>
      </c>
      <c r="F1902">
        <f ca="1"/>
        <v>0.12239174224091318</v>
      </c>
    </row>
    <row r="1903" spans="5:6" x14ac:dyDescent="0.3">
      <c r="E1903">
        <f ca="1"/>
        <v>66.183714589693352</v>
      </c>
      <c r="F1903">
        <f ca="1"/>
        <v>7.9910798679584005E-2</v>
      </c>
    </row>
    <row r="1904" spans="5:6" x14ac:dyDescent="0.3">
      <c r="E1904">
        <f ca="1"/>
        <v>69.954775594637297</v>
      </c>
      <c r="F1904">
        <f ca="1"/>
        <v>0.12700424599392085</v>
      </c>
    </row>
    <row r="1905" spans="5:6" x14ac:dyDescent="0.3">
      <c r="E1905">
        <f ca="1"/>
        <v>68.251387291981317</v>
      </c>
      <c r="F1905">
        <f ca="1"/>
        <v>0.13984701533827829</v>
      </c>
    </row>
    <row r="1906" spans="5:6" x14ac:dyDescent="0.3">
      <c r="E1906">
        <f ca="1"/>
        <v>80.194787342331537</v>
      </c>
      <c r="F1906">
        <f ca="1"/>
        <v>3.3534342044380708E-3</v>
      </c>
    </row>
    <row r="1907" spans="5:6" x14ac:dyDescent="0.3">
      <c r="E1907">
        <f ca="1"/>
        <v>71.869009247541939</v>
      </c>
      <c r="F1907">
        <f ca="1"/>
        <v>8.4213022839760024E-2</v>
      </c>
    </row>
    <row r="1908" spans="5:6" x14ac:dyDescent="0.3">
      <c r="E1908">
        <f ca="1"/>
        <v>67.320408738390455</v>
      </c>
      <c r="F1908">
        <f ca="1"/>
        <v>0.12334416271921583</v>
      </c>
    </row>
    <row r="1909" spans="5:6" x14ac:dyDescent="0.3">
      <c r="E1909">
        <f ca="1"/>
        <v>71.726969831605743</v>
      </c>
      <c r="F1909">
        <f ca="1"/>
        <v>8.747945393005048E-2</v>
      </c>
    </row>
    <row r="1910" spans="5:6" x14ac:dyDescent="0.3">
      <c r="E1910">
        <f ca="1"/>
        <v>64.113897068015277</v>
      </c>
      <c r="F1910">
        <f ca="1"/>
        <v>7.0920275909438849E-3</v>
      </c>
    </row>
    <row r="1911" spans="5:6" x14ac:dyDescent="0.3">
      <c r="E1911">
        <f ca="1"/>
        <v>66.696840166572727</v>
      </c>
      <c r="F1911">
        <f ca="1"/>
        <v>0.10193346545790233</v>
      </c>
    </row>
    <row r="1912" spans="5:6" x14ac:dyDescent="0.3">
      <c r="E1912">
        <f ca="1"/>
        <v>70.325694860430985</v>
      </c>
      <c r="F1912">
        <f ca="1"/>
        <v>0.11961905166965829</v>
      </c>
    </row>
    <row r="1913" spans="5:6" x14ac:dyDescent="0.3">
      <c r="E1913">
        <f ca="1"/>
        <v>69.778674869846483</v>
      </c>
      <c r="F1913">
        <f ca="1"/>
        <v>0.13013744899503096</v>
      </c>
    </row>
    <row r="1914" spans="5:6" x14ac:dyDescent="0.3">
      <c r="E1914">
        <f ca="1"/>
        <v>73.973223056913511</v>
      </c>
      <c r="F1914">
        <f ca="1"/>
        <v>4.3414935027920667E-2</v>
      </c>
    </row>
    <row r="1915" spans="5:6" x14ac:dyDescent="0.3">
      <c r="E1915">
        <f ca="1"/>
        <v>63.5956285257529</v>
      </c>
      <c r="F1915">
        <f ca="1"/>
        <v>1.950790574565873E-3</v>
      </c>
    </row>
    <row r="1916" spans="5:6" x14ac:dyDescent="0.3">
      <c r="E1916">
        <f ca="1"/>
        <v>68.171524000581854</v>
      </c>
      <c r="F1916">
        <f ca="1"/>
        <v>0.13919099239214067</v>
      </c>
    </row>
    <row r="1917" spans="5:6" x14ac:dyDescent="0.3">
      <c r="E1917">
        <f ca="1"/>
        <v>71.570399881882878</v>
      </c>
      <c r="F1917">
        <f ca="1"/>
        <v>9.1117959341817281E-2</v>
      </c>
    </row>
    <row r="1918" spans="5:6" x14ac:dyDescent="0.3">
      <c r="E1918">
        <f ca="1"/>
        <v>72.842611429472925</v>
      </c>
      <c r="F1918">
        <f ca="1"/>
        <v>6.3285356252926209E-2</v>
      </c>
    </row>
    <row r="1919" spans="5:6" x14ac:dyDescent="0.3">
      <c r="E1919">
        <f ca="1"/>
        <v>67.571072370164387</v>
      </c>
      <c r="F1919">
        <f ca="1"/>
        <v>0.12970716073161545</v>
      </c>
    </row>
    <row r="1920" spans="5:6" x14ac:dyDescent="0.3">
      <c r="E1920">
        <f ca="1"/>
        <v>70.704011620750762</v>
      </c>
      <c r="F1920">
        <f ca="1"/>
        <v>0.11131034984279713</v>
      </c>
    </row>
    <row r="1921" spans="5:6" x14ac:dyDescent="0.3">
      <c r="E1921">
        <f ca="1"/>
        <v>69.701693945815364</v>
      </c>
      <c r="F1921">
        <f ca="1"/>
        <v>0.13141561712748398</v>
      </c>
    </row>
    <row r="1922" spans="5:6" x14ac:dyDescent="0.3">
      <c r="E1922">
        <f ca="1"/>
        <v>74.692175928922481</v>
      </c>
      <c r="F1922">
        <f ca="1"/>
        <v>3.3487403032444657E-2</v>
      </c>
    </row>
    <row r="1923" spans="5:6" x14ac:dyDescent="0.3">
      <c r="E1923">
        <f ca="1"/>
        <v>67.373178078519189</v>
      </c>
      <c r="F1923">
        <f ca="1"/>
        <v>0.12479885392852984</v>
      </c>
    </row>
    <row r="1924" spans="5:6" x14ac:dyDescent="0.3">
      <c r="E1924">
        <f ca="1"/>
        <v>69.762158636832055</v>
      </c>
      <c r="F1924">
        <f ca="1"/>
        <v>0.13041663113803909</v>
      </c>
    </row>
    <row r="1925" spans="5:6" x14ac:dyDescent="0.3">
      <c r="E1925">
        <f ca="1"/>
        <v>70.643523227343977</v>
      </c>
      <c r="F1925">
        <f ca="1"/>
        <v>0.11267643613718514</v>
      </c>
    </row>
    <row r="1926" spans="5:6" x14ac:dyDescent="0.3">
      <c r="E1926">
        <f ca="1"/>
        <v>72.442301447598908</v>
      </c>
      <c r="F1926">
        <f ca="1"/>
        <v>7.1525129279064195E-2</v>
      </c>
    </row>
    <row r="1927" spans="5:6" x14ac:dyDescent="0.3">
      <c r="E1927">
        <f ca="1"/>
        <v>68.282450902718196</v>
      </c>
      <c r="F1927">
        <f ca="1"/>
        <v>0.14006513727447661</v>
      </c>
    </row>
    <row r="1928" spans="5:6" x14ac:dyDescent="0.3">
      <c r="E1928">
        <f ca="1"/>
        <v>69.127466874141675</v>
      </c>
      <c r="F1928">
        <f ca="1"/>
        <v>0.13876265652383277</v>
      </c>
    </row>
    <row r="1929" spans="5:6" x14ac:dyDescent="0.3">
      <c r="E1929">
        <f ca="1"/>
        <v>69.974012802610034</v>
      </c>
      <c r="F1929">
        <f ca="1"/>
        <v>0.12664570936589109</v>
      </c>
    </row>
    <row r="1930" spans="5:6" x14ac:dyDescent="0.3">
      <c r="E1930">
        <f ca="1"/>
        <v>78.316613794182757</v>
      </c>
      <c r="F1930">
        <f ca="1"/>
        <v>7.7030779403339305E-3</v>
      </c>
    </row>
    <row r="1931" spans="5:6" x14ac:dyDescent="0.3">
      <c r="E1931">
        <f ca="1"/>
        <v>71.188522565659881</v>
      </c>
      <c r="F1931">
        <f ca="1"/>
        <v>0.10007726679141141</v>
      </c>
    </row>
    <row r="1932" spans="5:6" x14ac:dyDescent="0.3">
      <c r="E1932">
        <f ca="1"/>
        <v>73.160086059906675</v>
      </c>
      <c r="F1932">
        <f ca="1"/>
        <v>5.7180267178358078E-2</v>
      </c>
    </row>
    <row r="1933" spans="5:6" x14ac:dyDescent="0.3">
      <c r="E1933">
        <f ca="1"/>
        <v>69.436440274075863</v>
      </c>
      <c r="F1933">
        <f ca="1"/>
        <v>0.13532851312357239</v>
      </c>
    </row>
    <row r="1934" spans="5:6" x14ac:dyDescent="0.3">
      <c r="E1934">
        <f ca="1"/>
        <v>72.781575229074761</v>
      </c>
      <c r="F1934">
        <f ca="1"/>
        <v>6.4503938050577081E-2</v>
      </c>
    </row>
    <row r="1935" spans="5:6" x14ac:dyDescent="0.3">
      <c r="E1935">
        <f ca="1"/>
        <v>66.797864096954726</v>
      </c>
      <c r="F1935">
        <f ca="1"/>
        <v>0.10587991930544594</v>
      </c>
    </row>
    <row r="1936" spans="5:6" x14ac:dyDescent="0.3">
      <c r="E1936">
        <f ca="1"/>
        <v>67.593875313032726</v>
      </c>
      <c r="F1936">
        <f ca="1"/>
        <v>0.1302163935969296</v>
      </c>
    </row>
    <row r="1937" spans="5:6" x14ac:dyDescent="0.3">
      <c r="E1937">
        <f ca="1"/>
        <v>78.618593564021793</v>
      </c>
      <c r="F1937">
        <f ca="1"/>
        <v>6.7556316052935061E-3</v>
      </c>
    </row>
    <row r="1938" spans="5:6" x14ac:dyDescent="0.3">
      <c r="E1938">
        <f ca="1"/>
        <v>69.564157752659057</v>
      </c>
      <c r="F1938">
        <f ca="1"/>
        <v>0.13354483655570248</v>
      </c>
    </row>
    <row r="1939" spans="5:6" x14ac:dyDescent="0.3">
      <c r="E1939">
        <f ca="1"/>
        <v>65.267084681867573</v>
      </c>
      <c r="F1939">
        <f ca="1"/>
        <v>3.9359073669784458E-2</v>
      </c>
    </row>
    <row r="1940" spans="5:6" x14ac:dyDescent="0.3">
      <c r="E1940">
        <f ca="1"/>
        <v>70.031802811768358</v>
      </c>
      <c r="F1940">
        <f ca="1"/>
        <v>0.12555086013171907</v>
      </c>
    </row>
    <row r="1941" spans="5:6" x14ac:dyDescent="0.3">
      <c r="E1941">
        <f ca="1"/>
        <v>70.86185131707407</v>
      </c>
      <c r="F1941">
        <f ca="1"/>
        <v>0.10769726427229577</v>
      </c>
    </row>
    <row r="1942" spans="5:6" x14ac:dyDescent="0.3">
      <c r="E1942">
        <f ca="1"/>
        <v>73.359781080858198</v>
      </c>
      <c r="F1942">
        <f ca="1"/>
        <v>5.3547110102611553E-2</v>
      </c>
    </row>
    <row r="1943" spans="5:6" x14ac:dyDescent="0.3">
      <c r="E1943">
        <f ca="1"/>
        <v>77.550142645176535</v>
      </c>
      <c r="F1943">
        <f ca="1"/>
        <v>1.0694800692410989E-2</v>
      </c>
    </row>
    <row r="1944" spans="5:6" x14ac:dyDescent="0.3">
      <c r="E1944">
        <f ca="1"/>
        <v>73.425361472629476</v>
      </c>
      <c r="F1944">
        <f ca="1"/>
        <v>5.2389607758408764E-2</v>
      </c>
    </row>
    <row r="1945" spans="5:6" x14ac:dyDescent="0.3">
      <c r="E1945">
        <f ca="1"/>
        <v>68.812212263103604</v>
      </c>
      <c r="F1945">
        <f ca="1"/>
        <v>0.14077231628994497</v>
      </c>
    </row>
    <row r="1946" spans="5:6" x14ac:dyDescent="0.3">
      <c r="E1946">
        <f ca="1"/>
        <v>67.743757355043059</v>
      </c>
      <c r="F1946">
        <f ca="1"/>
        <v>0.13327021428828176</v>
      </c>
    </row>
    <row r="1947" spans="5:6" x14ac:dyDescent="0.3">
      <c r="E1947">
        <f ca="1"/>
        <v>73.22929740564777</v>
      </c>
      <c r="F1947">
        <f ca="1"/>
        <v>5.5902668852104175E-2</v>
      </c>
    </row>
    <row r="1948" spans="5:6" x14ac:dyDescent="0.3">
      <c r="E1948">
        <f ca="1"/>
        <v>68.552896576598897</v>
      </c>
      <c r="F1948">
        <f ca="1"/>
        <v>0.1411150941859696</v>
      </c>
    </row>
    <row r="1949" spans="5:6" x14ac:dyDescent="0.3">
      <c r="E1949">
        <f ca="1"/>
        <v>67.94518854674692</v>
      </c>
      <c r="F1949">
        <f ca="1"/>
        <v>0.13657049231210391</v>
      </c>
    </row>
    <row r="1950" spans="5:6" x14ac:dyDescent="0.3">
      <c r="E1950">
        <f ca="1"/>
        <v>72.337606663691005</v>
      </c>
      <c r="F1950">
        <f ca="1"/>
        <v>7.3771358863141179E-2</v>
      </c>
    </row>
    <row r="1951" spans="5:6" x14ac:dyDescent="0.3">
      <c r="E1951">
        <f ca="1"/>
        <v>67.750396754358803</v>
      </c>
      <c r="F1951">
        <f ca="1"/>
        <v>0.13339368210075106</v>
      </c>
    </row>
    <row r="1952" spans="5:6" x14ac:dyDescent="0.3">
      <c r="E1952">
        <f ca="1"/>
        <v>69.215922764214696</v>
      </c>
      <c r="F1952">
        <f ca="1"/>
        <v>0.13791653472465878</v>
      </c>
    </row>
    <row r="1953" spans="5:6" x14ac:dyDescent="0.3">
      <c r="E1953">
        <f ca="1"/>
        <v>68.69005555793234</v>
      </c>
      <c r="F1953">
        <f ca="1"/>
        <v>0.14109055457173197</v>
      </c>
    </row>
    <row r="1954" spans="5:6" x14ac:dyDescent="0.3">
      <c r="E1954">
        <f ca="1"/>
        <v>75.560290903506043</v>
      </c>
      <c r="F1954">
        <f ca="1"/>
        <v>2.4067575777601453E-2</v>
      </c>
    </row>
    <row r="1955" spans="5:6" x14ac:dyDescent="0.3">
      <c r="E1955">
        <f ca="1"/>
        <v>66.010548081145757</v>
      </c>
      <c r="F1955">
        <f ca="1"/>
        <v>7.2034484719167541E-2</v>
      </c>
    </row>
    <row r="1956" spans="5:6" x14ac:dyDescent="0.3">
      <c r="E1956">
        <f ca="1"/>
        <v>68.787119159441048</v>
      </c>
      <c r="F1956">
        <f ca="1"/>
        <v>0.1408597693198794</v>
      </c>
    </row>
    <row r="1957" spans="5:6" x14ac:dyDescent="0.3">
      <c r="E1957">
        <f ca="1"/>
        <v>72.917222840098418</v>
      </c>
      <c r="F1957">
        <f ca="1"/>
        <v>6.1815062270528152E-2</v>
      </c>
    </row>
    <row r="1958" spans="5:6" x14ac:dyDescent="0.3">
      <c r="E1958">
        <f ca="1"/>
        <v>65.943986667664163</v>
      </c>
      <c r="F1958">
        <f ca="1"/>
        <v>6.8990972616941829E-2</v>
      </c>
    </row>
    <row r="1959" spans="5:6" x14ac:dyDescent="0.3">
      <c r="E1959">
        <f ca="1"/>
        <v>71.748935582091121</v>
      </c>
      <c r="F1959">
        <f ca="1"/>
        <v>8.6971928719777297E-2</v>
      </c>
    </row>
    <row r="1960" spans="5:6" x14ac:dyDescent="0.3">
      <c r="E1960">
        <f ca="1"/>
        <v>68.932203728251054</v>
      </c>
      <c r="F1960">
        <f ca="1"/>
        <v>0.14020175786574515</v>
      </c>
    </row>
    <row r="1961" spans="5:6" x14ac:dyDescent="0.3">
      <c r="E1961">
        <f ca="1"/>
        <v>71.825081311691818</v>
      </c>
      <c r="F1961">
        <f ca="1"/>
        <v>8.5219154969766578E-2</v>
      </c>
    </row>
    <row r="1962" spans="5:6" x14ac:dyDescent="0.3">
      <c r="E1962">
        <f ca="1"/>
        <v>71.685665236592897</v>
      </c>
      <c r="F1962">
        <f ca="1"/>
        <v>8.8435927689918675E-2</v>
      </c>
    </row>
    <row r="1963" spans="5:6" x14ac:dyDescent="0.3">
      <c r="E1963">
        <f ca="1"/>
        <v>67.333270792099668</v>
      </c>
      <c r="F1963">
        <f ca="1"/>
        <v>0.12370429770317717</v>
      </c>
    </row>
    <row r="1964" spans="5:6" x14ac:dyDescent="0.3">
      <c r="E1964">
        <f ca="1"/>
        <v>71.895398096162708</v>
      </c>
      <c r="F1964">
        <f ca="1"/>
        <v>8.361050937822874E-2</v>
      </c>
    </row>
    <row r="1965" spans="5:6" x14ac:dyDescent="0.3">
      <c r="E1965">
        <f ca="1"/>
        <v>73.379991631261788</v>
      </c>
      <c r="F1965">
        <f ca="1"/>
        <v>5.3188503038363012E-2</v>
      </c>
    </row>
    <row r="1966" spans="5:6" x14ac:dyDescent="0.3">
      <c r="E1966">
        <f ca="1"/>
        <v>73.579193796209537</v>
      </c>
      <c r="F1966">
        <f ca="1"/>
        <v>4.9744161005344671E-2</v>
      </c>
    </row>
    <row r="1967" spans="5:6" x14ac:dyDescent="0.3">
      <c r="E1967">
        <f ca="1"/>
        <v>66.775762036039836</v>
      </c>
      <c r="F1967">
        <f ca="1"/>
        <v>0.10503034021484846</v>
      </c>
    </row>
    <row r="1968" spans="5:6" x14ac:dyDescent="0.3">
      <c r="E1968">
        <f ca="1"/>
        <v>71.935294292784647</v>
      </c>
      <c r="F1968">
        <f ca="1"/>
        <v>8.2702438413862836E-2</v>
      </c>
    </row>
    <row r="1969" spans="5:6" x14ac:dyDescent="0.3">
      <c r="E1969">
        <f ca="1"/>
        <v>73.107447241884401</v>
      </c>
      <c r="F1969">
        <f ca="1"/>
        <v>5.8164899246758509E-2</v>
      </c>
    </row>
    <row r="1970" spans="5:6" x14ac:dyDescent="0.3">
      <c r="E1970">
        <f ca="1"/>
        <v>72.412931084526903</v>
      </c>
      <c r="F1970">
        <f ca="1"/>
        <v>7.2151687288980221E-2</v>
      </c>
    </row>
    <row r="1971" spans="5:6" x14ac:dyDescent="0.3">
      <c r="E1971">
        <f ca="1"/>
        <v>74.019580763707012</v>
      </c>
      <c r="F1971">
        <f ca="1"/>
        <v>4.2712368303870256E-2</v>
      </c>
    </row>
    <row r="1972" spans="5:6" x14ac:dyDescent="0.3">
      <c r="E1972">
        <f ca="1"/>
        <v>71.785363170259089</v>
      </c>
      <c r="F1972">
        <f ca="1"/>
        <v>8.613209364277119E-2</v>
      </c>
    </row>
    <row r="1973" spans="5:6" x14ac:dyDescent="0.3">
      <c r="E1973">
        <f ca="1"/>
        <v>70.383078117566583</v>
      </c>
      <c r="F1973">
        <f ca="1"/>
        <v>0.11840003786180087</v>
      </c>
    </row>
    <row r="1974" spans="5:6" x14ac:dyDescent="0.3">
      <c r="E1974">
        <f ca="1"/>
        <v>67.004357818059745</v>
      </c>
      <c r="F1974">
        <f ca="1"/>
        <v>0.11341016460439227</v>
      </c>
    </row>
    <row r="1975" spans="5:6" x14ac:dyDescent="0.3">
      <c r="E1975">
        <f ca="1"/>
        <v>71.3360586191111</v>
      </c>
      <c r="F1975">
        <f ca="1"/>
        <v>9.6610307582763011E-2</v>
      </c>
    </row>
    <row r="1976" spans="5:6" x14ac:dyDescent="0.3">
      <c r="E1976">
        <f ca="1"/>
        <v>64.547009359700382</v>
      </c>
      <c r="F1976">
        <f ca="1"/>
        <v>1.5641911133287466E-2</v>
      </c>
    </row>
    <row r="1977" spans="5:6" x14ac:dyDescent="0.3">
      <c r="E1977">
        <f ca="1"/>
        <v>75.641344417316773</v>
      </c>
      <c r="F1977">
        <f ca="1"/>
        <v>2.331733164705713E-2</v>
      </c>
    </row>
    <row r="1978" spans="5:6" x14ac:dyDescent="0.3">
      <c r="E1978">
        <f ca="1"/>
        <v>72.559479540664512</v>
      </c>
      <c r="F1978">
        <f ca="1"/>
        <v>6.9054206579807501E-2</v>
      </c>
    </row>
    <row r="1979" spans="5:6" x14ac:dyDescent="0.3">
      <c r="E1979">
        <f ca="1"/>
        <v>68.357726273203951</v>
      </c>
      <c r="F1979">
        <f ca="1"/>
        <v>0.14050888704427339</v>
      </c>
    </row>
    <row r="1980" spans="5:6" x14ac:dyDescent="0.3">
      <c r="E1980">
        <f ca="1"/>
        <v>68.446789962545438</v>
      </c>
      <c r="F1980">
        <f ca="1"/>
        <v>0.14088143760428004</v>
      </c>
    </row>
    <row r="1981" spans="5:6" x14ac:dyDescent="0.3">
      <c r="E1981">
        <f ca="1"/>
        <v>66.238442278350618</v>
      </c>
      <c r="F1981">
        <f ca="1"/>
        <v>8.2373487649862784E-2</v>
      </c>
    </row>
    <row r="1982" spans="5:6" x14ac:dyDescent="0.3">
      <c r="E1982">
        <f ca="1"/>
        <v>69.703555648620323</v>
      </c>
      <c r="F1982">
        <f ca="1"/>
        <v>0.13138541068957477</v>
      </c>
    </row>
    <row r="1983" spans="5:6" x14ac:dyDescent="0.3">
      <c r="E1983">
        <f ca="1"/>
        <v>66.901302083353102</v>
      </c>
      <c r="F1983">
        <f ca="1"/>
        <v>0.10974681406776055</v>
      </c>
    </row>
    <row r="1984" spans="5:6" x14ac:dyDescent="0.3">
      <c r="E1984">
        <f ca="1"/>
        <v>72.36524067771947</v>
      </c>
      <c r="F1984">
        <f ca="1"/>
        <v>7.317504916570032E-2</v>
      </c>
    </row>
    <row r="1985" spans="5:6" x14ac:dyDescent="0.3">
      <c r="E1985">
        <f ca="1"/>
        <v>73.080188844520109</v>
      </c>
      <c r="F1985">
        <f ca="1"/>
        <v>5.8679149584065671E-2</v>
      </c>
    </row>
    <row r="1986" spans="5:6" x14ac:dyDescent="0.3">
      <c r="E1986">
        <f ca="1"/>
        <v>69.672719616906718</v>
      </c>
      <c r="F1986">
        <f ca="1"/>
        <v>0.13188109718301519</v>
      </c>
    </row>
    <row r="1987" spans="5:6" x14ac:dyDescent="0.3">
      <c r="E1987">
        <f ca="1"/>
        <v>71.454189982992887</v>
      </c>
      <c r="F1987">
        <f ca="1"/>
        <v>9.3836941848339059E-2</v>
      </c>
    </row>
    <row r="1988" spans="5:6" x14ac:dyDescent="0.3">
      <c r="E1988">
        <f ca="1"/>
        <v>65.304239461586505</v>
      </c>
      <c r="F1988">
        <f ca="1"/>
        <v>4.0857909478765816E-2</v>
      </c>
    </row>
    <row r="1989" spans="5:6" x14ac:dyDescent="0.3">
      <c r="E1989">
        <f ca="1"/>
        <v>66.96854562473149</v>
      </c>
      <c r="F1989">
        <f ca="1"/>
        <v>0.11215938004401652</v>
      </c>
    </row>
    <row r="1990" spans="5:6" x14ac:dyDescent="0.3">
      <c r="E1990">
        <f ca="1"/>
        <v>69.855421749709549</v>
      </c>
      <c r="F1990">
        <f ca="1"/>
        <v>0.12880617567195954</v>
      </c>
    </row>
    <row r="1991" spans="5:6" x14ac:dyDescent="0.3">
      <c r="E1991">
        <f ca="1"/>
        <v>68.050186275786928</v>
      </c>
      <c r="F1991">
        <f ca="1"/>
        <v>0.13792767486397628</v>
      </c>
    </row>
    <row r="1992" spans="5:6" x14ac:dyDescent="0.3">
      <c r="E1992">
        <f ca="1"/>
        <v>67.923668903649173</v>
      </c>
      <c r="F1992">
        <f ca="1"/>
        <v>0.13626175878327867</v>
      </c>
    </row>
    <row r="1993" spans="5:6" x14ac:dyDescent="0.3">
      <c r="E1993">
        <f ca="1"/>
        <v>68.956749705563126</v>
      </c>
      <c r="F1993">
        <f ca="1"/>
        <v>0.1400547884927075</v>
      </c>
    </row>
    <row r="1994" spans="5:6" x14ac:dyDescent="0.3">
      <c r="E1994">
        <f ca="1"/>
        <v>70.727859928865882</v>
      </c>
      <c r="F1994">
        <f ca="1"/>
        <v>0.11076866387381354</v>
      </c>
    </row>
    <row r="1995" spans="5:6" x14ac:dyDescent="0.3">
      <c r="E1995">
        <f ca="1"/>
        <v>69.236126810048617</v>
      </c>
      <c r="F1995">
        <f ca="1"/>
        <v>0.13770722433383104</v>
      </c>
    </row>
    <row r="1996" spans="5:6" x14ac:dyDescent="0.3">
      <c r="E1996">
        <f ca="1"/>
        <v>71.788973641474541</v>
      </c>
      <c r="F1996">
        <f ca="1"/>
        <v>8.6048983820755737E-2</v>
      </c>
    </row>
    <row r="1997" spans="5:6" x14ac:dyDescent="0.3">
      <c r="E1997">
        <f ca="1"/>
        <v>68.103369213510874</v>
      </c>
      <c r="F1997">
        <f ca="1"/>
        <v>0.13852133731056915</v>
      </c>
    </row>
    <row r="1998" spans="5:6" x14ac:dyDescent="0.3">
      <c r="E1998">
        <f ca="1"/>
        <v>65.487457572621494</v>
      </c>
      <c r="F1998">
        <f ca="1"/>
        <v>4.8535123028201219E-2</v>
      </c>
    </row>
    <row r="1999" spans="5:6" x14ac:dyDescent="0.3">
      <c r="E1999">
        <f ca="1"/>
        <v>68.37116522035285</v>
      </c>
      <c r="F1999">
        <f ca="1"/>
        <v>0.14057560429312893</v>
      </c>
    </row>
    <row r="2000" spans="5:6" x14ac:dyDescent="0.3">
      <c r="E2000">
        <f ca="1"/>
        <v>69.952484421965295</v>
      </c>
      <c r="F2000">
        <f ca="1"/>
        <v>0.12704674598254123</v>
      </c>
    </row>
    <row r="2001" spans="5:6" x14ac:dyDescent="0.3">
      <c r="E2001">
        <f ca="1"/>
        <v>75.519588624511755</v>
      </c>
      <c r="F2001">
        <f ca="1"/>
        <v>2.4452149686797986E-2</v>
      </c>
    </row>
    <row r="2002" spans="5:6" x14ac:dyDescent="0.3">
      <c r="E2002">
        <f ca="1"/>
        <v>65.909534884895621</v>
      </c>
      <c r="F2002">
        <f ca="1"/>
        <v>6.7415903455301393E-2</v>
      </c>
    </row>
    <row r="2003" spans="5:6" x14ac:dyDescent="0.3">
      <c r="E2003">
        <f ca="1"/>
        <v>70.432154458939507</v>
      </c>
      <c r="F2003">
        <f ca="1"/>
        <v>0.11734420883516493</v>
      </c>
    </row>
    <row r="2004" spans="5:6" x14ac:dyDescent="0.3">
      <c r="E2004">
        <f ca="1"/>
        <v>71.152093816467428</v>
      </c>
      <c r="F2004">
        <f ca="1"/>
        <v>0.10093240452508732</v>
      </c>
    </row>
    <row r="2005" spans="5:6" x14ac:dyDescent="0.3">
      <c r="E2005">
        <f ca="1"/>
        <v>69.140694706087814</v>
      </c>
      <c r="F2005">
        <f ca="1"/>
        <v>0.13864353534920054</v>
      </c>
    </row>
    <row r="2006" spans="5:6" x14ac:dyDescent="0.3">
      <c r="E2006">
        <f ca="1"/>
        <v>64.822252294536767</v>
      </c>
      <c r="F2006">
        <f ca="1"/>
        <v>2.3378460516705314E-2</v>
      </c>
    </row>
    <row r="2007" spans="5:6" x14ac:dyDescent="0.3">
      <c r="E2007">
        <f ca="1"/>
        <v>70.8836968087694</v>
      </c>
      <c r="F2007">
        <f ca="1"/>
        <v>0.10719259961170485</v>
      </c>
    </row>
    <row r="2008" spans="5:6" x14ac:dyDescent="0.3">
      <c r="E2008">
        <f ca="1"/>
        <v>73.545037534095911</v>
      </c>
      <c r="F2008">
        <f ca="1"/>
        <v>5.0323083617499917E-2</v>
      </c>
    </row>
    <row r="2009" spans="5:6" x14ac:dyDescent="0.3">
      <c r="E2009">
        <f ca="1"/>
        <v>74.343124843406883</v>
      </c>
      <c r="F2009">
        <f ca="1"/>
        <v>3.8051580481922323E-2</v>
      </c>
    </row>
    <row r="2010" spans="5:6" x14ac:dyDescent="0.3">
      <c r="E2010">
        <f ca="1"/>
        <v>73.983110263565024</v>
      </c>
      <c r="F2010">
        <f ca="1"/>
        <v>4.3264352919980952E-2</v>
      </c>
    </row>
    <row r="2011" spans="5:6" x14ac:dyDescent="0.3">
      <c r="E2011">
        <f ca="1"/>
        <v>76.836233800834265</v>
      </c>
      <c r="F2011">
        <f ca="1"/>
        <v>1.4413995017849948E-2</v>
      </c>
    </row>
    <row r="2012" spans="5:6" x14ac:dyDescent="0.3">
      <c r="E2012">
        <f ca="1"/>
        <v>72.814839492462113</v>
      </c>
      <c r="F2012">
        <f ca="1"/>
        <v>6.3838071857464096E-2</v>
      </c>
    </row>
    <row r="2013" spans="5:6" x14ac:dyDescent="0.3">
      <c r="E2013">
        <f ca="1"/>
        <v>69.460466808939472</v>
      </c>
      <c r="F2013">
        <f ca="1"/>
        <v>0.13500804641971201</v>
      </c>
    </row>
    <row r="2014" spans="5:6" x14ac:dyDescent="0.3">
      <c r="E2014">
        <f ca="1"/>
        <v>66.765912173927319</v>
      </c>
      <c r="F2014">
        <f ca="1"/>
        <v>0.10464917461895648</v>
      </c>
    </row>
    <row r="2015" spans="5:6" x14ac:dyDescent="0.3">
      <c r="E2015">
        <f ca="1"/>
        <v>77.147343446045767</v>
      </c>
      <c r="F2015">
        <f ca="1"/>
        <v>1.2667778623314772E-2</v>
      </c>
    </row>
    <row r="2016" spans="5:6" x14ac:dyDescent="0.3">
      <c r="E2016">
        <f ca="1"/>
        <v>68.454615752788513</v>
      </c>
      <c r="F2016">
        <f ca="1"/>
        <v>0.14090639975441327</v>
      </c>
    </row>
    <row r="2017" spans="5:6" x14ac:dyDescent="0.3">
      <c r="E2017">
        <f ca="1"/>
        <v>67.553398302062334</v>
      </c>
      <c r="F2017">
        <f ca="1"/>
        <v>0.12930439475210531</v>
      </c>
    </row>
    <row r="2018" spans="5:6" x14ac:dyDescent="0.3">
      <c r="E2018">
        <f ca="1"/>
        <v>67.133639984744974</v>
      </c>
      <c r="F2018">
        <f ca="1"/>
        <v>0.1177195297840274</v>
      </c>
    </row>
    <row r="2019" spans="5:6" x14ac:dyDescent="0.3">
      <c r="E2019">
        <f ca="1"/>
        <v>67.070793854522648</v>
      </c>
      <c r="F2019">
        <f ca="1"/>
        <v>0.11566568380396638</v>
      </c>
    </row>
    <row r="2020" spans="5:6" x14ac:dyDescent="0.3">
      <c r="E2020">
        <f ca="1"/>
        <v>65.100788993051026</v>
      </c>
      <c r="F2020">
        <f ca="1"/>
        <v>3.2934126557985582E-2</v>
      </c>
    </row>
    <row r="2021" spans="5:6" x14ac:dyDescent="0.3">
      <c r="E2021">
        <f ca="1"/>
        <v>64.915243758348311</v>
      </c>
      <c r="F2021">
        <f ca="1"/>
        <v>2.6385970776609625E-2</v>
      </c>
    </row>
    <row r="2022" spans="5:6" x14ac:dyDescent="0.3">
      <c r="E2022">
        <f ca="1"/>
        <v>69.863046727409511</v>
      </c>
      <c r="F2022">
        <f ca="1"/>
        <v>0.12867094447548288</v>
      </c>
    </row>
    <row r="2023" spans="5:6" x14ac:dyDescent="0.3">
      <c r="E2023">
        <f ca="1"/>
        <v>74.226561289299497</v>
      </c>
      <c r="F2023">
        <f ca="1"/>
        <v>3.968218535045101E-2</v>
      </c>
    </row>
    <row r="2024" spans="5:6" x14ac:dyDescent="0.3">
      <c r="E2024">
        <f ca="1"/>
        <v>71.293345139877573</v>
      </c>
      <c r="F2024">
        <f ca="1"/>
        <v>9.7614169926122679E-2</v>
      </c>
    </row>
    <row r="2025" spans="5:6" x14ac:dyDescent="0.3">
      <c r="E2025">
        <f ca="1"/>
        <v>69.92393424965752</v>
      </c>
      <c r="F2025">
        <f ca="1"/>
        <v>0.12757266971379833</v>
      </c>
    </row>
    <row r="2026" spans="5:6" x14ac:dyDescent="0.3">
      <c r="E2026">
        <f ca="1"/>
        <v>71.511432356567781</v>
      </c>
      <c r="F2026">
        <f ca="1"/>
        <v>9.2496105755827368E-2</v>
      </c>
    </row>
    <row r="2027" spans="5:6" x14ac:dyDescent="0.3">
      <c r="E2027">
        <f ca="1"/>
        <v>66.716674927628318</v>
      </c>
      <c r="F2027">
        <f ca="1"/>
        <v>0.10272083324526673</v>
      </c>
    </row>
    <row r="2028" spans="5:6" x14ac:dyDescent="0.3">
      <c r="E2028">
        <f ca="1"/>
        <v>70.573130317251056</v>
      </c>
      <c r="F2028">
        <f ca="1"/>
        <v>0.11425060668510335</v>
      </c>
    </row>
    <row r="2029" spans="5:6" x14ac:dyDescent="0.3">
      <c r="E2029">
        <f ca="1"/>
        <v>69.986298182621795</v>
      </c>
      <c r="F2029">
        <f ca="1"/>
        <v>0.1264151688647232</v>
      </c>
    </row>
    <row r="2030" spans="5:6" x14ac:dyDescent="0.3">
      <c r="E2030">
        <f ca="1"/>
        <v>70.392256732576286</v>
      </c>
      <c r="F2030">
        <f ca="1"/>
        <v>0.11820347204154752</v>
      </c>
    </row>
    <row r="2031" spans="5:6" x14ac:dyDescent="0.3">
      <c r="E2031">
        <f ca="1"/>
        <v>70.347041533563853</v>
      </c>
      <c r="F2031">
        <f ca="1"/>
        <v>0.11916760740052998</v>
      </c>
    </row>
    <row r="2032" spans="5:6" x14ac:dyDescent="0.3">
      <c r="E2032">
        <f ca="1"/>
        <v>66.994467528773868</v>
      </c>
      <c r="F2032">
        <f ca="1"/>
        <v>0.11306714684034425</v>
      </c>
    </row>
    <row r="2033" spans="5:6" x14ac:dyDescent="0.3">
      <c r="E2033">
        <f ca="1"/>
        <v>69.04862755352643</v>
      </c>
      <c r="F2033">
        <f ca="1"/>
        <v>0.139416877107856</v>
      </c>
    </row>
    <row r="2034" spans="5:6" x14ac:dyDescent="0.3">
      <c r="E2034">
        <f ca="1"/>
        <v>68.2206959465138</v>
      </c>
      <c r="F2034">
        <f ca="1"/>
        <v>0.13961120461593476</v>
      </c>
    </row>
    <row r="2035" spans="5:6" x14ac:dyDescent="0.3">
      <c r="E2035">
        <f ca="1"/>
        <v>70.759297265637713</v>
      </c>
      <c r="F2035">
        <f ca="1"/>
        <v>0.11005213287661267</v>
      </c>
    </row>
    <row r="2036" spans="5:6" x14ac:dyDescent="0.3">
      <c r="E2036">
        <f ca="1"/>
        <v>71.661658219809212</v>
      </c>
      <c r="F2036">
        <f ca="1"/>
        <v>8.8993046507823428E-2</v>
      </c>
    </row>
    <row r="2037" spans="5:6" x14ac:dyDescent="0.3">
      <c r="E2037">
        <f ca="1"/>
        <v>69.943756040032596</v>
      </c>
      <c r="F2037">
        <f ca="1"/>
        <v>0.1272082546943793</v>
      </c>
    </row>
    <row r="2038" spans="5:6" x14ac:dyDescent="0.3">
      <c r="E2038">
        <f ca="1"/>
        <v>72.922701232020714</v>
      </c>
      <c r="F2038">
        <f ca="1"/>
        <v>6.1707951537389283E-2</v>
      </c>
    </row>
    <row r="2039" spans="5:6" x14ac:dyDescent="0.3">
      <c r="E2039">
        <f ca="1"/>
        <v>69.858239193049727</v>
      </c>
      <c r="F2039">
        <f ca="1"/>
        <v>0.12875626848812979</v>
      </c>
    </row>
    <row r="2040" spans="5:6" x14ac:dyDescent="0.3">
      <c r="E2040">
        <f ca="1"/>
        <v>69.189092832858421</v>
      </c>
      <c r="F2040">
        <f ca="1"/>
        <v>0.13818537312301679</v>
      </c>
    </row>
    <row r="2041" spans="5:6" x14ac:dyDescent="0.3">
      <c r="E2041">
        <f ca="1"/>
        <v>71.660900922515978</v>
      </c>
      <c r="F2041">
        <f ca="1"/>
        <v>8.901063438315153E-2</v>
      </c>
    </row>
    <row r="2042" spans="5:6" x14ac:dyDescent="0.3">
      <c r="E2042">
        <f ca="1"/>
        <v>67.73292975547885</v>
      </c>
      <c r="F2042">
        <f ca="1"/>
        <v>0.13306671043195475</v>
      </c>
    </row>
    <row r="2043" spans="5:6" x14ac:dyDescent="0.3">
      <c r="E2043">
        <f ca="1"/>
        <v>67.290487992791142</v>
      </c>
      <c r="F2043">
        <f ca="1"/>
        <v>0.12249260315889815</v>
      </c>
    </row>
    <row r="2044" spans="5:6" x14ac:dyDescent="0.3">
      <c r="E2044">
        <f ca="1"/>
        <v>66.70539523257699</v>
      </c>
      <c r="F2044">
        <f ca="1"/>
        <v>0.10227379902811748</v>
      </c>
    </row>
    <row r="2045" spans="5:6" x14ac:dyDescent="0.3">
      <c r="E2045">
        <f ca="1"/>
        <v>75.768056053582882</v>
      </c>
      <c r="F2045">
        <f ca="1"/>
        <v>2.2185228819975616E-2</v>
      </c>
    </row>
    <row r="2046" spans="5:6" x14ac:dyDescent="0.3">
      <c r="E2046">
        <f ca="1"/>
        <v>68.549527887865693</v>
      </c>
      <c r="F2046">
        <f ca="1"/>
        <v>0.14111111844855048</v>
      </c>
    </row>
    <row r="2047" spans="5:6" x14ac:dyDescent="0.3">
      <c r="E2047">
        <f ca="1"/>
        <v>69.04142255297964</v>
      </c>
      <c r="F2047">
        <f ca="1"/>
        <v>0.13947181714886628</v>
      </c>
    </row>
    <row r="2048" spans="5:6" x14ac:dyDescent="0.3">
      <c r="E2048">
        <f ca="1"/>
        <v>67.697186248830491</v>
      </c>
      <c r="F2048">
        <f ca="1"/>
        <v>0.13237598197711573</v>
      </c>
    </row>
    <row r="2049" spans="5:6" x14ac:dyDescent="0.3">
      <c r="E2049">
        <f ca="1"/>
        <v>69.290624928513779</v>
      </c>
      <c r="F2049">
        <f ca="1"/>
        <v>0.13711381497818251</v>
      </c>
    </row>
    <row r="2050" spans="5:6" x14ac:dyDescent="0.3">
      <c r="E2050">
        <f ca="1"/>
        <v>71.887952164756115</v>
      </c>
      <c r="F2050">
        <f ca="1"/>
        <v>8.3780367175663895E-2</v>
      </c>
    </row>
    <row r="2051" spans="5:6" x14ac:dyDescent="0.3">
      <c r="E2051">
        <f ca="1"/>
        <v>67.005064215750991</v>
      </c>
      <c r="F2051">
        <f ca="1"/>
        <v>0.11343459314841609</v>
      </c>
    </row>
    <row r="2052" spans="5:6" x14ac:dyDescent="0.3">
      <c r="E2052">
        <f ca="1"/>
        <v>67.28736421388308</v>
      </c>
      <c r="F2052">
        <f ca="1"/>
        <v>0.12240259196478344</v>
      </c>
    </row>
    <row r="2053" spans="5:6" x14ac:dyDescent="0.3">
      <c r="E2053">
        <f ca="1"/>
        <v>65.659187043262918</v>
      </c>
      <c r="F2053">
        <f ca="1"/>
        <v>5.6075369238484857E-2</v>
      </c>
    </row>
    <row r="2054" spans="5:6" x14ac:dyDescent="0.3">
      <c r="E2054">
        <f ca="1"/>
        <v>70.861616306022597</v>
      </c>
      <c r="F2054">
        <f ca="1"/>
        <v>0.10770268807403438</v>
      </c>
    </row>
    <row r="2055" spans="5:6" x14ac:dyDescent="0.3">
      <c r="E2055">
        <f ca="1"/>
        <v>69.00965933445832</v>
      </c>
      <c r="F2055">
        <f ca="1"/>
        <v>0.13970413763585107</v>
      </c>
    </row>
    <row r="2056" spans="5:6" x14ac:dyDescent="0.3">
      <c r="E2056">
        <f ca="1"/>
        <v>72.233467597794714</v>
      </c>
      <c r="F2056">
        <f ca="1"/>
        <v>7.6039753401795473E-2</v>
      </c>
    </row>
    <row r="2057" spans="5:6" x14ac:dyDescent="0.3">
      <c r="E2057">
        <f ca="1"/>
        <v>67.799231725609559</v>
      </c>
      <c r="F2057">
        <f ca="1"/>
        <v>0.13427101616303122</v>
      </c>
    </row>
    <row r="2058" spans="5:6" x14ac:dyDescent="0.3">
      <c r="E2058">
        <f ca="1"/>
        <v>66.684364665913648</v>
      </c>
      <c r="F2058">
        <f ca="1"/>
        <v>0.10143521189804575</v>
      </c>
    </row>
    <row r="2059" spans="5:6" x14ac:dyDescent="0.3">
      <c r="E2059">
        <f ca="1"/>
        <v>72.356340286904896</v>
      </c>
      <c r="F2059">
        <f ca="1"/>
        <v>7.3366845431202726E-2</v>
      </c>
    </row>
    <row r="2060" spans="5:6" x14ac:dyDescent="0.3">
      <c r="E2060">
        <f ca="1"/>
        <v>69.04729066174238</v>
      </c>
      <c r="F2060">
        <f ca="1"/>
        <v>0.13942713348926841</v>
      </c>
    </row>
    <row r="2061" spans="5:6" x14ac:dyDescent="0.3">
      <c r="E2061">
        <f ca="1"/>
        <v>69.911549610842755</v>
      </c>
      <c r="F2061">
        <f ca="1"/>
        <v>0.1277986677766538</v>
      </c>
    </row>
    <row r="2062" spans="5:6" x14ac:dyDescent="0.3">
      <c r="E2062">
        <f ca="1"/>
        <v>72.974104399328823</v>
      </c>
      <c r="F2062">
        <f ca="1"/>
        <v>6.0708637037233629E-2</v>
      </c>
    </row>
    <row r="2063" spans="5:6" x14ac:dyDescent="0.3">
      <c r="E2063">
        <f ca="1"/>
        <v>69.759966899937851</v>
      </c>
      <c r="F2063">
        <f ca="1"/>
        <v>0.13045347914596292</v>
      </c>
    </row>
    <row r="2064" spans="5:6" x14ac:dyDescent="0.3">
      <c r="E2064">
        <f ca="1"/>
        <v>72.795293703251218</v>
      </c>
      <c r="F2064">
        <f ca="1"/>
        <v>6.422882357370599E-2</v>
      </c>
    </row>
    <row r="2065" spans="5:6" x14ac:dyDescent="0.3">
      <c r="E2065">
        <f ca="1"/>
        <v>70.310749103067963</v>
      </c>
      <c r="F2065">
        <f ca="1"/>
        <v>0.1199336501111993</v>
      </c>
    </row>
    <row r="2066" spans="5:6" x14ac:dyDescent="0.3">
      <c r="E2066">
        <f ca="1"/>
        <v>70.947228067005284</v>
      </c>
      <c r="F2066">
        <f ca="1"/>
        <v>0.10571979347083983</v>
      </c>
    </row>
    <row r="2067" spans="5:6" x14ac:dyDescent="0.3">
      <c r="E2067">
        <f ca="1"/>
        <v>75.29019025122021</v>
      </c>
      <c r="F2067">
        <f ca="1"/>
        <v>2.6720178373805435E-2</v>
      </c>
    </row>
    <row r="2068" spans="5:6" x14ac:dyDescent="0.3">
      <c r="E2068">
        <f ca="1"/>
        <v>73.391227728144798</v>
      </c>
      <c r="F2068">
        <f ca="1"/>
        <v>5.298986185779106E-2</v>
      </c>
    </row>
    <row r="2069" spans="5:6" x14ac:dyDescent="0.3">
      <c r="E2069">
        <f ca="1"/>
        <v>73.855893467371814</v>
      </c>
      <c r="F2069">
        <f ca="1"/>
        <v>4.5232521524675003E-2</v>
      </c>
    </row>
    <row r="2070" spans="5:6" x14ac:dyDescent="0.3">
      <c r="E2070">
        <f ca="1"/>
        <v>67.249949713159651</v>
      </c>
      <c r="F2070">
        <f ca="1"/>
        <v>0.12130834662475801</v>
      </c>
    </row>
    <row r="2071" spans="5:6" x14ac:dyDescent="0.3">
      <c r="E2071">
        <f ca="1"/>
        <v>69.953479414394565</v>
      </c>
      <c r="F2071">
        <f ca="1"/>
        <v>0.12702829474165017</v>
      </c>
    </row>
    <row r="2072" spans="5:6" x14ac:dyDescent="0.3">
      <c r="E2072">
        <f ca="1"/>
        <v>70.990988656043214</v>
      </c>
      <c r="F2072">
        <f ca="1"/>
        <v>0.10470141477962257</v>
      </c>
    </row>
    <row r="2073" spans="5:6" x14ac:dyDescent="0.3">
      <c r="E2073">
        <f ca="1"/>
        <v>69.213450962644757</v>
      </c>
      <c r="F2073">
        <f ca="1"/>
        <v>0.13794173923889383</v>
      </c>
    </row>
    <row r="2074" spans="5:6" x14ac:dyDescent="0.3">
      <c r="E2074">
        <f ca="1"/>
        <v>70.370479853580392</v>
      </c>
      <c r="F2074">
        <f ca="1"/>
        <v>0.11866914178451934</v>
      </c>
    </row>
    <row r="2075" spans="5:6" x14ac:dyDescent="0.3">
      <c r="E2075">
        <f ca="1"/>
        <v>69.904549425561598</v>
      </c>
      <c r="F2075">
        <f ca="1"/>
        <v>0.12792582756566823</v>
      </c>
    </row>
    <row r="2076" spans="5:6" x14ac:dyDescent="0.3">
      <c r="E2076">
        <f ca="1"/>
        <v>68.10071990340532</v>
      </c>
      <c r="F2076">
        <f ca="1"/>
        <v>0.13849324520202938</v>
      </c>
    </row>
    <row r="2077" spans="5:6" x14ac:dyDescent="0.3">
      <c r="E2077">
        <f ca="1"/>
        <v>71.339060614143293</v>
      </c>
      <c r="F2077">
        <f ca="1"/>
        <v>9.6539764674508102E-2</v>
      </c>
    </row>
    <row r="2078" spans="5:6" x14ac:dyDescent="0.3">
      <c r="E2078">
        <f ca="1"/>
        <v>67.487306891671992</v>
      </c>
      <c r="F2078">
        <f ca="1"/>
        <v>0.12773605662150195</v>
      </c>
    </row>
    <row r="2079" spans="5:6" x14ac:dyDescent="0.3">
      <c r="E2079">
        <f ca="1"/>
        <v>67.723191826135078</v>
      </c>
      <c r="F2079">
        <f ca="1"/>
        <v>0.13288140892435374</v>
      </c>
    </row>
    <row r="2080" spans="5:6" x14ac:dyDescent="0.3">
      <c r="E2080">
        <f ca="1"/>
        <v>70.196707433296694</v>
      </c>
      <c r="F2080">
        <f ca="1"/>
        <v>0.12229145479646721</v>
      </c>
    </row>
    <row r="2081" spans="5:6" x14ac:dyDescent="0.3">
      <c r="E2081">
        <f ca="1"/>
        <v>72.759796043257992</v>
      </c>
      <c r="F2081">
        <f ca="1"/>
        <v>6.4942154587648473E-2</v>
      </c>
    </row>
    <row r="2082" spans="5:6" x14ac:dyDescent="0.3">
      <c r="E2082">
        <f ca="1"/>
        <v>66.173604563960808</v>
      </c>
      <c r="F2082">
        <f ca="1"/>
        <v>7.9454062786140991E-2</v>
      </c>
    </row>
    <row r="2083" spans="5:6" x14ac:dyDescent="0.3">
      <c r="E2083">
        <f ca="1"/>
        <v>73.158856739144852</v>
      </c>
      <c r="F2083">
        <f ca="1"/>
        <v>5.72031349015861E-2</v>
      </c>
    </row>
    <row r="2084" spans="5:6" x14ac:dyDescent="0.3">
      <c r="E2084">
        <f ca="1"/>
        <v>70.916900107301444</v>
      </c>
      <c r="F2084">
        <f ca="1"/>
        <v>0.1064237713708318</v>
      </c>
    </row>
    <row r="2085" spans="5:6" x14ac:dyDescent="0.3">
      <c r="E2085">
        <f ca="1"/>
        <v>71.906505683901585</v>
      </c>
      <c r="F2085">
        <f ca="1"/>
        <v>8.3357342000906262E-2</v>
      </c>
    </row>
    <row r="2086" spans="5:6" x14ac:dyDescent="0.3">
      <c r="E2086">
        <f ca="1"/>
        <v>69.657077486946903</v>
      </c>
      <c r="F2086">
        <f ca="1"/>
        <v>0.13212872776630363</v>
      </c>
    </row>
    <row r="2087" spans="5:6" x14ac:dyDescent="0.3">
      <c r="E2087">
        <f ca="1"/>
        <v>71.240944181381096</v>
      </c>
      <c r="F2087">
        <f ca="1"/>
        <v>9.8845749565878355E-2</v>
      </c>
    </row>
    <row r="2088" spans="5:6" x14ac:dyDescent="0.3">
      <c r="E2088">
        <f ca="1"/>
        <v>70.920419740119016</v>
      </c>
      <c r="F2088">
        <f ca="1"/>
        <v>0.10634215458901015</v>
      </c>
    </row>
    <row r="2089" spans="5:6" x14ac:dyDescent="0.3">
      <c r="E2089">
        <f ca="1"/>
        <v>70.937400678294267</v>
      </c>
      <c r="F2089">
        <f ca="1"/>
        <v>0.1059480796190076</v>
      </c>
    </row>
    <row r="2090" spans="5:6" x14ac:dyDescent="0.3">
      <c r="E2090">
        <f ca="1"/>
        <v>69.241599100621343</v>
      </c>
      <c r="F2090">
        <f ca="1"/>
        <v>0.13764952793215249</v>
      </c>
    </row>
    <row r="2091" spans="5:6" x14ac:dyDescent="0.3">
      <c r="E2091">
        <f ca="1"/>
        <v>65.246683220751663</v>
      </c>
      <c r="F2091">
        <f ca="1"/>
        <v>3.8545366707740572E-2</v>
      </c>
    </row>
    <row r="2092" spans="5:6" x14ac:dyDescent="0.3">
      <c r="E2092">
        <f ca="1"/>
        <v>67.361853226473627</v>
      </c>
      <c r="F2092">
        <f ca="1"/>
        <v>0.12449176446371835</v>
      </c>
    </row>
    <row r="2093" spans="5:6" x14ac:dyDescent="0.3">
      <c r="E2093">
        <f ca="1"/>
        <v>66.341601669168469</v>
      </c>
      <c r="F2093">
        <f ca="1"/>
        <v>8.6961062850800533E-2</v>
      </c>
    </row>
    <row r="2094" spans="5:6" x14ac:dyDescent="0.3">
      <c r="E2094">
        <f ca="1"/>
        <v>68.450919445489632</v>
      </c>
      <c r="F2094">
        <f ca="1"/>
        <v>0.14089476457109032</v>
      </c>
    </row>
    <row r="2095" spans="5:6" x14ac:dyDescent="0.3">
      <c r="E2095">
        <f ca="1"/>
        <v>67.739783335729953</v>
      </c>
      <c r="F2095">
        <f ca="1"/>
        <v>0.13319583272601163</v>
      </c>
    </row>
    <row r="2096" spans="5:6" x14ac:dyDescent="0.3">
      <c r="E2096">
        <f ca="1"/>
        <v>71.28809900581706</v>
      </c>
      <c r="F2096">
        <f ca="1"/>
        <v>9.7737476352239491E-2</v>
      </c>
    </row>
    <row r="2097" spans="5:6" x14ac:dyDescent="0.3">
      <c r="E2097">
        <f ca="1"/>
        <v>65.228310817204175</v>
      </c>
      <c r="F2097">
        <f ca="1"/>
        <v>3.7818403881168708E-2</v>
      </c>
    </row>
    <row r="2098" spans="5:6" x14ac:dyDescent="0.3">
      <c r="E2098">
        <f ca="1"/>
        <v>71.08180629543061</v>
      </c>
      <c r="F2098">
        <f ca="1"/>
        <v>0.10257988070903176</v>
      </c>
    </row>
    <row r="2099" spans="5:6" x14ac:dyDescent="0.3">
      <c r="E2099">
        <f ca="1"/>
        <v>71.066991075049884</v>
      </c>
      <c r="F2099">
        <f ca="1"/>
        <v>0.10292659865560864</v>
      </c>
    </row>
    <row r="2100" spans="5:6" x14ac:dyDescent="0.3">
      <c r="E2100">
        <f ca="1"/>
        <v>74.641089552013312</v>
      </c>
      <c r="F2100">
        <f ca="1"/>
        <v>3.4126110021403491E-2</v>
      </c>
    </row>
    <row r="2101" spans="5:6" x14ac:dyDescent="0.3">
      <c r="E2101">
        <f ca="1"/>
        <v>68.035313177091624</v>
      </c>
      <c r="F2101">
        <f ca="1"/>
        <v>0.13775041532736415</v>
      </c>
    </row>
    <row r="2102" spans="5:6" x14ac:dyDescent="0.3">
      <c r="E2102">
        <f ca="1"/>
        <v>69.557278408694927</v>
      </c>
      <c r="F2102">
        <f ca="1"/>
        <v>0.13364583061104454</v>
      </c>
    </row>
    <row r="2103" spans="5:6" x14ac:dyDescent="0.3">
      <c r="E2103">
        <f ca="1"/>
        <v>69.047737736818107</v>
      </c>
      <c r="F2103">
        <f ca="1"/>
        <v>0.13942370676565902</v>
      </c>
    </row>
    <row r="2104" spans="5:6" x14ac:dyDescent="0.3">
      <c r="E2104">
        <f ca="1"/>
        <v>77.737512353480753</v>
      </c>
      <c r="F2104">
        <f ca="1"/>
        <v>9.8772929078788201E-3</v>
      </c>
    </row>
    <row r="2105" spans="5:6" x14ac:dyDescent="0.3">
      <c r="E2105">
        <f ca="1"/>
        <v>66.964193050469902</v>
      </c>
      <c r="F2105">
        <f ca="1"/>
        <v>0.11200572560860947</v>
      </c>
    </row>
    <row r="2106" spans="5:6" x14ac:dyDescent="0.3">
      <c r="E2106">
        <f ca="1"/>
        <v>74.148506632037737</v>
      </c>
      <c r="F2106">
        <f ca="1"/>
        <v>4.0804527013407012E-2</v>
      </c>
    </row>
    <row r="2107" spans="5:6" x14ac:dyDescent="0.3">
      <c r="E2107">
        <f ca="1"/>
        <v>67.812954768784707</v>
      </c>
      <c r="F2107">
        <f ca="1"/>
        <v>0.13450779377203526</v>
      </c>
    </row>
    <row r="2108" spans="5:6" x14ac:dyDescent="0.3">
      <c r="E2108">
        <f ca="1"/>
        <v>66.79127900958099</v>
      </c>
      <c r="F2108">
        <f ca="1"/>
        <v>0.10562762901127766</v>
      </c>
    </row>
    <row r="2109" spans="5:6" x14ac:dyDescent="0.3">
      <c r="E2109">
        <f ca="1"/>
        <v>73.349123240630789</v>
      </c>
      <c r="F2109">
        <f ca="1"/>
        <v>5.3736894565442672E-2</v>
      </c>
    </row>
    <row r="2110" spans="5:6" x14ac:dyDescent="0.3">
      <c r="E2110">
        <f ca="1"/>
        <v>66.336403650399902</v>
      </c>
      <c r="F2110">
        <f ca="1"/>
        <v>8.6731881836253119E-2</v>
      </c>
    </row>
    <row r="2111" spans="5:6" x14ac:dyDescent="0.3">
      <c r="E2111">
        <f ca="1"/>
        <v>70.083887950608897</v>
      </c>
      <c r="F2111">
        <f ca="1"/>
        <v>0.1245421932362618</v>
      </c>
    </row>
    <row r="2112" spans="5:6" x14ac:dyDescent="0.3">
      <c r="E2112">
        <f ca="1"/>
        <v>71.04173682155897</v>
      </c>
      <c r="F2112">
        <f ca="1"/>
        <v>0.10351709709240822</v>
      </c>
    </row>
    <row r="2113" spans="5:6" x14ac:dyDescent="0.3">
      <c r="E2113">
        <f ca="1"/>
        <v>68.135544062890148</v>
      </c>
      <c r="F2113">
        <f ca="1"/>
        <v>0.13885016643553266</v>
      </c>
    </row>
    <row r="2114" spans="5:6" x14ac:dyDescent="0.3">
      <c r="E2114">
        <f ca="1"/>
        <v>69.408434063238559</v>
      </c>
      <c r="F2114">
        <f ca="1"/>
        <v>0.13569291548948417</v>
      </c>
    </row>
    <row r="2115" spans="5:6" x14ac:dyDescent="0.3">
      <c r="E2115">
        <f ca="1"/>
        <v>72.387917424309776</v>
      </c>
      <c r="F2115">
        <f ca="1"/>
        <v>7.268752673491112E-2</v>
      </c>
    </row>
    <row r="2116" spans="5:6" x14ac:dyDescent="0.3">
      <c r="E2116">
        <f ca="1"/>
        <v>71.699751260199264</v>
      </c>
      <c r="F2116">
        <f ca="1"/>
        <v>8.8109442513166991E-2</v>
      </c>
    </row>
    <row r="2117" spans="5:6" x14ac:dyDescent="0.3">
      <c r="E2117">
        <f ca="1"/>
        <v>71.060137290948674</v>
      </c>
      <c r="F2117">
        <f ca="1"/>
        <v>0.10308692213239144</v>
      </c>
    </row>
    <row r="2118" spans="5:6" x14ac:dyDescent="0.3">
      <c r="E2118">
        <f ca="1"/>
        <v>68.317922316749318</v>
      </c>
      <c r="F2118">
        <f ca="1"/>
        <v>0.14028912018833559</v>
      </c>
    </row>
    <row r="2119" spans="5:6" x14ac:dyDescent="0.3">
      <c r="E2119">
        <f ca="1"/>
        <v>76.07919454728254</v>
      </c>
      <c r="F2119">
        <f ca="1"/>
        <v>1.960739535742061E-2</v>
      </c>
    </row>
    <row r="2120" spans="5:6" x14ac:dyDescent="0.3">
      <c r="E2120">
        <f ca="1"/>
        <v>69.155233143744894</v>
      </c>
      <c r="F2120">
        <f ca="1"/>
        <v>0.13850957145022336</v>
      </c>
    </row>
    <row r="2121" spans="5:6" x14ac:dyDescent="0.3">
      <c r="E2121">
        <f ca="1"/>
        <v>70.220677953927222</v>
      </c>
      <c r="F2121">
        <f ca="1"/>
        <v>0.12180240450128232</v>
      </c>
    </row>
    <row r="2122" spans="5:6" x14ac:dyDescent="0.3">
      <c r="E2122">
        <f ca="1"/>
        <v>74.00109271708142</v>
      </c>
      <c r="F2122">
        <f ca="1"/>
        <v>4.2991506577065283E-2</v>
      </c>
    </row>
    <row r="2123" spans="5:6" x14ac:dyDescent="0.3">
      <c r="E2123">
        <f ca="1"/>
        <v>71.19382432780138</v>
      </c>
      <c r="F2123">
        <f ca="1"/>
        <v>9.9952758373024655E-2</v>
      </c>
    </row>
    <row r="2124" spans="5:6" x14ac:dyDescent="0.3">
      <c r="E2124">
        <f ca="1"/>
        <v>66.754079051365352</v>
      </c>
      <c r="F2124">
        <f ca="1"/>
        <v>0.10418921156090809</v>
      </c>
    </row>
    <row r="2125" spans="5:6" x14ac:dyDescent="0.3">
      <c r="E2125">
        <f ca="1"/>
        <v>68.913745970371153</v>
      </c>
      <c r="F2125">
        <f ca="1"/>
        <v>0.14030561340663694</v>
      </c>
    </row>
    <row r="2126" spans="5:6" x14ac:dyDescent="0.3">
      <c r="E2126">
        <f ca="1"/>
        <v>68.463848719344199</v>
      </c>
      <c r="F2126">
        <f ca="1"/>
        <v>0.14093425276576746</v>
      </c>
    </row>
    <row r="2127" spans="5:6" x14ac:dyDescent="0.3">
      <c r="E2127">
        <f ca="1"/>
        <v>69.646147549434076</v>
      </c>
      <c r="F2127">
        <f ca="1"/>
        <v>0.1323002122430143</v>
      </c>
    </row>
    <row r="2128" spans="5:6" x14ac:dyDescent="0.3">
      <c r="E2128">
        <f ca="1"/>
        <v>70.932315775385831</v>
      </c>
      <c r="F2128">
        <f ca="1"/>
        <v>0.10606613644173761</v>
      </c>
    </row>
    <row r="2129" spans="5:6" x14ac:dyDescent="0.3">
      <c r="E2129">
        <f ca="1"/>
        <v>68.098284972019286</v>
      </c>
      <c r="F2129">
        <f ca="1"/>
        <v>0.13846728965519292</v>
      </c>
    </row>
    <row r="2130" spans="5:6" x14ac:dyDescent="0.3">
      <c r="E2130">
        <f ca="1"/>
        <v>72.117043254287182</v>
      </c>
      <c r="F2130">
        <f ca="1"/>
        <v>7.8613348522754214E-2</v>
      </c>
    </row>
    <row r="2131" spans="5:6" x14ac:dyDescent="0.3">
      <c r="E2131">
        <f ca="1"/>
        <v>70.307980775015494</v>
      </c>
      <c r="F2131">
        <f ca="1"/>
        <v>0.11999178575845572</v>
      </c>
    </row>
    <row r="2132" spans="5:6" x14ac:dyDescent="0.3">
      <c r="E2132">
        <f ca="1"/>
        <v>67.050947167489468</v>
      </c>
      <c r="F2132">
        <f ca="1"/>
        <v>0.11500084149003127</v>
      </c>
    </row>
    <row r="2133" spans="5:6" x14ac:dyDescent="0.3">
      <c r="E2133">
        <f ca="1"/>
        <v>70.869310696166508</v>
      </c>
      <c r="F2133">
        <f ca="1"/>
        <v>0.10752505027380561</v>
      </c>
    </row>
    <row r="2134" spans="5:6" x14ac:dyDescent="0.3">
      <c r="E2134">
        <f ca="1"/>
        <v>68.755040506940816</v>
      </c>
      <c r="F2134">
        <f ca="1"/>
        <v>0.14095509251198532</v>
      </c>
    </row>
    <row r="2135" spans="5:6" x14ac:dyDescent="0.3">
      <c r="E2135">
        <f ca="1"/>
        <v>72.475949357239941</v>
      </c>
      <c r="F2135">
        <f ca="1"/>
        <v>7.0810833798242351E-2</v>
      </c>
    </row>
    <row r="2136" spans="5:6" x14ac:dyDescent="0.3">
      <c r="E2136">
        <f ca="1"/>
        <v>72.694007075396541</v>
      </c>
      <c r="F2136">
        <f ca="1"/>
        <v>6.6276589960114901E-2</v>
      </c>
    </row>
    <row r="2137" spans="5:6" x14ac:dyDescent="0.3">
      <c r="E2137">
        <f ca="1"/>
        <v>70.212220870345774</v>
      </c>
      <c r="F2137">
        <f ca="1"/>
        <v>0.12197536022587928</v>
      </c>
    </row>
    <row r="2138" spans="5:6" x14ac:dyDescent="0.3">
      <c r="E2138">
        <f ca="1"/>
        <v>73.590023374450993</v>
      </c>
      <c r="F2138">
        <f ca="1"/>
        <v>4.9561617469132027E-2</v>
      </c>
    </row>
    <row r="2139" spans="5:6" x14ac:dyDescent="0.3">
      <c r="E2139">
        <f ca="1"/>
        <v>68.053611580852134</v>
      </c>
      <c r="F2139">
        <f ca="1"/>
        <v>0.13796780060683961</v>
      </c>
    </row>
    <row r="2140" spans="5:6" x14ac:dyDescent="0.3">
      <c r="E2140">
        <f ca="1"/>
        <v>71.081661682408338</v>
      </c>
      <c r="F2140">
        <f ca="1"/>
        <v>0.10258326608706297</v>
      </c>
    </row>
    <row r="2141" spans="5:6" x14ac:dyDescent="0.3">
      <c r="E2141">
        <f ca="1"/>
        <v>69.322871382711824</v>
      </c>
      <c r="F2141">
        <f ca="1"/>
        <v>0.13674332127981575</v>
      </c>
    </row>
    <row r="2142" spans="5:6" x14ac:dyDescent="0.3">
      <c r="E2142">
        <f ca="1"/>
        <v>66.149366056452067</v>
      </c>
      <c r="F2142">
        <f ca="1"/>
        <v>7.8357044712524901E-2</v>
      </c>
    </row>
    <row r="2143" spans="5:6" x14ac:dyDescent="0.3">
      <c r="E2143">
        <f ca="1"/>
        <v>67.267442099104301</v>
      </c>
      <c r="F2143">
        <f ca="1"/>
        <v>0.12182364128447906</v>
      </c>
    </row>
    <row r="2144" spans="5:6" x14ac:dyDescent="0.3">
      <c r="E2144">
        <f ca="1"/>
        <v>65.408736137663482</v>
      </c>
      <c r="F2144">
        <f ca="1"/>
        <v>4.5182362530588542E-2</v>
      </c>
    </row>
    <row r="2145" spans="5:6" x14ac:dyDescent="0.3">
      <c r="E2145">
        <f ca="1"/>
        <v>72.369010442657654</v>
      </c>
      <c r="F2145">
        <f ca="1"/>
        <v>7.3093889757700606E-2</v>
      </c>
    </row>
    <row r="2146" spans="5:6" x14ac:dyDescent="0.3">
      <c r="E2146">
        <f ca="1"/>
        <v>68.526125338129944</v>
      </c>
      <c r="F2146">
        <f ca="1"/>
        <v>0.1410773215145682</v>
      </c>
    </row>
    <row r="2147" spans="5:6" x14ac:dyDescent="0.3">
      <c r="E2147">
        <f ca="1"/>
        <v>70.771105268671988</v>
      </c>
      <c r="F2147">
        <f ca="1"/>
        <v>0.10978230876470846</v>
      </c>
    </row>
    <row r="2148" spans="5:6" x14ac:dyDescent="0.3">
      <c r="E2148">
        <f ca="1"/>
        <v>67.336557070392374</v>
      </c>
      <c r="F2148">
        <f ca="1"/>
        <v>0.1237957390513542</v>
      </c>
    </row>
    <row r="2149" spans="5:6" x14ac:dyDescent="0.3">
      <c r="E2149">
        <f ca="1"/>
        <v>69.992529271022789</v>
      </c>
      <c r="F2149">
        <f ca="1"/>
        <v>0.12629777782052129</v>
      </c>
    </row>
    <row r="2150" spans="5:6" x14ac:dyDescent="0.3">
      <c r="E2150">
        <f ca="1"/>
        <v>70.000050365946507</v>
      </c>
      <c r="F2150">
        <f ca="1"/>
        <v>0.12615567299132513</v>
      </c>
    </row>
    <row r="2151" spans="5:6" x14ac:dyDescent="0.3">
      <c r="E2151">
        <f ca="1"/>
        <v>66.720436834493498</v>
      </c>
      <c r="F2151">
        <f ca="1"/>
        <v>0.10286949360081762</v>
      </c>
    </row>
    <row r="2152" spans="5:6" x14ac:dyDescent="0.3">
      <c r="E2152">
        <f ca="1"/>
        <v>72.05224800157508</v>
      </c>
      <c r="F2152">
        <f ca="1"/>
        <v>8.0061684523723961E-2</v>
      </c>
    </row>
    <row r="2153" spans="5:6" x14ac:dyDescent="0.3">
      <c r="E2153">
        <f ca="1"/>
        <v>66.407911152399876</v>
      </c>
      <c r="F2153">
        <f ca="1"/>
        <v>8.9863467574070155E-2</v>
      </c>
    </row>
    <row r="2154" spans="5:6" x14ac:dyDescent="0.3">
      <c r="E2154">
        <f ca="1"/>
        <v>75.605965292094993</v>
      </c>
      <c r="F2154">
        <f ca="1"/>
        <v>2.3642271669412542E-2</v>
      </c>
    </row>
    <row r="2155" spans="5:6" x14ac:dyDescent="0.3">
      <c r="E2155">
        <f ca="1"/>
        <v>79.874825602403092</v>
      </c>
      <c r="F2155">
        <f ca="1"/>
        <v>3.8731296042178358E-3</v>
      </c>
    </row>
    <row r="2156" spans="5:6" x14ac:dyDescent="0.3">
      <c r="E2156">
        <f ca="1"/>
        <v>70.351755406158489</v>
      </c>
      <c r="F2156">
        <f ca="1"/>
        <v>0.11906758855011627</v>
      </c>
    </row>
    <row r="2157" spans="5:6" x14ac:dyDescent="0.3">
      <c r="E2157">
        <f ca="1"/>
        <v>65.541556371894757</v>
      </c>
      <c r="F2157">
        <f ca="1"/>
        <v>5.0880237746082524E-2</v>
      </c>
    </row>
    <row r="2158" spans="5:6" x14ac:dyDescent="0.3">
      <c r="E2158">
        <f ca="1"/>
        <v>67.335188442882711</v>
      </c>
      <c r="F2158">
        <f ca="1"/>
        <v>0.12375768513247132</v>
      </c>
    </row>
    <row r="2159" spans="5:6" x14ac:dyDescent="0.3">
      <c r="E2159">
        <f ca="1"/>
        <v>68.438387070947883</v>
      </c>
      <c r="F2159">
        <f ca="1"/>
        <v>0.14085324780237318</v>
      </c>
    </row>
    <row r="2160" spans="5:6" x14ac:dyDescent="0.3">
      <c r="E2160">
        <f ca="1"/>
        <v>70.069701750029068</v>
      </c>
      <c r="F2160">
        <f ca="1"/>
        <v>0.12481891046244863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76A3-BCE1-4E95-AA70-13C8D2758328}">
  <dimension ref="B2:F2160"/>
  <sheetViews>
    <sheetView workbookViewId="0">
      <selection activeCell="F3" sqref="F3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9</v>
      </c>
      <c r="C3" s="3">
        <v>10</v>
      </c>
      <c r="E3" cm="1">
        <f t="array" aca="1" ref="E3:E2160" ca="1">'inverse gauus'!G3:G2160</f>
        <v>70.722066383167132</v>
      </c>
      <c r="F3" cm="1">
        <f t="array" aca="1" ref="F3:F2160" ca="1">_xlfn.NORM.S.DIST(SQRT(C4/(_xlfn.ANCHORARRAY(E3)-C5))*((_xlfn.ANCHORARRAY(E3)-C5)/C3-1),TRUE)+EXP((2*C4)/C3)*_xlfn.NORM.S.DIST(-SQRT(C4/(_xlfn.ANCHORARRAY(E3)-C5))*((_xlfn.ANCHORARRAY(E3)-C5)/C3+1),TRUE)</f>
        <v>0.64735717735543874</v>
      </c>
    </row>
    <row r="4" spans="2:6" x14ac:dyDescent="0.3">
      <c r="B4" s="3" t="s">
        <v>11</v>
      </c>
      <c r="C4" s="3">
        <v>100</v>
      </c>
      <c r="E4">
        <f ca="1"/>
        <v>69.436849059424816</v>
      </c>
      <c r="F4">
        <f ca="1"/>
        <v>0.48782935579253334</v>
      </c>
    </row>
    <row r="5" spans="2:6" x14ac:dyDescent="0.3">
      <c r="B5" s="3" t="s">
        <v>18</v>
      </c>
      <c r="C5" s="3">
        <v>60</v>
      </c>
      <c r="E5">
        <f ca="1"/>
        <v>69.815657149762984</v>
      </c>
      <c r="F5">
        <f ca="1"/>
        <v>0.53803797764223393</v>
      </c>
    </row>
    <row r="6" spans="2:6" x14ac:dyDescent="0.3">
      <c r="E6">
        <f ca="1"/>
        <v>73.967137216991574</v>
      </c>
      <c r="F6">
        <f ca="1"/>
        <v>0.89037902859840445</v>
      </c>
    </row>
    <row r="7" spans="2:6" x14ac:dyDescent="0.3">
      <c r="E7">
        <f ca="1"/>
        <v>69.156271542880617</v>
      </c>
      <c r="F7">
        <f ca="1"/>
        <v>0.44938977981883799</v>
      </c>
    </row>
    <row r="8" spans="2:6" x14ac:dyDescent="0.3">
      <c r="E8">
        <f ca="1"/>
        <v>72.267284508250256</v>
      </c>
      <c r="F8">
        <f ca="1"/>
        <v>0.79100700781396127</v>
      </c>
    </row>
    <row r="9" spans="2:6" x14ac:dyDescent="0.3">
      <c r="E9">
        <f ca="1"/>
        <v>66.950717500045158</v>
      </c>
      <c r="F9">
        <f ca="1"/>
        <v>0.15478648009100832</v>
      </c>
    </row>
    <row r="10" spans="2:6" x14ac:dyDescent="0.3">
      <c r="E10">
        <f ca="1"/>
        <v>65.387392527649268</v>
      </c>
      <c r="F10">
        <f ca="1"/>
        <v>3.1621241395583304E-2</v>
      </c>
    </row>
    <row r="11" spans="2:6" x14ac:dyDescent="0.3">
      <c r="E11">
        <f ca="1"/>
        <v>67.794810616679086</v>
      </c>
      <c r="F11">
        <f ca="1"/>
        <v>0.25957458664459182</v>
      </c>
    </row>
    <row r="12" spans="2:6" x14ac:dyDescent="0.3">
      <c r="E12">
        <f ca="1"/>
        <v>69.156364786430487</v>
      </c>
      <c r="F12">
        <f ca="1"/>
        <v>0.44940269399889182</v>
      </c>
    </row>
    <row r="13" spans="2:6" x14ac:dyDescent="0.3">
      <c r="E13">
        <f ca="1"/>
        <v>68.127861932225684</v>
      </c>
      <c r="F13">
        <f ca="1"/>
        <v>0.30509984325339007</v>
      </c>
    </row>
    <row r="14" spans="2:6" x14ac:dyDescent="0.3">
      <c r="E14">
        <f ca="1"/>
        <v>66.570703224099432</v>
      </c>
      <c r="F14">
        <f ca="1"/>
        <v>0.11513136016855494</v>
      </c>
    </row>
    <row r="15" spans="2:6" x14ac:dyDescent="0.3">
      <c r="E15">
        <f ca="1"/>
        <v>66.885638360243249</v>
      </c>
      <c r="F15">
        <f ca="1"/>
        <v>0.14760455331195321</v>
      </c>
    </row>
    <row r="16" spans="2:6" x14ac:dyDescent="0.3">
      <c r="E16">
        <f ca="1"/>
        <v>66.714555822299047</v>
      </c>
      <c r="F16">
        <f ca="1"/>
        <v>0.1294791755900139</v>
      </c>
    </row>
    <row r="17" spans="5:6" x14ac:dyDescent="0.3">
      <c r="E17">
        <f ca="1"/>
        <v>69.35049989017341</v>
      </c>
      <c r="F17">
        <f ca="1"/>
        <v>0.47609649589672809</v>
      </c>
    </row>
    <row r="18" spans="5:6" x14ac:dyDescent="0.3">
      <c r="E18">
        <f ca="1"/>
        <v>67.189202385743627</v>
      </c>
      <c r="F18">
        <f ca="1"/>
        <v>0.18235327273407684</v>
      </c>
    </row>
    <row r="19" spans="5:6" x14ac:dyDescent="0.3">
      <c r="E19">
        <f ca="1"/>
        <v>69.887307015428505</v>
      </c>
      <c r="F19">
        <f ca="1"/>
        <v>0.5472717754052332</v>
      </c>
    </row>
    <row r="20" spans="5:6" x14ac:dyDescent="0.3">
      <c r="E20">
        <f ca="1"/>
        <v>68.311894205970205</v>
      </c>
      <c r="F20">
        <f ca="1"/>
        <v>0.33078600098417604</v>
      </c>
    </row>
    <row r="21" spans="5:6" x14ac:dyDescent="0.3">
      <c r="E21">
        <f ca="1"/>
        <v>72.483058375061844</v>
      </c>
      <c r="F21">
        <f ca="1"/>
        <v>0.80675149978317651</v>
      </c>
    </row>
    <row r="22" spans="5:6" x14ac:dyDescent="0.3">
      <c r="E22">
        <f ca="1"/>
        <v>72.118896426619045</v>
      </c>
      <c r="F22">
        <f ca="1"/>
        <v>0.77959142719701657</v>
      </c>
    </row>
    <row r="23" spans="5:6" x14ac:dyDescent="0.3">
      <c r="E23">
        <f ca="1"/>
        <v>68.35120030697027</v>
      </c>
      <c r="F23">
        <f ca="1"/>
        <v>0.33630327012838701</v>
      </c>
    </row>
    <row r="24" spans="5:6" x14ac:dyDescent="0.3">
      <c r="E24">
        <f ca="1"/>
        <v>67.508240021567119</v>
      </c>
      <c r="F24">
        <f ca="1"/>
        <v>0.22192673463887985</v>
      </c>
    </row>
    <row r="25" spans="5:6" x14ac:dyDescent="0.3">
      <c r="E25">
        <f ca="1"/>
        <v>70.082754777738572</v>
      </c>
      <c r="F25">
        <f ca="1"/>
        <v>0.57198150663429403</v>
      </c>
    </row>
    <row r="26" spans="5:6" x14ac:dyDescent="0.3">
      <c r="E26">
        <f ca="1"/>
        <v>66.599143306304455</v>
      </c>
      <c r="F26">
        <f ca="1"/>
        <v>0.11790096029038358</v>
      </c>
    </row>
    <row r="27" spans="5:6" x14ac:dyDescent="0.3">
      <c r="E27">
        <f ca="1"/>
        <v>67.81273830786526</v>
      </c>
      <c r="F27">
        <f ca="1"/>
        <v>0.26198316417788992</v>
      </c>
    </row>
    <row r="28" spans="5:6" x14ac:dyDescent="0.3">
      <c r="E28">
        <f ca="1"/>
        <v>72.211474993633345</v>
      </c>
      <c r="F28">
        <f ca="1"/>
        <v>0.78677048068131461</v>
      </c>
    </row>
    <row r="29" spans="5:6" x14ac:dyDescent="0.3">
      <c r="E29">
        <f ca="1"/>
        <v>72.906631315392005</v>
      </c>
      <c r="F29">
        <f ca="1"/>
        <v>0.83482880684379335</v>
      </c>
    </row>
    <row r="30" spans="5:6" x14ac:dyDescent="0.3">
      <c r="E30">
        <f ca="1"/>
        <v>75.090543217577093</v>
      </c>
      <c r="F30">
        <f ca="1"/>
        <v>0.93056045603544923</v>
      </c>
    </row>
    <row r="31" spans="5:6" x14ac:dyDescent="0.3">
      <c r="E31">
        <f ca="1"/>
        <v>70.201158343491713</v>
      </c>
      <c r="F31">
        <f ca="1"/>
        <v>0.58659139126747228</v>
      </c>
    </row>
    <row r="32" spans="5:6" x14ac:dyDescent="0.3">
      <c r="E32">
        <f ca="1"/>
        <v>69.829014698017801</v>
      </c>
      <c r="F32">
        <f ca="1"/>
        <v>0.53976626756831458</v>
      </c>
    </row>
    <row r="33" spans="5:6" x14ac:dyDescent="0.3">
      <c r="E33">
        <f ca="1"/>
        <v>69.142367487079341</v>
      </c>
      <c r="F33">
        <f ca="1"/>
        <v>0.44746317372378974</v>
      </c>
    </row>
    <row r="34" spans="5:6" x14ac:dyDescent="0.3">
      <c r="E34">
        <f ca="1"/>
        <v>70.151955385424429</v>
      </c>
      <c r="F34">
        <f ca="1"/>
        <v>0.5805542339436498</v>
      </c>
    </row>
    <row r="35" spans="5:6" x14ac:dyDescent="0.3">
      <c r="E35">
        <f ca="1"/>
        <v>72.185876539174885</v>
      </c>
      <c r="F35">
        <f ca="1"/>
        <v>0.78480439418983006</v>
      </c>
    </row>
    <row r="36" spans="5:6" x14ac:dyDescent="0.3">
      <c r="E36">
        <f ca="1"/>
        <v>73.406430972054679</v>
      </c>
      <c r="F36">
        <f ca="1"/>
        <v>0.86346151241833424</v>
      </c>
    </row>
    <row r="37" spans="5:6" x14ac:dyDescent="0.3">
      <c r="E37">
        <f ca="1"/>
        <v>69.217856727793105</v>
      </c>
      <c r="F37">
        <f ca="1"/>
        <v>0.45790103436360052</v>
      </c>
    </row>
    <row r="38" spans="5:6" x14ac:dyDescent="0.3">
      <c r="E38">
        <f ca="1"/>
        <v>69.957511429452182</v>
      </c>
      <c r="F38">
        <f ca="1"/>
        <v>0.5562297761073719</v>
      </c>
    </row>
    <row r="39" spans="5:6" x14ac:dyDescent="0.3">
      <c r="E39">
        <f ca="1"/>
        <v>71.181386373469692</v>
      </c>
      <c r="F39">
        <f ca="1"/>
        <v>0.69586186598497002</v>
      </c>
    </row>
    <row r="40" spans="5:6" x14ac:dyDescent="0.3">
      <c r="E40">
        <f ca="1"/>
        <v>70.092442631821498</v>
      </c>
      <c r="F40">
        <f ca="1"/>
        <v>0.57318734939058258</v>
      </c>
    </row>
    <row r="41" spans="5:6" x14ac:dyDescent="0.3">
      <c r="E41">
        <f ca="1"/>
        <v>71.405781036972343</v>
      </c>
      <c r="F41">
        <f ca="1"/>
        <v>0.71776472053563101</v>
      </c>
    </row>
    <row r="42" spans="5:6" x14ac:dyDescent="0.3">
      <c r="E42">
        <f ca="1"/>
        <v>65.568532843726103</v>
      </c>
      <c r="F42">
        <f ca="1"/>
        <v>4.0341785088240364E-2</v>
      </c>
    </row>
    <row r="43" spans="5:6" x14ac:dyDescent="0.3">
      <c r="E43">
        <f ca="1"/>
        <v>69.369296398863753</v>
      </c>
      <c r="F43">
        <f ca="1"/>
        <v>0.47865846750477048</v>
      </c>
    </row>
    <row r="44" spans="5:6" x14ac:dyDescent="0.3">
      <c r="E44">
        <f ca="1"/>
        <v>70.435877757565962</v>
      </c>
      <c r="F44">
        <f ca="1"/>
        <v>0.61470082727256947</v>
      </c>
    </row>
    <row r="45" spans="5:6" x14ac:dyDescent="0.3">
      <c r="E45">
        <f ca="1"/>
        <v>68.756728334183848</v>
      </c>
      <c r="F45">
        <f ca="1"/>
        <v>0.39347532936895802</v>
      </c>
    </row>
    <row r="46" spans="5:6" x14ac:dyDescent="0.3">
      <c r="E46">
        <f ca="1"/>
        <v>72.448239667321062</v>
      </c>
      <c r="F46">
        <f ca="1"/>
        <v>0.80427835267091541</v>
      </c>
    </row>
    <row r="47" spans="5:6" x14ac:dyDescent="0.3">
      <c r="E47">
        <f ca="1"/>
        <v>74.422227751418461</v>
      </c>
      <c r="F47">
        <f ca="1"/>
        <v>0.90866107698861609</v>
      </c>
    </row>
    <row r="48" spans="5:6" x14ac:dyDescent="0.3">
      <c r="E48">
        <f ca="1"/>
        <v>71.74458801999414</v>
      </c>
      <c r="F48">
        <f ca="1"/>
        <v>0.7486001212694946</v>
      </c>
    </row>
    <row r="49" spans="5:6" x14ac:dyDescent="0.3">
      <c r="E49">
        <f ca="1"/>
        <v>69.279296577764597</v>
      </c>
      <c r="F49">
        <f ca="1"/>
        <v>0.46635350613336224</v>
      </c>
    </row>
    <row r="50" spans="5:6" x14ac:dyDescent="0.3">
      <c r="E50">
        <f ca="1"/>
        <v>67.599813855033034</v>
      </c>
      <c r="F50">
        <f ca="1"/>
        <v>0.23376823615501746</v>
      </c>
    </row>
    <row r="51" spans="5:6" x14ac:dyDescent="0.3">
      <c r="E51">
        <f ca="1"/>
        <v>66.066041513009665</v>
      </c>
      <c r="F51">
        <f ca="1"/>
        <v>7.1806066156881426E-2</v>
      </c>
    </row>
    <row r="52" spans="5:6" x14ac:dyDescent="0.3">
      <c r="E52">
        <f ca="1"/>
        <v>68.935841032728661</v>
      </c>
      <c r="F52">
        <f ca="1"/>
        <v>0.41866078202671475</v>
      </c>
    </row>
    <row r="53" spans="5:6" x14ac:dyDescent="0.3">
      <c r="E53">
        <f ca="1"/>
        <v>73.566705358204672</v>
      </c>
      <c r="F53">
        <f ca="1"/>
        <v>0.87168835469142825</v>
      </c>
    </row>
    <row r="54" spans="5:6" x14ac:dyDescent="0.3">
      <c r="E54">
        <f ca="1"/>
        <v>67.844988536417517</v>
      </c>
      <c r="F54">
        <f ca="1"/>
        <v>0.26632971910064468</v>
      </c>
    </row>
    <row r="55" spans="5:6" x14ac:dyDescent="0.3">
      <c r="E55">
        <f ca="1"/>
        <v>67.886338438282934</v>
      </c>
      <c r="F55">
        <f ca="1"/>
        <v>0.27192749726826593</v>
      </c>
    </row>
    <row r="56" spans="5:6" x14ac:dyDescent="0.3">
      <c r="E56">
        <f ca="1"/>
        <v>75.6528431982792</v>
      </c>
      <c r="F56">
        <f ca="1"/>
        <v>0.94514545809132544</v>
      </c>
    </row>
    <row r="57" spans="5:6" x14ac:dyDescent="0.3">
      <c r="E57">
        <f ca="1"/>
        <v>68.84432221210956</v>
      </c>
      <c r="F57">
        <f ca="1"/>
        <v>0.40580931299190309</v>
      </c>
    </row>
    <row r="58" spans="5:6" x14ac:dyDescent="0.3">
      <c r="E58">
        <f ca="1"/>
        <v>69.822356548018718</v>
      </c>
      <c r="F58">
        <f ca="1"/>
        <v>0.53890517911015079</v>
      </c>
    </row>
    <row r="59" spans="5:6" x14ac:dyDescent="0.3">
      <c r="E59">
        <f ca="1"/>
        <v>71.761923410494333</v>
      </c>
      <c r="F59">
        <f ca="1"/>
        <v>0.7501060852731597</v>
      </c>
    </row>
    <row r="60" spans="5:6" x14ac:dyDescent="0.3">
      <c r="E60">
        <f ca="1"/>
        <v>68.461593473352096</v>
      </c>
      <c r="F60">
        <f ca="1"/>
        <v>0.35183804726792145</v>
      </c>
    </row>
    <row r="61" spans="5:6" x14ac:dyDescent="0.3">
      <c r="E61">
        <f ca="1"/>
        <v>72.833400359555483</v>
      </c>
      <c r="F61">
        <f ca="1"/>
        <v>0.83023402603426477</v>
      </c>
    </row>
    <row r="62" spans="5:6" x14ac:dyDescent="0.3">
      <c r="E62">
        <f ca="1"/>
        <v>69.254129959057806</v>
      </c>
      <c r="F62">
        <f ca="1"/>
        <v>0.46289614285874486</v>
      </c>
    </row>
    <row r="63" spans="5:6" x14ac:dyDescent="0.3">
      <c r="E63">
        <f ca="1"/>
        <v>69.816003055185732</v>
      </c>
      <c r="F63">
        <f ca="1"/>
        <v>0.53808277233227075</v>
      </c>
    </row>
    <row r="64" spans="5:6" x14ac:dyDescent="0.3">
      <c r="E64">
        <f ca="1"/>
        <v>73.258148447671815</v>
      </c>
      <c r="F64">
        <f ca="1"/>
        <v>0.85544812316837737</v>
      </c>
    </row>
    <row r="65" spans="5:6" x14ac:dyDescent="0.3">
      <c r="E65">
        <f ca="1"/>
        <v>66.908762761512818</v>
      </c>
      <c r="F65">
        <f ca="1"/>
        <v>0.15013890958151588</v>
      </c>
    </row>
    <row r="66" spans="5:6" x14ac:dyDescent="0.3">
      <c r="E66">
        <f ca="1"/>
        <v>73.818493046532637</v>
      </c>
      <c r="F66">
        <f ca="1"/>
        <v>0.88374084149387289</v>
      </c>
    </row>
    <row r="67" spans="5:6" x14ac:dyDescent="0.3">
      <c r="E67">
        <f ca="1"/>
        <v>71.822504715409423</v>
      </c>
      <c r="F67">
        <f ca="1"/>
        <v>0.75531454444433122</v>
      </c>
    </row>
    <row r="68" spans="5:6" x14ac:dyDescent="0.3">
      <c r="E68">
        <f ca="1"/>
        <v>70.798505508007537</v>
      </c>
      <c r="F68">
        <f ca="1"/>
        <v>0.65576769061371065</v>
      </c>
    </row>
    <row r="69" spans="5:6" x14ac:dyDescent="0.3">
      <c r="E69">
        <f ca="1"/>
        <v>70.441272790733308</v>
      </c>
      <c r="F69">
        <f ca="1"/>
        <v>0.61533315324463356</v>
      </c>
    </row>
    <row r="70" spans="5:6" x14ac:dyDescent="0.3">
      <c r="E70">
        <f ca="1"/>
        <v>69.679636491231435</v>
      </c>
      <c r="F70">
        <f ca="1"/>
        <v>0.5202665951887141</v>
      </c>
    </row>
    <row r="71" spans="5:6" x14ac:dyDescent="0.3">
      <c r="E71">
        <f ca="1"/>
        <v>69.678476432946439</v>
      </c>
      <c r="F71">
        <f ca="1"/>
        <v>0.52011372265881017</v>
      </c>
    </row>
    <row r="72" spans="5:6" x14ac:dyDescent="0.3">
      <c r="E72">
        <f ca="1"/>
        <v>66.653594560918535</v>
      </c>
      <c r="F72">
        <f ca="1"/>
        <v>0.12329640285387444</v>
      </c>
    </row>
    <row r="73" spans="5:6" x14ac:dyDescent="0.3">
      <c r="E73">
        <f ca="1"/>
        <v>69.114381162133313</v>
      </c>
      <c r="F73">
        <f ca="1"/>
        <v>0.44357995711693171</v>
      </c>
    </row>
    <row r="74" spans="5:6" x14ac:dyDescent="0.3">
      <c r="E74">
        <f ca="1"/>
        <v>77.108090848086022</v>
      </c>
      <c r="F74">
        <f ca="1"/>
        <v>0.97074810946158019</v>
      </c>
    </row>
    <row r="75" spans="5:6" x14ac:dyDescent="0.3">
      <c r="E75">
        <f ca="1"/>
        <v>75.549634093250219</v>
      </c>
      <c r="F75">
        <f ca="1"/>
        <v>0.94270070553930485</v>
      </c>
    </row>
    <row r="76" spans="5:6" x14ac:dyDescent="0.3">
      <c r="E76">
        <f ca="1"/>
        <v>74.556170339129423</v>
      </c>
      <c r="F76">
        <f ca="1"/>
        <v>0.91349465628695725</v>
      </c>
    </row>
    <row r="77" spans="5:6" x14ac:dyDescent="0.3">
      <c r="E77">
        <f ca="1"/>
        <v>65.235455864076215</v>
      </c>
      <c r="F77">
        <f ca="1"/>
        <v>2.5366818772885817E-2</v>
      </c>
    </row>
    <row r="78" spans="5:6" x14ac:dyDescent="0.3">
      <c r="E78">
        <f ca="1"/>
        <v>72.651699396926148</v>
      </c>
      <c r="F78">
        <f ca="1"/>
        <v>0.81836976610053447</v>
      </c>
    </row>
    <row r="79" spans="5:6" x14ac:dyDescent="0.3">
      <c r="E79">
        <f ca="1"/>
        <v>74.670282563249884</v>
      </c>
      <c r="F79">
        <f ca="1"/>
        <v>0.91742932775598585</v>
      </c>
    </row>
    <row r="80" spans="5:6" x14ac:dyDescent="0.3">
      <c r="E80">
        <f ca="1"/>
        <v>68.641810603224769</v>
      </c>
      <c r="F80">
        <f ca="1"/>
        <v>0.3772643609397881</v>
      </c>
    </row>
    <row r="81" spans="5:6" x14ac:dyDescent="0.3">
      <c r="E81">
        <f ca="1"/>
        <v>70.736858721667275</v>
      </c>
      <c r="F81">
        <f ca="1"/>
        <v>0.64899516520170342</v>
      </c>
    </row>
    <row r="82" spans="5:6" x14ac:dyDescent="0.3">
      <c r="E82">
        <f ca="1"/>
        <v>71.669923871658753</v>
      </c>
      <c r="F82">
        <f ca="1"/>
        <v>0.74203445535354073</v>
      </c>
    </row>
    <row r="83" spans="5:6" x14ac:dyDescent="0.3">
      <c r="E83">
        <f ca="1"/>
        <v>68.075680019499387</v>
      </c>
      <c r="F83">
        <f ca="1"/>
        <v>0.29787254892257375</v>
      </c>
    </row>
    <row r="84" spans="5:6" x14ac:dyDescent="0.3">
      <c r="E84">
        <f ca="1"/>
        <v>72.90069372131758</v>
      </c>
      <c r="F84">
        <f ca="1"/>
        <v>0.83446019688999051</v>
      </c>
    </row>
    <row r="85" spans="5:6" x14ac:dyDescent="0.3">
      <c r="E85">
        <f ca="1"/>
        <v>68.881374374012751</v>
      </c>
      <c r="F85">
        <f ca="1"/>
        <v>0.41101739959101113</v>
      </c>
    </row>
    <row r="86" spans="5:6" x14ac:dyDescent="0.3">
      <c r="E86">
        <f ca="1"/>
        <v>67.387266039049877</v>
      </c>
      <c r="F86">
        <f ca="1"/>
        <v>0.2065948281560879</v>
      </c>
    </row>
    <row r="87" spans="5:6" x14ac:dyDescent="0.3">
      <c r="E87">
        <f ca="1"/>
        <v>74.979148794153545</v>
      </c>
      <c r="F87">
        <f ca="1"/>
        <v>0.92727928771261403</v>
      </c>
    </row>
    <row r="88" spans="5:6" x14ac:dyDescent="0.3">
      <c r="E88">
        <f ca="1"/>
        <v>67.859515052510318</v>
      </c>
      <c r="F88">
        <f ca="1"/>
        <v>0.26829315148745048</v>
      </c>
    </row>
    <row r="89" spans="5:6" x14ac:dyDescent="0.3">
      <c r="E89">
        <f ca="1"/>
        <v>71.641729281471058</v>
      </c>
      <c r="F89">
        <f ca="1"/>
        <v>0.73952151236991914</v>
      </c>
    </row>
    <row r="90" spans="5:6" x14ac:dyDescent="0.3">
      <c r="E90">
        <f ca="1"/>
        <v>69.03526102496005</v>
      </c>
      <c r="F90">
        <f ca="1"/>
        <v>0.43256594630513096</v>
      </c>
    </row>
    <row r="91" spans="5:6" x14ac:dyDescent="0.3">
      <c r="E91">
        <f ca="1"/>
        <v>69.047792499898378</v>
      </c>
      <c r="F91">
        <f ca="1"/>
        <v>0.43431372269844315</v>
      </c>
    </row>
    <row r="92" spans="5:6" x14ac:dyDescent="0.3">
      <c r="E92">
        <f ca="1"/>
        <v>70.891090738573723</v>
      </c>
      <c r="F92">
        <f ca="1"/>
        <v>0.66577520497785692</v>
      </c>
    </row>
    <row r="93" spans="5:6" x14ac:dyDescent="0.3">
      <c r="E93">
        <f ca="1"/>
        <v>69.134222195033104</v>
      </c>
      <c r="F93">
        <f ca="1"/>
        <v>0.44633370434572311</v>
      </c>
    </row>
    <row r="94" spans="5:6" x14ac:dyDescent="0.3">
      <c r="E94">
        <f ca="1"/>
        <v>73.851104265606438</v>
      </c>
      <c r="F94">
        <f ca="1"/>
        <v>0.8852267881177811</v>
      </c>
    </row>
    <row r="95" spans="5:6" x14ac:dyDescent="0.3">
      <c r="E95">
        <f ca="1"/>
        <v>65.692808527589762</v>
      </c>
      <c r="F95">
        <f ca="1"/>
        <v>4.7153383158638144E-2</v>
      </c>
    </row>
    <row r="96" spans="5:6" x14ac:dyDescent="0.3">
      <c r="E96">
        <f ca="1"/>
        <v>66.534374517122359</v>
      </c>
      <c r="F96">
        <f ca="1"/>
        <v>0.11164252032460029</v>
      </c>
    </row>
    <row r="97" spans="5:6" x14ac:dyDescent="0.3">
      <c r="E97">
        <f ca="1"/>
        <v>70.292041941805834</v>
      </c>
      <c r="F97">
        <f ca="1"/>
        <v>0.59761261295391832</v>
      </c>
    </row>
    <row r="98" spans="5:6" x14ac:dyDescent="0.3">
      <c r="E98">
        <f ca="1"/>
        <v>71.084303798080128</v>
      </c>
      <c r="F98">
        <f ca="1"/>
        <v>0.68601927811898977</v>
      </c>
    </row>
    <row r="99" spans="5:6" x14ac:dyDescent="0.3">
      <c r="E99">
        <f ca="1"/>
        <v>72.405922672591487</v>
      </c>
      <c r="F99">
        <f ca="1"/>
        <v>0.80123788867455858</v>
      </c>
    </row>
    <row r="100" spans="5:6" x14ac:dyDescent="0.3">
      <c r="E100">
        <f ca="1"/>
        <v>72.320304866887255</v>
      </c>
      <c r="F100">
        <f ca="1"/>
        <v>0.79496879616730587</v>
      </c>
    </row>
    <row r="101" spans="5:6" x14ac:dyDescent="0.3">
      <c r="E101">
        <f ca="1"/>
        <v>66.434872086068424</v>
      </c>
      <c r="F101">
        <f ca="1"/>
        <v>0.1023726615705598</v>
      </c>
    </row>
    <row r="102" spans="5:6" x14ac:dyDescent="0.3">
      <c r="E102">
        <f ca="1"/>
        <v>65.146207538977137</v>
      </c>
      <c r="F102">
        <f ca="1"/>
        <v>2.2121857341613895E-2</v>
      </c>
    </row>
    <row r="103" spans="5:6" x14ac:dyDescent="0.3">
      <c r="E103">
        <f ca="1"/>
        <v>70.017210058256524</v>
      </c>
      <c r="F103">
        <f ca="1"/>
        <v>0.56377532382048923</v>
      </c>
    </row>
    <row r="104" spans="5:6" x14ac:dyDescent="0.3">
      <c r="E104">
        <f ca="1"/>
        <v>67.180723131486076</v>
      </c>
      <c r="F104">
        <f ca="1"/>
        <v>0.18134137921043408</v>
      </c>
    </row>
    <row r="105" spans="5:6" x14ac:dyDescent="0.3">
      <c r="E105">
        <f ca="1"/>
        <v>67.406235738582907</v>
      </c>
      <c r="F105">
        <f ca="1"/>
        <v>0.20897417363112061</v>
      </c>
    </row>
    <row r="106" spans="5:6" x14ac:dyDescent="0.3">
      <c r="E106">
        <f ca="1"/>
        <v>67.495746199090021</v>
      </c>
      <c r="F106">
        <f ca="1"/>
        <v>0.22032636503465394</v>
      </c>
    </row>
    <row r="107" spans="5:6" x14ac:dyDescent="0.3">
      <c r="E107">
        <f ca="1"/>
        <v>73.741331825934168</v>
      </c>
      <c r="F107">
        <f ca="1"/>
        <v>0.88015740770967554</v>
      </c>
    </row>
    <row r="108" spans="5:6" x14ac:dyDescent="0.3">
      <c r="E108">
        <f ca="1"/>
        <v>68.985839562877516</v>
      </c>
      <c r="F108">
        <f ca="1"/>
        <v>0.42566195596028833</v>
      </c>
    </row>
    <row r="109" spans="5:6" x14ac:dyDescent="0.3">
      <c r="E109">
        <f ca="1"/>
        <v>67.8608628726125</v>
      </c>
      <c r="F109">
        <f ca="1"/>
        <v>0.2684754981648656</v>
      </c>
    </row>
    <row r="110" spans="5:6" x14ac:dyDescent="0.3">
      <c r="E110">
        <f ca="1"/>
        <v>67.891541928819919</v>
      </c>
      <c r="F110">
        <f ca="1"/>
        <v>0.27263382656527752</v>
      </c>
    </row>
    <row r="111" spans="5:6" x14ac:dyDescent="0.3">
      <c r="E111">
        <f ca="1"/>
        <v>66.855688134291455</v>
      </c>
      <c r="F111">
        <f ca="1"/>
        <v>0.1443513601096186</v>
      </c>
    </row>
    <row r="112" spans="5:6" x14ac:dyDescent="0.3">
      <c r="E112">
        <f ca="1"/>
        <v>69.660890756967945</v>
      </c>
      <c r="F112">
        <f ca="1"/>
        <v>0.51779365802089428</v>
      </c>
    </row>
    <row r="113" spans="5:6" x14ac:dyDescent="0.3">
      <c r="E113">
        <f ca="1"/>
        <v>67.40026517216377</v>
      </c>
      <c r="F113">
        <f ca="1"/>
        <v>0.20822426657762597</v>
      </c>
    </row>
    <row r="114" spans="5:6" x14ac:dyDescent="0.3">
      <c r="E114">
        <f ca="1"/>
        <v>71.273234810475941</v>
      </c>
      <c r="F114">
        <f ca="1"/>
        <v>0.7049701103478363</v>
      </c>
    </row>
    <row r="115" spans="5:6" x14ac:dyDescent="0.3">
      <c r="E115">
        <f ca="1"/>
        <v>67.304369586845851</v>
      </c>
      <c r="F115">
        <f ca="1"/>
        <v>0.19631185934461443</v>
      </c>
    </row>
    <row r="116" spans="5:6" x14ac:dyDescent="0.3">
      <c r="E116">
        <f ca="1"/>
        <v>70.927333102099468</v>
      </c>
      <c r="F116">
        <f ca="1"/>
        <v>0.66963870889144694</v>
      </c>
    </row>
    <row r="117" spans="5:6" x14ac:dyDescent="0.3">
      <c r="E117">
        <f ca="1"/>
        <v>66.834583706789061</v>
      </c>
      <c r="F117">
        <f ca="1"/>
        <v>0.14207905637301133</v>
      </c>
    </row>
    <row r="118" spans="5:6" x14ac:dyDescent="0.3">
      <c r="E118">
        <f ca="1"/>
        <v>67.485673428547713</v>
      </c>
      <c r="F118">
        <f ca="1"/>
        <v>0.21903887254822915</v>
      </c>
    </row>
    <row r="119" spans="5:6" x14ac:dyDescent="0.3">
      <c r="E119">
        <f ca="1"/>
        <v>67.46248316899549</v>
      </c>
      <c r="F119">
        <f ca="1"/>
        <v>0.21608420383833743</v>
      </c>
    </row>
    <row r="120" spans="5:6" x14ac:dyDescent="0.3">
      <c r="E120">
        <f ca="1"/>
        <v>68.352366272133835</v>
      </c>
      <c r="F120">
        <f ca="1"/>
        <v>0.3364670627939253</v>
      </c>
    </row>
    <row r="121" spans="5:6" x14ac:dyDescent="0.3">
      <c r="E121">
        <f ca="1"/>
        <v>67.069598779491415</v>
      </c>
      <c r="F121">
        <f ca="1"/>
        <v>0.1682913048530213</v>
      </c>
    </row>
    <row r="122" spans="5:6" x14ac:dyDescent="0.3">
      <c r="E122">
        <f ca="1"/>
        <v>69.350172693552267</v>
      </c>
      <c r="F122">
        <f ca="1"/>
        <v>0.47605186082220263</v>
      </c>
    </row>
    <row r="123" spans="5:6" x14ac:dyDescent="0.3">
      <c r="E123">
        <f ca="1"/>
        <v>67.946071696666564</v>
      </c>
      <c r="F123">
        <f ca="1"/>
        <v>0.28006011347942072</v>
      </c>
    </row>
    <row r="124" spans="5:6" x14ac:dyDescent="0.3">
      <c r="E124">
        <f ca="1"/>
        <v>67.229517767128399</v>
      </c>
      <c r="F124">
        <f ca="1"/>
        <v>0.18719460156801843</v>
      </c>
    </row>
    <row r="125" spans="5:6" x14ac:dyDescent="0.3">
      <c r="E125">
        <f ca="1"/>
        <v>68.422996075868838</v>
      </c>
      <c r="F125">
        <f ca="1"/>
        <v>0.34640101437589099</v>
      </c>
    </row>
    <row r="126" spans="5:6" x14ac:dyDescent="0.3">
      <c r="E126">
        <f ca="1"/>
        <v>72.266989667308593</v>
      </c>
      <c r="F126">
        <f ca="1"/>
        <v>0.79098480547722438</v>
      </c>
    </row>
    <row r="127" spans="5:6" x14ac:dyDescent="0.3">
      <c r="E127">
        <f ca="1"/>
        <v>69.762990484449389</v>
      </c>
      <c r="F127">
        <f ca="1"/>
        <v>0.53119368437984482</v>
      </c>
    </row>
    <row r="128" spans="5:6" x14ac:dyDescent="0.3">
      <c r="E128">
        <f ca="1"/>
        <v>69.222276009873127</v>
      </c>
      <c r="F128">
        <f ca="1"/>
        <v>0.45851033878702213</v>
      </c>
    </row>
    <row r="129" spans="5:6" x14ac:dyDescent="0.3">
      <c r="E129">
        <f ca="1"/>
        <v>68.653305998253501</v>
      </c>
      <c r="F129">
        <f ca="1"/>
        <v>0.37888678074748494</v>
      </c>
    </row>
    <row r="130" spans="5:6" x14ac:dyDescent="0.3">
      <c r="E130">
        <f ca="1"/>
        <v>70.713500078582157</v>
      </c>
      <c r="F130">
        <f ca="1"/>
        <v>0.6464063369233547</v>
      </c>
    </row>
    <row r="131" spans="5:6" x14ac:dyDescent="0.3">
      <c r="E131">
        <f ca="1"/>
        <v>68.391979975536117</v>
      </c>
      <c r="F131">
        <f ca="1"/>
        <v>0.34203592146949052</v>
      </c>
    </row>
    <row r="132" spans="5:6" x14ac:dyDescent="0.3">
      <c r="E132">
        <f ca="1"/>
        <v>67.346538121730646</v>
      </c>
      <c r="F132">
        <f ca="1"/>
        <v>0.20151900927825306</v>
      </c>
    </row>
    <row r="133" spans="5:6" x14ac:dyDescent="0.3">
      <c r="E133">
        <f ca="1"/>
        <v>70.450999154501659</v>
      </c>
      <c r="F133">
        <f ca="1"/>
        <v>0.61647153923107934</v>
      </c>
    </row>
    <row r="134" spans="5:6" x14ac:dyDescent="0.3">
      <c r="E134">
        <f ca="1"/>
        <v>71.689042531360087</v>
      </c>
      <c r="F134">
        <f ca="1"/>
        <v>0.74372797346632225</v>
      </c>
    </row>
    <row r="135" spans="5:6" x14ac:dyDescent="0.3">
      <c r="E135">
        <f ca="1"/>
        <v>76.307350253592944</v>
      </c>
      <c r="F135">
        <f ca="1"/>
        <v>0.95852952765662158</v>
      </c>
    </row>
    <row r="136" spans="5:6" x14ac:dyDescent="0.3">
      <c r="E136">
        <f ca="1"/>
        <v>68.672660256022894</v>
      </c>
      <c r="F136">
        <f ca="1"/>
        <v>0.3816181219409952</v>
      </c>
    </row>
    <row r="137" spans="5:6" x14ac:dyDescent="0.3">
      <c r="E137">
        <f ca="1"/>
        <v>67.910664272307301</v>
      </c>
      <c r="F137">
        <f ca="1"/>
        <v>0.27523305871317449</v>
      </c>
    </row>
    <row r="138" spans="5:6" x14ac:dyDescent="0.3">
      <c r="E138">
        <f ca="1"/>
        <v>69.055065515707739</v>
      </c>
      <c r="F138">
        <f ca="1"/>
        <v>0.4353275466152331</v>
      </c>
    </row>
    <row r="139" spans="5:6" x14ac:dyDescent="0.3">
      <c r="E139">
        <f ca="1"/>
        <v>66.488477641737461</v>
      </c>
      <c r="F139">
        <f ca="1"/>
        <v>0.10731423099139525</v>
      </c>
    </row>
    <row r="140" spans="5:6" x14ac:dyDescent="0.3">
      <c r="E140">
        <f ca="1"/>
        <v>70.756316963995417</v>
      </c>
      <c r="F140">
        <f ca="1"/>
        <v>0.65114222843405267</v>
      </c>
    </row>
    <row r="141" spans="5:6" x14ac:dyDescent="0.3">
      <c r="E141">
        <f ca="1"/>
        <v>71.002575512709143</v>
      </c>
      <c r="F141">
        <f ca="1"/>
        <v>0.67756228131433061</v>
      </c>
    </row>
    <row r="142" spans="5:6" x14ac:dyDescent="0.3">
      <c r="E142">
        <f ca="1"/>
        <v>68.360972154974448</v>
      </c>
      <c r="F142">
        <f ca="1"/>
        <v>0.33767621872397774</v>
      </c>
    </row>
    <row r="143" spans="5:6" x14ac:dyDescent="0.3">
      <c r="E143">
        <f ca="1"/>
        <v>66.040341851603628</v>
      </c>
      <c r="F143">
        <f ca="1"/>
        <v>6.9904754463035818E-2</v>
      </c>
    </row>
    <row r="144" spans="5:6" x14ac:dyDescent="0.3">
      <c r="E144">
        <f ca="1"/>
        <v>69.930559965844125</v>
      </c>
      <c r="F144">
        <f ca="1"/>
        <v>0.55280147345356445</v>
      </c>
    </row>
    <row r="145" spans="5:6" x14ac:dyDescent="0.3">
      <c r="E145">
        <f ca="1"/>
        <v>68.630934946838209</v>
      </c>
      <c r="F145">
        <f ca="1"/>
        <v>0.3757293387060755</v>
      </c>
    </row>
    <row r="146" spans="5:6" x14ac:dyDescent="0.3">
      <c r="E146">
        <f ca="1"/>
        <v>64.989070848656112</v>
      </c>
      <c r="F146">
        <f ca="1"/>
        <v>1.7135352357350298E-2</v>
      </c>
    </row>
    <row r="147" spans="5:6" x14ac:dyDescent="0.3">
      <c r="E147">
        <f ca="1"/>
        <v>71.150341838862104</v>
      </c>
      <c r="F147">
        <f ca="1"/>
        <v>0.6927384996435979</v>
      </c>
    </row>
    <row r="148" spans="5:6" x14ac:dyDescent="0.3">
      <c r="E148">
        <f ca="1"/>
        <v>66.849361721739939</v>
      </c>
      <c r="F148">
        <f ca="1"/>
        <v>0.14366844802448914</v>
      </c>
    </row>
    <row r="149" spans="5:6" x14ac:dyDescent="0.3">
      <c r="E149">
        <f ca="1"/>
        <v>70.082345861845766</v>
      </c>
      <c r="F149">
        <f ca="1"/>
        <v>0.57193056865719571</v>
      </c>
    </row>
    <row r="150" spans="5:6" x14ac:dyDescent="0.3">
      <c r="E150">
        <f ca="1"/>
        <v>69.983367203701917</v>
      </c>
      <c r="F150">
        <f ca="1"/>
        <v>0.55950602106072578</v>
      </c>
    </row>
    <row r="151" spans="5:6" x14ac:dyDescent="0.3">
      <c r="E151">
        <f ca="1"/>
        <v>71.588173651953696</v>
      </c>
      <c r="F151">
        <f ca="1"/>
        <v>0.7346972523472528</v>
      </c>
    </row>
    <row r="152" spans="5:6" x14ac:dyDescent="0.3">
      <c r="E152">
        <f ca="1"/>
        <v>70.04200528278983</v>
      </c>
      <c r="F152">
        <f ca="1"/>
        <v>0.5668894236907055</v>
      </c>
    </row>
    <row r="153" spans="5:6" x14ac:dyDescent="0.3">
      <c r="E153">
        <f ca="1"/>
        <v>69.412072056906069</v>
      </c>
      <c r="F153">
        <f ca="1"/>
        <v>0.48447243670873774</v>
      </c>
    </row>
    <row r="154" spans="5:6" x14ac:dyDescent="0.3">
      <c r="E154">
        <f ca="1"/>
        <v>69.765643878309575</v>
      </c>
      <c r="F154">
        <f ca="1"/>
        <v>0.5315396346469442</v>
      </c>
    </row>
    <row r="155" spans="5:6" x14ac:dyDescent="0.3">
      <c r="E155">
        <f ca="1"/>
        <v>78.995241471871637</v>
      </c>
      <c r="F155">
        <f ca="1"/>
        <v>0.98746282536494745</v>
      </c>
    </row>
    <row r="156" spans="5:6" x14ac:dyDescent="0.3">
      <c r="E156">
        <f ca="1"/>
        <v>73.277630119840836</v>
      </c>
      <c r="F156">
        <f ca="1"/>
        <v>0.85652348815912915</v>
      </c>
    </row>
    <row r="157" spans="5:6" x14ac:dyDescent="0.3">
      <c r="E157">
        <f ca="1"/>
        <v>76.353155189111945</v>
      </c>
      <c r="F157">
        <f ca="1"/>
        <v>0.95934140482400332</v>
      </c>
    </row>
    <row r="158" spans="5:6" x14ac:dyDescent="0.3">
      <c r="E158">
        <f ca="1"/>
        <v>74.871319892990556</v>
      </c>
      <c r="F158">
        <f ca="1"/>
        <v>0.92396904632096388</v>
      </c>
    </row>
    <row r="159" spans="5:6" x14ac:dyDescent="0.3">
      <c r="E159">
        <f ca="1"/>
        <v>72.768435412035529</v>
      </c>
      <c r="F159">
        <f ca="1"/>
        <v>0.82606867480486823</v>
      </c>
    </row>
    <row r="160" spans="5:6" x14ac:dyDescent="0.3">
      <c r="E160">
        <f ca="1"/>
        <v>66.536206816951889</v>
      </c>
      <c r="F160">
        <f ca="1"/>
        <v>0.11181716160599589</v>
      </c>
    </row>
    <row r="161" spans="5:6" x14ac:dyDescent="0.3">
      <c r="E161">
        <f ca="1"/>
        <v>74.175102266299504</v>
      </c>
      <c r="F161">
        <f ca="1"/>
        <v>0.89910293766338756</v>
      </c>
    </row>
    <row r="162" spans="5:6" x14ac:dyDescent="0.3">
      <c r="E162">
        <f ca="1"/>
        <v>65.971384214611547</v>
      </c>
      <c r="F162">
        <f ca="1"/>
        <v>6.4952207382279636E-2</v>
      </c>
    </row>
    <row r="163" spans="5:6" x14ac:dyDescent="0.3">
      <c r="E163">
        <f ca="1"/>
        <v>73.23860417908233</v>
      </c>
      <c r="F163">
        <f ca="1"/>
        <v>0.85436236148061162</v>
      </c>
    </row>
    <row r="164" spans="5:6" x14ac:dyDescent="0.3">
      <c r="E164">
        <f ca="1"/>
        <v>74.528142228315147</v>
      </c>
      <c r="F164">
        <f ca="1"/>
        <v>0.91250270109183862</v>
      </c>
    </row>
    <row r="165" spans="5:6" x14ac:dyDescent="0.3">
      <c r="E165">
        <f ca="1"/>
        <v>63.212667433263164</v>
      </c>
      <c r="F165">
        <f ca="1"/>
        <v>1.1723543120301753E-4</v>
      </c>
    </row>
    <row r="166" spans="5:6" x14ac:dyDescent="0.3">
      <c r="E166">
        <f ca="1"/>
        <v>74.681014521567704</v>
      </c>
      <c r="F166">
        <f ca="1"/>
        <v>0.91779091934214552</v>
      </c>
    </row>
    <row r="167" spans="5:6" x14ac:dyDescent="0.3">
      <c r="E167">
        <f ca="1"/>
        <v>72.063742139082251</v>
      </c>
      <c r="F167">
        <f ca="1"/>
        <v>0.77522390480084136</v>
      </c>
    </row>
    <row r="168" spans="5:6" x14ac:dyDescent="0.3">
      <c r="E168">
        <f ca="1"/>
        <v>66.940008857674897</v>
      </c>
      <c r="F168">
        <f ca="1"/>
        <v>0.15359421335840373</v>
      </c>
    </row>
    <row r="169" spans="5:6" x14ac:dyDescent="0.3">
      <c r="E169">
        <f ca="1"/>
        <v>70.144408950470321</v>
      </c>
      <c r="F169">
        <f ca="1"/>
        <v>0.57962398408658178</v>
      </c>
    </row>
    <row r="170" spans="5:6" x14ac:dyDescent="0.3">
      <c r="E170">
        <f ca="1"/>
        <v>72.358889803778013</v>
      </c>
      <c r="F170">
        <f ca="1"/>
        <v>0.79781360633400278</v>
      </c>
    </row>
    <row r="171" spans="5:6" x14ac:dyDescent="0.3">
      <c r="E171">
        <f ca="1"/>
        <v>68.35858474331252</v>
      </c>
      <c r="F171">
        <f ca="1"/>
        <v>0.3373407412761964</v>
      </c>
    </row>
    <row r="172" spans="5:6" x14ac:dyDescent="0.3">
      <c r="E172">
        <f ca="1"/>
        <v>69.810528391469177</v>
      </c>
      <c r="F172">
        <f ca="1"/>
        <v>0.53737356120329871</v>
      </c>
    </row>
    <row r="173" spans="5:6" x14ac:dyDescent="0.3">
      <c r="E173">
        <f ca="1"/>
        <v>68.911125070651664</v>
      </c>
      <c r="F173">
        <f ca="1"/>
        <v>0.4151943408336789</v>
      </c>
    </row>
    <row r="174" spans="5:6" x14ac:dyDescent="0.3">
      <c r="E174">
        <f ca="1"/>
        <v>69.318249232389519</v>
      </c>
      <c r="F174">
        <f ca="1"/>
        <v>0.47169082513944965</v>
      </c>
    </row>
    <row r="175" spans="5:6" x14ac:dyDescent="0.3">
      <c r="E175">
        <f ca="1"/>
        <v>69.988351387298337</v>
      </c>
      <c r="F175">
        <f ca="1"/>
        <v>0.56013613858373068</v>
      </c>
    </row>
    <row r="176" spans="5:6" x14ac:dyDescent="0.3">
      <c r="E176">
        <f ca="1"/>
        <v>69.226109212721155</v>
      </c>
      <c r="F176">
        <f ca="1"/>
        <v>0.45903867511428931</v>
      </c>
    </row>
    <row r="177" spans="5:6" x14ac:dyDescent="0.3">
      <c r="E177">
        <f ca="1"/>
        <v>66.21622147984651</v>
      </c>
      <c r="F177">
        <f ca="1"/>
        <v>8.3517071475253793E-2</v>
      </c>
    </row>
    <row r="178" spans="5:6" x14ac:dyDescent="0.3">
      <c r="E178">
        <f ca="1"/>
        <v>69.907080519781729</v>
      </c>
      <c r="F178">
        <f ca="1"/>
        <v>0.54980394756805073</v>
      </c>
    </row>
    <row r="179" spans="5:6" x14ac:dyDescent="0.3">
      <c r="E179">
        <f ca="1"/>
        <v>67.649846613000861</v>
      </c>
      <c r="F179">
        <f ca="1"/>
        <v>0.24031684869463382</v>
      </c>
    </row>
    <row r="180" spans="5:6" x14ac:dyDescent="0.3">
      <c r="E180">
        <f ca="1"/>
        <v>66.727804481679556</v>
      </c>
      <c r="F180">
        <f ca="1"/>
        <v>0.13084244581139345</v>
      </c>
    </row>
    <row r="181" spans="5:6" x14ac:dyDescent="0.3">
      <c r="E181">
        <f ca="1"/>
        <v>75.57401322921703</v>
      </c>
      <c r="F181">
        <f ca="1"/>
        <v>0.94328710359884171</v>
      </c>
    </row>
    <row r="182" spans="5:6" x14ac:dyDescent="0.3">
      <c r="E182">
        <f ca="1"/>
        <v>69.882467231324085</v>
      </c>
      <c r="F182">
        <f ca="1"/>
        <v>0.54665092443825714</v>
      </c>
    </row>
    <row r="183" spans="5:6" x14ac:dyDescent="0.3">
      <c r="E183">
        <f ca="1"/>
        <v>67.33842902531417</v>
      </c>
      <c r="F183">
        <f ca="1"/>
        <v>0.20051380573297037</v>
      </c>
    </row>
    <row r="184" spans="5:6" x14ac:dyDescent="0.3">
      <c r="E184">
        <f ca="1"/>
        <v>70.450833618022386</v>
      </c>
      <c r="F184">
        <f ca="1"/>
        <v>0.616452181807288</v>
      </c>
    </row>
    <row r="185" spans="5:6" x14ac:dyDescent="0.3">
      <c r="E185">
        <f ca="1"/>
        <v>68.995072262187321</v>
      </c>
      <c r="F185">
        <f ca="1"/>
        <v>0.42695302563732951</v>
      </c>
    </row>
    <row r="186" spans="5:6" x14ac:dyDescent="0.3">
      <c r="E186">
        <f ca="1"/>
        <v>66.024869045315512</v>
      </c>
      <c r="F186">
        <f ca="1"/>
        <v>6.8774586337039437E-2</v>
      </c>
    </row>
    <row r="187" spans="5:6" x14ac:dyDescent="0.3">
      <c r="E187">
        <f ca="1"/>
        <v>69.564734696317217</v>
      </c>
      <c r="F187">
        <f ca="1"/>
        <v>0.50502307758432019</v>
      </c>
    </row>
    <row r="188" spans="5:6" x14ac:dyDescent="0.3">
      <c r="E188">
        <f ca="1"/>
        <v>68.250919187557031</v>
      </c>
      <c r="F188">
        <f ca="1"/>
        <v>0.32224615432142378</v>
      </c>
    </row>
    <row r="189" spans="5:6" x14ac:dyDescent="0.3">
      <c r="E189">
        <f ca="1"/>
        <v>78.047233313277729</v>
      </c>
      <c r="F189">
        <f ca="1"/>
        <v>0.98073626518590551</v>
      </c>
    </row>
    <row r="190" spans="5:6" x14ac:dyDescent="0.3">
      <c r="E190">
        <f ca="1"/>
        <v>69.512122948508988</v>
      </c>
      <c r="F190">
        <f ca="1"/>
        <v>0.49797739588473233</v>
      </c>
    </row>
    <row r="191" spans="5:6" x14ac:dyDescent="0.3">
      <c r="E191">
        <f ca="1"/>
        <v>71.641738916497303</v>
      </c>
      <c r="F191">
        <f ca="1"/>
        <v>0.73952237428124823</v>
      </c>
    </row>
    <row r="192" spans="5:6" x14ac:dyDescent="0.3">
      <c r="E192">
        <f ca="1"/>
        <v>69.4813921007419</v>
      </c>
      <c r="F192">
        <f ca="1"/>
        <v>0.49384378757211089</v>
      </c>
    </row>
    <row r="193" spans="5:6" x14ac:dyDescent="0.3">
      <c r="E193">
        <f ca="1"/>
        <v>70.239475033813676</v>
      </c>
      <c r="F193">
        <f ca="1"/>
        <v>0.59125872514563416</v>
      </c>
    </row>
    <row r="194" spans="5:6" x14ac:dyDescent="0.3">
      <c r="E194">
        <f ca="1"/>
        <v>72.301404529251585</v>
      </c>
      <c r="F194">
        <f ca="1"/>
        <v>0.79356353786724509</v>
      </c>
    </row>
    <row r="195" spans="5:6" x14ac:dyDescent="0.3">
      <c r="E195">
        <f ca="1"/>
        <v>70.125495656388082</v>
      </c>
      <c r="F195">
        <f ca="1"/>
        <v>0.57728754688208384</v>
      </c>
    </row>
    <row r="196" spans="5:6" x14ac:dyDescent="0.3">
      <c r="E196">
        <f ca="1"/>
        <v>71.129491976234263</v>
      </c>
      <c r="F196">
        <f ca="1"/>
        <v>0.69062811681939806</v>
      </c>
    </row>
    <row r="197" spans="5:6" x14ac:dyDescent="0.3">
      <c r="E197">
        <f ca="1"/>
        <v>70.381437592733263</v>
      </c>
      <c r="F197">
        <f ca="1"/>
        <v>0.608285021945704</v>
      </c>
    </row>
    <row r="198" spans="5:6" x14ac:dyDescent="0.3">
      <c r="E198">
        <f ca="1"/>
        <v>67.399962996087311</v>
      </c>
      <c r="F198">
        <f ca="1"/>
        <v>0.20818633804445696</v>
      </c>
    </row>
    <row r="199" spans="5:6" x14ac:dyDescent="0.3">
      <c r="E199">
        <f ca="1"/>
        <v>72.314029851904522</v>
      </c>
      <c r="F199">
        <f ca="1"/>
        <v>0.79450310243678024</v>
      </c>
    </row>
    <row r="200" spans="5:6" x14ac:dyDescent="0.3">
      <c r="E200">
        <f ca="1"/>
        <v>65.584390192611394</v>
      </c>
      <c r="F200">
        <f ca="1"/>
        <v>4.1172855891754331E-2</v>
      </c>
    </row>
    <row r="201" spans="5:6" x14ac:dyDescent="0.3">
      <c r="E201">
        <f ca="1"/>
        <v>70.370396350709996</v>
      </c>
      <c r="F201">
        <f ca="1"/>
        <v>0.60697604873780853</v>
      </c>
    </row>
    <row r="202" spans="5:6" x14ac:dyDescent="0.3">
      <c r="E202">
        <f ca="1"/>
        <v>70.71775351451501</v>
      </c>
      <c r="F202">
        <f ca="1"/>
        <v>0.646878667078021</v>
      </c>
    </row>
    <row r="203" spans="5:6" x14ac:dyDescent="0.3">
      <c r="E203">
        <f ca="1"/>
        <v>74.122414874085138</v>
      </c>
      <c r="F203">
        <f ca="1"/>
        <v>0.896953221851719</v>
      </c>
    </row>
    <row r="204" spans="5:6" x14ac:dyDescent="0.3">
      <c r="E204">
        <f ca="1"/>
        <v>70.428391558987926</v>
      </c>
      <c r="F204">
        <f ca="1"/>
        <v>0.61382236209928009</v>
      </c>
    </row>
    <row r="205" spans="5:6" x14ac:dyDescent="0.3">
      <c r="E205">
        <f ca="1"/>
        <v>72.870984546542275</v>
      </c>
      <c r="F205">
        <f ca="1"/>
        <v>0.83260542216904554</v>
      </c>
    </row>
    <row r="206" spans="5:6" x14ac:dyDescent="0.3">
      <c r="E206">
        <f ca="1"/>
        <v>70.908154480608928</v>
      </c>
      <c r="F206">
        <f ca="1"/>
        <v>0.66759802336292151</v>
      </c>
    </row>
    <row r="207" spans="5:6" x14ac:dyDescent="0.3">
      <c r="E207">
        <f ca="1"/>
        <v>66.962738023992131</v>
      </c>
      <c r="F207">
        <f ca="1"/>
        <v>0.15612966855342689</v>
      </c>
    </row>
    <row r="208" spans="5:6" x14ac:dyDescent="0.3">
      <c r="E208">
        <f ca="1"/>
        <v>69.607584825759645</v>
      </c>
      <c r="F208">
        <f ca="1"/>
        <v>0.51073145798400721</v>
      </c>
    </row>
    <row r="209" spans="5:6" x14ac:dyDescent="0.3">
      <c r="E209">
        <f ca="1"/>
        <v>72.591871941762008</v>
      </c>
      <c r="F209">
        <f ca="1"/>
        <v>0.8143158428005377</v>
      </c>
    </row>
    <row r="210" spans="5:6" x14ac:dyDescent="0.3">
      <c r="E210">
        <f ca="1"/>
        <v>73.75840272154764</v>
      </c>
      <c r="F210">
        <f ca="1"/>
        <v>0.88095844041834981</v>
      </c>
    </row>
    <row r="211" spans="5:6" x14ac:dyDescent="0.3">
      <c r="E211">
        <f ca="1"/>
        <v>69.303678211379477</v>
      </c>
      <c r="F211">
        <f ca="1"/>
        <v>0.46969631952581553</v>
      </c>
    </row>
    <row r="212" spans="5:6" x14ac:dyDescent="0.3">
      <c r="E212">
        <f ca="1"/>
        <v>73.648579279351353</v>
      </c>
      <c r="F212">
        <f ca="1"/>
        <v>0.87572202317699577</v>
      </c>
    </row>
    <row r="213" spans="5:6" x14ac:dyDescent="0.3">
      <c r="E213">
        <f ca="1"/>
        <v>75.464377376744764</v>
      </c>
      <c r="F213">
        <f ca="1"/>
        <v>0.94060568536609301</v>
      </c>
    </row>
    <row r="214" spans="5:6" x14ac:dyDescent="0.3">
      <c r="E214">
        <f ca="1"/>
        <v>65.58082330919143</v>
      </c>
      <c r="F214">
        <f ca="1"/>
        <v>4.0984954441632707E-2</v>
      </c>
    </row>
    <row r="215" spans="5:6" x14ac:dyDescent="0.3">
      <c r="E215">
        <f ca="1"/>
        <v>68.706295336541828</v>
      </c>
      <c r="F215">
        <f ca="1"/>
        <v>0.38636371318744944</v>
      </c>
    </row>
    <row r="216" spans="5:6" x14ac:dyDescent="0.3">
      <c r="E216">
        <f ca="1"/>
        <v>68.216013470232141</v>
      </c>
      <c r="F216">
        <f ca="1"/>
        <v>0.31736945240759262</v>
      </c>
    </row>
    <row r="217" spans="5:6" x14ac:dyDescent="0.3">
      <c r="E217">
        <f ca="1"/>
        <v>69.360877041103365</v>
      </c>
      <c r="F217">
        <f ca="1"/>
        <v>0.47751143897308795</v>
      </c>
    </row>
    <row r="218" spans="5:6" x14ac:dyDescent="0.3">
      <c r="E218">
        <f ca="1"/>
        <v>67.727623309310246</v>
      </c>
      <c r="F218">
        <f ca="1"/>
        <v>0.25059913707680753</v>
      </c>
    </row>
    <row r="219" spans="5:6" x14ac:dyDescent="0.3">
      <c r="E219">
        <f ca="1"/>
        <v>66.915023837776957</v>
      </c>
      <c r="F219">
        <f ca="1"/>
        <v>0.15082845575593132</v>
      </c>
    </row>
    <row r="220" spans="5:6" x14ac:dyDescent="0.3">
      <c r="E220">
        <f ca="1"/>
        <v>68.323132525281935</v>
      </c>
      <c r="F220">
        <f ca="1"/>
        <v>0.33236258634884991</v>
      </c>
    </row>
    <row r="221" spans="5:6" x14ac:dyDescent="0.3">
      <c r="E221">
        <f ca="1"/>
        <v>71.633654676158983</v>
      </c>
      <c r="F221">
        <f ca="1"/>
        <v>0.73879843109935583</v>
      </c>
    </row>
    <row r="222" spans="5:6" x14ac:dyDescent="0.3">
      <c r="E222">
        <f ca="1"/>
        <v>69.206793525966077</v>
      </c>
      <c r="F222">
        <f ca="1"/>
        <v>0.45637483119644978</v>
      </c>
    </row>
    <row r="223" spans="5:6" x14ac:dyDescent="0.3">
      <c r="E223">
        <f ca="1"/>
        <v>71.687346636033652</v>
      </c>
      <c r="F223">
        <f ca="1"/>
        <v>0.74357809484942927</v>
      </c>
    </row>
    <row r="224" spans="5:6" x14ac:dyDescent="0.3">
      <c r="E224">
        <f ca="1"/>
        <v>71.302884372215459</v>
      </c>
      <c r="F224">
        <f ca="1"/>
        <v>0.70786801116310494</v>
      </c>
    </row>
    <row r="225" spans="5:6" x14ac:dyDescent="0.3">
      <c r="E225">
        <f ca="1"/>
        <v>70.99853271685447</v>
      </c>
      <c r="F225">
        <f ca="1"/>
        <v>0.67713989631614535</v>
      </c>
    </row>
    <row r="226" spans="5:6" x14ac:dyDescent="0.3">
      <c r="E226">
        <f ca="1"/>
        <v>67.427440811746493</v>
      </c>
      <c r="F226">
        <f ca="1"/>
        <v>0.2116450810140843</v>
      </c>
    </row>
    <row r="227" spans="5:6" x14ac:dyDescent="0.3">
      <c r="E227">
        <f ca="1"/>
        <v>70.183788553152908</v>
      </c>
      <c r="F227">
        <f ca="1"/>
        <v>0.5844657218749626</v>
      </c>
    </row>
    <row r="228" spans="5:6" x14ac:dyDescent="0.3">
      <c r="E228">
        <f ca="1"/>
        <v>64.355622911494805</v>
      </c>
      <c r="F228">
        <f ca="1"/>
        <v>4.8868840531559269E-3</v>
      </c>
    </row>
    <row r="229" spans="5:6" x14ac:dyDescent="0.3">
      <c r="E229">
        <f ca="1"/>
        <v>68.190752247881903</v>
      </c>
      <c r="F229">
        <f ca="1"/>
        <v>0.3138463037748907</v>
      </c>
    </row>
    <row r="230" spans="5:6" x14ac:dyDescent="0.3">
      <c r="E230">
        <f ca="1"/>
        <v>71.790268826600141</v>
      </c>
      <c r="F230">
        <f ca="1"/>
        <v>0.75255358670499639</v>
      </c>
    </row>
    <row r="231" spans="5:6" x14ac:dyDescent="0.3">
      <c r="E231">
        <f ca="1"/>
        <v>72.533695074857604</v>
      </c>
      <c r="F231">
        <f ca="1"/>
        <v>0.81030247021031165</v>
      </c>
    </row>
    <row r="232" spans="5:6" x14ac:dyDescent="0.3">
      <c r="E232">
        <f ca="1"/>
        <v>68.161663005454074</v>
      </c>
      <c r="F232">
        <f ca="1"/>
        <v>0.30979613547747864</v>
      </c>
    </row>
    <row r="233" spans="5:6" x14ac:dyDescent="0.3">
      <c r="E233">
        <f ca="1"/>
        <v>67.520365292578717</v>
      </c>
      <c r="F233">
        <f ca="1"/>
        <v>0.22348347826334958</v>
      </c>
    </row>
    <row r="234" spans="5:6" x14ac:dyDescent="0.3">
      <c r="E234">
        <f ca="1"/>
        <v>72.657890483261511</v>
      </c>
      <c r="F234">
        <f ca="1"/>
        <v>0.81878506114158611</v>
      </c>
    </row>
    <row r="235" spans="5:6" x14ac:dyDescent="0.3">
      <c r="E235">
        <f ca="1"/>
        <v>72.574505713698159</v>
      </c>
      <c r="F235">
        <f ca="1"/>
        <v>0.81312521340008215</v>
      </c>
    </row>
    <row r="236" spans="5:6" x14ac:dyDescent="0.3">
      <c r="E236">
        <f ca="1"/>
        <v>66.278765653593325</v>
      </c>
      <c r="F236">
        <f ca="1"/>
        <v>8.8694352016155151E-2</v>
      </c>
    </row>
    <row r="237" spans="5:6" x14ac:dyDescent="0.3">
      <c r="E237">
        <f ca="1"/>
        <v>70.272892758972986</v>
      </c>
      <c r="F237">
        <f ca="1"/>
        <v>0.59530464906205205</v>
      </c>
    </row>
    <row r="238" spans="5:6" x14ac:dyDescent="0.3">
      <c r="E238">
        <f ca="1"/>
        <v>71.059417554235623</v>
      </c>
      <c r="F238">
        <f ca="1"/>
        <v>0.68346065782711019</v>
      </c>
    </row>
    <row r="239" spans="5:6" x14ac:dyDescent="0.3">
      <c r="E239">
        <f ca="1"/>
        <v>71.965218359913251</v>
      </c>
      <c r="F239">
        <f ca="1"/>
        <v>0.76725216444271804</v>
      </c>
    </row>
    <row r="240" spans="5:6" x14ac:dyDescent="0.3">
      <c r="E240">
        <f ca="1"/>
        <v>67.739564719342923</v>
      </c>
      <c r="F240">
        <f ca="1"/>
        <v>0.25218828961553807</v>
      </c>
    </row>
    <row r="241" spans="5:6" x14ac:dyDescent="0.3">
      <c r="E241">
        <f ca="1"/>
        <v>66.730200993406228</v>
      </c>
      <c r="F241">
        <f ca="1"/>
        <v>0.13108978303132759</v>
      </c>
    </row>
    <row r="242" spans="5:6" x14ac:dyDescent="0.3">
      <c r="E242">
        <f ca="1"/>
        <v>69.647732204983157</v>
      </c>
      <c r="F242">
        <f ca="1"/>
        <v>0.51605446366976804</v>
      </c>
    </row>
    <row r="243" spans="5:6" x14ac:dyDescent="0.3">
      <c r="E243">
        <f ca="1"/>
        <v>69.194412144132329</v>
      </c>
      <c r="F243">
        <f ca="1"/>
        <v>0.45466531856003967</v>
      </c>
    </row>
    <row r="244" spans="5:6" x14ac:dyDescent="0.3">
      <c r="E244">
        <f ca="1"/>
        <v>68.29631893465023</v>
      </c>
      <c r="F244">
        <f ca="1"/>
        <v>0.32860227264830527</v>
      </c>
    </row>
    <row r="245" spans="5:6" x14ac:dyDescent="0.3">
      <c r="E245">
        <f ca="1"/>
        <v>67.658393881297414</v>
      </c>
      <c r="F245">
        <f ca="1"/>
        <v>0.24144085809732821</v>
      </c>
    </row>
    <row r="246" spans="5:6" x14ac:dyDescent="0.3">
      <c r="E246">
        <f ca="1"/>
        <v>68.241249460177855</v>
      </c>
      <c r="F246">
        <f ca="1"/>
        <v>0.32089425261850402</v>
      </c>
    </row>
    <row r="247" spans="5:6" x14ac:dyDescent="0.3">
      <c r="E247">
        <f ca="1"/>
        <v>65.140990446074852</v>
      </c>
      <c r="F247">
        <f ca="1"/>
        <v>2.1941652588187064E-2</v>
      </c>
    </row>
    <row r="248" spans="5:6" x14ac:dyDescent="0.3">
      <c r="E248">
        <f ca="1"/>
        <v>64.228592927137882</v>
      </c>
      <c r="F248">
        <f ca="1"/>
        <v>3.6040116266328427E-3</v>
      </c>
    </row>
    <row r="249" spans="5:6" x14ac:dyDescent="0.3">
      <c r="E249">
        <f ca="1"/>
        <v>70.198603013193377</v>
      </c>
      <c r="F249">
        <f ca="1"/>
        <v>0.58627906111358463</v>
      </c>
    </row>
    <row r="250" spans="5:6" x14ac:dyDescent="0.3">
      <c r="E250">
        <f ca="1"/>
        <v>74.680014280715298</v>
      </c>
      <c r="F250">
        <f ca="1"/>
        <v>0.91775727891052172</v>
      </c>
    </row>
    <row r="251" spans="5:6" x14ac:dyDescent="0.3">
      <c r="E251">
        <f ca="1"/>
        <v>72.570895861348504</v>
      </c>
      <c r="F251">
        <f ca="1"/>
        <v>0.81287693361326341</v>
      </c>
    </row>
    <row r="252" spans="5:6" x14ac:dyDescent="0.3">
      <c r="E252">
        <f ca="1"/>
        <v>66.165195009478538</v>
      </c>
      <c r="F252">
        <f ca="1"/>
        <v>7.942342871665159E-2</v>
      </c>
    </row>
    <row r="253" spans="5:6" x14ac:dyDescent="0.3">
      <c r="E253">
        <f ca="1"/>
        <v>68.809764434823649</v>
      </c>
      <c r="F253">
        <f ca="1"/>
        <v>0.4009465331226898</v>
      </c>
    </row>
    <row r="254" spans="5:6" x14ac:dyDescent="0.3">
      <c r="E254">
        <f ca="1"/>
        <v>71.703232172459948</v>
      </c>
      <c r="F254">
        <f ca="1"/>
        <v>0.74497940317115818</v>
      </c>
    </row>
    <row r="255" spans="5:6" x14ac:dyDescent="0.3">
      <c r="E255">
        <f ca="1"/>
        <v>68.294000707356091</v>
      </c>
      <c r="F255">
        <f ca="1"/>
        <v>0.32827737669320922</v>
      </c>
    </row>
    <row r="256" spans="5:6" x14ac:dyDescent="0.3">
      <c r="E256">
        <f ca="1"/>
        <v>72.519381035006234</v>
      </c>
      <c r="F256">
        <f ca="1"/>
        <v>0.80930414995181488</v>
      </c>
    </row>
    <row r="257" spans="5:6" x14ac:dyDescent="0.3">
      <c r="E257">
        <f ca="1"/>
        <v>71.318506256539351</v>
      </c>
      <c r="F257">
        <f ca="1"/>
        <v>0.70938655794907635</v>
      </c>
    </row>
    <row r="258" spans="5:6" x14ac:dyDescent="0.3">
      <c r="E258">
        <f ca="1"/>
        <v>66.052003872010317</v>
      </c>
      <c r="F258">
        <f ca="1"/>
        <v>7.0763798659435481E-2</v>
      </c>
    </row>
    <row r="259" spans="5:6" x14ac:dyDescent="0.3">
      <c r="E259">
        <f ca="1"/>
        <v>70.831190813541554</v>
      </c>
      <c r="F259">
        <f ca="1"/>
        <v>0.65932318341693874</v>
      </c>
    </row>
    <row r="260" spans="5:6" x14ac:dyDescent="0.3">
      <c r="E260">
        <f ca="1"/>
        <v>73.175933435729803</v>
      </c>
      <c r="F260">
        <f ca="1"/>
        <v>0.85083350602981489</v>
      </c>
    </row>
    <row r="261" spans="5:6" x14ac:dyDescent="0.3">
      <c r="E261">
        <f ca="1"/>
        <v>74.323556424777095</v>
      </c>
      <c r="F261">
        <f ca="1"/>
        <v>0.90494655294645721</v>
      </c>
    </row>
    <row r="262" spans="5:6" x14ac:dyDescent="0.3">
      <c r="E262">
        <f ca="1"/>
        <v>68.740653715784276</v>
      </c>
      <c r="F262">
        <f ca="1"/>
        <v>0.39120926546357893</v>
      </c>
    </row>
    <row r="263" spans="5:6" x14ac:dyDescent="0.3">
      <c r="E263">
        <f ca="1"/>
        <v>71.548207731730855</v>
      </c>
      <c r="F263">
        <f ca="1"/>
        <v>0.73105357541439142</v>
      </c>
    </row>
    <row r="264" spans="5:6" x14ac:dyDescent="0.3">
      <c r="E264">
        <f ca="1"/>
        <v>66.505040124962335</v>
      </c>
      <c r="F264">
        <f ca="1"/>
        <v>0.1088658601118241</v>
      </c>
    </row>
    <row r="265" spans="5:6" x14ac:dyDescent="0.3">
      <c r="E265">
        <f ca="1"/>
        <v>66.718356307762633</v>
      </c>
      <c r="F265">
        <f ca="1"/>
        <v>0.12986953169353013</v>
      </c>
    </row>
    <row r="266" spans="5:6" x14ac:dyDescent="0.3">
      <c r="E266">
        <f ca="1"/>
        <v>69.663060236830276</v>
      </c>
      <c r="F266">
        <f ca="1"/>
        <v>0.5180801410139062</v>
      </c>
    </row>
    <row r="267" spans="5:6" x14ac:dyDescent="0.3">
      <c r="E267">
        <f ca="1"/>
        <v>67.828926148991329</v>
      </c>
      <c r="F267">
        <f ca="1"/>
        <v>0.26416271987511047</v>
      </c>
    </row>
    <row r="268" spans="5:6" x14ac:dyDescent="0.3">
      <c r="E268">
        <f ca="1"/>
        <v>66.686414563771521</v>
      </c>
      <c r="F268">
        <f ca="1"/>
        <v>0.1266065691280068</v>
      </c>
    </row>
    <row r="269" spans="5:6" x14ac:dyDescent="0.3">
      <c r="E269">
        <f ca="1"/>
        <v>73.505951396312682</v>
      </c>
      <c r="F269">
        <f ca="1"/>
        <v>0.86862197418791665</v>
      </c>
    </row>
    <row r="270" spans="5:6" x14ac:dyDescent="0.3">
      <c r="E270">
        <f ca="1"/>
        <v>72.369887884990376</v>
      </c>
      <c r="F270">
        <f ca="1"/>
        <v>0.79861859340837804</v>
      </c>
    </row>
    <row r="271" spans="5:6" x14ac:dyDescent="0.3">
      <c r="E271">
        <f ca="1"/>
        <v>65.205472025813847</v>
      </c>
      <c r="F271">
        <f ca="1"/>
        <v>2.42421172433375E-2</v>
      </c>
    </row>
    <row r="272" spans="5:6" x14ac:dyDescent="0.3">
      <c r="E272">
        <f ca="1"/>
        <v>66.539625753837001</v>
      </c>
      <c r="F272">
        <f ca="1"/>
        <v>0.11214340670958337</v>
      </c>
    </row>
    <row r="273" spans="5:6" x14ac:dyDescent="0.3">
      <c r="E273">
        <f ca="1"/>
        <v>68.304718940837574</v>
      </c>
      <c r="F273">
        <f ca="1"/>
        <v>0.32977980646932264</v>
      </c>
    </row>
    <row r="274" spans="5:6" x14ac:dyDescent="0.3">
      <c r="E274">
        <f ca="1"/>
        <v>70.36526675258925</v>
      </c>
      <c r="F274">
        <f ca="1"/>
        <v>0.6063670341162114</v>
      </c>
    </row>
    <row r="275" spans="5:6" x14ac:dyDescent="0.3">
      <c r="E275">
        <f ca="1"/>
        <v>70.033826766475627</v>
      </c>
      <c r="F275">
        <f ca="1"/>
        <v>0.56586356372915692</v>
      </c>
    </row>
    <row r="276" spans="5:6" x14ac:dyDescent="0.3">
      <c r="E276">
        <f ca="1"/>
        <v>72.092732971964523</v>
      </c>
      <c r="F276">
        <f ca="1"/>
        <v>0.77752808248080618</v>
      </c>
    </row>
    <row r="277" spans="5:6" x14ac:dyDescent="0.3">
      <c r="E277">
        <f ca="1"/>
        <v>67.360927219575117</v>
      </c>
      <c r="F277">
        <f ca="1"/>
        <v>0.20330713750445206</v>
      </c>
    </row>
    <row r="278" spans="5:6" x14ac:dyDescent="0.3">
      <c r="E278">
        <f ca="1"/>
        <v>69.138315789257163</v>
      </c>
      <c r="F278">
        <f ca="1"/>
        <v>0.44690141903385727</v>
      </c>
    </row>
    <row r="279" spans="5:6" x14ac:dyDescent="0.3">
      <c r="E279">
        <f ca="1"/>
        <v>66.739274651551824</v>
      </c>
      <c r="F279">
        <f ca="1"/>
        <v>0.13202829500703392</v>
      </c>
    </row>
    <row r="280" spans="5:6" x14ac:dyDescent="0.3">
      <c r="E280">
        <f ca="1"/>
        <v>68.830169248365209</v>
      </c>
      <c r="F280">
        <f ca="1"/>
        <v>0.40381836201224452</v>
      </c>
    </row>
    <row r="281" spans="5:6" x14ac:dyDescent="0.3">
      <c r="E281">
        <f ca="1"/>
        <v>70.281602507240663</v>
      </c>
      <c r="F281">
        <f ca="1"/>
        <v>0.59635534310399385</v>
      </c>
    </row>
    <row r="282" spans="5:6" x14ac:dyDescent="0.3">
      <c r="E282">
        <f ca="1"/>
        <v>68.104509330248007</v>
      </c>
      <c r="F282">
        <f ca="1"/>
        <v>0.30186189869919927</v>
      </c>
    </row>
    <row r="283" spans="5:6" x14ac:dyDescent="0.3">
      <c r="E283">
        <f ca="1"/>
        <v>66.561552472901667</v>
      </c>
      <c r="F283">
        <f ca="1"/>
        <v>0.11424736732343574</v>
      </c>
    </row>
    <row r="284" spans="5:6" x14ac:dyDescent="0.3">
      <c r="E284">
        <f ca="1"/>
        <v>70.715975394559791</v>
      </c>
      <c r="F284">
        <f ca="1"/>
        <v>0.6466812626556151</v>
      </c>
    </row>
    <row r="285" spans="5:6" x14ac:dyDescent="0.3">
      <c r="E285">
        <f ca="1"/>
        <v>66.8876236401792</v>
      </c>
      <c r="F285">
        <f ca="1"/>
        <v>0.14782136497469817</v>
      </c>
    </row>
    <row r="286" spans="5:6" x14ac:dyDescent="0.3">
      <c r="E286">
        <f ca="1"/>
        <v>72.734727803715217</v>
      </c>
      <c r="F286">
        <f ca="1"/>
        <v>0.82387403738748777</v>
      </c>
    </row>
    <row r="287" spans="5:6" x14ac:dyDescent="0.3">
      <c r="E287">
        <f ca="1"/>
        <v>76.819342322647941</v>
      </c>
      <c r="F287">
        <f ca="1"/>
        <v>0.96679775152309677</v>
      </c>
    </row>
    <row r="288" spans="5:6" x14ac:dyDescent="0.3">
      <c r="E288">
        <f ca="1"/>
        <v>67.197058086432449</v>
      </c>
      <c r="F288">
        <f ca="1"/>
        <v>0.18329273662966789</v>
      </c>
    </row>
    <row r="289" spans="5:6" x14ac:dyDescent="0.3">
      <c r="E289">
        <f ca="1"/>
        <v>72.374429503870005</v>
      </c>
      <c r="F289">
        <f ca="1"/>
        <v>0.7989502503427951</v>
      </c>
    </row>
    <row r="290" spans="5:6" x14ac:dyDescent="0.3">
      <c r="E290">
        <f ca="1"/>
        <v>73.620654668905743</v>
      </c>
      <c r="F290">
        <f ca="1"/>
        <v>0.87435887759701258</v>
      </c>
    </row>
    <row r="291" spans="5:6" x14ac:dyDescent="0.3">
      <c r="E291">
        <f ca="1"/>
        <v>66.885623402099256</v>
      </c>
      <c r="F291">
        <f ca="1"/>
        <v>0.14760292028856511</v>
      </c>
    </row>
    <row r="292" spans="5:6" x14ac:dyDescent="0.3">
      <c r="E292">
        <f ca="1"/>
        <v>69.24020209852462</v>
      </c>
      <c r="F292">
        <f ca="1"/>
        <v>0.46097980459063181</v>
      </c>
    </row>
    <row r="293" spans="5:6" x14ac:dyDescent="0.3">
      <c r="E293">
        <f ca="1"/>
        <v>70.656481805780672</v>
      </c>
      <c r="F293">
        <f ca="1"/>
        <v>0.64003507282319394</v>
      </c>
    </row>
    <row r="294" spans="5:6" x14ac:dyDescent="0.3">
      <c r="E294">
        <f ca="1"/>
        <v>70.08532822623026</v>
      </c>
      <c r="F294">
        <f ca="1"/>
        <v>0.57230200181992708</v>
      </c>
    </row>
    <row r="295" spans="5:6" x14ac:dyDescent="0.3">
      <c r="E295">
        <f ca="1"/>
        <v>73.244139191519253</v>
      </c>
      <c r="F295">
        <f ca="1"/>
        <v>0.85467056083909088</v>
      </c>
    </row>
    <row r="296" spans="5:6" x14ac:dyDescent="0.3">
      <c r="E296">
        <f ca="1"/>
        <v>67.264092902757938</v>
      </c>
      <c r="F296">
        <f ca="1"/>
        <v>0.1913855914005422</v>
      </c>
    </row>
    <row r="297" spans="5:6" x14ac:dyDescent="0.3">
      <c r="E297">
        <f ca="1"/>
        <v>65.751004580423441</v>
      </c>
      <c r="F297">
        <f ca="1"/>
        <v>5.0580520488416034E-2</v>
      </c>
    </row>
    <row r="298" spans="5:6" x14ac:dyDescent="0.3">
      <c r="E298">
        <f ca="1"/>
        <v>67.621706597640369</v>
      </c>
      <c r="F298">
        <f ca="1"/>
        <v>0.23662710959138017</v>
      </c>
    </row>
    <row r="299" spans="5:6" x14ac:dyDescent="0.3">
      <c r="E299">
        <f ca="1"/>
        <v>69.205058941142241</v>
      </c>
      <c r="F299">
        <f ca="1"/>
        <v>0.45613542740393903</v>
      </c>
    </row>
    <row r="300" spans="5:6" x14ac:dyDescent="0.3">
      <c r="E300">
        <f ca="1"/>
        <v>73.262824115310863</v>
      </c>
      <c r="F300">
        <f ca="1"/>
        <v>0.85570684331344871</v>
      </c>
    </row>
    <row r="301" spans="5:6" x14ac:dyDescent="0.3">
      <c r="E301">
        <f ca="1"/>
        <v>73.603013162931916</v>
      </c>
      <c r="F301">
        <f ca="1"/>
        <v>0.87349099474860947</v>
      </c>
    </row>
    <row r="302" spans="5:6" x14ac:dyDescent="0.3">
      <c r="E302">
        <f ca="1"/>
        <v>68.01796650935637</v>
      </c>
      <c r="F302">
        <f ca="1"/>
        <v>0.28991472525162731</v>
      </c>
    </row>
    <row r="303" spans="5:6" x14ac:dyDescent="0.3">
      <c r="E303">
        <f ca="1"/>
        <v>69.370183586581717</v>
      </c>
      <c r="F303">
        <f ca="1"/>
        <v>0.47877928459601388</v>
      </c>
    </row>
    <row r="304" spans="5:6" x14ac:dyDescent="0.3">
      <c r="E304">
        <f ca="1"/>
        <v>68.730127061245085</v>
      </c>
      <c r="F304">
        <f ca="1"/>
        <v>0.38972496329976003</v>
      </c>
    </row>
    <row r="305" spans="5:6" x14ac:dyDescent="0.3">
      <c r="E305">
        <f ca="1"/>
        <v>67.775392702817541</v>
      </c>
      <c r="F305">
        <f ca="1"/>
        <v>0.25697215152057273</v>
      </c>
    </row>
    <row r="306" spans="5:6" x14ac:dyDescent="0.3">
      <c r="E306">
        <f ca="1"/>
        <v>66.015655039833604</v>
      </c>
      <c r="F306">
        <f ca="1"/>
        <v>6.8106770189872823E-2</v>
      </c>
    </row>
    <row r="307" spans="5:6" x14ac:dyDescent="0.3">
      <c r="E307">
        <f ca="1"/>
        <v>71.283714442535739</v>
      </c>
      <c r="F307">
        <f ca="1"/>
        <v>0.70599673377515137</v>
      </c>
    </row>
    <row r="308" spans="5:6" x14ac:dyDescent="0.3">
      <c r="E308">
        <f ca="1"/>
        <v>69.07747342931782</v>
      </c>
      <c r="F308">
        <f ca="1"/>
        <v>0.43844848853459661</v>
      </c>
    </row>
    <row r="309" spans="5:6" x14ac:dyDescent="0.3">
      <c r="E309">
        <f ca="1"/>
        <v>70.380848162127663</v>
      </c>
      <c r="F309">
        <f ca="1"/>
        <v>0.60821520894313652</v>
      </c>
    </row>
    <row r="310" spans="5:6" x14ac:dyDescent="0.3">
      <c r="E310">
        <f ca="1"/>
        <v>68.806837368580901</v>
      </c>
      <c r="F310">
        <f ca="1"/>
        <v>0.40053444118371406</v>
      </c>
    </row>
    <row r="311" spans="5:6" x14ac:dyDescent="0.3">
      <c r="E311">
        <f ca="1"/>
        <v>70.155336061577813</v>
      </c>
      <c r="F311">
        <f ca="1"/>
        <v>0.58097060041785176</v>
      </c>
    </row>
    <row r="312" spans="5:6" x14ac:dyDescent="0.3">
      <c r="E312">
        <f ca="1"/>
        <v>77.100682702707672</v>
      </c>
      <c r="F312">
        <f ca="1"/>
        <v>0.97065256804914191</v>
      </c>
    </row>
    <row r="313" spans="5:6" x14ac:dyDescent="0.3">
      <c r="E313">
        <f ca="1"/>
        <v>73.142602351178482</v>
      </c>
      <c r="F313">
        <f ca="1"/>
        <v>0.84892711222409345</v>
      </c>
    </row>
    <row r="314" spans="5:6" x14ac:dyDescent="0.3">
      <c r="E314">
        <f ca="1"/>
        <v>71.872968550948343</v>
      </c>
      <c r="F314">
        <f ca="1"/>
        <v>0.75958883050507109</v>
      </c>
    </row>
    <row r="315" spans="5:6" x14ac:dyDescent="0.3">
      <c r="E315">
        <f ca="1"/>
        <v>66.750755585140851</v>
      </c>
      <c r="F315">
        <f ca="1"/>
        <v>0.13322042123277986</v>
      </c>
    </row>
    <row r="316" spans="5:6" x14ac:dyDescent="0.3">
      <c r="E316">
        <f ca="1"/>
        <v>72.556345746051718</v>
      </c>
      <c r="F316">
        <f ca="1"/>
        <v>0.81187344455495247</v>
      </c>
    </row>
    <row r="317" spans="5:6" x14ac:dyDescent="0.3">
      <c r="E317">
        <f ca="1"/>
        <v>72.80985286920793</v>
      </c>
      <c r="F317">
        <f ca="1"/>
        <v>0.82873398468146797</v>
      </c>
    </row>
    <row r="318" spans="5:6" x14ac:dyDescent="0.3">
      <c r="E318">
        <f ca="1"/>
        <v>72.522751412634989</v>
      </c>
      <c r="F318">
        <f ca="1"/>
        <v>0.80953960137200953</v>
      </c>
    </row>
    <row r="319" spans="5:6" x14ac:dyDescent="0.3">
      <c r="E319">
        <f ca="1"/>
        <v>69.018761494358927</v>
      </c>
      <c r="F319">
        <f ca="1"/>
        <v>0.43026295757050598</v>
      </c>
    </row>
    <row r="320" spans="5:6" x14ac:dyDescent="0.3">
      <c r="E320">
        <f ca="1"/>
        <v>65.133457193349841</v>
      </c>
      <c r="F320">
        <f ca="1"/>
        <v>2.1683263752539202E-2</v>
      </c>
    </row>
    <row r="321" spans="5:6" x14ac:dyDescent="0.3">
      <c r="E321">
        <f ca="1"/>
        <v>75.915255892790185</v>
      </c>
      <c r="F321">
        <f ca="1"/>
        <v>0.95093281607674296</v>
      </c>
    </row>
    <row r="322" spans="5:6" x14ac:dyDescent="0.3">
      <c r="E322">
        <f ca="1"/>
        <v>71.052810168906234</v>
      </c>
      <c r="F322">
        <f ca="1"/>
        <v>0.68277890111385653</v>
      </c>
    </row>
    <row r="323" spans="5:6" x14ac:dyDescent="0.3">
      <c r="E323">
        <f ca="1"/>
        <v>71.601740722203814</v>
      </c>
      <c r="F323">
        <f ca="1"/>
        <v>0.73592568457394192</v>
      </c>
    </row>
    <row r="324" spans="5:6" x14ac:dyDescent="0.3">
      <c r="E324">
        <f ca="1"/>
        <v>72.970270819725286</v>
      </c>
      <c r="F324">
        <f ca="1"/>
        <v>0.83873635677225022</v>
      </c>
    </row>
    <row r="325" spans="5:6" x14ac:dyDescent="0.3">
      <c r="E325">
        <f ca="1"/>
        <v>71.282036399588904</v>
      </c>
      <c r="F325">
        <f ca="1"/>
        <v>0.7058325200678508</v>
      </c>
    </row>
    <row r="326" spans="5:6" x14ac:dyDescent="0.3">
      <c r="E326">
        <f ca="1"/>
        <v>75.777048335235691</v>
      </c>
      <c r="F326">
        <f ca="1"/>
        <v>0.9479594158457515</v>
      </c>
    </row>
    <row r="327" spans="5:6" x14ac:dyDescent="0.3">
      <c r="E327">
        <f ca="1"/>
        <v>67.697674385807304</v>
      </c>
      <c r="F327">
        <f ca="1"/>
        <v>0.24662558858556546</v>
      </c>
    </row>
    <row r="328" spans="5:6" x14ac:dyDescent="0.3">
      <c r="E328">
        <f ca="1"/>
        <v>70.015360378884225</v>
      </c>
      <c r="F328">
        <f ca="1"/>
        <v>0.56354254645879387</v>
      </c>
    </row>
    <row r="329" spans="5:6" x14ac:dyDescent="0.3">
      <c r="E329">
        <f ca="1"/>
        <v>69.904905122102065</v>
      </c>
      <c r="F329">
        <f ca="1"/>
        <v>0.54952571498611713</v>
      </c>
    </row>
    <row r="330" spans="5:6" x14ac:dyDescent="0.3">
      <c r="E330">
        <f ca="1"/>
        <v>65.923424728674192</v>
      </c>
      <c r="F330">
        <f ca="1"/>
        <v>6.1635938489747993E-2</v>
      </c>
    </row>
    <row r="331" spans="5:6" x14ac:dyDescent="0.3">
      <c r="E331">
        <f ca="1"/>
        <v>69.640942703631282</v>
      </c>
      <c r="F331">
        <f ca="1"/>
        <v>0.51515601936332711</v>
      </c>
    </row>
    <row r="332" spans="5:6" x14ac:dyDescent="0.3">
      <c r="E332">
        <f ca="1"/>
        <v>72.087800965977607</v>
      </c>
      <c r="F332">
        <f ca="1"/>
        <v>0.77713741565395833</v>
      </c>
    </row>
    <row r="333" spans="5:6" x14ac:dyDescent="0.3">
      <c r="E333">
        <f ca="1"/>
        <v>76.169748473443619</v>
      </c>
      <c r="F333">
        <f ca="1"/>
        <v>0.95599837450592184</v>
      </c>
    </row>
    <row r="334" spans="5:6" x14ac:dyDescent="0.3">
      <c r="E334">
        <f ca="1"/>
        <v>71.907215507546269</v>
      </c>
      <c r="F334">
        <f ca="1"/>
        <v>0.76245638448177733</v>
      </c>
    </row>
    <row r="335" spans="5:6" x14ac:dyDescent="0.3">
      <c r="E335">
        <f ca="1"/>
        <v>66.715303540322509</v>
      </c>
      <c r="F335">
        <f ca="1"/>
        <v>0.12955593018511366</v>
      </c>
    </row>
    <row r="336" spans="5:6" x14ac:dyDescent="0.3">
      <c r="E336">
        <f ca="1"/>
        <v>68.97200244004128</v>
      </c>
      <c r="F336">
        <f ca="1"/>
        <v>0.42372595834818128</v>
      </c>
    </row>
    <row r="337" spans="5:6" x14ac:dyDescent="0.3">
      <c r="E337">
        <f ca="1"/>
        <v>66.759520123155184</v>
      </c>
      <c r="F337">
        <f ca="1"/>
        <v>0.13413395260583338</v>
      </c>
    </row>
    <row r="338" spans="5:6" x14ac:dyDescent="0.3">
      <c r="E338">
        <f ca="1"/>
        <v>70.500287564388728</v>
      </c>
      <c r="F338">
        <f ca="1"/>
        <v>0.62220864071703363</v>
      </c>
    </row>
    <row r="339" spans="5:6" x14ac:dyDescent="0.3">
      <c r="E339">
        <f ca="1"/>
        <v>65.865680584050409</v>
      </c>
      <c r="F339">
        <f ca="1"/>
        <v>5.7782581986479613E-2</v>
      </c>
    </row>
    <row r="340" spans="5:6" x14ac:dyDescent="0.3">
      <c r="E340">
        <f ca="1"/>
        <v>69.362820591466232</v>
      </c>
      <c r="F340">
        <f ca="1"/>
        <v>0.47777629971967189</v>
      </c>
    </row>
    <row r="341" spans="5:6" x14ac:dyDescent="0.3">
      <c r="E341">
        <f ca="1"/>
        <v>69.368908767581203</v>
      </c>
      <c r="F341">
        <f ca="1"/>
        <v>0.47860567688819866</v>
      </c>
    </row>
    <row r="342" spans="5:6" x14ac:dyDescent="0.3">
      <c r="E342">
        <f ca="1"/>
        <v>67.612480801966754</v>
      </c>
      <c r="F342">
        <f ca="1"/>
        <v>0.23542108824635283</v>
      </c>
    </row>
    <row r="343" spans="5:6" x14ac:dyDescent="0.3">
      <c r="E343">
        <f ca="1"/>
        <v>65.794300142847291</v>
      </c>
      <c r="F343">
        <f ca="1"/>
        <v>5.3229432704301853E-2</v>
      </c>
    </row>
    <row r="344" spans="5:6" x14ac:dyDescent="0.3">
      <c r="E344">
        <f ca="1"/>
        <v>67.121608328207216</v>
      </c>
      <c r="F344">
        <f ca="1"/>
        <v>0.17434956644800575</v>
      </c>
    </row>
    <row r="345" spans="5:6" x14ac:dyDescent="0.3">
      <c r="E345">
        <f ca="1"/>
        <v>67.723323800488402</v>
      </c>
      <c r="F345">
        <f ca="1"/>
        <v>0.25002762485135199</v>
      </c>
    </row>
    <row r="346" spans="5:6" x14ac:dyDescent="0.3">
      <c r="E346">
        <f ca="1"/>
        <v>69.891898993558712</v>
      </c>
      <c r="F346">
        <f ca="1"/>
        <v>0.5478604481939684</v>
      </c>
    </row>
    <row r="347" spans="5:6" x14ac:dyDescent="0.3">
      <c r="E347">
        <f ca="1"/>
        <v>71.926482393551709</v>
      </c>
      <c r="F347">
        <f ca="1"/>
        <v>0.76405788407142228</v>
      </c>
    </row>
    <row r="348" spans="5:6" x14ac:dyDescent="0.3">
      <c r="E348">
        <f ca="1"/>
        <v>72.57347465182059</v>
      </c>
      <c r="F348">
        <f ca="1"/>
        <v>0.81305432634117503</v>
      </c>
    </row>
    <row r="349" spans="5:6" x14ac:dyDescent="0.3">
      <c r="E349">
        <f ca="1"/>
        <v>73.557005497722827</v>
      </c>
      <c r="F349">
        <f ca="1"/>
        <v>0.87120299845418292</v>
      </c>
    </row>
    <row r="350" spans="5:6" x14ac:dyDescent="0.3">
      <c r="E350">
        <f ca="1"/>
        <v>66.033827764018312</v>
      </c>
      <c r="F350">
        <f ca="1"/>
        <v>6.9427618437372815E-2</v>
      </c>
    </row>
    <row r="351" spans="5:6" x14ac:dyDescent="0.3">
      <c r="E351">
        <f ca="1"/>
        <v>67.83065277511848</v>
      </c>
      <c r="F351">
        <f ca="1"/>
        <v>0.26439545597567188</v>
      </c>
    </row>
    <row r="352" spans="5:6" x14ac:dyDescent="0.3">
      <c r="E352">
        <f ca="1"/>
        <v>69.920432540794025</v>
      </c>
      <c r="F352">
        <f ca="1"/>
        <v>0.55150978077890234</v>
      </c>
    </row>
    <row r="353" spans="5:6" x14ac:dyDescent="0.3">
      <c r="E353">
        <f ca="1"/>
        <v>66.624336707583936</v>
      </c>
      <c r="F353">
        <f ca="1"/>
        <v>0.12038225106920306</v>
      </c>
    </row>
    <row r="354" spans="5:6" x14ac:dyDescent="0.3">
      <c r="E354">
        <f ca="1"/>
        <v>75.697735493101206</v>
      </c>
      <c r="F354">
        <f ca="1"/>
        <v>0.94617840645959528</v>
      </c>
    </row>
    <row r="355" spans="5:6" x14ac:dyDescent="0.3">
      <c r="E355">
        <f ca="1"/>
        <v>66.819931084332666</v>
      </c>
      <c r="F355">
        <f ca="1"/>
        <v>0.14051126760561861</v>
      </c>
    </row>
    <row r="356" spans="5:6" x14ac:dyDescent="0.3">
      <c r="E356">
        <f ca="1"/>
        <v>69.42877433843833</v>
      </c>
      <c r="F356">
        <f ca="1"/>
        <v>0.48673623033960201</v>
      </c>
    </row>
    <row r="357" spans="5:6" x14ac:dyDescent="0.3">
      <c r="E357">
        <f ca="1"/>
        <v>77.344316481609724</v>
      </c>
      <c r="F357">
        <f ca="1"/>
        <v>0.97364461033450211</v>
      </c>
    </row>
    <row r="358" spans="5:6" x14ac:dyDescent="0.3">
      <c r="E358">
        <f ca="1"/>
        <v>71.067934816388998</v>
      </c>
      <c r="F358">
        <f ca="1"/>
        <v>0.68433797111911254</v>
      </c>
    </row>
    <row r="359" spans="5:6" x14ac:dyDescent="0.3">
      <c r="E359">
        <f ca="1"/>
        <v>66.136736439387093</v>
      </c>
      <c r="F359">
        <f ca="1"/>
        <v>7.7191440756206764E-2</v>
      </c>
    </row>
    <row r="360" spans="5:6" x14ac:dyDescent="0.3">
      <c r="E360">
        <f ca="1"/>
        <v>66.779204572446346</v>
      </c>
      <c r="F360">
        <f ca="1"/>
        <v>0.13619654050401322</v>
      </c>
    </row>
    <row r="361" spans="5:6" x14ac:dyDescent="0.3">
      <c r="E361">
        <f ca="1"/>
        <v>76.916313603964682</v>
      </c>
      <c r="F361">
        <f ca="1"/>
        <v>0.96817746140465599</v>
      </c>
    </row>
    <row r="362" spans="5:6" x14ac:dyDescent="0.3">
      <c r="E362">
        <f ca="1"/>
        <v>67.193672252889442</v>
      </c>
      <c r="F362">
        <f ca="1"/>
        <v>0.1828875912323423</v>
      </c>
    </row>
    <row r="363" spans="5:6" x14ac:dyDescent="0.3">
      <c r="E363">
        <f ca="1"/>
        <v>67.267423827639661</v>
      </c>
      <c r="F363">
        <f ca="1"/>
        <v>0.1917912124924458</v>
      </c>
    </row>
    <row r="364" spans="5:6" x14ac:dyDescent="0.3">
      <c r="E364">
        <f ca="1"/>
        <v>76.97042222895621</v>
      </c>
      <c r="F364">
        <f ca="1"/>
        <v>0.96892359798803285</v>
      </c>
    </row>
    <row r="365" spans="5:6" x14ac:dyDescent="0.3">
      <c r="E365">
        <f ca="1"/>
        <v>76.448289128036052</v>
      </c>
      <c r="F365">
        <f ca="1"/>
        <v>0.96098025117615704</v>
      </c>
    </row>
    <row r="366" spans="5:6" x14ac:dyDescent="0.3">
      <c r="E366">
        <f ca="1"/>
        <v>71.30582129043016</v>
      </c>
      <c r="F366">
        <f ca="1"/>
        <v>0.7081539361455379</v>
      </c>
    </row>
    <row r="367" spans="5:6" x14ac:dyDescent="0.3">
      <c r="E367">
        <f ca="1"/>
        <v>70.310180538926915</v>
      </c>
      <c r="F367">
        <f ca="1"/>
        <v>0.59979170756238132</v>
      </c>
    </row>
    <row r="368" spans="5:6" x14ac:dyDescent="0.3">
      <c r="E368">
        <f ca="1"/>
        <v>67.799089092191878</v>
      </c>
      <c r="F368">
        <f ca="1"/>
        <v>0.2601488915994144</v>
      </c>
    </row>
    <row r="369" spans="5:6" x14ac:dyDescent="0.3">
      <c r="E369">
        <f ca="1"/>
        <v>64.807112390924331</v>
      </c>
      <c r="F369">
        <f ca="1"/>
        <v>1.2432275309004157E-2</v>
      </c>
    </row>
    <row r="370" spans="5:6" x14ac:dyDescent="0.3">
      <c r="E370">
        <f ca="1"/>
        <v>69.531725114988049</v>
      </c>
      <c r="F370">
        <f ca="1"/>
        <v>0.5006071444709691</v>
      </c>
    </row>
    <row r="371" spans="5:6" x14ac:dyDescent="0.3">
      <c r="E371">
        <f ca="1"/>
        <v>65.583753459805962</v>
      </c>
      <c r="F371">
        <f ca="1"/>
        <v>4.1139272089874009E-2</v>
      </c>
    </row>
    <row r="372" spans="5:6" x14ac:dyDescent="0.3">
      <c r="E372">
        <f ca="1"/>
        <v>72.290411683794517</v>
      </c>
      <c r="F372">
        <f ca="1"/>
        <v>0.79274263942149281</v>
      </c>
    </row>
    <row r="373" spans="5:6" x14ac:dyDescent="0.3">
      <c r="E373">
        <f ca="1"/>
        <v>69.829437828574854</v>
      </c>
      <c r="F373">
        <f ca="1"/>
        <v>0.53982096427436788</v>
      </c>
    </row>
    <row r="374" spans="5:6" x14ac:dyDescent="0.3">
      <c r="E374">
        <f ca="1"/>
        <v>67.839314871571887</v>
      </c>
      <c r="F374">
        <f ca="1"/>
        <v>0.26556378971046768</v>
      </c>
    </row>
    <row r="375" spans="5:6" x14ac:dyDescent="0.3">
      <c r="E375">
        <f ca="1"/>
        <v>70.981354840705635</v>
      </c>
      <c r="F375">
        <f ca="1"/>
        <v>0.67534093041452581</v>
      </c>
    </row>
    <row r="376" spans="5:6" x14ac:dyDescent="0.3">
      <c r="E376">
        <f ca="1"/>
        <v>70.812568572963215</v>
      </c>
      <c r="F376">
        <f ca="1"/>
        <v>0.65730047261828595</v>
      </c>
    </row>
    <row r="377" spans="5:6" x14ac:dyDescent="0.3">
      <c r="E377">
        <f ca="1"/>
        <v>71.146240858898409</v>
      </c>
      <c r="F377">
        <f ca="1"/>
        <v>0.6923242119967209</v>
      </c>
    </row>
    <row r="378" spans="5:6" x14ac:dyDescent="0.3">
      <c r="E378">
        <f ca="1"/>
        <v>66.593898616533096</v>
      </c>
      <c r="F378">
        <f ca="1"/>
        <v>0.11738769612675769</v>
      </c>
    </row>
    <row r="379" spans="5:6" x14ac:dyDescent="0.3">
      <c r="E379">
        <f ca="1"/>
        <v>71.759846041423202</v>
      </c>
      <c r="F379">
        <f ca="1"/>
        <v>0.74992598529976506</v>
      </c>
    </row>
    <row r="380" spans="5:6" x14ac:dyDescent="0.3">
      <c r="E380">
        <f ca="1"/>
        <v>72.200319886960457</v>
      </c>
      <c r="F380">
        <f ca="1"/>
        <v>0.78591548930904331</v>
      </c>
    </row>
    <row r="381" spans="5:6" x14ac:dyDescent="0.3">
      <c r="E381">
        <f ca="1"/>
        <v>68.187715518742479</v>
      </c>
      <c r="F381">
        <f ca="1"/>
        <v>0.31342314051238157</v>
      </c>
    </row>
    <row r="382" spans="5:6" x14ac:dyDescent="0.3">
      <c r="E382">
        <f ca="1"/>
        <v>67.052136360268562</v>
      </c>
      <c r="F382">
        <f ca="1"/>
        <v>0.16627729631134466</v>
      </c>
    </row>
    <row r="383" spans="5:6" x14ac:dyDescent="0.3">
      <c r="E383">
        <f ca="1"/>
        <v>72.223243399926403</v>
      </c>
      <c r="F383">
        <f ca="1"/>
        <v>0.78766951102275351</v>
      </c>
    </row>
    <row r="384" spans="5:6" x14ac:dyDescent="0.3">
      <c r="E384">
        <f ca="1"/>
        <v>70.157569529085436</v>
      </c>
      <c r="F384">
        <f ca="1"/>
        <v>0.5812455501393855</v>
      </c>
    </row>
    <row r="385" spans="5:6" x14ac:dyDescent="0.3">
      <c r="E385">
        <f ca="1"/>
        <v>69.780954995929378</v>
      </c>
      <c r="F385">
        <f ca="1"/>
        <v>0.53353357866375284</v>
      </c>
    </row>
    <row r="386" spans="5:6" x14ac:dyDescent="0.3">
      <c r="E386">
        <f ca="1"/>
        <v>66.888114767177811</v>
      </c>
      <c r="F386">
        <f ca="1"/>
        <v>0.1478750231066345</v>
      </c>
    </row>
    <row r="387" spans="5:6" x14ac:dyDescent="0.3">
      <c r="E387">
        <f ca="1"/>
        <v>67.157368803118061</v>
      </c>
      <c r="F387">
        <f ca="1"/>
        <v>0.17856592503917323</v>
      </c>
    </row>
    <row r="388" spans="5:6" x14ac:dyDescent="0.3">
      <c r="E388">
        <f ca="1"/>
        <v>72.205867467222987</v>
      </c>
      <c r="F388">
        <f ca="1"/>
        <v>0.78634103017525514</v>
      </c>
    </row>
    <row r="389" spans="5:6" x14ac:dyDescent="0.3">
      <c r="E389">
        <f ca="1"/>
        <v>71.787918445830158</v>
      </c>
      <c r="F389">
        <f ca="1"/>
        <v>0.75235134531834857</v>
      </c>
    </row>
    <row r="390" spans="5:6" x14ac:dyDescent="0.3">
      <c r="E390">
        <f ca="1"/>
        <v>66.670621484298024</v>
      </c>
      <c r="F390">
        <f ca="1"/>
        <v>0.12500829747326556</v>
      </c>
    </row>
    <row r="391" spans="5:6" x14ac:dyDescent="0.3">
      <c r="E391">
        <f ca="1"/>
        <v>70.015824721689881</v>
      </c>
      <c r="F391">
        <f ca="1"/>
        <v>0.56360098892613342</v>
      </c>
    </row>
    <row r="392" spans="5:6" x14ac:dyDescent="0.3">
      <c r="E392">
        <f ca="1"/>
        <v>66.247113141845631</v>
      </c>
      <c r="F392">
        <f ca="1"/>
        <v>8.6052329581334144E-2</v>
      </c>
    </row>
    <row r="393" spans="5:6" x14ac:dyDescent="0.3">
      <c r="E393">
        <f ca="1"/>
        <v>69.89141381412685</v>
      </c>
      <c r="F393">
        <f ca="1"/>
        <v>0.54779826812103716</v>
      </c>
    </row>
    <row r="394" spans="5:6" x14ac:dyDescent="0.3">
      <c r="E394">
        <f ca="1"/>
        <v>69.934386089689724</v>
      </c>
      <c r="F394">
        <f ca="1"/>
        <v>0.55328898318593578</v>
      </c>
    </row>
    <row r="395" spans="5:6" x14ac:dyDescent="0.3">
      <c r="E395">
        <f ca="1"/>
        <v>66.983102576414353</v>
      </c>
      <c r="F395">
        <f ca="1"/>
        <v>0.1584168753317762</v>
      </c>
    </row>
    <row r="396" spans="5:6" x14ac:dyDescent="0.3">
      <c r="E396">
        <f ca="1"/>
        <v>71.422395042121096</v>
      </c>
      <c r="F396">
        <f ca="1"/>
        <v>0.71933935725582199</v>
      </c>
    </row>
    <row r="397" spans="5:6" x14ac:dyDescent="0.3">
      <c r="E397">
        <f ca="1"/>
        <v>65.450374278868466</v>
      </c>
      <c r="F397">
        <f ca="1"/>
        <v>3.449398732204563E-2</v>
      </c>
    </row>
    <row r="398" spans="5:6" x14ac:dyDescent="0.3">
      <c r="E398">
        <f ca="1"/>
        <v>72.075146031535539</v>
      </c>
      <c r="F398">
        <f ca="1"/>
        <v>0.77613252426369783</v>
      </c>
    </row>
    <row r="399" spans="5:6" x14ac:dyDescent="0.3">
      <c r="E399">
        <f ca="1"/>
        <v>68.895777977134856</v>
      </c>
      <c r="F399">
        <f ca="1"/>
        <v>0.41304020951820425</v>
      </c>
    </row>
    <row r="400" spans="5:6" x14ac:dyDescent="0.3">
      <c r="E400">
        <f ca="1"/>
        <v>70.643637420850169</v>
      </c>
      <c r="F400">
        <f ca="1"/>
        <v>0.63858970236752122</v>
      </c>
    </row>
    <row r="401" spans="5:6" x14ac:dyDescent="0.3">
      <c r="E401">
        <f ca="1"/>
        <v>71.774617971923362</v>
      </c>
      <c r="F401">
        <f ca="1"/>
        <v>0.75120449336069584</v>
      </c>
    </row>
    <row r="402" spans="5:6" x14ac:dyDescent="0.3">
      <c r="E402">
        <f ca="1"/>
        <v>68.276645238918334</v>
      </c>
      <c r="F402">
        <f ca="1"/>
        <v>0.32584615327484356</v>
      </c>
    </row>
    <row r="403" spans="5:6" x14ac:dyDescent="0.3">
      <c r="E403">
        <f ca="1"/>
        <v>69.519908434365149</v>
      </c>
      <c r="F403">
        <f ca="1"/>
        <v>0.49902251981561679</v>
      </c>
    </row>
    <row r="404" spans="5:6" x14ac:dyDescent="0.3">
      <c r="E404">
        <f ca="1"/>
        <v>68.233742882688674</v>
      </c>
      <c r="F404">
        <f ca="1"/>
        <v>0.31984526288475695</v>
      </c>
    </row>
    <row r="405" spans="5:6" x14ac:dyDescent="0.3">
      <c r="E405">
        <f ca="1"/>
        <v>68.240770750358877</v>
      </c>
      <c r="F405">
        <f ca="1"/>
        <v>0.32082734356285014</v>
      </c>
    </row>
    <row r="406" spans="5:6" x14ac:dyDescent="0.3">
      <c r="E406">
        <f ca="1"/>
        <v>68.711460270076145</v>
      </c>
      <c r="F406">
        <f ca="1"/>
        <v>0.38709227522322126</v>
      </c>
    </row>
    <row r="407" spans="5:6" x14ac:dyDescent="0.3">
      <c r="E407">
        <f ca="1"/>
        <v>72.361181544933615</v>
      </c>
      <c r="F407">
        <f ca="1"/>
        <v>0.79798156158733524</v>
      </c>
    </row>
    <row r="408" spans="5:6" x14ac:dyDescent="0.3">
      <c r="E408">
        <f ca="1"/>
        <v>70.242489784682803</v>
      </c>
      <c r="F408">
        <f ca="1"/>
        <v>0.59162467173266697</v>
      </c>
    </row>
    <row r="409" spans="5:6" x14ac:dyDescent="0.3">
      <c r="E409">
        <f ca="1"/>
        <v>69.443149865578718</v>
      </c>
      <c r="F409">
        <f ca="1"/>
        <v>0.48868173813489113</v>
      </c>
    </row>
    <row r="410" spans="5:6" x14ac:dyDescent="0.3">
      <c r="E410">
        <f ca="1"/>
        <v>69.38966931377864</v>
      </c>
      <c r="F410">
        <f ca="1"/>
        <v>0.4814303828612968</v>
      </c>
    </row>
    <row r="411" spans="5:6" x14ac:dyDescent="0.3">
      <c r="E411">
        <f ca="1"/>
        <v>72.087436229352875</v>
      </c>
      <c r="F411">
        <f ca="1"/>
        <v>0.77710850309110613</v>
      </c>
    </row>
    <row r="412" spans="5:6" x14ac:dyDescent="0.3">
      <c r="E412">
        <f ca="1"/>
        <v>69.470012300499718</v>
      </c>
      <c r="F412">
        <f ca="1"/>
        <v>0.49230977828054079</v>
      </c>
    </row>
    <row r="413" spans="5:6" x14ac:dyDescent="0.3">
      <c r="E413">
        <f ca="1"/>
        <v>67.499672839819453</v>
      </c>
      <c r="F413">
        <f ca="1"/>
        <v>0.22082893336669124</v>
      </c>
    </row>
    <row r="414" spans="5:6" x14ac:dyDescent="0.3">
      <c r="E414">
        <f ca="1"/>
        <v>66.601550069614873</v>
      </c>
      <c r="F414">
        <f ca="1"/>
        <v>0.11813687453391214</v>
      </c>
    </row>
    <row r="415" spans="5:6" x14ac:dyDescent="0.3">
      <c r="E415">
        <f ca="1"/>
        <v>70.150977822065286</v>
      </c>
      <c r="F415">
        <f ca="1"/>
        <v>0.58043379386075755</v>
      </c>
    </row>
    <row r="416" spans="5:6" x14ac:dyDescent="0.3">
      <c r="E416">
        <f ca="1"/>
        <v>64.828729868851582</v>
      </c>
      <c r="F416">
        <f ca="1"/>
        <v>1.2934741614848567E-2</v>
      </c>
    </row>
    <row r="417" spans="5:6" x14ac:dyDescent="0.3">
      <c r="E417">
        <f ca="1"/>
        <v>68.116176805637053</v>
      </c>
      <c r="F417">
        <f ca="1"/>
        <v>0.30347894568232558</v>
      </c>
    </row>
    <row r="418" spans="5:6" x14ac:dyDescent="0.3">
      <c r="E418">
        <f ca="1"/>
        <v>74.868700258082214</v>
      </c>
      <c r="F418">
        <f ca="1"/>
        <v>0.92388694618813738</v>
      </c>
    </row>
    <row r="419" spans="5:6" x14ac:dyDescent="0.3">
      <c r="E419">
        <f ca="1"/>
        <v>66.48936733189008</v>
      </c>
      <c r="F419">
        <f ca="1"/>
        <v>0.10739728360292597</v>
      </c>
    </row>
    <row r="420" spans="5:6" x14ac:dyDescent="0.3">
      <c r="E420">
        <f ca="1"/>
        <v>66.828374139551414</v>
      </c>
      <c r="F420">
        <f ca="1"/>
        <v>0.14141366050210871</v>
      </c>
    </row>
    <row r="421" spans="5:6" x14ac:dyDescent="0.3">
      <c r="E421">
        <f ca="1"/>
        <v>65.70777254500706</v>
      </c>
      <c r="F421">
        <f ca="1"/>
        <v>4.8020043909559884E-2</v>
      </c>
    </row>
    <row r="422" spans="5:6" x14ac:dyDescent="0.3">
      <c r="E422">
        <f ca="1"/>
        <v>71.235768902369841</v>
      </c>
      <c r="F422">
        <f ca="1"/>
        <v>0.70127870223964306</v>
      </c>
    </row>
    <row r="423" spans="5:6" x14ac:dyDescent="0.3">
      <c r="E423">
        <f ca="1"/>
        <v>68.506741727418927</v>
      </c>
      <c r="F423">
        <f ca="1"/>
        <v>0.35820339909726628</v>
      </c>
    </row>
    <row r="424" spans="5:6" x14ac:dyDescent="0.3">
      <c r="E424">
        <f ca="1"/>
        <v>66.759732976352794</v>
      </c>
      <c r="F424">
        <f ca="1"/>
        <v>0.13415617557043957</v>
      </c>
    </row>
    <row r="425" spans="5:6" x14ac:dyDescent="0.3">
      <c r="E425">
        <f ca="1"/>
        <v>68.274041905718619</v>
      </c>
      <c r="F425">
        <f ca="1"/>
        <v>0.32548164226257076</v>
      </c>
    </row>
    <row r="426" spans="5:6" x14ac:dyDescent="0.3">
      <c r="E426">
        <f ca="1"/>
        <v>68.903069658425068</v>
      </c>
      <c r="F426">
        <f ca="1"/>
        <v>0.41406383167496791</v>
      </c>
    </row>
    <row r="427" spans="5:6" x14ac:dyDescent="0.3">
      <c r="E427">
        <f ca="1"/>
        <v>67.839851993724153</v>
      </c>
      <c r="F427">
        <f ca="1"/>
        <v>0.26563627705091392</v>
      </c>
    </row>
    <row r="428" spans="5:6" x14ac:dyDescent="0.3">
      <c r="E428">
        <f ca="1"/>
        <v>67.898081115309083</v>
      </c>
      <c r="F428">
        <f ca="1"/>
        <v>0.27352205278560132</v>
      </c>
    </row>
    <row r="429" spans="5:6" x14ac:dyDescent="0.3">
      <c r="E429">
        <f ca="1"/>
        <v>71.192902265725678</v>
      </c>
      <c r="F429">
        <f ca="1"/>
        <v>0.69701471769298207</v>
      </c>
    </row>
    <row r="430" spans="5:6" x14ac:dyDescent="0.3">
      <c r="E430">
        <f ca="1"/>
        <v>73.806547194163628</v>
      </c>
      <c r="F430">
        <f ca="1"/>
        <v>0.88319230211736954</v>
      </c>
    </row>
    <row r="431" spans="5:6" x14ac:dyDescent="0.3">
      <c r="E431">
        <f ca="1"/>
        <v>66.594751332225428</v>
      </c>
      <c r="F431">
        <f ca="1"/>
        <v>0.11747106865872739</v>
      </c>
    </row>
    <row r="432" spans="5:6" x14ac:dyDescent="0.3">
      <c r="E432">
        <f ca="1"/>
        <v>71.633854271740233</v>
      </c>
      <c r="F432">
        <f ca="1"/>
        <v>0.73881632317215573</v>
      </c>
    </row>
    <row r="433" spans="5:6" x14ac:dyDescent="0.3">
      <c r="E433">
        <f ca="1"/>
        <v>80.100494078187594</v>
      </c>
      <c r="F433">
        <f ca="1"/>
        <v>0.99246578634940652</v>
      </c>
    </row>
    <row r="434" spans="5:6" x14ac:dyDescent="0.3">
      <c r="E434">
        <f ca="1"/>
        <v>72.821378055710838</v>
      </c>
      <c r="F434">
        <f ca="1"/>
        <v>0.82946955216190077</v>
      </c>
    </row>
    <row r="435" spans="5:6" x14ac:dyDescent="0.3">
      <c r="E435">
        <f ca="1"/>
        <v>64.247791822621139</v>
      </c>
      <c r="F435">
        <f ca="1"/>
        <v>3.7787883004296472E-3</v>
      </c>
    </row>
    <row r="436" spans="5:6" x14ac:dyDescent="0.3">
      <c r="E436">
        <f ca="1"/>
        <v>70.070170609459069</v>
      </c>
      <c r="F436">
        <f ca="1"/>
        <v>0.57041242235700806</v>
      </c>
    </row>
    <row r="437" spans="5:6" x14ac:dyDescent="0.3">
      <c r="E437">
        <f ca="1"/>
        <v>71.145929985966333</v>
      </c>
      <c r="F437">
        <f ca="1"/>
        <v>0.69229279101996688</v>
      </c>
    </row>
    <row r="438" spans="5:6" x14ac:dyDescent="0.3">
      <c r="E438">
        <f ca="1"/>
        <v>66.081104321503673</v>
      </c>
      <c r="F438">
        <f ca="1"/>
        <v>7.2934444300780915E-2</v>
      </c>
    </row>
    <row r="439" spans="5:6" x14ac:dyDescent="0.3">
      <c r="E439">
        <f ca="1"/>
        <v>69.728914510156926</v>
      </c>
      <c r="F439">
        <f ca="1"/>
        <v>0.5267403806891291</v>
      </c>
    </row>
    <row r="440" spans="5:6" x14ac:dyDescent="0.3">
      <c r="E440">
        <f ca="1"/>
        <v>72.447280387980541</v>
      </c>
      <c r="F440">
        <f ca="1"/>
        <v>0.80420985149701729</v>
      </c>
    </row>
    <row r="441" spans="5:6" x14ac:dyDescent="0.3">
      <c r="E441">
        <f ca="1"/>
        <v>72.111796821395998</v>
      </c>
      <c r="F441">
        <f ca="1"/>
        <v>0.77903303517577704</v>
      </c>
    </row>
    <row r="442" spans="5:6" x14ac:dyDescent="0.3">
      <c r="E442">
        <f ca="1"/>
        <v>70.427286535401095</v>
      </c>
      <c r="F442">
        <f ca="1"/>
        <v>0.61369259087088823</v>
      </c>
    </row>
    <row r="443" spans="5:6" x14ac:dyDescent="0.3">
      <c r="E443">
        <f ca="1"/>
        <v>72.332733049974323</v>
      </c>
      <c r="F443">
        <f ca="1"/>
        <v>0.79588862232809987</v>
      </c>
    </row>
    <row r="444" spans="5:6" x14ac:dyDescent="0.3">
      <c r="E444">
        <f ca="1"/>
        <v>69.517205957414618</v>
      </c>
      <c r="F444">
        <f ca="1"/>
        <v>0.49865983648404283</v>
      </c>
    </row>
    <row r="445" spans="5:6" x14ac:dyDescent="0.3">
      <c r="E445">
        <f ca="1"/>
        <v>68.478404483105422</v>
      </c>
      <c r="F445">
        <f ca="1"/>
        <v>0.35420758617521386</v>
      </c>
    </row>
    <row r="446" spans="5:6" x14ac:dyDescent="0.3">
      <c r="E446">
        <f ca="1"/>
        <v>68.481517375851055</v>
      </c>
      <c r="F446">
        <f ca="1"/>
        <v>0.35464643781631588</v>
      </c>
    </row>
    <row r="447" spans="5:6" x14ac:dyDescent="0.3">
      <c r="E447">
        <f ca="1"/>
        <v>68.949777286905558</v>
      </c>
      <c r="F447">
        <f ca="1"/>
        <v>0.4206137997293295</v>
      </c>
    </row>
    <row r="448" spans="5:6" x14ac:dyDescent="0.3">
      <c r="E448">
        <f ca="1"/>
        <v>73.215339517340411</v>
      </c>
      <c r="F448">
        <f ca="1"/>
        <v>0.85306081129362699</v>
      </c>
    </row>
    <row r="449" spans="5:6" x14ac:dyDescent="0.3">
      <c r="E449">
        <f ca="1"/>
        <v>70.696435539955473</v>
      </c>
      <c r="F449">
        <f ca="1"/>
        <v>0.64450724784711211</v>
      </c>
    </row>
    <row r="450" spans="5:6" x14ac:dyDescent="0.3">
      <c r="E450">
        <f ca="1"/>
        <v>72.274305463410087</v>
      </c>
      <c r="F450">
        <f ca="1"/>
        <v>0.79153514443803452</v>
      </c>
    </row>
    <row r="451" spans="5:6" x14ac:dyDescent="0.3">
      <c r="E451">
        <f ca="1"/>
        <v>73.455416579382302</v>
      </c>
      <c r="F451">
        <f ca="1"/>
        <v>0.86602310016269468</v>
      </c>
    </row>
    <row r="452" spans="5:6" x14ac:dyDescent="0.3">
      <c r="E452">
        <f ca="1"/>
        <v>71.044242165268855</v>
      </c>
      <c r="F452">
        <f ca="1"/>
        <v>0.68189332585999962</v>
      </c>
    </row>
    <row r="453" spans="5:6" x14ac:dyDescent="0.3">
      <c r="E453">
        <f ca="1"/>
        <v>69.180880121039095</v>
      </c>
      <c r="F453">
        <f ca="1"/>
        <v>0.45279520028966036</v>
      </c>
    </row>
    <row r="454" spans="5:6" x14ac:dyDescent="0.3">
      <c r="E454">
        <f ca="1"/>
        <v>66.4689441764056</v>
      </c>
      <c r="F454">
        <f ca="1"/>
        <v>0.10549929292132659</v>
      </c>
    </row>
    <row r="455" spans="5:6" x14ac:dyDescent="0.3">
      <c r="E455">
        <f ca="1"/>
        <v>66.353793060250069</v>
      </c>
      <c r="F455">
        <f ca="1"/>
        <v>9.5134750057495554E-2</v>
      </c>
    </row>
    <row r="456" spans="5:6" x14ac:dyDescent="0.3">
      <c r="E456">
        <f ca="1"/>
        <v>67.577034392800698</v>
      </c>
      <c r="F456">
        <f ca="1"/>
        <v>0.23080473659568507</v>
      </c>
    </row>
    <row r="457" spans="5:6" x14ac:dyDescent="0.3">
      <c r="E457">
        <f ca="1"/>
        <v>67.562267647800724</v>
      </c>
      <c r="F457">
        <f ca="1"/>
        <v>0.22888986151127311</v>
      </c>
    </row>
    <row r="458" spans="5:6" x14ac:dyDescent="0.3">
      <c r="E458">
        <f ca="1"/>
        <v>67.870223507252689</v>
      </c>
      <c r="F458">
        <f ca="1"/>
        <v>0.26974269848300153</v>
      </c>
    </row>
    <row r="459" spans="5:6" x14ac:dyDescent="0.3">
      <c r="E459">
        <f ca="1"/>
        <v>70.264312398368574</v>
      </c>
      <c r="F459">
        <f ca="1"/>
        <v>0.59426802128235112</v>
      </c>
    </row>
    <row r="460" spans="5:6" x14ac:dyDescent="0.3">
      <c r="E460">
        <f ca="1"/>
        <v>69.26592866904187</v>
      </c>
      <c r="F460">
        <f ca="1"/>
        <v>0.46451789924189318</v>
      </c>
    </row>
    <row r="461" spans="5:6" x14ac:dyDescent="0.3">
      <c r="E461">
        <f ca="1"/>
        <v>69.487343605900563</v>
      </c>
      <c r="F461">
        <f ca="1"/>
        <v>0.49464534920443409</v>
      </c>
    </row>
    <row r="462" spans="5:6" x14ac:dyDescent="0.3">
      <c r="E462">
        <f ca="1"/>
        <v>67.903523288477288</v>
      </c>
      <c r="F462">
        <f ca="1"/>
        <v>0.27426176502318234</v>
      </c>
    </row>
    <row r="463" spans="5:6" x14ac:dyDescent="0.3">
      <c r="E463">
        <f ca="1"/>
        <v>70.13142463907127</v>
      </c>
      <c r="F463">
        <f ca="1"/>
        <v>0.5780207449046838</v>
      </c>
    </row>
    <row r="464" spans="5:6" x14ac:dyDescent="0.3">
      <c r="E464">
        <f ca="1"/>
        <v>66.457882180278816</v>
      </c>
      <c r="F464">
        <f ca="1"/>
        <v>0.10447871635548187</v>
      </c>
    </row>
    <row r="465" spans="5:6" x14ac:dyDescent="0.3">
      <c r="E465">
        <f ca="1"/>
        <v>71.518206696989594</v>
      </c>
      <c r="F465">
        <f ca="1"/>
        <v>0.72829387531069134</v>
      </c>
    </row>
    <row r="466" spans="5:6" x14ac:dyDescent="0.3">
      <c r="E466">
        <f ca="1"/>
        <v>66.345277656797592</v>
      </c>
      <c r="F466">
        <f ca="1"/>
        <v>9.439126687292354E-2</v>
      </c>
    </row>
    <row r="467" spans="5:6" x14ac:dyDescent="0.3">
      <c r="E467">
        <f ca="1"/>
        <v>66.581855894363173</v>
      </c>
      <c r="F467">
        <f ca="1"/>
        <v>0.11621345431190519</v>
      </c>
    </row>
    <row r="468" spans="5:6" x14ac:dyDescent="0.3">
      <c r="E468">
        <f ca="1"/>
        <v>66.50385926946916</v>
      </c>
      <c r="F468">
        <f ca="1"/>
        <v>0.10875484781194962</v>
      </c>
    </row>
    <row r="469" spans="5:6" x14ac:dyDescent="0.3">
      <c r="E469">
        <f ca="1"/>
        <v>65.524847891313954</v>
      </c>
      <c r="F469">
        <f ca="1"/>
        <v>3.8109258894553973E-2</v>
      </c>
    </row>
    <row r="470" spans="5:6" x14ac:dyDescent="0.3">
      <c r="E470">
        <f ca="1"/>
        <v>68.608130491700393</v>
      </c>
      <c r="F470">
        <f ca="1"/>
        <v>0.37251053951070501</v>
      </c>
    </row>
    <row r="471" spans="5:6" x14ac:dyDescent="0.3">
      <c r="E471">
        <f ca="1"/>
        <v>67.111361088873835</v>
      </c>
      <c r="F471">
        <f ca="1"/>
        <v>0.17314893190263025</v>
      </c>
    </row>
    <row r="472" spans="5:6" x14ac:dyDescent="0.3">
      <c r="E472">
        <f ca="1"/>
        <v>67.587320370262177</v>
      </c>
      <c r="F472">
        <f ca="1"/>
        <v>0.23214146647198988</v>
      </c>
    </row>
    <row r="473" spans="5:6" x14ac:dyDescent="0.3">
      <c r="E473">
        <f ca="1"/>
        <v>80.760210977521069</v>
      </c>
      <c r="F473">
        <f ca="1"/>
        <v>0.99446147719508105</v>
      </c>
    </row>
    <row r="474" spans="5:6" x14ac:dyDescent="0.3">
      <c r="E474">
        <f ca="1"/>
        <v>70.155370281125983</v>
      </c>
      <c r="F474">
        <f ca="1"/>
        <v>0.58097481375032367</v>
      </c>
    </row>
    <row r="475" spans="5:6" x14ac:dyDescent="0.3">
      <c r="E475">
        <f ca="1"/>
        <v>72.227428662866899</v>
      </c>
      <c r="F475">
        <f ca="1"/>
        <v>0.78798850444032287</v>
      </c>
    </row>
    <row r="476" spans="5:6" x14ac:dyDescent="0.3">
      <c r="E476">
        <f ca="1"/>
        <v>66.051618733040598</v>
      </c>
      <c r="F476">
        <f ca="1"/>
        <v>7.0735329554805076E-2</v>
      </c>
    </row>
    <row r="477" spans="5:6" x14ac:dyDescent="0.3">
      <c r="E477">
        <f ca="1"/>
        <v>69.592295749554893</v>
      </c>
      <c r="F477">
        <f ca="1"/>
        <v>0.50869784673665275</v>
      </c>
    </row>
    <row r="478" spans="5:6" x14ac:dyDescent="0.3">
      <c r="E478">
        <f ca="1"/>
        <v>67.082300106661094</v>
      </c>
      <c r="F478">
        <f ca="1"/>
        <v>0.16976258841111658</v>
      </c>
    </row>
    <row r="479" spans="5:6" x14ac:dyDescent="0.3">
      <c r="E479">
        <f ca="1"/>
        <v>66.155212810702864</v>
      </c>
      <c r="F479">
        <f ca="1"/>
        <v>7.8636353539854736E-2</v>
      </c>
    </row>
    <row r="480" spans="5:6" x14ac:dyDescent="0.3">
      <c r="E480">
        <f ca="1"/>
        <v>68.517291907118562</v>
      </c>
      <c r="F480">
        <f ca="1"/>
        <v>0.35969151895330886</v>
      </c>
    </row>
    <row r="481" spans="5:6" x14ac:dyDescent="0.3">
      <c r="E481">
        <f ca="1"/>
        <v>71.094153098575134</v>
      </c>
      <c r="F481">
        <f ca="1"/>
        <v>0.68702790656038981</v>
      </c>
    </row>
    <row r="482" spans="5:6" x14ac:dyDescent="0.3">
      <c r="E482">
        <f ca="1"/>
        <v>68.348922184745675</v>
      </c>
      <c r="F482">
        <f ca="1"/>
        <v>0.33598326425184433</v>
      </c>
    </row>
    <row r="483" spans="5:6" x14ac:dyDescent="0.3">
      <c r="E483">
        <f ca="1"/>
        <v>77.4559637203335</v>
      </c>
      <c r="F483">
        <f ca="1"/>
        <v>0.97491681083853832</v>
      </c>
    </row>
    <row r="484" spans="5:6" x14ac:dyDescent="0.3">
      <c r="E484">
        <f ca="1"/>
        <v>68.621967655691321</v>
      </c>
      <c r="F484">
        <f ca="1"/>
        <v>0.37446363517584963</v>
      </c>
    </row>
    <row r="485" spans="5:6" x14ac:dyDescent="0.3">
      <c r="E485">
        <f ca="1"/>
        <v>67.502029802705977</v>
      </c>
      <c r="F485">
        <f ca="1"/>
        <v>0.22113077883966428</v>
      </c>
    </row>
    <row r="486" spans="5:6" x14ac:dyDescent="0.3">
      <c r="E486">
        <f ca="1"/>
        <v>78.292561015731152</v>
      </c>
      <c r="F486">
        <f ca="1"/>
        <v>0.98275057150741862</v>
      </c>
    </row>
    <row r="487" spans="5:6" x14ac:dyDescent="0.3">
      <c r="E487">
        <f ca="1"/>
        <v>70.97992493892113</v>
      </c>
      <c r="F487">
        <f ca="1"/>
        <v>0.67519087293939506</v>
      </c>
    </row>
    <row r="488" spans="5:6" x14ac:dyDescent="0.3">
      <c r="E488">
        <f ca="1"/>
        <v>65.795262011814444</v>
      </c>
      <c r="F488">
        <f ca="1"/>
        <v>5.32892469615521E-2</v>
      </c>
    </row>
    <row r="489" spans="5:6" x14ac:dyDescent="0.3">
      <c r="E489">
        <f ca="1"/>
        <v>71.272333683119868</v>
      </c>
      <c r="F489">
        <f ca="1"/>
        <v>0.70488171206365169</v>
      </c>
    </row>
    <row r="490" spans="5:6" x14ac:dyDescent="0.3">
      <c r="E490">
        <f ca="1"/>
        <v>69.146481649104956</v>
      </c>
      <c r="F490">
        <f ca="1"/>
        <v>0.44803343549529023</v>
      </c>
    </row>
    <row r="491" spans="5:6" x14ac:dyDescent="0.3">
      <c r="E491">
        <f ca="1"/>
        <v>71.686767474845283</v>
      </c>
      <c r="F491">
        <f ca="1"/>
        <v>0.74352689488370816</v>
      </c>
    </row>
    <row r="492" spans="5:6" x14ac:dyDescent="0.3">
      <c r="E492">
        <f ca="1"/>
        <v>70.562493738184855</v>
      </c>
      <c r="F492">
        <f ca="1"/>
        <v>0.62937321136504343</v>
      </c>
    </row>
    <row r="493" spans="5:6" x14ac:dyDescent="0.3">
      <c r="E493">
        <f ca="1"/>
        <v>71.604279831839293</v>
      </c>
      <c r="F493">
        <f ca="1"/>
        <v>0.73615511200500339</v>
      </c>
    </row>
    <row r="494" spans="5:6" x14ac:dyDescent="0.3">
      <c r="E494">
        <f ca="1"/>
        <v>73.379417645626319</v>
      </c>
      <c r="F494">
        <f ca="1"/>
        <v>0.86203088560477215</v>
      </c>
    </row>
    <row r="495" spans="5:6" x14ac:dyDescent="0.3">
      <c r="E495">
        <f ca="1"/>
        <v>68.440158386482025</v>
      </c>
      <c r="F495">
        <f ca="1"/>
        <v>0.34881796705714885</v>
      </c>
    </row>
    <row r="496" spans="5:6" x14ac:dyDescent="0.3">
      <c r="E496">
        <f ca="1"/>
        <v>66.818646846976691</v>
      </c>
      <c r="F496">
        <f ca="1"/>
        <v>0.14037424487236802</v>
      </c>
    </row>
    <row r="497" spans="5:6" x14ac:dyDescent="0.3">
      <c r="E497">
        <f ca="1"/>
        <v>69.284890324309202</v>
      </c>
      <c r="F497">
        <f ca="1"/>
        <v>0.4671210209193789</v>
      </c>
    </row>
    <row r="498" spans="5:6" x14ac:dyDescent="0.3">
      <c r="E498">
        <f ca="1"/>
        <v>67.35725308857927</v>
      </c>
      <c r="F498">
        <f ca="1"/>
        <v>0.20285001534150288</v>
      </c>
    </row>
    <row r="499" spans="5:6" x14ac:dyDescent="0.3">
      <c r="E499">
        <f ca="1"/>
        <v>70.255717755922305</v>
      </c>
      <c r="F499">
        <f ca="1"/>
        <v>0.59322813718864731</v>
      </c>
    </row>
    <row r="500" spans="5:6" x14ac:dyDescent="0.3">
      <c r="E500">
        <f ca="1"/>
        <v>71.017899196670967</v>
      </c>
      <c r="F500">
        <f ca="1"/>
        <v>0.67915981490402466</v>
      </c>
    </row>
    <row r="501" spans="5:6" x14ac:dyDescent="0.3">
      <c r="E501">
        <f ca="1"/>
        <v>70.413944387312583</v>
      </c>
      <c r="F501">
        <f ca="1"/>
        <v>0.61212364128072916</v>
      </c>
    </row>
    <row r="502" spans="5:6" x14ac:dyDescent="0.3">
      <c r="E502">
        <f ca="1"/>
        <v>66.946727014263701</v>
      </c>
      <c r="F502">
        <f ca="1"/>
        <v>0.15434171360776547</v>
      </c>
    </row>
    <row r="503" spans="5:6" x14ac:dyDescent="0.3">
      <c r="E503">
        <f ca="1"/>
        <v>70.534794056143582</v>
      </c>
      <c r="F503">
        <f ca="1"/>
        <v>0.62619346095193595</v>
      </c>
    </row>
    <row r="504" spans="5:6" x14ac:dyDescent="0.3">
      <c r="E504">
        <f ca="1"/>
        <v>71.653793109684671</v>
      </c>
      <c r="F504">
        <f ca="1"/>
        <v>0.74059900447778249</v>
      </c>
    </row>
    <row r="505" spans="5:6" x14ac:dyDescent="0.3">
      <c r="E505">
        <f ca="1"/>
        <v>69.722651376967235</v>
      </c>
      <c r="F505">
        <f ca="1"/>
        <v>0.52591977235585574</v>
      </c>
    </row>
    <row r="506" spans="5:6" x14ac:dyDescent="0.3">
      <c r="E506">
        <f ca="1"/>
        <v>69.288540676160963</v>
      </c>
      <c r="F506">
        <f ca="1"/>
        <v>0.46762169498658795</v>
      </c>
    </row>
    <row r="507" spans="5:6" x14ac:dyDescent="0.3">
      <c r="E507">
        <f ca="1"/>
        <v>70.825292263806674</v>
      </c>
      <c r="F507">
        <f ca="1"/>
        <v>0.65868335751331519</v>
      </c>
    </row>
    <row r="508" spans="5:6" x14ac:dyDescent="0.3">
      <c r="E508">
        <f ca="1"/>
        <v>66.915099885797687</v>
      </c>
      <c r="F508">
        <f ca="1"/>
        <v>0.15083683983408996</v>
      </c>
    </row>
    <row r="509" spans="5:6" x14ac:dyDescent="0.3">
      <c r="E509">
        <f ca="1"/>
        <v>70.051312134849411</v>
      </c>
      <c r="F509">
        <f ca="1"/>
        <v>0.56805524839543053</v>
      </c>
    </row>
    <row r="510" spans="5:6" x14ac:dyDescent="0.3">
      <c r="E510">
        <f ca="1"/>
        <v>66.878904684603867</v>
      </c>
      <c r="F510">
        <f ca="1"/>
        <v>0.14687025117594199</v>
      </c>
    </row>
    <row r="511" spans="5:6" x14ac:dyDescent="0.3">
      <c r="E511">
        <f ca="1"/>
        <v>68.57003541418986</v>
      </c>
      <c r="F511">
        <f ca="1"/>
        <v>0.36713370056924394</v>
      </c>
    </row>
    <row r="512" spans="5:6" x14ac:dyDescent="0.3">
      <c r="E512">
        <f ca="1"/>
        <v>68.127051126951599</v>
      </c>
      <c r="F512">
        <f ca="1"/>
        <v>0.30498732808714124</v>
      </c>
    </row>
    <row r="513" spans="5:6" x14ac:dyDescent="0.3">
      <c r="E513">
        <f ca="1"/>
        <v>68.509549730223085</v>
      </c>
      <c r="F513">
        <f ca="1"/>
        <v>0.35859945097956308</v>
      </c>
    </row>
    <row r="514" spans="5:6" x14ac:dyDescent="0.3">
      <c r="E514">
        <f ca="1"/>
        <v>68.744767789118455</v>
      </c>
      <c r="F514">
        <f ca="1"/>
        <v>0.3917892952946091</v>
      </c>
    </row>
    <row r="515" spans="5:6" x14ac:dyDescent="0.3">
      <c r="E515">
        <f ca="1"/>
        <v>68.208835388775611</v>
      </c>
      <c r="F515">
        <f ca="1"/>
        <v>0.31636779323725489</v>
      </c>
    </row>
    <row r="516" spans="5:6" x14ac:dyDescent="0.3">
      <c r="E516">
        <f ca="1"/>
        <v>66.435206910172695</v>
      </c>
      <c r="F516">
        <f ca="1"/>
        <v>0.1024031435324677</v>
      </c>
    </row>
    <row r="517" spans="5:6" x14ac:dyDescent="0.3">
      <c r="E517">
        <f ca="1"/>
        <v>69.009061320225385</v>
      </c>
      <c r="F517">
        <f ca="1"/>
        <v>0.4289080962849961</v>
      </c>
    </row>
    <row r="518" spans="5:6" x14ac:dyDescent="0.3">
      <c r="E518">
        <f ca="1"/>
        <v>71.747038107037454</v>
      </c>
      <c r="F518">
        <f ca="1"/>
        <v>0.74881338671053899</v>
      </c>
    </row>
    <row r="519" spans="5:6" x14ac:dyDescent="0.3">
      <c r="E519">
        <f ca="1"/>
        <v>69.459173999732798</v>
      </c>
      <c r="F519">
        <f ca="1"/>
        <v>0.49084712543139941</v>
      </c>
    </row>
    <row r="520" spans="5:6" x14ac:dyDescent="0.3">
      <c r="E520">
        <f ca="1"/>
        <v>66.703274258664393</v>
      </c>
      <c r="F520">
        <f ca="1"/>
        <v>0.12832379205264055</v>
      </c>
    </row>
    <row r="521" spans="5:6" x14ac:dyDescent="0.3">
      <c r="E521">
        <f ca="1"/>
        <v>67.858055982457174</v>
      </c>
      <c r="F521">
        <f ca="1"/>
        <v>0.2680957866455716</v>
      </c>
    </row>
    <row r="522" spans="5:6" x14ac:dyDescent="0.3">
      <c r="E522">
        <f ca="1"/>
        <v>70.223297671737683</v>
      </c>
      <c r="F522">
        <f ca="1"/>
        <v>0.58929183773931504</v>
      </c>
    </row>
    <row r="523" spans="5:6" x14ac:dyDescent="0.3">
      <c r="E523">
        <f ca="1"/>
        <v>69.323980693541657</v>
      </c>
      <c r="F523">
        <f ca="1"/>
        <v>0.47247468181827212</v>
      </c>
    </row>
    <row r="524" spans="5:6" x14ac:dyDescent="0.3">
      <c r="E524">
        <f ca="1"/>
        <v>70.207799187286597</v>
      </c>
      <c r="F524">
        <f ca="1"/>
        <v>0.58740245935984681</v>
      </c>
    </row>
    <row r="525" spans="5:6" x14ac:dyDescent="0.3">
      <c r="E525">
        <f ca="1"/>
        <v>68.269296649505222</v>
      </c>
      <c r="F525">
        <f ca="1"/>
        <v>0.32481734556812258</v>
      </c>
    </row>
    <row r="526" spans="5:6" x14ac:dyDescent="0.3">
      <c r="E526">
        <f ca="1"/>
        <v>69.266675130854367</v>
      </c>
      <c r="F526">
        <f ca="1"/>
        <v>0.46462045100348282</v>
      </c>
    </row>
    <row r="527" spans="5:6" x14ac:dyDescent="0.3">
      <c r="E527">
        <f ca="1"/>
        <v>69.111881971121704</v>
      </c>
      <c r="F527">
        <f ca="1"/>
        <v>0.44323284760727122</v>
      </c>
    </row>
    <row r="528" spans="5:6" x14ac:dyDescent="0.3">
      <c r="E528">
        <f ca="1"/>
        <v>69.355476886100831</v>
      </c>
      <c r="F528">
        <f ca="1"/>
        <v>0.47677528141735381</v>
      </c>
    </row>
    <row r="529" spans="5:6" x14ac:dyDescent="0.3">
      <c r="E529">
        <f ca="1"/>
        <v>68.165404313175884</v>
      </c>
      <c r="F529">
        <f ca="1"/>
        <v>0.31031661772751568</v>
      </c>
    </row>
    <row r="530" spans="5:6" x14ac:dyDescent="0.3">
      <c r="E530">
        <f ca="1"/>
        <v>66.791441442655213</v>
      </c>
      <c r="F530">
        <f ca="1"/>
        <v>0.1374862910606619</v>
      </c>
    </row>
    <row r="531" spans="5:6" x14ac:dyDescent="0.3">
      <c r="E531">
        <f ca="1"/>
        <v>68.514819101451195</v>
      </c>
      <c r="F531">
        <f ca="1"/>
        <v>0.35934270637818472</v>
      </c>
    </row>
    <row r="532" spans="5:6" x14ac:dyDescent="0.3">
      <c r="E532">
        <f ca="1"/>
        <v>66.450743161265564</v>
      </c>
      <c r="F532">
        <f ca="1"/>
        <v>0.10382286146553603</v>
      </c>
    </row>
    <row r="533" spans="5:6" x14ac:dyDescent="0.3">
      <c r="E533">
        <f ca="1"/>
        <v>71.848445093004656</v>
      </c>
      <c r="F533">
        <f ca="1"/>
        <v>0.75751897865670303</v>
      </c>
    </row>
    <row r="534" spans="5:6" x14ac:dyDescent="0.3">
      <c r="E534">
        <f ca="1"/>
        <v>72.532919434533653</v>
      </c>
      <c r="F534">
        <f ca="1"/>
        <v>0.81024848407166361</v>
      </c>
    </row>
    <row r="535" spans="5:6" x14ac:dyDescent="0.3">
      <c r="E535">
        <f ca="1"/>
        <v>68.201537622416325</v>
      </c>
      <c r="F535">
        <f ca="1"/>
        <v>0.31534986960146155</v>
      </c>
    </row>
    <row r="536" spans="5:6" x14ac:dyDescent="0.3">
      <c r="E536">
        <f ca="1"/>
        <v>66.5406468652142</v>
      </c>
      <c r="F536">
        <f ca="1"/>
        <v>0.11224093940800051</v>
      </c>
    </row>
    <row r="537" spans="5:6" x14ac:dyDescent="0.3">
      <c r="E537">
        <f ca="1"/>
        <v>67.167125554115799</v>
      </c>
      <c r="F537">
        <f ca="1"/>
        <v>0.1797233490521907</v>
      </c>
    </row>
    <row r="538" spans="5:6" x14ac:dyDescent="0.3">
      <c r="E538">
        <f ca="1"/>
        <v>66.167098649063874</v>
      </c>
      <c r="F538">
        <f ca="1"/>
        <v>7.9574038633866306E-2</v>
      </c>
    </row>
    <row r="539" spans="5:6" x14ac:dyDescent="0.3">
      <c r="E539">
        <f ca="1"/>
        <v>69.598668753787578</v>
      </c>
      <c r="F539">
        <f ca="1"/>
        <v>0.50954595427777627</v>
      </c>
    </row>
    <row r="540" spans="5:6" x14ac:dyDescent="0.3">
      <c r="E540">
        <f ca="1"/>
        <v>72.565521133613643</v>
      </c>
      <c r="F540">
        <f ca="1"/>
        <v>0.81250676519056508</v>
      </c>
    </row>
    <row r="541" spans="5:6" x14ac:dyDescent="0.3">
      <c r="E541">
        <f ca="1"/>
        <v>72.404645095809485</v>
      </c>
      <c r="F541">
        <f ca="1"/>
        <v>0.80114550034009979</v>
      </c>
    </row>
    <row r="542" spans="5:6" x14ac:dyDescent="0.3">
      <c r="E542">
        <f ca="1"/>
        <v>67.529841177729125</v>
      </c>
      <c r="F542">
        <f ca="1"/>
        <v>0.22470250226948016</v>
      </c>
    </row>
    <row r="543" spans="5:6" x14ac:dyDescent="0.3">
      <c r="E543">
        <f ca="1"/>
        <v>69.442270397221009</v>
      </c>
      <c r="F543">
        <f ca="1"/>
        <v>0.48856279392815072</v>
      </c>
    </row>
    <row r="544" spans="5:6" x14ac:dyDescent="0.3">
      <c r="E544">
        <f ca="1"/>
        <v>67.125450591946887</v>
      </c>
      <c r="F544">
        <f ca="1"/>
        <v>0.17480062683268291</v>
      </c>
    </row>
    <row r="545" spans="5:6" x14ac:dyDescent="0.3">
      <c r="E545">
        <f ca="1"/>
        <v>66.282633114439051</v>
      </c>
      <c r="F545">
        <f ca="1"/>
        <v>8.9020232728591095E-2</v>
      </c>
    </row>
    <row r="546" spans="5:6" x14ac:dyDescent="0.3">
      <c r="E546">
        <f ca="1"/>
        <v>70.712302481462814</v>
      </c>
      <c r="F546">
        <f ca="1"/>
        <v>0.64627327355215825</v>
      </c>
    </row>
    <row r="547" spans="5:6" x14ac:dyDescent="0.3">
      <c r="E547">
        <f ca="1"/>
        <v>79.168766761113673</v>
      </c>
      <c r="F547">
        <f ca="1"/>
        <v>0.98841959835590476</v>
      </c>
    </row>
    <row r="548" spans="5:6" x14ac:dyDescent="0.3">
      <c r="E548">
        <f ca="1"/>
        <v>71.68127349513496</v>
      </c>
      <c r="F548">
        <f ca="1"/>
        <v>0.74304082013131645</v>
      </c>
    </row>
    <row r="549" spans="5:6" x14ac:dyDescent="0.3">
      <c r="E549">
        <f ca="1"/>
        <v>69.922253759182254</v>
      </c>
      <c r="F549">
        <f ca="1"/>
        <v>0.55174220477841651</v>
      </c>
    </row>
    <row r="550" spans="5:6" x14ac:dyDescent="0.3">
      <c r="E550">
        <f ca="1"/>
        <v>72.809605938442658</v>
      </c>
      <c r="F550">
        <f ca="1"/>
        <v>0.82871819590577744</v>
      </c>
    </row>
    <row r="551" spans="5:6" x14ac:dyDescent="0.3">
      <c r="E551">
        <f ca="1"/>
        <v>69.105066103064701</v>
      </c>
      <c r="F551">
        <f ca="1"/>
        <v>0.44228592577439035</v>
      </c>
    </row>
    <row r="552" spans="5:6" x14ac:dyDescent="0.3">
      <c r="E552">
        <f ca="1"/>
        <v>75.867144777633186</v>
      </c>
      <c r="F552">
        <f ca="1"/>
        <v>0.9499161494620324</v>
      </c>
    </row>
    <row r="553" spans="5:6" x14ac:dyDescent="0.3">
      <c r="E553">
        <f ca="1"/>
        <v>67.776179660073367</v>
      </c>
      <c r="F553">
        <f ca="1"/>
        <v>0.2570774909269774</v>
      </c>
    </row>
    <row r="554" spans="5:6" x14ac:dyDescent="0.3">
      <c r="E554">
        <f ca="1"/>
        <v>68.007734397398124</v>
      </c>
      <c r="F554">
        <f ca="1"/>
        <v>0.28850808352886947</v>
      </c>
    </row>
    <row r="555" spans="5:6" x14ac:dyDescent="0.3">
      <c r="E555">
        <f ca="1"/>
        <v>69.304692410935189</v>
      </c>
      <c r="F555">
        <f ca="1"/>
        <v>0.4698352240369732</v>
      </c>
    </row>
    <row r="556" spans="5:6" x14ac:dyDescent="0.3">
      <c r="E556">
        <f ca="1"/>
        <v>71.141437043073495</v>
      </c>
      <c r="F556">
        <f ca="1"/>
        <v>0.69183842094658099</v>
      </c>
    </row>
    <row r="557" spans="5:6" x14ac:dyDescent="0.3">
      <c r="E557">
        <f ca="1"/>
        <v>75.903385137341203</v>
      </c>
      <c r="F557">
        <f ca="1"/>
        <v>0.95068376680388822</v>
      </c>
    </row>
    <row r="558" spans="5:6" x14ac:dyDescent="0.3">
      <c r="E558">
        <f ca="1"/>
        <v>66.932089205719265</v>
      </c>
      <c r="F558">
        <f ca="1"/>
        <v>0.15271510269105781</v>
      </c>
    </row>
    <row r="559" spans="5:6" x14ac:dyDescent="0.3">
      <c r="E559">
        <f ca="1"/>
        <v>69.545046814212483</v>
      </c>
      <c r="F559">
        <f ca="1"/>
        <v>0.50239119028704127</v>
      </c>
    </row>
    <row r="560" spans="5:6" x14ac:dyDescent="0.3">
      <c r="E560">
        <f ca="1"/>
        <v>66.431547485664268</v>
      </c>
      <c r="F560">
        <f ca="1"/>
        <v>0.10207025692916499</v>
      </c>
    </row>
    <row r="561" spans="5:6" x14ac:dyDescent="0.3">
      <c r="E561">
        <f ca="1"/>
        <v>67.136251199128907</v>
      </c>
      <c r="F561">
        <f ca="1"/>
        <v>0.17607110183212937</v>
      </c>
    </row>
    <row r="562" spans="5:6" x14ac:dyDescent="0.3">
      <c r="E562">
        <f ca="1"/>
        <v>71.156156344119751</v>
      </c>
      <c r="F562">
        <f ca="1"/>
        <v>0.69332521401535485</v>
      </c>
    </row>
    <row r="563" spans="5:6" x14ac:dyDescent="0.3">
      <c r="E563">
        <f ca="1"/>
        <v>67.631320201041689</v>
      </c>
      <c r="F563">
        <f ca="1"/>
        <v>0.23788576791292704</v>
      </c>
    </row>
    <row r="564" spans="5:6" x14ac:dyDescent="0.3">
      <c r="E564">
        <f ca="1"/>
        <v>72.254828793909709</v>
      </c>
      <c r="F564">
        <f ca="1"/>
        <v>0.79006740322176772</v>
      </c>
    </row>
    <row r="565" spans="5:6" x14ac:dyDescent="0.3">
      <c r="E565">
        <f ca="1"/>
        <v>74.078435452524914</v>
      </c>
      <c r="F565">
        <f ca="1"/>
        <v>0.8951277036327695</v>
      </c>
    </row>
    <row r="566" spans="5:6" x14ac:dyDescent="0.3">
      <c r="E566">
        <f ca="1"/>
        <v>65.770748545310241</v>
      </c>
      <c r="F566">
        <f ca="1"/>
        <v>5.1777963217501333E-2</v>
      </c>
    </row>
    <row r="567" spans="5:6" x14ac:dyDescent="0.3">
      <c r="E567">
        <f ca="1"/>
        <v>70.896761041983098</v>
      </c>
      <c r="F567">
        <f ca="1"/>
        <v>0.66638167773925083</v>
      </c>
    </row>
    <row r="568" spans="5:6" x14ac:dyDescent="0.3">
      <c r="E568">
        <f ca="1"/>
        <v>66.789088356610918</v>
      </c>
      <c r="F568">
        <f ca="1"/>
        <v>0.13723783174265491</v>
      </c>
    </row>
    <row r="569" spans="5:6" x14ac:dyDescent="0.3">
      <c r="E569">
        <f ca="1"/>
        <v>67.528559761311598</v>
      </c>
      <c r="F569">
        <f ca="1"/>
        <v>0.22453753072679605</v>
      </c>
    </row>
    <row r="570" spans="5:6" x14ac:dyDescent="0.3">
      <c r="E570">
        <f ca="1"/>
        <v>69.918092034165809</v>
      </c>
      <c r="F570">
        <f ca="1"/>
        <v>0.5512109962044528</v>
      </c>
    </row>
    <row r="571" spans="5:6" x14ac:dyDescent="0.3">
      <c r="E571">
        <f ca="1"/>
        <v>74.210571065973113</v>
      </c>
      <c r="F571">
        <f ca="1"/>
        <v>0.90052751749962301</v>
      </c>
    </row>
    <row r="572" spans="5:6" x14ac:dyDescent="0.3">
      <c r="E572">
        <f ca="1"/>
        <v>68.428699963082323</v>
      </c>
      <c r="F572">
        <f ca="1"/>
        <v>0.34720417004216153</v>
      </c>
    </row>
    <row r="573" spans="5:6" x14ac:dyDescent="0.3">
      <c r="E573">
        <f ca="1"/>
        <v>71.74771364534466</v>
      </c>
      <c r="F573">
        <f ca="1"/>
        <v>0.74887216390662492</v>
      </c>
    </row>
    <row r="574" spans="5:6" x14ac:dyDescent="0.3">
      <c r="E574">
        <f ca="1"/>
        <v>70.516999632425751</v>
      </c>
      <c r="F574">
        <f ca="1"/>
        <v>0.6241418283557586</v>
      </c>
    </row>
    <row r="575" spans="5:6" x14ac:dyDescent="0.3">
      <c r="E575">
        <f ca="1"/>
        <v>68.476245502716836</v>
      </c>
      <c r="F575">
        <f ca="1"/>
        <v>0.35390323080628533</v>
      </c>
    </row>
    <row r="576" spans="5:6" x14ac:dyDescent="0.3">
      <c r="E576">
        <f ca="1"/>
        <v>67.257727538981612</v>
      </c>
      <c r="F576">
        <f ca="1"/>
        <v>0.19061135981403526</v>
      </c>
    </row>
    <row r="577" spans="5:6" x14ac:dyDescent="0.3">
      <c r="E577">
        <f ca="1"/>
        <v>72.421269678830427</v>
      </c>
      <c r="F577">
        <f ca="1"/>
        <v>0.80234498333139581</v>
      </c>
    </row>
    <row r="578" spans="5:6" x14ac:dyDescent="0.3">
      <c r="E578">
        <f ca="1"/>
        <v>76.940180827176306</v>
      </c>
      <c r="F578">
        <f ca="1"/>
        <v>0.96850864387245983</v>
      </c>
    </row>
    <row r="579" spans="5:6" x14ac:dyDescent="0.3">
      <c r="E579">
        <f ca="1"/>
        <v>78.912462923281737</v>
      </c>
      <c r="F579">
        <f ca="1"/>
        <v>0.98697997828699524</v>
      </c>
    </row>
    <row r="580" spans="5:6" x14ac:dyDescent="0.3">
      <c r="E580">
        <f ca="1"/>
        <v>66.314242026545529</v>
      </c>
      <c r="F580">
        <f ca="1"/>
        <v>9.1708599975104027E-2</v>
      </c>
    </row>
    <row r="581" spans="5:6" x14ac:dyDescent="0.3">
      <c r="E581">
        <f ca="1"/>
        <v>69.655761126217726</v>
      </c>
      <c r="F581">
        <f ca="1"/>
        <v>0.51711598738984732</v>
      </c>
    </row>
    <row r="582" spans="5:6" x14ac:dyDescent="0.3">
      <c r="E582">
        <f ca="1"/>
        <v>73.16641088653887</v>
      </c>
      <c r="F582">
        <f ca="1"/>
        <v>0.85029096511868163</v>
      </c>
    </row>
    <row r="583" spans="5:6" x14ac:dyDescent="0.3">
      <c r="E583">
        <f ca="1"/>
        <v>72.006536615235007</v>
      </c>
      <c r="F583">
        <f ca="1"/>
        <v>0.77062193478354579</v>
      </c>
    </row>
    <row r="584" spans="5:6" x14ac:dyDescent="0.3">
      <c r="E584">
        <f ca="1"/>
        <v>68.276141764133996</v>
      </c>
      <c r="F584">
        <f ca="1"/>
        <v>0.32577565461141966</v>
      </c>
    </row>
    <row r="585" spans="5:6" x14ac:dyDescent="0.3">
      <c r="E585">
        <f ca="1"/>
        <v>67.487207377523603</v>
      </c>
      <c r="F585">
        <f ca="1"/>
        <v>0.21923478060108376</v>
      </c>
    </row>
    <row r="586" spans="5:6" x14ac:dyDescent="0.3">
      <c r="E586">
        <f ca="1"/>
        <v>69.084032124752312</v>
      </c>
      <c r="F586">
        <f ca="1"/>
        <v>0.43936120920128369</v>
      </c>
    </row>
    <row r="587" spans="5:6" x14ac:dyDescent="0.3">
      <c r="E587">
        <f ca="1"/>
        <v>73.906563238858226</v>
      </c>
      <c r="F587">
        <f ca="1"/>
        <v>0.88771541077502725</v>
      </c>
    </row>
    <row r="588" spans="5:6" x14ac:dyDescent="0.3">
      <c r="E588">
        <f ca="1"/>
        <v>70.371439683929196</v>
      </c>
      <c r="F588">
        <f ca="1"/>
        <v>0.60709985044459569</v>
      </c>
    </row>
    <row r="589" spans="5:6" x14ac:dyDescent="0.3">
      <c r="E589">
        <f ca="1"/>
        <v>70.971386196851554</v>
      </c>
      <c r="F589">
        <f ca="1"/>
        <v>0.67429380496898195</v>
      </c>
    </row>
    <row r="590" spans="5:6" x14ac:dyDescent="0.3">
      <c r="E590">
        <f ca="1"/>
        <v>68.743695126871756</v>
      </c>
      <c r="F590">
        <f ca="1"/>
        <v>0.39163806814617341</v>
      </c>
    </row>
    <row r="591" spans="5:6" x14ac:dyDescent="0.3">
      <c r="E591">
        <f ca="1"/>
        <v>65.013913464060153</v>
      </c>
      <c r="F591">
        <f ca="1"/>
        <v>1.7864308249198477E-2</v>
      </c>
    </row>
    <row r="592" spans="5:6" x14ac:dyDescent="0.3">
      <c r="E592">
        <f ca="1"/>
        <v>68.941186047733211</v>
      </c>
      <c r="F592">
        <f ca="1"/>
        <v>0.41940996562473953</v>
      </c>
    </row>
    <row r="593" spans="5:6" x14ac:dyDescent="0.3">
      <c r="E593">
        <f ca="1"/>
        <v>70.933409033358743</v>
      </c>
      <c r="F593">
        <f ca="1"/>
        <v>0.67028343369017074</v>
      </c>
    </row>
    <row r="594" spans="5:6" x14ac:dyDescent="0.3">
      <c r="E594">
        <f ca="1"/>
        <v>69.224888436537057</v>
      </c>
      <c r="F594">
        <f ca="1"/>
        <v>0.45887043011209738</v>
      </c>
    </row>
    <row r="595" spans="5:6" x14ac:dyDescent="0.3">
      <c r="E595">
        <f ca="1"/>
        <v>69.460106134907093</v>
      </c>
      <c r="F595">
        <f ca="1"/>
        <v>0.49097298156951552</v>
      </c>
    </row>
    <row r="596" spans="5:6" x14ac:dyDescent="0.3">
      <c r="E596">
        <f ca="1"/>
        <v>64.948991999972407</v>
      </c>
      <c r="F596">
        <f ca="1"/>
        <v>1.6004616463959211E-2</v>
      </c>
    </row>
    <row r="597" spans="5:6" x14ac:dyDescent="0.3">
      <c r="E597">
        <f ca="1"/>
        <v>73.470265305308899</v>
      </c>
      <c r="F597">
        <f ca="1"/>
        <v>0.86679131524190101</v>
      </c>
    </row>
    <row r="598" spans="5:6" x14ac:dyDescent="0.3">
      <c r="E598">
        <f ca="1"/>
        <v>71.110121439911467</v>
      </c>
      <c r="F598">
        <f ca="1"/>
        <v>0.68865833387156561</v>
      </c>
    </row>
    <row r="599" spans="5:6" x14ac:dyDescent="0.3">
      <c r="E599">
        <f ca="1"/>
        <v>71.730685773442929</v>
      </c>
      <c r="F599">
        <f ca="1"/>
        <v>0.74738738797669291</v>
      </c>
    </row>
    <row r="600" spans="5:6" x14ac:dyDescent="0.3">
      <c r="E600">
        <f ca="1"/>
        <v>68.958316076031721</v>
      </c>
      <c r="F600">
        <f ca="1"/>
        <v>0.42180984000120952</v>
      </c>
    </row>
    <row r="601" spans="5:6" x14ac:dyDescent="0.3">
      <c r="E601">
        <f ca="1"/>
        <v>68.725280513240961</v>
      </c>
      <c r="F601">
        <f ca="1"/>
        <v>0.38904149563368146</v>
      </c>
    </row>
    <row r="602" spans="5:6" x14ac:dyDescent="0.3">
      <c r="E602">
        <f ca="1"/>
        <v>66.016452600090943</v>
      </c>
      <c r="F602">
        <f ca="1"/>
        <v>6.8164422705343133E-2</v>
      </c>
    </row>
    <row r="603" spans="5:6" x14ac:dyDescent="0.3">
      <c r="E603">
        <f ca="1"/>
        <v>73.362146385499074</v>
      </c>
      <c r="F603">
        <f ca="1"/>
        <v>0.8611094335295213</v>
      </c>
    </row>
    <row r="604" spans="5:6" x14ac:dyDescent="0.3">
      <c r="E604">
        <f ca="1"/>
        <v>63.934981241877438</v>
      </c>
      <c r="F604">
        <f ca="1"/>
        <v>1.6360724361199615E-3</v>
      </c>
    </row>
    <row r="605" spans="5:6" x14ac:dyDescent="0.3">
      <c r="E605">
        <f ca="1"/>
        <v>68.465938724857011</v>
      </c>
      <c r="F605">
        <f ca="1"/>
        <v>0.35245044092293487</v>
      </c>
    </row>
    <row r="606" spans="5:6" x14ac:dyDescent="0.3">
      <c r="E606">
        <f ca="1"/>
        <v>71.372192194946194</v>
      </c>
      <c r="F606">
        <f ca="1"/>
        <v>0.71456145439274921</v>
      </c>
    </row>
    <row r="607" spans="5:6" x14ac:dyDescent="0.3">
      <c r="E607">
        <f ca="1"/>
        <v>68.225833288163514</v>
      </c>
      <c r="F607">
        <f ca="1"/>
        <v>0.31874042605869291</v>
      </c>
    </row>
    <row r="608" spans="5:6" x14ac:dyDescent="0.3">
      <c r="E608">
        <f ca="1"/>
        <v>70.356537902165513</v>
      </c>
      <c r="F608">
        <f ca="1"/>
        <v>0.60532940809499236</v>
      </c>
    </row>
    <row r="609" spans="5:6" x14ac:dyDescent="0.3">
      <c r="E609">
        <f ca="1"/>
        <v>73.870717615652239</v>
      </c>
      <c r="F609">
        <f ca="1"/>
        <v>0.88611240345141051</v>
      </c>
    </row>
    <row r="610" spans="5:6" x14ac:dyDescent="0.3">
      <c r="E610">
        <f ca="1"/>
        <v>73.687933284623369</v>
      </c>
      <c r="F610">
        <f ca="1"/>
        <v>0.87762115432787169</v>
      </c>
    </row>
    <row r="611" spans="5:6" x14ac:dyDescent="0.3">
      <c r="E611">
        <f ca="1"/>
        <v>67.326301577754194</v>
      </c>
      <c r="F611">
        <f ca="1"/>
        <v>0.19901389601252351</v>
      </c>
    </row>
    <row r="612" spans="5:6" x14ac:dyDescent="0.3">
      <c r="E612">
        <f ca="1"/>
        <v>70.896323193869392</v>
      </c>
      <c r="F612">
        <f ca="1"/>
        <v>0.66633487378530631</v>
      </c>
    </row>
    <row r="613" spans="5:6" x14ac:dyDescent="0.3">
      <c r="E613">
        <f ca="1"/>
        <v>71.731724327800123</v>
      </c>
      <c r="F613">
        <f ca="1"/>
        <v>0.74747813845094102</v>
      </c>
    </row>
    <row r="614" spans="5:6" x14ac:dyDescent="0.3">
      <c r="E614">
        <f ca="1"/>
        <v>68.982155958904627</v>
      </c>
      <c r="F614">
        <f ca="1"/>
        <v>0.42514669371881642</v>
      </c>
    </row>
    <row r="615" spans="5:6" x14ac:dyDescent="0.3">
      <c r="E615">
        <f ca="1"/>
        <v>70.778804597803003</v>
      </c>
      <c r="F615">
        <f ca="1"/>
        <v>0.65361279380012582</v>
      </c>
    </row>
    <row r="616" spans="5:6" x14ac:dyDescent="0.3">
      <c r="E616">
        <f ca="1"/>
        <v>69.050581101769069</v>
      </c>
      <c r="F616">
        <f ca="1"/>
        <v>0.43470248886069168</v>
      </c>
    </row>
    <row r="617" spans="5:6" x14ac:dyDescent="0.3">
      <c r="E617">
        <f ca="1"/>
        <v>71.413903605169097</v>
      </c>
      <c r="F617">
        <f ca="1"/>
        <v>0.71853536802403872</v>
      </c>
    </row>
    <row r="618" spans="5:6" x14ac:dyDescent="0.3">
      <c r="E618">
        <f ca="1"/>
        <v>66.882834684337467</v>
      </c>
      <c r="F618">
        <f ca="1"/>
        <v>0.14729861177291406</v>
      </c>
    </row>
    <row r="619" spans="5:6" x14ac:dyDescent="0.3">
      <c r="E619">
        <f ca="1"/>
        <v>69.989630882960327</v>
      </c>
      <c r="F619">
        <f ca="1"/>
        <v>0.56029782137775119</v>
      </c>
    </row>
    <row r="620" spans="5:6" x14ac:dyDescent="0.3">
      <c r="E620">
        <f ca="1"/>
        <v>74.072849619321474</v>
      </c>
      <c r="F620">
        <f ca="1"/>
        <v>0.89489379984609152</v>
      </c>
    </row>
    <row r="621" spans="5:6" x14ac:dyDescent="0.3">
      <c r="E621">
        <f ca="1"/>
        <v>69.275564469395036</v>
      </c>
      <c r="F621">
        <f ca="1"/>
        <v>0.46584123213987672</v>
      </c>
    </row>
    <row r="622" spans="5:6" x14ac:dyDescent="0.3">
      <c r="E622">
        <f ca="1"/>
        <v>73.447562421415853</v>
      </c>
      <c r="F622">
        <f ca="1"/>
        <v>0.86561520706765049</v>
      </c>
    </row>
    <row r="623" spans="5:6" x14ac:dyDescent="0.3">
      <c r="E623">
        <f ca="1"/>
        <v>69.424695771499145</v>
      </c>
      <c r="F623">
        <f ca="1"/>
        <v>0.48618376435599409</v>
      </c>
    </row>
    <row r="624" spans="5:6" x14ac:dyDescent="0.3">
      <c r="E624">
        <f ca="1"/>
        <v>71.291023996982887</v>
      </c>
      <c r="F624">
        <f ca="1"/>
        <v>0.70671127656168542</v>
      </c>
    </row>
    <row r="625" spans="5:6" x14ac:dyDescent="0.3">
      <c r="E625">
        <f ca="1"/>
        <v>72.572600141079334</v>
      </c>
      <c r="F625">
        <f ca="1"/>
        <v>0.81299418504738286</v>
      </c>
    </row>
    <row r="626" spans="5:6" x14ac:dyDescent="0.3">
      <c r="E626">
        <f ca="1"/>
        <v>68.242994757372628</v>
      </c>
      <c r="F626">
        <f ca="1"/>
        <v>0.32113820669728277</v>
      </c>
    </row>
    <row r="627" spans="5:6" x14ac:dyDescent="0.3">
      <c r="E627">
        <f ca="1"/>
        <v>68.9421640256665</v>
      </c>
      <c r="F627">
        <f ca="1"/>
        <v>0.4195470255551676</v>
      </c>
    </row>
    <row r="628" spans="5:6" x14ac:dyDescent="0.3">
      <c r="E628">
        <f ca="1"/>
        <v>71.701096446105524</v>
      </c>
      <c r="F628">
        <f ca="1"/>
        <v>0.74479134489666632</v>
      </c>
    </row>
    <row r="629" spans="5:6" x14ac:dyDescent="0.3">
      <c r="E629">
        <f ca="1"/>
        <v>66.852248993958881</v>
      </c>
      <c r="F629">
        <f ca="1"/>
        <v>0.14397993264766626</v>
      </c>
    </row>
    <row r="630" spans="5:6" x14ac:dyDescent="0.3">
      <c r="E630">
        <f ca="1"/>
        <v>67.600178614658574</v>
      </c>
      <c r="F630">
        <f ca="1"/>
        <v>0.2338157829680062</v>
      </c>
    </row>
    <row r="631" spans="5:6" x14ac:dyDescent="0.3">
      <c r="E631">
        <f ca="1"/>
        <v>71.834313092353739</v>
      </c>
      <c r="F631">
        <f ca="1"/>
        <v>0.75631994291586058</v>
      </c>
    </row>
    <row r="632" spans="5:6" x14ac:dyDescent="0.3">
      <c r="E632">
        <f ca="1"/>
        <v>66.960239139190975</v>
      </c>
      <c r="F632">
        <f ca="1"/>
        <v>0.15585001817868502</v>
      </c>
    </row>
    <row r="633" spans="5:6" x14ac:dyDescent="0.3">
      <c r="E633">
        <f ca="1"/>
        <v>72.948210583035603</v>
      </c>
      <c r="F633">
        <f ca="1"/>
        <v>0.83739075697109044</v>
      </c>
    </row>
    <row r="634" spans="5:6" x14ac:dyDescent="0.3">
      <c r="E634">
        <f ca="1"/>
        <v>68.22076265638637</v>
      </c>
      <c r="F634">
        <f ca="1"/>
        <v>0.31803240380489928</v>
      </c>
    </row>
    <row r="635" spans="5:6" x14ac:dyDescent="0.3">
      <c r="E635">
        <f ca="1"/>
        <v>67.772714303204481</v>
      </c>
      <c r="F635">
        <f ca="1"/>
        <v>0.25661371348880246</v>
      </c>
    </row>
    <row r="636" spans="5:6" x14ac:dyDescent="0.3">
      <c r="E636">
        <f ca="1"/>
        <v>67.451318338610136</v>
      </c>
      <c r="F636">
        <f ca="1"/>
        <v>0.21466647580330869</v>
      </c>
    </row>
    <row r="637" spans="5:6" x14ac:dyDescent="0.3">
      <c r="E637">
        <f ca="1"/>
        <v>72.383211656298073</v>
      </c>
      <c r="F637">
        <f ca="1"/>
        <v>0.7995903191686099</v>
      </c>
    </row>
    <row r="638" spans="5:6" x14ac:dyDescent="0.3">
      <c r="E638">
        <f ca="1"/>
        <v>68.694829307784545</v>
      </c>
      <c r="F638">
        <f ca="1"/>
        <v>0.38474615643293208</v>
      </c>
    </row>
    <row r="639" spans="5:6" x14ac:dyDescent="0.3">
      <c r="E639">
        <f ca="1"/>
        <v>67.132696436185697</v>
      </c>
      <c r="F639">
        <f ca="1"/>
        <v>0.17565254187222579</v>
      </c>
    </row>
    <row r="640" spans="5:6" x14ac:dyDescent="0.3">
      <c r="E640">
        <f ca="1"/>
        <v>73.750856644313899</v>
      </c>
      <c r="F640">
        <f ca="1"/>
        <v>0.88060493027233888</v>
      </c>
    </row>
    <row r="641" spans="5:6" x14ac:dyDescent="0.3">
      <c r="E641">
        <f ca="1"/>
        <v>70.587330621247403</v>
      </c>
      <c r="F641">
        <f ca="1"/>
        <v>0.63220985377020156</v>
      </c>
    </row>
    <row r="642" spans="5:6" x14ac:dyDescent="0.3">
      <c r="E642">
        <f ca="1"/>
        <v>70.668400536793911</v>
      </c>
      <c r="F642">
        <f ca="1"/>
        <v>0.64137295548870987</v>
      </c>
    </row>
    <row r="643" spans="5:6" x14ac:dyDescent="0.3">
      <c r="E643">
        <f ca="1"/>
        <v>72.850930006674773</v>
      </c>
      <c r="F643">
        <f ca="1"/>
        <v>0.83134355213016387</v>
      </c>
    </row>
    <row r="644" spans="5:6" x14ac:dyDescent="0.3">
      <c r="E644">
        <f ca="1"/>
        <v>67.618398418107247</v>
      </c>
      <c r="F644">
        <f ca="1"/>
        <v>0.2361944444479081</v>
      </c>
    </row>
    <row r="645" spans="5:6" x14ac:dyDescent="0.3">
      <c r="E645">
        <f ca="1"/>
        <v>69.379781919570078</v>
      </c>
      <c r="F645">
        <f ca="1"/>
        <v>0.48008576134302483</v>
      </c>
    </row>
    <row r="646" spans="5:6" x14ac:dyDescent="0.3">
      <c r="E646">
        <f ca="1"/>
        <v>77.226060201593668</v>
      </c>
      <c r="F646">
        <f ca="1"/>
        <v>0.97223039376128362</v>
      </c>
    </row>
    <row r="647" spans="5:6" x14ac:dyDescent="0.3">
      <c r="E647">
        <f ca="1"/>
        <v>67.253584644181757</v>
      </c>
      <c r="F647">
        <f ca="1"/>
        <v>0.19010809278788524</v>
      </c>
    </row>
    <row r="648" spans="5:6" x14ac:dyDescent="0.3">
      <c r="E648">
        <f ca="1"/>
        <v>69.095698640980245</v>
      </c>
      <c r="F648">
        <f ca="1"/>
        <v>0.44098386542474199</v>
      </c>
    </row>
    <row r="649" spans="5:6" x14ac:dyDescent="0.3">
      <c r="E649">
        <f ca="1"/>
        <v>67.510389116394947</v>
      </c>
      <c r="F649">
        <f ca="1"/>
        <v>0.22220239723919066</v>
      </c>
    </row>
    <row r="650" spans="5:6" x14ac:dyDescent="0.3">
      <c r="E650">
        <f ca="1"/>
        <v>69.365832280265494</v>
      </c>
      <c r="F650">
        <f ca="1"/>
        <v>0.47818663153071705</v>
      </c>
    </row>
    <row r="651" spans="5:6" x14ac:dyDescent="0.3">
      <c r="E651">
        <f ca="1"/>
        <v>70.823423457792927</v>
      </c>
      <c r="F651">
        <f ca="1"/>
        <v>0.65848047794312925</v>
      </c>
    </row>
    <row r="652" spans="5:6" x14ac:dyDescent="0.3">
      <c r="E652">
        <f ca="1"/>
        <v>70.462801410680967</v>
      </c>
      <c r="F652">
        <f ca="1"/>
        <v>0.61785013043678183</v>
      </c>
    </row>
    <row r="653" spans="5:6" x14ac:dyDescent="0.3">
      <c r="E653">
        <f ca="1"/>
        <v>71.833634796490017</v>
      </c>
      <c r="F653">
        <f ca="1"/>
        <v>0.75626227747992569</v>
      </c>
    </row>
    <row r="654" spans="5:6" x14ac:dyDescent="0.3">
      <c r="E654">
        <f ca="1"/>
        <v>75.135209855147593</v>
      </c>
      <c r="F654">
        <f ca="1"/>
        <v>0.9318376782968284</v>
      </c>
    </row>
    <row r="655" spans="5:6" x14ac:dyDescent="0.3">
      <c r="E655">
        <f ca="1"/>
        <v>71.41923817795616</v>
      </c>
      <c r="F655">
        <f ca="1"/>
        <v>0.71904065553148933</v>
      </c>
    </row>
    <row r="656" spans="5:6" x14ac:dyDescent="0.3">
      <c r="E656">
        <f ca="1"/>
        <v>75.165001656388824</v>
      </c>
      <c r="F656">
        <f ca="1"/>
        <v>0.93267756623657005</v>
      </c>
    </row>
    <row r="657" spans="5:6" x14ac:dyDescent="0.3">
      <c r="E657">
        <f ca="1"/>
        <v>71.193556589435602</v>
      </c>
      <c r="F657">
        <f ca="1"/>
        <v>0.69708012829449206</v>
      </c>
    </row>
    <row r="658" spans="5:6" x14ac:dyDescent="0.3">
      <c r="E658">
        <f ca="1"/>
        <v>66.337190233547673</v>
      </c>
      <c r="F658">
        <f ca="1"/>
        <v>9.3688107199328796E-2</v>
      </c>
    </row>
    <row r="659" spans="5:6" x14ac:dyDescent="0.3">
      <c r="E659">
        <f ca="1"/>
        <v>69.490451082515023</v>
      </c>
      <c r="F659">
        <f ca="1"/>
        <v>0.49506367660456879</v>
      </c>
    </row>
    <row r="660" spans="5:6" x14ac:dyDescent="0.3">
      <c r="E660">
        <f ca="1"/>
        <v>76.585299316913193</v>
      </c>
      <c r="F660">
        <f ca="1"/>
        <v>0.96323183347572627</v>
      </c>
    </row>
    <row r="661" spans="5:6" x14ac:dyDescent="0.3">
      <c r="E661">
        <f ca="1"/>
        <v>71.36037500069385</v>
      </c>
      <c r="F661">
        <f ca="1"/>
        <v>0.71342818347191184</v>
      </c>
    </row>
    <row r="662" spans="5:6" x14ac:dyDescent="0.3">
      <c r="E662">
        <f ca="1"/>
        <v>66.15873609886053</v>
      </c>
      <c r="F662">
        <f ca="1"/>
        <v>7.8913642256451436E-2</v>
      </c>
    </row>
    <row r="663" spans="5:6" x14ac:dyDescent="0.3">
      <c r="E663">
        <f ca="1"/>
        <v>68.679874932953751</v>
      </c>
      <c r="F663">
        <f ca="1"/>
        <v>0.38263617907770053</v>
      </c>
    </row>
    <row r="664" spans="5:6" x14ac:dyDescent="0.3">
      <c r="E664">
        <f ca="1"/>
        <v>71.601008080504755</v>
      </c>
      <c r="F664">
        <f ca="1"/>
        <v>0.7358594570212319</v>
      </c>
    </row>
    <row r="665" spans="5:6" x14ac:dyDescent="0.3">
      <c r="E665">
        <f ca="1"/>
        <v>72.236753284131865</v>
      </c>
      <c r="F665">
        <f ca="1"/>
        <v>0.78869782808566846</v>
      </c>
    </row>
    <row r="666" spans="5:6" x14ac:dyDescent="0.3">
      <c r="E666">
        <f ca="1"/>
        <v>64.832977717387621</v>
      </c>
      <c r="F666">
        <f ca="1"/>
        <v>1.3035197247269432E-2</v>
      </c>
    </row>
    <row r="667" spans="5:6" x14ac:dyDescent="0.3">
      <c r="E667">
        <f ca="1"/>
        <v>68.702975946829156</v>
      </c>
      <c r="F667">
        <f ca="1"/>
        <v>0.3858954570186981</v>
      </c>
    </row>
    <row r="668" spans="5:6" x14ac:dyDescent="0.3">
      <c r="E668">
        <f ca="1"/>
        <v>69.26676551521615</v>
      </c>
      <c r="F668">
        <f ca="1"/>
        <v>0.46463286793724645</v>
      </c>
    </row>
    <row r="669" spans="5:6" x14ac:dyDescent="0.3">
      <c r="E669">
        <f ca="1"/>
        <v>66.908949072264406</v>
      </c>
      <c r="F669">
        <f ca="1"/>
        <v>0.15015940784660112</v>
      </c>
    </row>
    <row r="670" spans="5:6" x14ac:dyDescent="0.3">
      <c r="E670">
        <f ca="1"/>
        <v>67.952523017209913</v>
      </c>
      <c r="F670">
        <f ca="1"/>
        <v>0.28094154588257775</v>
      </c>
    </row>
    <row r="671" spans="5:6" x14ac:dyDescent="0.3">
      <c r="E671">
        <f ca="1"/>
        <v>70.223360548182669</v>
      </c>
      <c r="F671">
        <f ca="1"/>
        <v>0.58929949282664906</v>
      </c>
    </row>
    <row r="672" spans="5:6" x14ac:dyDescent="0.3">
      <c r="E672">
        <f ca="1"/>
        <v>75.155922281412188</v>
      </c>
      <c r="F672">
        <f ca="1"/>
        <v>0.93242261104234581</v>
      </c>
    </row>
    <row r="673" spans="5:6" x14ac:dyDescent="0.3">
      <c r="E673">
        <f ca="1"/>
        <v>68.216660311483182</v>
      </c>
      <c r="F673">
        <f ca="1"/>
        <v>0.31745973596575644</v>
      </c>
    </row>
    <row r="674" spans="5:6" x14ac:dyDescent="0.3">
      <c r="E674">
        <f ca="1"/>
        <v>68.841412489532132</v>
      </c>
      <c r="F674">
        <f ca="1"/>
        <v>0.40540005959646797</v>
      </c>
    </row>
    <row r="675" spans="5:6" x14ac:dyDescent="0.3">
      <c r="E675">
        <f ca="1"/>
        <v>75.492335051857197</v>
      </c>
      <c r="F675">
        <f ca="1"/>
        <v>0.94130035649414689</v>
      </c>
    </row>
    <row r="676" spans="5:6" x14ac:dyDescent="0.3">
      <c r="E676">
        <f ca="1"/>
        <v>70.894563274554599</v>
      </c>
      <c r="F676">
        <f ca="1"/>
        <v>0.6661467017221161</v>
      </c>
    </row>
    <row r="677" spans="5:6" x14ac:dyDescent="0.3">
      <c r="E677">
        <f ca="1"/>
        <v>67.304076758416031</v>
      </c>
      <c r="F677">
        <f ca="1"/>
        <v>0.19627587485921591</v>
      </c>
    </row>
    <row r="678" spans="5:6" x14ac:dyDescent="0.3">
      <c r="E678">
        <f ca="1"/>
        <v>65.264795706696745</v>
      </c>
      <c r="F678">
        <f ca="1"/>
        <v>2.6501765559418234E-2</v>
      </c>
    </row>
    <row r="679" spans="5:6" x14ac:dyDescent="0.3">
      <c r="E679">
        <f ca="1"/>
        <v>66.758924113750098</v>
      </c>
      <c r="F679">
        <f ca="1"/>
        <v>0.13407173554160626</v>
      </c>
    </row>
    <row r="680" spans="5:6" x14ac:dyDescent="0.3">
      <c r="E680">
        <f ca="1"/>
        <v>69.418069313380386</v>
      </c>
      <c r="F680">
        <f ca="1"/>
        <v>0.48528570932634679</v>
      </c>
    </row>
    <row r="681" spans="5:6" x14ac:dyDescent="0.3">
      <c r="E681">
        <f ca="1"/>
        <v>67.076757004761973</v>
      </c>
      <c r="F681">
        <f ca="1"/>
        <v>0.16911983352939122</v>
      </c>
    </row>
    <row r="682" spans="5:6" x14ac:dyDescent="0.3">
      <c r="E682">
        <f ca="1"/>
        <v>76.131895511514401</v>
      </c>
      <c r="F682">
        <f ca="1"/>
        <v>0.95527716149815423</v>
      </c>
    </row>
    <row r="683" spans="5:6" x14ac:dyDescent="0.3">
      <c r="E683">
        <f ca="1"/>
        <v>68.213216101557364</v>
      </c>
      <c r="F683">
        <f ca="1"/>
        <v>0.31697904585417092</v>
      </c>
    </row>
    <row r="684" spans="5:6" x14ac:dyDescent="0.3">
      <c r="E684">
        <f ca="1"/>
        <v>80.595812483263813</v>
      </c>
      <c r="F684">
        <f ca="1"/>
        <v>0.9940186053455593</v>
      </c>
    </row>
    <row r="685" spans="5:6" x14ac:dyDescent="0.3">
      <c r="E685">
        <f ca="1"/>
        <v>66.695923144918822</v>
      </c>
      <c r="F685">
        <f ca="1"/>
        <v>0.12757366021752825</v>
      </c>
    </row>
    <row r="686" spans="5:6" x14ac:dyDescent="0.3">
      <c r="E686">
        <f ca="1"/>
        <v>73.245938339295066</v>
      </c>
      <c r="F686">
        <f ca="1"/>
        <v>0.85477062009781324</v>
      </c>
    </row>
    <row r="687" spans="5:6" x14ac:dyDescent="0.3">
      <c r="E687">
        <f ca="1"/>
        <v>74.267061057075935</v>
      </c>
      <c r="F687">
        <f ca="1"/>
        <v>0.90275936549639202</v>
      </c>
    </row>
    <row r="688" spans="5:6" x14ac:dyDescent="0.3">
      <c r="E688">
        <f ca="1"/>
        <v>70.958297050573933</v>
      </c>
      <c r="F688">
        <f ca="1"/>
        <v>0.67291538387291328</v>
      </c>
    </row>
    <row r="689" spans="5:6" x14ac:dyDescent="0.3">
      <c r="E689">
        <f ca="1"/>
        <v>69.805835893737509</v>
      </c>
      <c r="F689">
        <f ca="1"/>
        <v>0.53676526273096348</v>
      </c>
    </row>
    <row r="690" spans="5:6" x14ac:dyDescent="0.3">
      <c r="E690">
        <f ca="1"/>
        <v>69.831458043617843</v>
      </c>
      <c r="F690">
        <f ca="1"/>
        <v>0.54008206776652601</v>
      </c>
    </row>
    <row r="691" spans="5:6" x14ac:dyDescent="0.3">
      <c r="E691">
        <f ca="1"/>
        <v>67.517640949414016</v>
      </c>
      <c r="F691">
        <f ca="1"/>
        <v>0.2231333990194366</v>
      </c>
    </row>
    <row r="692" spans="5:6" x14ac:dyDescent="0.3">
      <c r="E692">
        <f ca="1"/>
        <v>73.002366769769083</v>
      </c>
      <c r="F692">
        <f ca="1"/>
        <v>0.84067729096439303</v>
      </c>
    </row>
    <row r="693" spans="5:6" x14ac:dyDescent="0.3">
      <c r="E693">
        <f ca="1"/>
        <v>74.343711800808265</v>
      </c>
      <c r="F693">
        <f ca="1"/>
        <v>0.90571613338732837</v>
      </c>
    </row>
    <row r="694" spans="5:6" x14ac:dyDescent="0.3">
      <c r="E694">
        <f ca="1"/>
        <v>74.655312765386029</v>
      </c>
      <c r="F694">
        <f ca="1"/>
        <v>0.91692254722822952</v>
      </c>
    </row>
    <row r="695" spans="5:6" x14ac:dyDescent="0.3">
      <c r="E695">
        <f ca="1"/>
        <v>66.396532277725214</v>
      </c>
      <c r="F695">
        <f ca="1"/>
        <v>9.8914367147367427E-2</v>
      </c>
    </row>
    <row r="696" spans="5:6" x14ac:dyDescent="0.3">
      <c r="E696">
        <f ca="1"/>
        <v>67.6463538304818</v>
      </c>
      <c r="F696">
        <f ca="1"/>
        <v>0.2398579666522879</v>
      </c>
    </row>
    <row r="697" spans="5:6" x14ac:dyDescent="0.3">
      <c r="E697">
        <f ca="1"/>
        <v>73.290674395316586</v>
      </c>
      <c r="F697">
        <f ca="1"/>
        <v>0.85723967034151816</v>
      </c>
    </row>
    <row r="698" spans="5:6" x14ac:dyDescent="0.3">
      <c r="E698">
        <f ca="1"/>
        <v>67.692815137136435</v>
      </c>
      <c r="F698">
        <f ca="1"/>
        <v>0.24598252723368258</v>
      </c>
    </row>
    <row r="699" spans="5:6" x14ac:dyDescent="0.3">
      <c r="E699">
        <f ca="1"/>
        <v>67.147633489285852</v>
      </c>
      <c r="F699">
        <f ca="1"/>
        <v>0.17741403926545285</v>
      </c>
    </row>
    <row r="700" spans="5:6" x14ac:dyDescent="0.3">
      <c r="E700">
        <f ca="1"/>
        <v>72.546371446834186</v>
      </c>
      <c r="F700">
        <f ca="1"/>
        <v>0.81118298417980761</v>
      </c>
    </row>
    <row r="701" spans="5:6" x14ac:dyDescent="0.3">
      <c r="E701">
        <f ca="1"/>
        <v>70.861167111604161</v>
      </c>
      <c r="F701">
        <f ca="1"/>
        <v>0.66256238104526743</v>
      </c>
    </row>
    <row r="702" spans="5:6" x14ac:dyDescent="0.3">
      <c r="E702">
        <f ca="1"/>
        <v>67.872338447695469</v>
      </c>
      <c r="F702">
        <f ca="1"/>
        <v>0.2700292019178388</v>
      </c>
    </row>
    <row r="703" spans="5:6" x14ac:dyDescent="0.3">
      <c r="E703">
        <f ca="1"/>
        <v>71.979329354494041</v>
      </c>
      <c r="F703">
        <f ca="1"/>
        <v>0.76840734635128494</v>
      </c>
    </row>
    <row r="704" spans="5:6" x14ac:dyDescent="0.3">
      <c r="E704">
        <f ca="1"/>
        <v>69.468005820205491</v>
      </c>
      <c r="F704">
        <f ca="1"/>
        <v>0.49203911936709249</v>
      </c>
    </row>
    <row r="705" spans="5:6" x14ac:dyDescent="0.3">
      <c r="E705">
        <f ca="1"/>
        <v>70.688561005268753</v>
      </c>
      <c r="F705">
        <f ca="1"/>
        <v>0.64362867617999109</v>
      </c>
    </row>
    <row r="706" spans="5:6" x14ac:dyDescent="0.3">
      <c r="E706">
        <f ca="1"/>
        <v>69.679750212386438</v>
      </c>
      <c r="F706">
        <f ca="1"/>
        <v>0.52028158020973481</v>
      </c>
    </row>
    <row r="707" spans="5:6" x14ac:dyDescent="0.3">
      <c r="E707">
        <f ca="1"/>
        <v>74.299472018504417</v>
      </c>
      <c r="F707">
        <f ca="1"/>
        <v>0.90401957961446289</v>
      </c>
    </row>
    <row r="708" spans="5:6" x14ac:dyDescent="0.3">
      <c r="E708">
        <f ca="1"/>
        <v>67.177537987090545</v>
      </c>
      <c r="F708">
        <f ca="1"/>
        <v>0.18096184868769952</v>
      </c>
    </row>
    <row r="709" spans="5:6" x14ac:dyDescent="0.3">
      <c r="E709">
        <f ca="1"/>
        <v>68.708515357693827</v>
      </c>
      <c r="F709">
        <f ca="1"/>
        <v>0.38667687385637095</v>
      </c>
    </row>
    <row r="710" spans="5:6" x14ac:dyDescent="0.3">
      <c r="E710">
        <f ca="1"/>
        <v>70.255899542658867</v>
      </c>
      <c r="F710">
        <f ca="1"/>
        <v>0.5932501477879969</v>
      </c>
    </row>
    <row r="711" spans="5:6" x14ac:dyDescent="0.3">
      <c r="E711">
        <f ca="1"/>
        <v>68.630325116709301</v>
      </c>
      <c r="F711">
        <f ca="1"/>
        <v>0.37564326397330139</v>
      </c>
    </row>
    <row r="712" spans="5:6" x14ac:dyDescent="0.3">
      <c r="E712">
        <f ca="1"/>
        <v>65.235367915659737</v>
      </c>
      <c r="F712">
        <f ca="1"/>
        <v>2.5363468050887655E-2</v>
      </c>
    </row>
    <row r="713" spans="5:6" x14ac:dyDescent="0.3">
      <c r="E713">
        <f ca="1"/>
        <v>70.96021545695352</v>
      </c>
      <c r="F713">
        <f ca="1"/>
        <v>0.67311766096783598</v>
      </c>
    </row>
    <row r="714" spans="5:6" x14ac:dyDescent="0.3">
      <c r="E714">
        <f ca="1"/>
        <v>67.431300180288829</v>
      </c>
      <c r="F714">
        <f ca="1"/>
        <v>0.21213244588533534</v>
      </c>
    </row>
    <row r="715" spans="5:6" x14ac:dyDescent="0.3">
      <c r="E715">
        <f ca="1"/>
        <v>69.951323669478029</v>
      </c>
      <c r="F715">
        <f ca="1"/>
        <v>0.55544386328491446</v>
      </c>
    </row>
    <row r="716" spans="5:6" x14ac:dyDescent="0.3">
      <c r="E716">
        <f ca="1"/>
        <v>74.962910389120225</v>
      </c>
      <c r="F716">
        <f ca="1"/>
        <v>0.9267893352605262</v>
      </c>
    </row>
    <row r="717" spans="5:6" x14ac:dyDescent="0.3">
      <c r="E717">
        <f ca="1"/>
        <v>69.812529120683706</v>
      </c>
      <c r="F717">
        <f ca="1"/>
        <v>0.53763280429871385</v>
      </c>
    </row>
    <row r="718" spans="5:6" x14ac:dyDescent="0.3">
      <c r="E718">
        <f ca="1"/>
        <v>68.769776239731002</v>
      </c>
      <c r="F718">
        <f ca="1"/>
        <v>0.39531420116657601</v>
      </c>
    </row>
    <row r="719" spans="5:6" x14ac:dyDescent="0.3">
      <c r="E719">
        <f ca="1"/>
        <v>68.189583911518994</v>
      </c>
      <c r="F719">
        <f ca="1"/>
        <v>0.31368348851756922</v>
      </c>
    </row>
    <row r="720" spans="5:6" x14ac:dyDescent="0.3">
      <c r="E720">
        <f ca="1"/>
        <v>68.579029554769278</v>
      </c>
      <c r="F720">
        <f ca="1"/>
        <v>0.3684030909262842</v>
      </c>
    </row>
    <row r="721" spans="5:6" x14ac:dyDescent="0.3">
      <c r="E721">
        <f ca="1"/>
        <v>70.225644180730086</v>
      </c>
      <c r="F721">
        <f ca="1"/>
        <v>0.58957746581514614</v>
      </c>
    </row>
    <row r="722" spans="5:6" x14ac:dyDescent="0.3">
      <c r="E722">
        <f ca="1"/>
        <v>71.124057339043517</v>
      </c>
      <c r="F722">
        <f ca="1"/>
        <v>0.69007635825423463</v>
      </c>
    </row>
    <row r="723" spans="5:6" x14ac:dyDescent="0.3">
      <c r="E723">
        <f ca="1"/>
        <v>69.978108508497115</v>
      </c>
      <c r="F723">
        <f ca="1"/>
        <v>0.5588406927742412</v>
      </c>
    </row>
    <row r="724" spans="5:6" x14ac:dyDescent="0.3">
      <c r="E724">
        <f ca="1"/>
        <v>74.464451252759218</v>
      </c>
      <c r="F724">
        <f ca="1"/>
        <v>0.91021038496128248</v>
      </c>
    </row>
    <row r="725" spans="5:6" x14ac:dyDescent="0.3">
      <c r="E725">
        <f ca="1"/>
        <v>65.785853950511651</v>
      </c>
      <c r="F725">
        <f ca="1"/>
        <v>5.2706005916261123E-2</v>
      </c>
    </row>
    <row r="726" spans="5:6" x14ac:dyDescent="0.3">
      <c r="E726">
        <f ca="1"/>
        <v>70.992071956297124</v>
      </c>
      <c r="F726">
        <f ca="1"/>
        <v>0.67646409511486671</v>
      </c>
    </row>
    <row r="727" spans="5:6" x14ac:dyDescent="0.3">
      <c r="E727">
        <f ca="1"/>
        <v>69.072714179269155</v>
      </c>
      <c r="F727">
        <f ca="1"/>
        <v>0.43778596277755488</v>
      </c>
    </row>
    <row r="728" spans="5:6" x14ac:dyDescent="0.3">
      <c r="E728">
        <f ca="1"/>
        <v>65.91084282712211</v>
      </c>
      <c r="F728">
        <f ca="1"/>
        <v>6.078334823075298E-2</v>
      </c>
    </row>
    <row r="729" spans="5:6" x14ac:dyDescent="0.3">
      <c r="E729">
        <f ca="1"/>
        <v>71.16440240779049</v>
      </c>
      <c r="F729">
        <f ca="1"/>
        <v>0.69415592506633583</v>
      </c>
    </row>
    <row r="730" spans="5:6" x14ac:dyDescent="0.3">
      <c r="E730">
        <f ca="1"/>
        <v>71.244431561582829</v>
      </c>
      <c r="F730">
        <f ca="1"/>
        <v>0.70213514108016939</v>
      </c>
    </row>
    <row r="731" spans="5:6" x14ac:dyDescent="0.3">
      <c r="E731">
        <f ca="1"/>
        <v>67.313973042961933</v>
      </c>
      <c r="F731">
        <f ca="1"/>
        <v>0.19749333906558139</v>
      </c>
    </row>
    <row r="732" spans="5:6" x14ac:dyDescent="0.3">
      <c r="E732">
        <f ca="1"/>
        <v>76.4493336982122</v>
      </c>
      <c r="F732">
        <f ca="1"/>
        <v>0.96099789681183878</v>
      </c>
    </row>
    <row r="733" spans="5:6" x14ac:dyDescent="0.3">
      <c r="E733">
        <f ca="1"/>
        <v>69.57360518018811</v>
      </c>
      <c r="F733">
        <f ca="1"/>
        <v>0.50620702882793556</v>
      </c>
    </row>
    <row r="734" spans="5:6" x14ac:dyDescent="0.3">
      <c r="E734">
        <f ca="1"/>
        <v>71.875784376258707</v>
      </c>
      <c r="F734">
        <f ca="1"/>
        <v>0.75982561427024409</v>
      </c>
    </row>
    <row r="735" spans="5:6" x14ac:dyDescent="0.3">
      <c r="E735">
        <f ca="1"/>
        <v>66.324159205424735</v>
      </c>
      <c r="F735">
        <f ca="1"/>
        <v>9.2561197298148559E-2</v>
      </c>
    </row>
    <row r="736" spans="5:6" x14ac:dyDescent="0.3">
      <c r="E736">
        <f ca="1"/>
        <v>68.921806640588528</v>
      </c>
      <c r="F736">
        <f ca="1"/>
        <v>0.41669286458849558</v>
      </c>
    </row>
    <row r="737" spans="5:6" x14ac:dyDescent="0.3">
      <c r="E737">
        <f ca="1"/>
        <v>69.571892553068153</v>
      </c>
      <c r="F737">
        <f ca="1"/>
        <v>0.50597853362798728</v>
      </c>
    </row>
    <row r="738" spans="5:6" x14ac:dyDescent="0.3">
      <c r="E738">
        <f ca="1"/>
        <v>71.854739239428085</v>
      </c>
      <c r="F738">
        <f ca="1"/>
        <v>0.75805153574000261</v>
      </c>
    </row>
    <row r="739" spans="5:6" x14ac:dyDescent="0.3">
      <c r="E739">
        <f ca="1"/>
        <v>68.470276528706904</v>
      </c>
      <c r="F739">
        <f ca="1"/>
        <v>0.35306183920692968</v>
      </c>
    </row>
    <row r="740" spans="5:6" x14ac:dyDescent="0.3">
      <c r="E740">
        <f ca="1"/>
        <v>71.028975653083478</v>
      </c>
      <c r="F740">
        <f ca="1"/>
        <v>0.68031115184698832</v>
      </c>
    </row>
    <row r="741" spans="5:6" x14ac:dyDescent="0.3">
      <c r="E741">
        <f ca="1"/>
        <v>69.974528839955966</v>
      </c>
      <c r="F741">
        <f ca="1"/>
        <v>0.55838749769112439</v>
      </c>
    </row>
    <row r="742" spans="5:6" x14ac:dyDescent="0.3">
      <c r="E742">
        <f ca="1"/>
        <v>73.678407203157676</v>
      </c>
      <c r="F742">
        <f ca="1"/>
        <v>0.87716379168184799</v>
      </c>
    </row>
    <row r="743" spans="5:6" x14ac:dyDescent="0.3">
      <c r="E743">
        <f ca="1"/>
        <v>69.435323613066316</v>
      </c>
      <c r="F743">
        <f ca="1"/>
        <v>0.48762291228755567</v>
      </c>
    </row>
    <row r="744" spans="5:6" x14ac:dyDescent="0.3">
      <c r="E744">
        <f ca="1"/>
        <v>80.634772878166842</v>
      </c>
      <c r="F744">
        <f ca="1"/>
        <v>0.9941265782184795</v>
      </c>
    </row>
    <row r="745" spans="5:6" x14ac:dyDescent="0.3">
      <c r="E745">
        <f ca="1"/>
        <v>70.810821601507058</v>
      </c>
      <c r="F745">
        <f ca="1"/>
        <v>0.65711031113596208</v>
      </c>
    </row>
    <row r="746" spans="5:6" x14ac:dyDescent="0.3">
      <c r="E746">
        <f ca="1"/>
        <v>66.40051415914958</v>
      </c>
      <c r="F746">
        <f ca="1"/>
        <v>9.9270566528191065E-2</v>
      </c>
    </row>
    <row r="747" spans="5:6" x14ac:dyDescent="0.3">
      <c r="E747">
        <f ca="1"/>
        <v>68.433986397424661</v>
      </c>
      <c r="F747">
        <f ca="1"/>
        <v>0.34794865057742846</v>
      </c>
    </row>
    <row r="748" spans="5:6" x14ac:dyDescent="0.3">
      <c r="E748">
        <f ca="1"/>
        <v>72.218026284740318</v>
      </c>
      <c r="F748">
        <f ca="1"/>
        <v>0.78727133278626216</v>
      </c>
    </row>
    <row r="749" spans="5:6" x14ac:dyDescent="0.3">
      <c r="E749">
        <f ca="1"/>
        <v>68.018345626851172</v>
      </c>
      <c r="F749">
        <f ca="1"/>
        <v>0.28996686899944246</v>
      </c>
    </row>
    <row r="750" spans="5:6" x14ac:dyDescent="0.3">
      <c r="E750">
        <f ca="1"/>
        <v>77.697847936364894</v>
      </c>
      <c r="F750">
        <f ca="1"/>
        <v>0.97747560566673941</v>
      </c>
    </row>
    <row r="751" spans="5:6" x14ac:dyDescent="0.3">
      <c r="E751">
        <f ca="1"/>
        <v>76.762972562188793</v>
      </c>
      <c r="F751">
        <f ca="1"/>
        <v>0.96596997770904258</v>
      </c>
    </row>
    <row r="752" spans="5:6" x14ac:dyDescent="0.3">
      <c r="E752">
        <f ca="1"/>
        <v>65.241342439873392</v>
      </c>
      <c r="F752">
        <f ca="1"/>
        <v>2.5591785539099861E-2</v>
      </c>
    </row>
    <row r="753" spans="5:6" x14ac:dyDescent="0.3">
      <c r="E753">
        <f ca="1"/>
        <v>67.94614759075948</v>
      </c>
      <c r="F753">
        <f ca="1"/>
        <v>0.28007047935828178</v>
      </c>
    </row>
    <row r="754" spans="5:6" x14ac:dyDescent="0.3">
      <c r="E754">
        <f ca="1"/>
        <v>69.701385869158031</v>
      </c>
      <c r="F754">
        <f ca="1"/>
        <v>0.52312872853883363</v>
      </c>
    </row>
    <row r="755" spans="5:6" x14ac:dyDescent="0.3">
      <c r="E755">
        <f ca="1"/>
        <v>73.262154093155871</v>
      </c>
      <c r="F755">
        <f ca="1"/>
        <v>0.85566979318228298</v>
      </c>
    </row>
    <row r="756" spans="5:6" x14ac:dyDescent="0.3">
      <c r="E756">
        <f ca="1"/>
        <v>73.354284449429656</v>
      </c>
      <c r="F756">
        <f ca="1"/>
        <v>0.86068823053066279</v>
      </c>
    </row>
    <row r="757" spans="5:6" x14ac:dyDescent="0.3">
      <c r="E757">
        <f ca="1"/>
        <v>74.715289146565368</v>
      </c>
      <c r="F757">
        <f ca="1"/>
        <v>0.91893615516214067</v>
      </c>
    </row>
    <row r="758" spans="5:6" x14ac:dyDescent="0.3">
      <c r="E758">
        <f ca="1"/>
        <v>68.042303560476569</v>
      </c>
      <c r="F758">
        <f ca="1"/>
        <v>0.29326562067178846</v>
      </c>
    </row>
    <row r="759" spans="5:6" x14ac:dyDescent="0.3">
      <c r="E759">
        <f ca="1"/>
        <v>69.440987257139994</v>
      </c>
      <c r="F759">
        <f ca="1"/>
        <v>0.48838923650862542</v>
      </c>
    </row>
    <row r="760" spans="5:6" x14ac:dyDescent="0.3">
      <c r="E760">
        <f ca="1"/>
        <v>74.417887929341106</v>
      </c>
      <c r="F760">
        <f ca="1"/>
        <v>0.90850048230997515</v>
      </c>
    </row>
    <row r="761" spans="5:6" x14ac:dyDescent="0.3">
      <c r="E761">
        <f ca="1"/>
        <v>68.276407762268462</v>
      </c>
      <c r="F761">
        <f ca="1"/>
        <v>0.32581290057704637</v>
      </c>
    </row>
    <row r="762" spans="5:6" x14ac:dyDescent="0.3">
      <c r="E762">
        <f ca="1"/>
        <v>68.137387688070632</v>
      </c>
      <c r="F762">
        <f ca="1"/>
        <v>0.30642221998919039</v>
      </c>
    </row>
    <row r="763" spans="5:6" x14ac:dyDescent="0.3">
      <c r="E763">
        <f ca="1"/>
        <v>70.580184202895225</v>
      </c>
      <c r="F763">
        <f ca="1"/>
        <v>0.6313950612880741</v>
      </c>
    </row>
    <row r="764" spans="5:6" x14ac:dyDescent="0.3">
      <c r="E764">
        <f ca="1"/>
        <v>65.430302810588188</v>
      </c>
      <c r="F764">
        <f ca="1"/>
        <v>3.3560273614479538E-2</v>
      </c>
    </row>
    <row r="765" spans="5:6" x14ac:dyDescent="0.3">
      <c r="E765">
        <f ca="1"/>
        <v>69.238435579453721</v>
      </c>
      <c r="F765">
        <f ca="1"/>
        <v>0.46073660151618878</v>
      </c>
    </row>
    <row r="766" spans="5:6" x14ac:dyDescent="0.3">
      <c r="E766">
        <f ca="1"/>
        <v>74.560834671488891</v>
      </c>
      <c r="F766">
        <f ca="1"/>
        <v>0.91365874602269737</v>
      </c>
    </row>
    <row r="767" spans="5:6" x14ac:dyDescent="0.3">
      <c r="E767">
        <f ca="1"/>
        <v>64.560351860311485</v>
      </c>
      <c r="F767">
        <f ca="1"/>
        <v>7.6643792292250372E-3</v>
      </c>
    </row>
    <row r="768" spans="5:6" x14ac:dyDescent="0.3">
      <c r="E768">
        <f ca="1"/>
        <v>69.065120150719693</v>
      </c>
      <c r="F768">
        <f ca="1"/>
        <v>0.43672843569399628</v>
      </c>
    </row>
    <row r="769" spans="5:6" x14ac:dyDescent="0.3">
      <c r="E769">
        <f ca="1"/>
        <v>71.392835062169667</v>
      </c>
      <c r="F769">
        <f ca="1"/>
        <v>0.71653323972792504</v>
      </c>
    </row>
    <row r="770" spans="5:6" x14ac:dyDescent="0.3">
      <c r="E770">
        <f ca="1"/>
        <v>67.603307769194103</v>
      </c>
      <c r="F770">
        <f ca="1"/>
        <v>0.23422379143329577</v>
      </c>
    </row>
    <row r="771" spans="5:6" x14ac:dyDescent="0.3">
      <c r="E771">
        <f ca="1"/>
        <v>68.265146951605885</v>
      </c>
      <c r="F771">
        <f ca="1"/>
        <v>0.32423655069449941</v>
      </c>
    </row>
    <row r="772" spans="5:6" x14ac:dyDescent="0.3">
      <c r="E772">
        <f ca="1"/>
        <v>70.963592068069914</v>
      </c>
      <c r="F772">
        <f ca="1"/>
        <v>0.67347348349089708</v>
      </c>
    </row>
    <row r="773" spans="5:6" x14ac:dyDescent="0.3">
      <c r="E773">
        <f ca="1"/>
        <v>68.659139129991473</v>
      </c>
      <c r="F773">
        <f ca="1"/>
        <v>0.37971001035925739</v>
      </c>
    </row>
    <row r="774" spans="5:6" x14ac:dyDescent="0.3">
      <c r="E774">
        <f ca="1"/>
        <v>70.918352803486812</v>
      </c>
      <c r="F774">
        <f ca="1"/>
        <v>0.6686842293756784</v>
      </c>
    </row>
    <row r="775" spans="5:6" x14ac:dyDescent="0.3">
      <c r="E775">
        <f ca="1"/>
        <v>70.700910606754107</v>
      </c>
      <c r="F775">
        <f ca="1"/>
        <v>0.64500591069530966</v>
      </c>
    </row>
    <row r="776" spans="5:6" x14ac:dyDescent="0.3">
      <c r="E776">
        <f ca="1"/>
        <v>71.423811148583695</v>
      </c>
      <c r="F776">
        <f ca="1"/>
        <v>0.71947327292711605</v>
      </c>
    </row>
    <row r="777" spans="5:6" x14ac:dyDescent="0.3">
      <c r="E777">
        <f ca="1"/>
        <v>70.285487344255955</v>
      </c>
      <c r="F777">
        <f ca="1"/>
        <v>0.59682347787914769</v>
      </c>
    </row>
    <row r="778" spans="5:6" x14ac:dyDescent="0.3">
      <c r="E778">
        <f ca="1"/>
        <v>68.840774027385635</v>
      </c>
      <c r="F778">
        <f ca="1"/>
        <v>0.4053102548955102</v>
      </c>
    </row>
    <row r="779" spans="5:6" x14ac:dyDescent="0.3">
      <c r="E779">
        <f ca="1"/>
        <v>66.54175406208843</v>
      </c>
      <c r="F779">
        <f ca="1"/>
        <v>0.11234674413214381</v>
      </c>
    </row>
    <row r="780" spans="5:6" x14ac:dyDescent="0.3">
      <c r="E780">
        <f ca="1"/>
        <v>71.682054971190908</v>
      </c>
      <c r="F780">
        <f ca="1"/>
        <v>0.74311000320455078</v>
      </c>
    </row>
    <row r="781" spans="5:6" x14ac:dyDescent="0.3">
      <c r="E781">
        <f ca="1"/>
        <v>70.341212557214078</v>
      </c>
      <c r="F781">
        <f ca="1"/>
        <v>0.60350372025339283</v>
      </c>
    </row>
    <row r="782" spans="5:6" x14ac:dyDescent="0.3">
      <c r="E782">
        <f ca="1"/>
        <v>65.102008706927023</v>
      </c>
      <c r="F782">
        <f ca="1"/>
        <v>2.0627636051296239E-2</v>
      </c>
    </row>
    <row r="783" spans="5:6" x14ac:dyDescent="0.3">
      <c r="E783">
        <f ca="1"/>
        <v>66.644223663505144</v>
      </c>
      <c r="F783">
        <f ca="1"/>
        <v>0.1223592505338704</v>
      </c>
    </row>
    <row r="784" spans="5:6" x14ac:dyDescent="0.3">
      <c r="E784">
        <f ca="1"/>
        <v>71.218619611465698</v>
      </c>
      <c r="F784">
        <f ca="1"/>
        <v>0.69957802684652393</v>
      </c>
    </row>
    <row r="785" spans="5:6" x14ac:dyDescent="0.3">
      <c r="E785">
        <f ca="1"/>
        <v>70.267670781823924</v>
      </c>
      <c r="F785">
        <f ca="1"/>
        <v>0.59467394314088329</v>
      </c>
    </row>
    <row r="786" spans="5:6" x14ac:dyDescent="0.3">
      <c r="E786">
        <f ca="1"/>
        <v>64.769574497414553</v>
      </c>
      <c r="F786">
        <f ca="1"/>
        <v>1.15940056678158E-2</v>
      </c>
    </row>
    <row r="787" spans="5:6" x14ac:dyDescent="0.3">
      <c r="E787">
        <f ca="1"/>
        <v>68.083749708322983</v>
      </c>
      <c r="F787">
        <f ca="1"/>
        <v>0.29898830419289724</v>
      </c>
    </row>
    <row r="788" spans="5:6" x14ac:dyDescent="0.3">
      <c r="E788">
        <f ca="1"/>
        <v>72.00499223010263</v>
      </c>
      <c r="F788">
        <f ca="1"/>
        <v>0.77049667384843346</v>
      </c>
    </row>
    <row r="789" spans="5:6" x14ac:dyDescent="0.3">
      <c r="E789">
        <f ca="1"/>
        <v>66.290448778428356</v>
      </c>
      <c r="F789">
        <f ca="1"/>
        <v>8.9680830490576555E-2</v>
      </c>
    </row>
    <row r="790" spans="5:6" x14ac:dyDescent="0.3">
      <c r="E790">
        <f ca="1"/>
        <v>72.660472657543011</v>
      </c>
      <c r="F790">
        <f ca="1"/>
        <v>0.81895803946567725</v>
      </c>
    </row>
    <row r="791" spans="5:6" x14ac:dyDescent="0.3">
      <c r="E791">
        <f ca="1"/>
        <v>69.867685559250802</v>
      </c>
      <c r="F791">
        <f ca="1"/>
        <v>0.54475212324940747</v>
      </c>
    </row>
    <row r="792" spans="5:6" x14ac:dyDescent="0.3">
      <c r="E792">
        <f ca="1"/>
        <v>73.313021294658455</v>
      </c>
      <c r="F792">
        <f ca="1"/>
        <v>0.85845946323097622</v>
      </c>
    </row>
    <row r="793" spans="5:6" x14ac:dyDescent="0.3">
      <c r="E793">
        <f ca="1"/>
        <v>70.281039581539957</v>
      </c>
      <c r="F793">
        <f ca="1"/>
        <v>0.59628748273006726</v>
      </c>
    </row>
    <row r="794" spans="5:6" x14ac:dyDescent="0.3">
      <c r="E794">
        <f ca="1"/>
        <v>67.185855484040303</v>
      </c>
      <c r="F794">
        <f ca="1"/>
        <v>0.18195359543797068</v>
      </c>
    </row>
    <row r="795" spans="5:6" x14ac:dyDescent="0.3">
      <c r="E795">
        <f ca="1"/>
        <v>68.772958573032867</v>
      </c>
      <c r="F795">
        <f ca="1"/>
        <v>0.39576262022786951</v>
      </c>
    </row>
    <row r="796" spans="5:6" x14ac:dyDescent="0.3">
      <c r="E796">
        <f ca="1"/>
        <v>70.429501002575421</v>
      </c>
      <c r="F796">
        <f ca="1"/>
        <v>0.61395262584947452</v>
      </c>
    </row>
    <row r="797" spans="5:6" x14ac:dyDescent="0.3">
      <c r="E797">
        <f ca="1"/>
        <v>71.238312669429902</v>
      </c>
      <c r="F797">
        <f ca="1"/>
        <v>0.70153037613463576</v>
      </c>
    </row>
    <row r="798" spans="5:6" x14ac:dyDescent="0.3">
      <c r="E798">
        <f ca="1"/>
        <v>70.181859205417226</v>
      </c>
      <c r="F798">
        <f ca="1"/>
        <v>0.58422923586746145</v>
      </c>
    </row>
    <row r="799" spans="5:6" x14ac:dyDescent="0.3">
      <c r="E799">
        <f ca="1"/>
        <v>70.200164441449274</v>
      </c>
      <c r="F799">
        <f ca="1"/>
        <v>0.58646992546968579</v>
      </c>
    </row>
    <row r="800" spans="5:6" x14ac:dyDescent="0.3">
      <c r="E800">
        <f ca="1"/>
        <v>72.869115083598629</v>
      </c>
      <c r="F800">
        <f ca="1"/>
        <v>0.8324881280113543</v>
      </c>
    </row>
    <row r="801" spans="5:6" x14ac:dyDescent="0.3">
      <c r="E801">
        <f ca="1"/>
        <v>67.844784194173627</v>
      </c>
      <c r="F801">
        <f ca="1"/>
        <v>0.26630212427823485</v>
      </c>
    </row>
    <row r="802" spans="5:6" x14ac:dyDescent="0.3">
      <c r="E802">
        <f ca="1"/>
        <v>67.682673629803091</v>
      </c>
      <c r="F802">
        <f ca="1"/>
        <v>0.24464193584400878</v>
      </c>
    </row>
    <row r="803" spans="5:6" x14ac:dyDescent="0.3">
      <c r="E803">
        <f ca="1"/>
        <v>71.78009262870998</v>
      </c>
      <c r="F803">
        <f ca="1"/>
        <v>0.75167704665235657</v>
      </c>
    </row>
    <row r="804" spans="5:6" x14ac:dyDescent="0.3">
      <c r="E804">
        <f ca="1"/>
        <v>72.593155928800925</v>
      </c>
      <c r="F804">
        <f ca="1"/>
        <v>0.81440362407392153</v>
      </c>
    </row>
    <row r="805" spans="5:6" x14ac:dyDescent="0.3">
      <c r="E805">
        <f ca="1"/>
        <v>70.206296973423918</v>
      </c>
      <c r="F805">
        <f ca="1"/>
        <v>0.58721906769854892</v>
      </c>
    </row>
    <row r="806" spans="5:6" x14ac:dyDescent="0.3">
      <c r="E806">
        <f ca="1"/>
        <v>69.356005136951325</v>
      </c>
      <c r="F806">
        <f ca="1"/>
        <v>0.47684730905904427</v>
      </c>
    </row>
    <row r="807" spans="5:6" x14ac:dyDescent="0.3">
      <c r="E807">
        <f ca="1"/>
        <v>67.096301873411605</v>
      </c>
      <c r="F807">
        <f ca="1"/>
        <v>0.1713906930569912</v>
      </c>
    </row>
    <row r="808" spans="5:6" x14ac:dyDescent="0.3">
      <c r="E808">
        <f ca="1"/>
        <v>68.952835563891114</v>
      </c>
      <c r="F808">
        <f ca="1"/>
        <v>0.42104222837259569</v>
      </c>
    </row>
    <row r="809" spans="5:6" x14ac:dyDescent="0.3">
      <c r="E809">
        <f ca="1"/>
        <v>66.481889515431149</v>
      </c>
      <c r="F809">
        <f ca="1"/>
        <v>0.10670027905414756</v>
      </c>
    </row>
    <row r="810" spans="5:6" x14ac:dyDescent="0.3">
      <c r="E810">
        <f ca="1"/>
        <v>67.528721797743714</v>
      </c>
      <c r="F810">
        <f ca="1"/>
        <v>0.22455838941466807</v>
      </c>
    </row>
    <row r="811" spans="5:6" x14ac:dyDescent="0.3">
      <c r="E811">
        <f ca="1"/>
        <v>73.089204749335039</v>
      </c>
      <c r="F811">
        <f ca="1"/>
        <v>0.84582970710664018</v>
      </c>
    </row>
    <row r="812" spans="5:6" x14ac:dyDescent="0.3">
      <c r="E812">
        <f ca="1"/>
        <v>75.687345755652714</v>
      </c>
      <c r="F812">
        <f ca="1"/>
        <v>0.94594095927182265</v>
      </c>
    </row>
    <row r="813" spans="5:6" x14ac:dyDescent="0.3">
      <c r="E813">
        <f ca="1"/>
        <v>78.075879540724657</v>
      </c>
      <c r="F813">
        <f ca="1"/>
        <v>0.98098259269359223</v>
      </c>
    </row>
    <row r="814" spans="5:6" x14ac:dyDescent="0.3">
      <c r="E814">
        <f ca="1"/>
        <v>69.688924135706515</v>
      </c>
      <c r="F814">
        <f ca="1"/>
        <v>0.52148974437684104</v>
      </c>
    </row>
    <row r="815" spans="5:6" x14ac:dyDescent="0.3">
      <c r="E815">
        <f ca="1"/>
        <v>73.386106108354909</v>
      </c>
      <c r="F815">
        <f ca="1"/>
        <v>0.86238630708760766</v>
      </c>
    </row>
    <row r="816" spans="5:6" x14ac:dyDescent="0.3">
      <c r="E816">
        <f ca="1"/>
        <v>76.206832238156935</v>
      </c>
      <c r="F816">
        <f ca="1"/>
        <v>0.95669438144255015</v>
      </c>
    </row>
    <row r="817" spans="5:6" x14ac:dyDescent="0.3">
      <c r="E817">
        <f ca="1"/>
        <v>72.634314419231345</v>
      </c>
      <c r="F817">
        <f ca="1"/>
        <v>0.81719937440464463</v>
      </c>
    </row>
    <row r="818" spans="5:6" x14ac:dyDescent="0.3">
      <c r="E818">
        <f ca="1"/>
        <v>74.062334671076101</v>
      </c>
      <c r="F818">
        <f ca="1"/>
        <v>0.8944522349540498</v>
      </c>
    </row>
    <row r="819" spans="5:6" x14ac:dyDescent="0.3">
      <c r="E819">
        <f ca="1"/>
        <v>70.904988764221102</v>
      </c>
      <c r="F819">
        <f ca="1"/>
        <v>0.66726035808391682</v>
      </c>
    </row>
    <row r="820" spans="5:6" x14ac:dyDescent="0.3">
      <c r="E820">
        <f ca="1"/>
        <v>75.113273987121531</v>
      </c>
      <c r="F820">
        <f ca="1"/>
        <v>0.93121314334424732</v>
      </c>
    </row>
    <row r="821" spans="5:6" x14ac:dyDescent="0.3">
      <c r="E821">
        <f ca="1"/>
        <v>65.143979288857054</v>
      </c>
      <c r="F821">
        <f ca="1"/>
        <v>2.2044764534020472E-2</v>
      </c>
    </row>
    <row r="822" spans="5:6" x14ac:dyDescent="0.3">
      <c r="E822">
        <f ca="1"/>
        <v>70.954768014967868</v>
      </c>
      <c r="F822">
        <f ca="1"/>
        <v>0.67254305823357952</v>
      </c>
    </row>
    <row r="823" spans="5:6" x14ac:dyDescent="0.3">
      <c r="E823">
        <f ca="1"/>
        <v>67.953283166720894</v>
      </c>
      <c r="F823">
        <f ca="1"/>
        <v>0.28104544207461823</v>
      </c>
    </row>
    <row r="824" spans="5:6" x14ac:dyDescent="0.3">
      <c r="E824">
        <f ca="1"/>
        <v>73.38130549867023</v>
      </c>
      <c r="F824">
        <f ca="1"/>
        <v>0.86213128532086669</v>
      </c>
    </row>
    <row r="825" spans="5:6" x14ac:dyDescent="0.3">
      <c r="E825">
        <f ca="1"/>
        <v>66.192144449962413</v>
      </c>
      <c r="F825">
        <f ca="1"/>
        <v>8.1570835628481414E-2</v>
      </c>
    </row>
    <row r="826" spans="5:6" x14ac:dyDescent="0.3">
      <c r="E826">
        <f ca="1"/>
        <v>65.345907156174832</v>
      </c>
      <c r="F826">
        <f ca="1"/>
        <v>2.9819812294362893E-2</v>
      </c>
    </row>
    <row r="827" spans="5:6" x14ac:dyDescent="0.3">
      <c r="E827">
        <f ca="1"/>
        <v>68.524078860857145</v>
      </c>
      <c r="F827">
        <f ca="1"/>
        <v>0.3606489400924498</v>
      </c>
    </row>
    <row r="828" spans="5:6" x14ac:dyDescent="0.3">
      <c r="E828">
        <f ca="1"/>
        <v>66.080709655138193</v>
      </c>
      <c r="F828">
        <f ca="1"/>
        <v>7.2904747318955493E-2</v>
      </c>
    </row>
    <row r="829" spans="5:6" x14ac:dyDescent="0.3">
      <c r="E829">
        <f ca="1"/>
        <v>69.799454055290255</v>
      </c>
      <c r="F829">
        <f ca="1"/>
        <v>0.53593736229248135</v>
      </c>
    </row>
    <row r="830" spans="5:6" x14ac:dyDescent="0.3">
      <c r="E830">
        <f ca="1"/>
        <v>66.040519237911425</v>
      </c>
      <c r="F830">
        <f ca="1"/>
        <v>6.9917774540436725E-2</v>
      </c>
    </row>
    <row r="831" spans="5:6" x14ac:dyDescent="0.3">
      <c r="E831">
        <f ca="1"/>
        <v>74.070286324440048</v>
      </c>
      <c r="F831">
        <f ca="1"/>
        <v>0.89478630825486816</v>
      </c>
    </row>
    <row r="832" spans="5:6" x14ac:dyDescent="0.3">
      <c r="E832">
        <f ca="1"/>
        <v>80.245670126006559</v>
      </c>
      <c r="F832">
        <f ca="1"/>
        <v>0.99295750434610275</v>
      </c>
    </row>
    <row r="833" spans="5:6" x14ac:dyDescent="0.3">
      <c r="E833">
        <f ca="1"/>
        <v>67.275131269780118</v>
      </c>
      <c r="F833">
        <f ca="1"/>
        <v>0.19273102489499916</v>
      </c>
    </row>
    <row r="834" spans="5:6" x14ac:dyDescent="0.3">
      <c r="E834">
        <f ca="1"/>
        <v>68.42264718001843</v>
      </c>
      <c r="F834">
        <f ca="1"/>
        <v>0.34635189080909956</v>
      </c>
    </row>
    <row r="835" spans="5:6" x14ac:dyDescent="0.3">
      <c r="E835">
        <f ca="1"/>
        <v>68.758071255686659</v>
      </c>
      <c r="F835">
        <f ca="1"/>
        <v>0.39366461242941975</v>
      </c>
    </row>
    <row r="836" spans="5:6" x14ac:dyDescent="0.3">
      <c r="E836">
        <f ca="1"/>
        <v>71.144067383409435</v>
      </c>
      <c r="F836">
        <f ca="1"/>
        <v>0.69210448400433222</v>
      </c>
    </row>
    <row r="837" spans="5:6" x14ac:dyDescent="0.3">
      <c r="E837">
        <f ca="1"/>
        <v>71.407713977957201</v>
      </c>
      <c r="F837">
        <f ca="1"/>
        <v>0.71794825320767586</v>
      </c>
    </row>
    <row r="838" spans="5:6" x14ac:dyDescent="0.3">
      <c r="E838">
        <f ca="1"/>
        <v>67.213123378961896</v>
      </c>
      <c r="F838">
        <f ca="1"/>
        <v>0.18521988412044735</v>
      </c>
    </row>
    <row r="839" spans="5:6" x14ac:dyDescent="0.3">
      <c r="E839">
        <f ca="1"/>
        <v>68.840008551547058</v>
      </c>
      <c r="F839">
        <f ca="1"/>
        <v>0.40520258246085344</v>
      </c>
    </row>
    <row r="840" spans="5:6" x14ac:dyDescent="0.3">
      <c r="E840">
        <f ca="1"/>
        <v>67.88443854023204</v>
      </c>
      <c r="F840">
        <f ca="1"/>
        <v>0.2716697063446275</v>
      </c>
    </row>
    <row r="841" spans="5:6" x14ac:dyDescent="0.3">
      <c r="E841">
        <f ca="1"/>
        <v>65.181822845059173</v>
      </c>
      <c r="F841">
        <f ca="1"/>
        <v>2.3379804736125557E-2</v>
      </c>
    </row>
    <row r="842" spans="5:6" x14ac:dyDescent="0.3">
      <c r="E842">
        <f ca="1"/>
        <v>66.832428540469934</v>
      </c>
      <c r="F842">
        <f ca="1"/>
        <v>0.14184795148529827</v>
      </c>
    </row>
    <row r="843" spans="5:6" x14ac:dyDescent="0.3">
      <c r="E843">
        <f ca="1"/>
        <v>73.007758774237161</v>
      </c>
      <c r="F843">
        <f ca="1"/>
        <v>0.8410014139659977</v>
      </c>
    </row>
    <row r="844" spans="5:6" x14ac:dyDescent="0.3">
      <c r="E844">
        <f ca="1"/>
        <v>71.88482483991784</v>
      </c>
      <c r="F844">
        <f ca="1"/>
        <v>0.7605846059796173</v>
      </c>
    </row>
    <row r="845" spans="5:6" x14ac:dyDescent="0.3">
      <c r="E845">
        <f ca="1"/>
        <v>67.582950182003927</v>
      </c>
      <c r="F845">
        <f ca="1"/>
        <v>0.23157324331062323</v>
      </c>
    </row>
    <row r="846" spans="5:6" x14ac:dyDescent="0.3">
      <c r="E846">
        <f ca="1"/>
        <v>70.828177512975898</v>
      </c>
      <c r="F846">
        <f ca="1"/>
        <v>0.65899642549422222</v>
      </c>
    </row>
    <row r="847" spans="5:6" x14ac:dyDescent="0.3">
      <c r="E847">
        <f ca="1"/>
        <v>66.317897650552737</v>
      </c>
      <c r="F847">
        <f ca="1"/>
        <v>9.2022373883614228E-2</v>
      </c>
    </row>
    <row r="848" spans="5:6" x14ac:dyDescent="0.3">
      <c r="E848">
        <f ca="1"/>
        <v>67.830416699846637</v>
      </c>
      <c r="F848">
        <f ca="1"/>
        <v>0.26436363188020151</v>
      </c>
    </row>
    <row r="849" spans="5:6" x14ac:dyDescent="0.3">
      <c r="E849">
        <f ca="1"/>
        <v>66.398630073498609</v>
      </c>
      <c r="F849">
        <f ca="1"/>
        <v>9.9101939498496272E-2</v>
      </c>
    </row>
    <row r="850" spans="5:6" x14ac:dyDescent="0.3">
      <c r="E850">
        <f ca="1"/>
        <v>70.521155759954851</v>
      </c>
      <c r="F850">
        <f ca="1"/>
        <v>0.62462163945732874</v>
      </c>
    </row>
    <row r="851" spans="5:6" x14ac:dyDescent="0.3">
      <c r="E851">
        <f ca="1"/>
        <v>67.556300291158834</v>
      </c>
      <c r="F851">
        <f ca="1"/>
        <v>0.22811745123059865</v>
      </c>
    </row>
    <row r="852" spans="5:6" x14ac:dyDescent="0.3">
      <c r="E852">
        <f ca="1"/>
        <v>67.502141419433627</v>
      </c>
      <c r="F852">
        <f ca="1"/>
        <v>0.22114507641236467</v>
      </c>
    </row>
    <row r="853" spans="5:6" x14ac:dyDescent="0.3">
      <c r="E853">
        <f ca="1"/>
        <v>67.85513705167773</v>
      </c>
      <c r="F853">
        <f ca="1"/>
        <v>0.26770105278605832</v>
      </c>
    </row>
    <row r="854" spans="5:6" x14ac:dyDescent="0.3">
      <c r="E854">
        <f ca="1"/>
        <v>72.08931973212357</v>
      </c>
      <c r="F854">
        <f ca="1"/>
        <v>0.77725777583275579</v>
      </c>
    </row>
    <row r="855" spans="5:6" x14ac:dyDescent="0.3">
      <c r="E855">
        <f ca="1"/>
        <v>66.761313164647433</v>
      </c>
      <c r="F855">
        <f ca="1"/>
        <v>0.1343212103890849</v>
      </c>
    </row>
    <row r="856" spans="5:6" x14ac:dyDescent="0.3">
      <c r="E856">
        <f ca="1"/>
        <v>69.921559199299452</v>
      </c>
      <c r="F856">
        <f ca="1"/>
        <v>0.55165357215686084</v>
      </c>
    </row>
    <row r="857" spans="5:6" x14ac:dyDescent="0.3">
      <c r="E857">
        <f ca="1"/>
        <v>76.002118246762251</v>
      </c>
      <c r="F857">
        <f ca="1"/>
        <v>0.95271988494931692</v>
      </c>
    </row>
    <row r="858" spans="5:6" x14ac:dyDescent="0.3">
      <c r="E858">
        <f ca="1"/>
        <v>69.553473059598289</v>
      </c>
      <c r="F858">
        <f ca="1"/>
        <v>0.50351830868226677</v>
      </c>
    </row>
    <row r="859" spans="5:6" x14ac:dyDescent="0.3">
      <c r="E859">
        <f ca="1"/>
        <v>69.976064267542171</v>
      </c>
      <c r="F859">
        <f ca="1"/>
        <v>0.55858191610437613</v>
      </c>
    </row>
    <row r="860" spans="5:6" x14ac:dyDescent="0.3">
      <c r="E860">
        <f ca="1"/>
        <v>71.191545307437934</v>
      </c>
      <c r="F860">
        <f ca="1"/>
        <v>0.69687903496257975</v>
      </c>
    </row>
    <row r="861" spans="5:6" x14ac:dyDescent="0.3">
      <c r="E861">
        <f ca="1"/>
        <v>66.970609772982954</v>
      </c>
      <c r="F861">
        <f ca="1"/>
        <v>0.15701203887134005</v>
      </c>
    </row>
    <row r="862" spans="5:6" x14ac:dyDescent="0.3">
      <c r="E862">
        <f ca="1"/>
        <v>68.319307555526294</v>
      </c>
      <c r="F862">
        <f ca="1"/>
        <v>0.33182591027668018</v>
      </c>
    </row>
    <row r="863" spans="5:6" x14ac:dyDescent="0.3">
      <c r="E863">
        <f ca="1"/>
        <v>70.126994930788996</v>
      </c>
      <c r="F863">
        <f ca="1"/>
        <v>0.57747301819765884</v>
      </c>
    </row>
    <row r="864" spans="5:6" x14ac:dyDescent="0.3">
      <c r="E864">
        <f ca="1"/>
        <v>69.921170105179343</v>
      </c>
      <c r="F864">
        <f ca="1"/>
        <v>0.55160391609449955</v>
      </c>
    </row>
    <row r="865" spans="5:6" x14ac:dyDescent="0.3">
      <c r="E865">
        <f ca="1"/>
        <v>67.21544928841044</v>
      </c>
      <c r="F865">
        <f ca="1"/>
        <v>0.18549954629971183</v>
      </c>
    </row>
    <row r="866" spans="5:6" x14ac:dyDescent="0.3">
      <c r="E866">
        <f ca="1"/>
        <v>74.465390212811755</v>
      </c>
      <c r="F866">
        <f ca="1"/>
        <v>0.91024456805127096</v>
      </c>
    </row>
    <row r="867" spans="5:6" x14ac:dyDescent="0.3">
      <c r="E867">
        <f ca="1"/>
        <v>72.908631342258303</v>
      </c>
      <c r="F867">
        <f ca="1"/>
        <v>0.83495281425253687</v>
      </c>
    </row>
    <row r="868" spans="5:6" x14ac:dyDescent="0.3">
      <c r="E868">
        <f ca="1"/>
        <v>68.61549865493356</v>
      </c>
      <c r="F868">
        <f ca="1"/>
        <v>0.37355054660739856</v>
      </c>
    </row>
    <row r="869" spans="5:6" x14ac:dyDescent="0.3">
      <c r="E869">
        <f ca="1"/>
        <v>65.796652472045324</v>
      </c>
      <c r="F869">
        <f ca="1"/>
        <v>5.3375787620024616E-2</v>
      </c>
    </row>
    <row r="870" spans="5:6" x14ac:dyDescent="0.3">
      <c r="E870">
        <f ca="1"/>
        <v>67.041438584532202</v>
      </c>
      <c r="F870">
        <f ca="1"/>
        <v>0.16504854519919582</v>
      </c>
    </row>
    <row r="871" spans="5:6" x14ac:dyDescent="0.3">
      <c r="E871">
        <f ca="1"/>
        <v>68.106485572427133</v>
      </c>
      <c r="F871">
        <f ca="1"/>
        <v>0.30213569477759306</v>
      </c>
    </row>
    <row r="872" spans="5:6" x14ac:dyDescent="0.3">
      <c r="E872">
        <f ca="1"/>
        <v>68.587431464007878</v>
      </c>
      <c r="F872">
        <f ca="1"/>
        <v>0.36958894331239228</v>
      </c>
    </row>
    <row r="873" spans="5:6" x14ac:dyDescent="0.3">
      <c r="E873">
        <f ca="1"/>
        <v>65.289836878806369</v>
      </c>
      <c r="F873">
        <f ca="1"/>
        <v>2.7497654948780596E-2</v>
      </c>
    </row>
    <row r="874" spans="5:6" x14ac:dyDescent="0.3">
      <c r="E874">
        <f ca="1"/>
        <v>67.50817111726596</v>
      </c>
      <c r="F874">
        <f ca="1"/>
        <v>0.22191789817457466</v>
      </c>
    </row>
    <row r="875" spans="5:6" x14ac:dyDescent="0.3">
      <c r="E875">
        <f ca="1"/>
        <v>72.122075300696906</v>
      </c>
      <c r="F875">
        <f ca="1"/>
        <v>0.77984108550657205</v>
      </c>
    </row>
    <row r="876" spans="5:6" x14ac:dyDescent="0.3">
      <c r="E876">
        <f ca="1"/>
        <v>72.633146286504839</v>
      </c>
      <c r="F876">
        <f ca="1"/>
        <v>0.81712051011373388</v>
      </c>
    </row>
    <row r="877" spans="5:6" x14ac:dyDescent="0.3">
      <c r="E877">
        <f ca="1"/>
        <v>73.024856995189651</v>
      </c>
      <c r="F877">
        <f ca="1"/>
        <v>0.84202552835910538</v>
      </c>
    </row>
    <row r="878" spans="5:6" x14ac:dyDescent="0.3">
      <c r="E878">
        <f ca="1"/>
        <v>66.129431138582277</v>
      </c>
      <c r="F878">
        <f ca="1"/>
        <v>7.6624413196845473E-2</v>
      </c>
    </row>
    <row r="879" spans="5:6" x14ac:dyDescent="0.3">
      <c r="E879">
        <f ca="1"/>
        <v>70.990934305402178</v>
      </c>
      <c r="F879">
        <f ca="1"/>
        <v>0.67634499509651547</v>
      </c>
    </row>
    <row r="880" spans="5:6" x14ac:dyDescent="0.3">
      <c r="E880">
        <f ca="1"/>
        <v>67.549326792852213</v>
      </c>
      <c r="F880">
        <f ca="1"/>
        <v>0.22721584133732045</v>
      </c>
    </row>
    <row r="881" spans="5:6" x14ac:dyDescent="0.3">
      <c r="E881">
        <f ca="1"/>
        <v>70.708460485272752</v>
      </c>
      <c r="F881">
        <f ca="1"/>
        <v>0.64584617486559237</v>
      </c>
    </row>
    <row r="882" spans="5:6" x14ac:dyDescent="0.3">
      <c r="E882">
        <f ca="1"/>
        <v>73.392360322455445</v>
      </c>
      <c r="F882">
        <f ca="1"/>
        <v>0.86271793736124258</v>
      </c>
    </row>
    <row r="883" spans="5:6" x14ac:dyDescent="0.3">
      <c r="E883">
        <f ca="1"/>
        <v>68.430696273784193</v>
      </c>
      <c r="F883">
        <f ca="1"/>
        <v>0.34748529566727171</v>
      </c>
    </row>
    <row r="884" spans="5:6" x14ac:dyDescent="0.3">
      <c r="E884">
        <f ca="1"/>
        <v>66.238670961137416</v>
      </c>
      <c r="F884">
        <f ca="1"/>
        <v>8.535523410440804E-2</v>
      </c>
    </row>
    <row r="885" spans="5:6" x14ac:dyDescent="0.3">
      <c r="E885">
        <f ca="1"/>
        <v>69.225632686199475</v>
      </c>
      <c r="F885">
        <f ca="1"/>
        <v>0.45897300299066202</v>
      </c>
    </row>
    <row r="886" spans="5:6" x14ac:dyDescent="0.3">
      <c r="E886">
        <f ca="1"/>
        <v>74.147526301419873</v>
      </c>
      <c r="F886">
        <f ca="1"/>
        <v>0.89798283478288465</v>
      </c>
    </row>
    <row r="887" spans="5:6" x14ac:dyDescent="0.3">
      <c r="E887">
        <f ca="1"/>
        <v>74.321298982149216</v>
      </c>
      <c r="F887">
        <f ca="1"/>
        <v>0.90486000900209285</v>
      </c>
    </row>
    <row r="888" spans="5:6" x14ac:dyDescent="0.3">
      <c r="E888">
        <f ca="1"/>
        <v>67.207383822731487</v>
      </c>
      <c r="F888">
        <f ca="1"/>
        <v>0.18453047722069763</v>
      </c>
    </row>
    <row r="889" spans="5:6" x14ac:dyDescent="0.3">
      <c r="E889">
        <f ca="1"/>
        <v>67.039090772341538</v>
      </c>
      <c r="F889">
        <f ca="1"/>
        <v>0.16477939246429665</v>
      </c>
    </row>
    <row r="890" spans="5:6" x14ac:dyDescent="0.3">
      <c r="E890">
        <f ca="1"/>
        <v>68.535304450946199</v>
      </c>
      <c r="F890">
        <f ca="1"/>
        <v>0.36223268077282766</v>
      </c>
    </row>
    <row r="891" spans="5:6" x14ac:dyDescent="0.3">
      <c r="E891">
        <f ca="1"/>
        <v>71.534406204451969</v>
      </c>
      <c r="F891">
        <f ca="1"/>
        <v>0.72978663017889922</v>
      </c>
    </row>
    <row r="892" spans="5:6" x14ac:dyDescent="0.3">
      <c r="E892">
        <f ca="1"/>
        <v>70.976700043025815</v>
      </c>
      <c r="F892">
        <f ca="1"/>
        <v>0.67485226950108368</v>
      </c>
    </row>
    <row r="893" spans="5:6" x14ac:dyDescent="0.3">
      <c r="E893">
        <f ca="1"/>
        <v>69.516808974570452</v>
      </c>
      <c r="F893">
        <f ca="1"/>
        <v>0.4986065510563813</v>
      </c>
    </row>
    <row r="894" spans="5:6" x14ac:dyDescent="0.3">
      <c r="E894">
        <f ca="1"/>
        <v>66.038619356880105</v>
      </c>
      <c r="F894">
        <f ca="1"/>
        <v>6.9778398812478146E-2</v>
      </c>
    </row>
    <row r="895" spans="5:6" x14ac:dyDescent="0.3">
      <c r="E895">
        <f ca="1"/>
        <v>67.34660405299104</v>
      </c>
      <c r="F895">
        <f ca="1"/>
        <v>0.20152718956341792</v>
      </c>
    </row>
    <row r="896" spans="5:6" x14ac:dyDescent="0.3">
      <c r="E896">
        <f ca="1"/>
        <v>70.866619575555717</v>
      </c>
      <c r="F896">
        <f ca="1"/>
        <v>0.6631493394934499</v>
      </c>
    </row>
    <row r="897" spans="5:6" x14ac:dyDescent="0.3">
      <c r="E897">
        <f ca="1"/>
        <v>71.067361782428762</v>
      </c>
      <c r="F897">
        <f ca="1"/>
        <v>0.68427899949382154</v>
      </c>
    </row>
    <row r="898" spans="5:6" x14ac:dyDescent="0.3">
      <c r="E898">
        <f ca="1"/>
        <v>64.148375655413915</v>
      </c>
      <c r="F898">
        <f ca="1"/>
        <v>2.9411149230972136E-3</v>
      </c>
    </row>
    <row r="899" spans="5:6" x14ac:dyDescent="0.3">
      <c r="E899">
        <f ca="1"/>
        <v>74.245976305307252</v>
      </c>
      <c r="F899">
        <f ca="1"/>
        <v>0.90193162015495032</v>
      </c>
    </row>
    <row r="900" spans="5:6" x14ac:dyDescent="0.3">
      <c r="E900">
        <f ca="1"/>
        <v>69.045240816645318</v>
      </c>
      <c r="F900">
        <f ca="1"/>
        <v>0.43395793370899638</v>
      </c>
    </row>
    <row r="901" spans="5:6" x14ac:dyDescent="0.3">
      <c r="E901">
        <f ca="1"/>
        <v>68.393651450701654</v>
      </c>
      <c r="F901">
        <f ca="1"/>
        <v>0.34227105656332785</v>
      </c>
    </row>
    <row r="902" spans="5:6" x14ac:dyDescent="0.3">
      <c r="E902">
        <f ca="1"/>
        <v>65.559489348012576</v>
      </c>
      <c r="F902">
        <f ca="1"/>
        <v>3.9872767174396417E-2</v>
      </c>
    </row>
    <row r="903" spans="5:6" x14ac:dyDescent="0.3">
      <c r="E903">
        <f ca="1"/>
        <v>67.907338155426473</v>
      </c>
      <c r="F903">
        <f ca="1"/>
        <v>0.2747805560522496</v>
      </c>
    </row>
    <row r="904" spans="5:6" x14ac:dyDescent="0.3">
      <c r="E904">
        <f ca="1"/>
        <v>68.871775428077967</v>
      </c>
      <c r="F904">
        <f ca="1"/>
        <v>0.40966877531692797</v>
      </c>
    </row>
    <row r="905" spans="5:6" x14ac:dyDescent="0.3">
      <c r="E905">
        <f ca="1"/>
        <v>66.120149160256659</v>
      </c>
      <c r="F905">
        <f ca="1"/>
        <v>7.5907453555946719E-2</v>
      </c>
    </row>
    <row r="906" spans="5:6" x14ac:dyDescent="0.3">
      <c r="E906">
        <f ca="1"/>
        <v>71.107822089523964</v>
      </c>
      <c r="F906">
        <f ca="1"/>
        <v>0.68842392980135414</v>
      </c>
    </row>
    <row r="907" spans="5:6" x14ac:dyDescent="0.3">
      <c r="E907">
        <f ca="1"/>
        <v>69.934150511729342</v>
      </c>
      <c r="F907">
        <f ca="1"/>
        <v>0.55325897453630635</v>
      </c>
    </row>
    <row r="908" spans="5:6" x14ac:dyDescent="0.3">
      <c r="E908">
        <f ca="1"/>
        <v>68.467560770502729</v>
      </c>
      <c r="F908">
        <f ca="1"/>
        <v>0.35267905632772445</v>
      </c>
    </row>
    <row r="909" spans="5:6" x14ac:dyDescent="0.3">
      <c r="E909">
        <f ca="1"/>
        <v>67.239613073725351</v>
      </c>
      <c r="F909">
        <f ca="1"/>
        <v>0.18841461653516428</v>
      </c>
    </row>
    <row r="910" spans="5:6" x14ac:dyDescent="0.3">
      <c r="E910">
        <f ca="1"/>
        <v>69.360353974797164</v>
      </c>
      <c r="F910">
        <f ca="1"/>
        <v>0.47744014930683987</v>
      </c>
    </row>
    <row r="911" spans="5:6" x14ac:dyDescent="0.3">
      <c r="E911">
        <f ca="1"/>
        <v>70.123466059427784</v>
      </c>
      <c r="F911">
        <f ca="1"/>
        <v>0.57703639966112352</v>
      </c>
    </row>
    <row r="912" spans="5:6" x14ac:dyDescent="0.3">
      <c r="E912">
        <f ca="1"/>
        <v>68.766652339262279</v>
      </c>
      <c r="F912">
        <f ca="1"/>
        <v>0.39487398676676894</v>
      </c>
    </row>
    <row r="913" spans="5:6" x14ac:dyDescent="0.3">
      <c r="E913">
        <f ca="1"/>
        <v>66.941244235139663</v>
      </c>
      <c r="F913">
        <f ca="1"/>
        <v>0.15373154743427642</v>
      </c>
    </row>
    <row r="914" spans="5:6" x14ac:dyDescent="0.3">
      <c r="E914">
        <f ca="1"/>
        <v>70.427356823534041</v>
      </c>
      <c r="F914">
        <f ca="1"/>
        <v>0.61370084612073161</v>
      </c>
    </row>
    <row r="915" spans="5:6" x14ac:dyDescent="0.3">
      <c r="E915">
        <f ca="1"/>
        <v>66.863977737387003</v>
      </c>
      <c r="F915">
        <f ca="1"/>
        <v>0.14524844915508142</v>
      </c>
    </row>
    <row r="916" spans="5:6" x14ac:dyDescent="0.3">
      <c r="E916">
        <f ca="1"/>
        <v>71.884263923631408</v>
      </c>
      <c r="F916">
        <f ca="1"/>
        <v>0.7605375685801441</v>
      </c>
    </row>
    <row r="917" spans="5:6" x14ac:dyDescent="0.3">
      <c r="E917">
        <f ca="1"/>
        <v>69.609018517292611</v>
      </c>
      <c r="F917">
        <f ca="1"/>
        <v>0.51092197263549544</v>
      </c>
    </row>
    <row r="918" spans="5:6" x14ac:dyDescent="0.3">
      <c r="E918">
        <f ca="1"/>
        <v>68.070334613419433</v>
      </c>
      <c r="F918">
        <f ca="1"/>
        <v>0.29713386688822402</v>
      </c>
    </row>
    <row r="919" spans="5:6" x14ac:dyDescent="0.3">
      <c r="E919">
        <f ca="1"/>
        <v>72.32023954475649</v>
      </c>
      <c r="F919">
        <f ca="1"/>
        <v>0.79496395275073151</v>
      </c>
    </row>
    <row r="920" spans="5:6" x14ac:dyDescent="0.3">
      <c r="E920">
        <f ca="1"/>
        <v>67.499282521281359</v>
      </c>
      <c r="F920">
        <f ca="1"/>
        <v>0.22077896001774452</v>
      </c>
    </row>
    <row r="921" spans="5:6" x14ac:dyDescent="0.3">
      <c r="E921">
        <f ca="1"/>
        <v>66.177425555329833</v>
      </c>
      <c r="F921">
        <f ca="1"/>
        <v>8.0393926368152152E-2</v>
      </c>
    </row>
    <row r="922" spans="5:6" x14ac:dyDescent="0.3">
      <c r="E922">
        <f ca="1"/>
        <v>71.797893028428973</v>
      </c>
      <c r="F922">
        <f ca="1"/>
        <v>0.75320874552977157</v>
      </c>
    </row>
    <row r="923" spans="5:6" x14ac:dyDescent="0.3">
      <c r="E923">
        <f ca="1"/>
        <v>67.330065167746</v>
      </c>
      <c r="F923">
        <f ca="1"/>
        <v>0.19947893371854594</v>
      </c>
    </row>
    <row r="924" spans="5:6" x14ac:dyDescent="0.3">
      <c r="E924">
        <f ca="1"/>
        <v>64.802322931829465</v>
      </c>
      <c r="F924">
        <f ca="1"/>
        <v>1.2322917486561868E-2</v>
      </c>
    </row>
    <row r="925" spans="5:6" x14ac:dyDescent="0.3">
      <c r="E925">
        <f ca="1"/>
        <v>68.426397617700232</v>
      </c>
      <c r="F925">
        <f ca="1"/>
        <v>0.34687996583743508</v>
      </c>
    </row>
    <row r="926" spans="5:6" x14ac:dyDescent="0.3">
      <c r="E926">
        <f ca="1"/>
        <v>70.289659802608242</v>
      </c>
      <c r="F926">
        <f ca="1"/>
        <v>0.59732592117040939</v>
      </c>
    </row>
    <row r="927" spans="5:6" x14ac:dyDescent="0.3">
      <c r="E927">
        <f ca="1"/>
        <v>66.306691264427826</v>
      </c>
      <c r="F927">
        <f ca="1"/>
        <v>9.1062368315454723E-2</v>
      </c>
    </row>
    <row r="928" spans="5:6" x14ac:dyDescent="0.3">
      <c r="E928">
        <f ca="1"/>
        <v>69.396217604893721</v>
      </c>
      <c r="F928">
        <f ca="1"/>
        <v>0.48232023115377709</v>
      </c>
    </row>
    <row r="929" spans="5:6" x14ac:dyDescent="0.3">
      <c r="E929">
        <f ca="1"/>
        <v>72.742169088688115</v>
      </c>
      <c r="F929">
        <f ca="1"/>
        <v>0.82436049958699054</v>
      </c>
    </row>
    <row r="930" spans="5:6" x14ac:dyDescent="0.3">
      <c r="E930">
        <f ca="1"/>
        <v>70.049934421585846</v>
      </c>
      <c r="F930">
        <f ca="1"/>
        <v>0.5678827742338195</v>
      </c>
    </row>
    <row r="931" spans="5:6" x14ac:dyDescent="0.3">
      <c r="E931">
        <f ca="1"/>
        <v>65.770451309871959</v>
      </c>
      <c r="F931">
        <f ca="1"/>
        <v>5.1759805481517478E-2</v>
      </c>
    </row>
    <row r="932" spans="5:6" x14ac:dyDescent="0.3">
      <c r="E932">
        <f ca="1"/>
        <v>70.24302759820992</v>
      </c>
      <c r="F932">
        <f ca="1"/>
        <v>0.59168993473016873</v>
      </c>
    </row>
    <row r="933" spans="5:6" x14ac:dyDescent="0.3">
      <c r="E933">
        <f ca="1"/>
        <v>71.266734347477907</v>
      </c>
      <c r="F933">
        <f ca="1"/>
        <v>0.70433200383909811</v>
      </c>
    </row>
    <row r="934" spans="5:6" x14ac:dyDescent="0.3">
      <c r="E934">
        <f ca="1"/>
        <v>69.753708550534029</v>
      </c>
      <c r="F934">
        <f ca="1"/>
        <v>0.52998257202265808</v>
      </c>
    </row>
    <row r="935" spans="5:6" x14ac:dyDescent="0.3">
      <c r="E935">
        <f ca="1"/>
        <v>68.46932365850779</v>
      </c>
      <c r="F935">
        <f ca="1"/>
        <v>0.35292753092223539</v>
      </c>
    </row>
    <row r="936" spans="5:6" x14ac:dyDescent="0.3">
      <c r="E936">
        <f ca="1"/>
        <v>69.655958737197267</v>
      </c>
      <c r="F936">
        <f ca="1"/>
        <v>0.51714210126458071</v>
      </c>
    </row>
    <row r="937" spans="5:6" x14ac:dyDescent="0.3">
      <c r="E937">
        <f ca="1"/>
        <v>67.763949519739214</v>
      </c>
      <c r="F937">
        <f ca="1"/>
        <v>0.25544166804324225</v>
      </c>
    </row>
    <row r="938" spans="5:6" x14ac:dyDescent="0.3">
      <c r="E938">
        <f ca="1"/>
        <v>73.220370188369145</v>
      </c>
      <c r="F938">
        <f ca="1"/>
        <v>0.85334309509820616</v>
      </c>
    </row>
    <row r="939" spans="5:6" x14ac:dyDescent="0.3">
      <c r="E939">
        <f ca="1"/>
        <v>77.44437336874482</v>
      </c>
      <c r="F939">
        <f ca="1"/>
        <v>0.97478750690875482</v>
      </c>
    </row>
    <row r="940" spans="5:6" x14ac:dyDescent="0.3">
      <c r="E940">
        <f ca="1"/>
        <v>72.944834833309329</v>
      </c>
      <c r="F940">
        <f ca="1"/>
        <v>0.83718401402421683</v>
      </c>
    </row>
    <row r="941" spans="5:6" x14ac:dyDescent="0.3">
      <c r="E941">
        <f ca="1"/>
        <v>67.029468118148458</v>
      </c>
      <c r="F941">
        <f ca="1"/>
        <v>0.16367820969342178</v>
      </c>
    </row>
    <row r="942" spans="5:6" x14ac:dyDescent="0.3">
      <c r="E942">
        <f ca="1"/>
        <v>67.103836441758432</v>
      </c>
      <c r="F942">
        <f ca="1"/>
        <v>0.17226946611846658</v>
      </c>
    </row>
    <row r="943" spans="5:6" x14ac:dyDescent="0.3">
      <c r="E943">
        <f ca="1"/>
        <v>73.37737725321557</v>
      </c>
      <c r="F943">
        <f ca="1"/>
        <v>0.86192230259449021</v>
      </c>
    </row>
    <row r="944" spans="5:6" x14ac:dyDescent="0.3">
      <c r="E944">
        <f ca="1"/>
        <v>67.71117327665462</v>
      </c>
      <c r="F944">
        <f ca="1"/>
        <v>0.24841443485442086</v>
      </c>
    </row>
    <row r="945" spans="5:6" x14ac:dyDescent="0.3">
      <c r="E945">
        <f ca="1"/>
        <v>72.526627869716236</v>
      </c>
      <c r="F945">
        <f ca="1"/>
        <v>0.8098101118874419</v>
      </c>
    </row>
    <row r="946" spans="5:6" x14ac:dyDescent="0.3">
      <c r="E946">
        <f ca="1"/>
        <v>70.188707802352212</v>
      </c>
      <c r="F946">
        <f ca="1"/>
        <v>0.58506834807669827</v>
      </c>
    </row>
    <row r="947" spans="5:6" x14ac:dyDescent="0.3">
      <c r="E947">
        <f ca="1"/>
        <v>65.11750178818788</v>
      </c>
      <c r="F947">
        <f ca="1"/>
        <v>2.1143060984827218E-2</v>
      </c>
    </row>
    <row r="948" spans="5:6" x14ac:dyDescent="0.3">
      <c r="E948">
        <f ca="1"/>
        <v>66.295365132310863</v>
      </c>
      <c r="F948">
        <f ca="1"/>
        <v>9.0097764185331539E-2</v>
      </c>
    </row>
    <row r="949" spans="5:6" x14ac:dyDescent="0.3">
      <c r="E949">
        <f ca="1"/>
        <v>68.27565683554306</v>
      </c>
      <c r="F949">
        <f ca="1"/>
        <v>0.32570775449981493</v>
      </c>
    </row>
    <row r="950" spans="5:6" x14ac:dyDescent="0.3">
      <c r="E950">
        <f ca="1"/>
        <v>67.453110009836237</v>
      </c>
      <c r="F950">
        <f ca="1"/>
        <v>0.21489377369201457</v>
      </c>
    </row>
    <row r="951" spans="5:6" x14ac:dyDescent="0.3">
      <c r="E951">
        <f ca="1"/>
        <v>66.500781663915376</v>
      </c>
      <c r="F951">
        <f ca="1"/>
        <v>0.10846579997114678</v>
      </c>
    </row>
    <row r="952" spans="5:6" x14ac:dyDescent="0.3">
      <c r="E952">
        <f ca="1"/>
        <v>68.838597806604312</v>
      </c>
      <c r="F952">
        <f ca="1"/>
        <v>0.40500413952535053</v>
      </c>
    </row>
    <row r="953" spans="5:6" x14ac:dyDescent="0.3">
      <c r="E953">
        <f ca="1"/>
        <v>70.197866620962174</v>
      </c>
      <c r="F953">
        <f ca="1"/>
        <v>0.58618902950394158</v>
      </c>
    </row>
    <row r="954" spans="5:6" x14ac:dyDescent="0.3">
      <c r="E954">
        <f ca="1"/>
        <v>65.810821251638046</v>
      </c>
      <c r="F954">
        <f ca="1"/>
        <v>5.42626437773873E-2</v>
      </c>
    </row>
    <row r="955" spans="5:6" x14ac:dyDescent="0.3">
      <c r="E955">
        <f ca="1"/>
        <v>66.785651074280395</v>
      </c>
      <c r="F955">
        <f ca="1"/>
        <v>0.1368752757578594</v>
      </c>
    </row>
    <row r="956" spans="5:6" x14ac:dyDescent="0.3">
      <c r="E956">
        <f ca="1"/>
        <v>68.990801862568844</v>
      </c>
      <c r="F956">
        <f ca="1"/>
        <v>0.42635593879702055</v>
      </c>
    </row>
    <row r="957" spans="5:6" x14ac:dyDescent="0.3">
      <c r="E957">
        <f ca="1"/>
        <v>70.842064537561484</v>
      </c>
      <c r="F957">
        <f ca="1"/>
        <v>0.66050057627589942</v>
      </c>
    </row>
    <row r="958" spans="5:6" x14ac:dyDescent="0.3">
      <c r="E958">
        <f ca="1"/>
        <v>81.468274508185004</v>
      </c>
      <c r="F958">
        <f ca="1"/>
        <v>0.9960302757361883</v>
      </c>
    </row>
    <row r="959" spans="5:6" x14ac:dyDescent="0.3">
      <c r="E959">
        <f ca="1"/>
        <v>65.273432155528795</v>
      </c>
      <c r="F959">
        <f ca="1"/>
        <v>2.684239076959212E-2</v>
      </c>
    </row>
    <row r="960" spans="5:6" x14ac:dyDescent="0.3">
      <c r="E960">
        <f ca="1"/>
        <v>71.80821443865041</v>
      </c>
      <c r="F960">
        <f ca="1"/>
        <v>0.75409354956233032</v>
      </c>
    </row>
    <row r="961" spans="5:6" x14ac:dyDescent="0.3">
      <c r="E961">
        <f ca="1"/>
        <v>68.205351423192383</v>
      </c>
      <c r="F961">
        <f ca="1"/>
        <v>0.31588177937307876</v>
      </c>
    </row>
    <row r="962" spans="5:6" x14ac:dyDescent="0.3">
      <c r="E962">
        <f ca="1"/>
        <v>72.743878199550807</v>
      </c>
      <c r="F962">
        <f ca="1"/>
        <v>0.82447207177557158</v>
      </c>
    </row>
    <row r="963" spans="5:6" x14ac:dyDescent="0.3">
      <c r="E963">
        <f ca="1"/>
        <v>73.086168005829748</v>
      </c>
      <c r="F963">
        <f ca="1"/>
        <v>0.84565194401254273</v>
      </c>
    </row>
    <row r="964" spans="5:6" x14ac:dyDescent="0.3">
      <c r="E964">
        <f ca="1"/>
        <v>66.149911189584657</v>
      </c>
      <c r="F964">
        <f ca="1"/>
        <v>7.8220166527305998E-2</v>
      </c>
    </row>
    <row r="965" spans="5:6" x14ac:dyDescent="0.3">
      <c r="E965">
        <f ca="1"/>
        <v>68.558406438708417</v>
      </c>
      <c r="F965">
        <f ca="1"/>
        <v>0.36549254145480947</v>
      </c>
    </row>
    <row r="966" spans="5:6" x14ac:dyDescent="0.3">
      <c r="E966">
        <f ca="1"/>
        <v>70.62898056757237</v>
      </c>
      <c r="F966">
        <f ca="1"/>
        <v>0.63693584446566975</v>
      </c>
    </row>
    <row r="967" spans="5:6" x14ac:dyDescent="0.3">
      <c r="E967">
        <f ca="1"/>
        <v>83.533821605734161</v>
      </c>
      <c r="F967">
        <f ca="1"/>
        <v>0.99851795661558063</v>
      </c>
    </row>
    <row r="968" spans="5:6" x14ac:dyDescent="0.3">
      <c r="E968">
        <f ca="1"/>
        <v>68.276195885520394</v>
      </c>
      <c r="F968">
        <f ca="1"/>
        <v>0.32578323283333521</v>
      </c>
    </row>
    <row r="969" spans="5:6" x14ac:dyDescent="0.3">
      <c r="E969">
        <f ca="1"/>
        <v>72.003733997515198</v>
      </c>
      <c r="F969">
        <f ca="1"/>
        <v>0.77039458221268253</v>
      </c>
    </row>
    <row r="970" spans="5:6" x14ac:dyDescent="0.3">
      <c r="E970">
        <f ca="1"/>
        <v>71.821702975240143</v>
      </c>
      <c r="F970">
        <f ca="1"/>
        <v>0.75524616603800898</v>
      </c>
    </row>
    <row r="971" spans="5:6" x14ac:dyDescent="0.3">
      <c r="E971">
        <f ca="1"/>
        <v>71.171650221353062</v>
      </c>
      <c r="F971">
        <f ca="1"/>
        <v>0.69488475422007279</v>
      </c>
    </row>
    <row r="972" spans="5:6" x14ac:dyDescent="0.3">
      <c r="E972">
        <f ca="1"/>
        <v>72.119981042810949</v>
      </c>
      <c r="F972">
        <f ca="1"/>
        <v>0.7796766346628885</v>
      </c>
    </row>
    <row r="973" spans="5:6" x14ac:dyDescent="0.3">
      <c r="E973">
        <f ca="1"/>
        <v>74.861660233088358</v>
      </c>
      <c r="F973">
        <f ca="1"/>
        <v>0.92366591002901166</v>
      </c>
    </row>
    <row r="974" spans="5:6" x14ac:dyDescent="0.3">
      <c r="E974">
        <f ca="1"/>
        <v>69.353650881474337</v>
      </c>
      <c r="F974">
        <f ca="1"/>
        <v>0.47652627738806752</v>
      </c>
    </row>
    <row r="975" spans="5:6" x14ac:dyDescent="0.3">
      <c r="E975">
        <f ca="1"/>
        <v>73.283722920709081</v>
      </c>
      <c r="F975">
        <f ca="1"/>
        <v>0.85685839017729559</v>
      </c>
    </row>
    <row r="976" spans="5:6" x14ac:dyDescent="0.3">
      <c r="E976">
        <f ca="1"/>
        <v>69.693711664831</v>
      </c>
      <c r="F976">
        <f ca="1"/>
        <v>0.52211970328216617</v>
      </c>
    </row>
    <row r="977" spans="5:6" x14ac:dyDescent="0.3">
      <c r="E977">
        <f ca="1"/>
        <v>71.666924090649161</v>
      </c>
      <c r="F977">
        <f ca="1"/>
        <v>0.74176796695178659</v>
      </c>
    </row>
    <row r="978" spans="5:6" x14ac:dyDescent="0.3">
      <c r="E978">
        <f ca="1"/>
        <v>69.417627776382517</v>
      </c>
      <c r="F978">
        <f ca="1"/>
        <v>0.4852258494808277</v>
      </c>
    </row>
    <row r="979" spans="5:6" x14ac:dyDescent="0.3">
      <c r="E979">
        <f ca="1"/>
        <v>68.473096189877154</v>
      </c>
      <c r="F979">
        <f ca="1"/>
        <v>0.35345928887859024</v>
      </c>
    </row>
    <row r="980" spans="5:6" x14ac:dyDescent="0.3">
      <c r="E980">
        <f ca="1"/>
        <v>68.536754939041828</v>
      </c>
      <c r="F980">
        <f ca="1"/>
        <v>0.3624373344082879</v>
      </c>
    </row>
    <row r="981" spans="5:6" x14ac:dyDescent="0.3">
      <c r="E981">
        <f ca="1"/>
        <v>66.527768156452666</v>
      </c>
      <c r="F981">
        <f ca="1"/>
        <v>0.11101402376464464</v>
      </c>
    </row>
    <row r="982" spans="5:6" x14ac:dyDescent="0.3">
      <c r="E982">
        <f ca="1"/>
        <v>68.97647391747438</v>
      </c>
      <c r="F982">
        <f ca="1"/>
        <v>0.42435171458098719</v>
      </c>
    </row>
    <row r="983" spans="5:6" x14ac:dyDescent="0.3">
      <c r="E983">
        <f ca="1"/>
        <v>79.189709443599526</v>
      </c>
      <c r="F983">
        <f ca="1"/>
        <v>0.98853019029833944</v>
      </c>
    </row>
    <row r="984" spans="5:6" x14ac:dyDescent="0.3">
      <c r="E984">
        <f ca="1"/>
        <v>67.389120947968337</v>
      </c>
      <c r="F984">
        <f ca="1"/>
        <v>0.20682706589189834</v>
      </c>
    </row>
    <row r="985" spans="5:6" x14ac:dyDescent="0.3">
      <c r="E985">
        <f ca="1"/>
        <v>71.414477849222365</v>
      </c>
      <c r="F985">
        <f ca="1"/>
        <v>0.71858979215074348</v>
      </c>
    </row>
    <row r="986" spans="5:6" x14ac:dyDescent="0.3">
      <c r="E986">
        <f ca="1"/>
        <v>66.235736200156197</v>
      </c>
      <c r="F986">
        <f ca="1"/>
        <v>8.5113650619755218E-2</v>
      </c>
    </row>
    <row r="987" spans="5:6" x14ac:dyDescent="0.3">
      <c r="E987">
        <f ca="1"/>
        <v>66.182558505281079</v>
      </c>
      <c r="F987">
        <f ca="1"/>
        <v>8.080324155769375E-2</v>
      </c>
    </row>
    <row r="988" spans="5:6" x14ac:dyDescent="0.3">
      <c r="E988">
        <f ca="1"/>
        <v>69.438355992843967</v>
      </c>
      <c r="F988">
        <f ca="1"/>
        <v>0.48803326373867295</v>
      </c>
    </row>
    <row r="989" spans="5:6" x14ac:dyDescent="0.3">
      <c r="E989">
        <f ca="1"/>
        <v>77.713678592561564</v>
      </c>
      <c r="F989">
        <f ca="1"/>
        <v>0.97763409633729481</v>
      </c>
    </row>
    <row r="990" spans="5:6" x14ac:dyDescent="0.3">
      <c r="E990">
        <f ca="1"/>
        <v>66.597097208327469</v>
      </c>
      <c r="F990">
        <f ca="1"/>
        <v>0.11770058677470241</v>
      </c>
    </row>
    <row r="991" spans="5:6" x14ac:dyDescent="0.3">
      <c r="E991">
        <f ca="1"/>
        <v>67.891366837489628</v>
      </c>
      <c r="F991">
        <f ca="1"/>
        <v>0.27261005265607136</v>
      </c>
    </row>
    <row r="992" spans="5:6" x14ac:dyDescent="0.3">
      <c r="E992">
        <f ca="1"/>
        <v>70.029010968010482</v>
      </c>
      <c r="F992">
        <f ca="1"/>
        <v>0.56525890068200069</v>
      </c>
    </row>
    <row r="993" spans="5:6" x14ac:dyDescent="0.3">
      <c r="E993">
        <f ca="1"/>
        <v>69.890334306002515</v>
      </c>
      <c r="F993">
        <f ca="1"/>
        <v>0.54765990430561606</v>
      </c>
    </row>
    <row r="994" spans="5:6" x14ac:dyDescent="0.3">
      <c r="E994">
        <f ca="1"/>
        <v>70.741193777152887</v>
      </c>
      <c r="F994">
        <f ca="1"/>
        <v>0.64947425155552863</v>
      </c>
    </row>
    <row r="995" spans="5:6" x14ac:dyDescent="0.3">
      <c r="E995">
        <f ca="1"/>
        <v>67.717644346290768</v>
      </c>
      <c r="F995">
        <f ca="1"/>
        <v>0.24927322596228646</v>
      </c>
    </row>
    <row r="996" spans="5:6" x14ac:dyDescent="0.3">
      <c r="E996">
        <f ca="1"/>
        <v>68.854666584271641</v>
      </c>
      <c r="F996">
        <f ca="1"/>
        <v>0.40726395617242583</v>
      </c>
    </row>
    <row r="997" spans="5:6" x14ac:dyDescent="0.3">
      <c r="E997">
        <f ca="1"/>
        <v>80.672467092818792</v>
      </c>
      <c r="F997">
        <f ca="1"/>
        <v>0.99422923500520377</v>
      </c>
    </row>
    <row r="998" spans="5:6" x14ac:dyDescent="0.3">
      <c r="E998">
        <f ca="1"/>
        <v>75.767307167687179</v>
      </c>
      <c r="F998">
        <f ca="1"/>
        <v>0.94774365642650027</v>
      </c>
    </row>
    <row r="999" spans="5:6" x14ac:dyDescent="0.3">
      <c r="E999">
        <f ca="1"/>
        <v>65.646938414792771</v>
      </c>
      <c r="F999">
        <f ca="1"/>
        <v>4.4559268564302423E-2</v>
      </c>
    </row>
    <row r="1000" spans="5:6" x14ac:dyDescent="0.3">
      <c r="E1000">
        <f ca="1"/>
        <v>68.471778235675302</v>
      </c>
      <c r="F1000">
        <f ca="1"/>
        <v>0.35327351188407274</v>
      </c>
    </row>
    <row r="1001" spans="5:6" x14ac:dyDescent="0.3">
      <c r="E1001">
        <f ca="1"/>
        <v>70.265319478014803</v>
      </c>
      <c r="F1001">
        <f ca="1"/>
        <v>0.5943897697828644</v>
      </c>
    </row>
    <row r="1002" spans="5:6" x14ac:dyDescent="0.3">
      <c r="E1002">
        <f ca="1"/>
        <v>68.741751730494585</v>
      </c>
      <c r="F1002">
        <f ca="1"/>
        <v>0.39136407504690551</v>
      </c>
    </row>
    <row r="1003" spans="5:6" x14ac:dyDescent="0.3">
      <c r="E1003">
        <f ca="1"/>
        <v>67.084210795872821</v>
      </c>
      <c r="F1003">
        <f ca="1"/>
        <v>0.16998437964419591</v>
      </c>
    </row>
    <row r="1004" spans="5:6" x14ac:dyDescent="0.3">
      <c r="E1004">
        <f ca="1"/>
        <v>73.669814144160071</v>
      </c>
      <c r="F1004">
        <f ca="1"/>
        <v>0.87674994310307708</v>
      </c>
    </row>
    <row r="1005" spans="5:6" x14ac:dyDescent="0.3">
      <c r="E1005">
        <f ca="1"/>
        <v>66.804338955529516</v>
      </c>
      <c r="F1005">
        <f ca="1"/>
        <v>0.13885189009269655</v>
      </c>
    </row>
    <row r="1006" spans="5:6" x14ac:dyDescent="0.3">
      <c r="E1006">
        <f ca="1"/>
        <v>68.046887062038252</v>
      </c>
      <c r="F1006">
        <f ca="1"/>
        <v>0.29389750952742166</v>
      </c>
    </row>
    <row r="1007" spans="5:6" x14ac:dyDescent="0.3">
      <c r="E1007">
        <f ca="1"/>
        <v>69.44352924697445</v>
      </c>
      <c r="F1007">
        <f ca="1"/>
        <v>0.48873304462240991</v>
      </c>
    </row>
    <row r="1008" spans="5:6" x14ac:dyDescent="0.3">
      <c r="E1008">
        <f ca="1"/>
        <v>66.503738805648467</v>
      </c>
      <c r="F1008">
        <f ca="1"/>
        <v>0.10874352632546234</v>
      </c>
    </row>
    <row r="1009" spans="5:6" x14ac:dyDescent="0.3">
      <c r="E1009">
        <f ca="1"/>
        <v>76.004685264898427</v>
      </c>
      <c r="F1009">
        <f ca="1"/>
        <v>0.95277176364751071</v>
      </c>
    </row>
    <row r="1010" spans="5:6" x14ac:dyDescent="0.3">
      <c r="E1010">
        <f ca="1"/>
        <v>71.648794667701821</v>
      </c>
      <c r="F1010">
        <f ca="1"/>
        <v>0.74015297437901451</v>
      </c>
    </row>
    <row r="1011" spans="5:6" x14ac:dyDescent="0.3">
      <c r="E1011">
        <f ca="1"/>
        <v>72.095312506124912</v>
      </c>
      <c r="F1011">
        <f ca="1"/>
        <v>0.77773219238634739</v>
      </c>
    </row>
    <row r="1012" spans="5:6" x14ac:dyDescent="0.3">
      <c r="E1012">
        <f ca="1"/>
        <v>69.008249225612531</v>
      </c>
      <c r="F1012">
        <f ca="1"/>
        <v>0.42879463755869618</v>
      </c>
    </row>
    <row r="1013" spans="5:6" x14ac:dyDescent="0.3">
      <c r="E1013">
        <f ca="1"/>
        <v>69.189717731489878</v>
      </c>
      <c r="F1013">
        <f ca="1"/>
        <v>0.45401675683852372</v>
      </c>
    </row>
    <row r="1014" spans="5:6" x14ac:dyDescent="0.3">
      <c r="E1014">
        <f ca="1"/>
        <v>69.820794719445729</v>
      </c>
      <c r="F1014">
        <f ca="1"/>
        <v>0.53870307840624587</v>
      </c>
    </row>
    <row r="1015" spans="5:6" x14ac:dyDescent="0.3">
      <c r="E1015">
        <f ca="1"/>
        <v>68.887058585514737</v>
      </c>
      <c r="F1015">
        <f ca="1"/>
        <v>0.41181580230971582</v>
      </c>
    </row>
    <row r="1016" spans="5:6" x14ac:dyDescent="0.3">
      <c r="E1016">
        <f ca="1"/>
        <v>66.606233770217017</v>
      </c>
      <c r="F1016">
        <f ca="1"/>
        <v>0.1185966612120707</v>
      </c>
    </row>
    <row r="1017" spans="5:6" x14ac:dyDescent="0.3">
      <c r="E1017">
        <f ca="1"/>
        <v>66.858777067139869</v>
      </c>
      <c r="F1017">
        <f ca="1"/>
        <v>0.1446853410705794</v>
      </c>
    </row>
    <row r="1018" spans="5:6" x14ac:dyDescent="0.3">
      <c r="E1018">
        <f ca="1"/>
        <v>72.054937074072924</v>
      </c>
      <c r="F1018">
        <f ca="1"/>
        <v>0.77452035680659681</v>
      </c>
    </row>
    <row r="1019" spans="5:6" x14ac:dyDescent="0.3">
      <c r="E1019">
        <f ca="1"/>
        <v>68.017447148893055</v>
      </c>
      <c r="F1019">
        <f ca="1"/>
        <v>0.2898432954226311</v>
      </c>
    </row>
    <row r="1020" spans="5:6" x14ac:dyDescent="0.3">
      <c r="E1020">
        <f ca="1"/>
        <v>71.088008246566034</v>
      </c>
      <c r="F1020">
        <f ca="1"/>
        <v>0.68639890275510695</v>
      </c>
    </row>
    <row r="1021" spans="5:6" x14ac:dyDescent="0.3">
      <c r="E1021">
        <f ca="1"/>
        <v>67.127793556737089</v>
      </c>
      <c r="F1021">
        <f ca="1"/>
        <v>0.17507591136948547</v>
      </c>
    </row>
    <row r="1022" spans="5:6" x14ac:dyDescent="0.3">
      <c r="E1022">
        <f ca="1"/>
        <v>70.906298513833434</v>
      </c>
      <c r="F1022">
        <f ca="1"/>
        <v>0.66740008825975994</v>
      </c>
    </row>
    <row r="1023" spans="5:6" x14ac:dyDescent="0.3">
      <c r="E1023">
        <f ca="1"/>
        <v>66.68506121856872</v>
      </c>
      <c r="F1023">
        <f ca="1"/>
        <v>0.12646921789536697</v>
      </c>
    </row>
    <row r="1024" spans="5:6" x14ac:dyDescent="0.3">
      <c r="E1024">
        <f ca="1"/>
        <v>67.873560896826945</v>
      </c>
      <c r="F1024">
        <f ca="1"/>
        <v>0.27019483488226048</v>
      </c>
    </row>
    <row r="1025" spans="5:6" x14ac:dyDescent="0.3">
      <c r="E1025">
        <f ca="1"/>
        <v>68.940581514661417</v>
      </c>
      <c r="F1025">
        <f ca="1"/>
        <v>0.41932523974874747</v>
      </c>
    </row>
    <row r="1026" spans="5:6" x14ac:dyDescent="0.3">
      <c r="E1026">
        <f ca="1"/>
        <v>73.366412119086263</v>
      </c>
      <c r="F1026">
        <f ca="1"/>
        <v>0.86133751016537252</v>
      </c>
    </row>
    <row r="1027" spans="5:6" x14ac:dyDescent="0.3">
      <c r="E1027">
        <f ca="1"/>
        <v>65.840844475911396</v>
      </c>
      <c r="F1027">
        <f ca="1"/>
        <v>5.617203878549578E-2</v>
      </c>
    </row>
    <row r="1028" spans="5:6" x14ac:dyDescent="0.3">
      <c r="E1028">
        <f ca="1"/>
        <v>75.846461600998396</v>
      </c>
      <c r="F1028">
        <f ca="1"/>
        <v>0.94947308968500488</v>
      </c>
    </row>
    <row r="1029" spans="5:6" x14ac:dyDescent="0.3">
      <c r="E1029">
        <f ca="1"/>
        <v>72.666834394597771</v>
      </c>
      <c r="F1029">
        <f ca="1"/>
        <v>0.81938362461397429</v>
      </c>
    </row>
    <row r="1030" spans="5:6" x14ac:dyDescent="0.3">
      <c r="E1030">
        <f ca="1"/>
        <v>70.220582277860004</v>
      </c>
      <c r="F1030">
        <f ca="1"/>
        <v>0.58896116642800389</v>
      </c>
    </row>
    <row r="1031" spans="5:6" x14ac:dyDescent="0.3">
      <c r="E1031">
        <f ca="1"/>
        <v>69.12438721349011</v>
      </c>
      <c r="F1031">
        <f ca="1"/>
        <v>0.4449691379947408</v>
      </c>
    </row>
    <row r="1032" spans="5:6" x14ac:dyDescent="0.3">
      <c r="E1032">
        <f ca="1"/>
        <v>69.945791716532426</v>
      </c>
      <c r="F1032">
        <f ca="1"/>
        <v>0.55474064434069326</v>
      </c>
    </row>
    <row r="1033" spans="5:6" x14ac:dyDescent="0.3">
      <c r="E1033">
        <f ca="1"/>
        <v>68.031401647293038</v>
      </c>
      <c r="F1033">
        <f ca="1"/>
        <v>0.29176367629551458</v>
      </c>
    </row>
    <row r="1034" spans="5:6" x14ac:dyDescent="0.3">
      <c r="E1034">
        <f ca="1"/>
        <v>70.177198021484827</v>
      </c>
      <c r="F1034">
        <f ca="1"/>
        <v>0.58365758975978121</v>
      </c>
    </row>
    <row r="1035" spans="5:6" x14ac:dyDescent="0.3">
      <c r="E1035">
        <f ca="1"/>
        <v>68.530076602359941</v>
      </c>
      <c r="F1035">
        <f ca="1"/>
        <v>0.36149509473798552</v>
      </c>
    </row>
    <row r="1036" spans="5:6" x14ac:dyDescent="0.3">
      <c r="E1036">
        <f ca="1"/>
        <v>67.847854737306861</v>
      </c>
      <c r="F1036">
        <f ca="1"/>
        <v>0.26671684907004101</v>
      </c>
    </row>
    <row r="1037" spans="5:6" x14ac:dyDescent="0.3">
      <c r="E1037">
        <f ca="1"/>
        <v>65.919429966092792</v>
      </c>
      <c r="F1037">
        <f ca="1"/>
        <v>6.1364456455446206E-2</v>
      </c>
    </row>
    <row r="1038" spans="5:6" x14ac:dyDescent="0.3">
      <c r="E1038">
        <f ca="1"/>
        <v>70.353210314479497</v>
      </c>
      <c r="F1038">
        <f ca="1"/>
        <v>0.60493342067139566</v>
      </c>
    </row>
    <row r="1039" spans="5:6" x14ac:dyDescent="0.3">
      <c r="E1039">
        <f ca="1"/>
        <v>70.006871352140791</v>
      </c>
      <c r="F1039">
        <f ca="1"/>
        <v>0.56247338948022962</v>
      </c>
    </row>
    <row r="1040" spans="5:6" x14ac:dyDescent="0.3">
      <c r="E1040">
        <f ca="1"/>
        <v>67.189515582302008</v>
      </c>
      <c r="F1040">
        <f ca="1"/>
        <v>0.18239069148950657</v>
      </c>
    </row>
    <row r="1041" spans="5:6" x14ac:dyDescent="0.3">
      <c r="E1041">
        <f ca="1"/>
        <v>69.841414423602686</v>
      </c>
      <c r="F1041">
        <f ca="1"/>
        <v>0.54136784026866869</v>
      </c>
    </row>
    <row r="1042" spans="5:6" x14ac:dyDescent="0.3">
      <c r="E1042">
        <f ca="1"/>
        <v>67.446677150324732</v>
      </c>
      <c r="F1042">
        <f ca="1"/>
        <v>0.21407805544320949</v>
      </c>
    </row>
    <row r="1043" spans="5:6" x14ac:dyDescent="0.3">
      <c r="E1043">
        <f ca="1"/>
        <v>68.416244500787514</v>
      </c>
      <c r="F1043">
        <f ca="1"/>
        <v>0.34545049356243157</v>
      </c>
    </row>
    <row r="1044" spans="5:6" x14ac:dyDescent="0.3">
      <c r="E1044">
        <f ca="1"/>
        <v>67.515741713256432</v>
      </c>
      <c r="F1044">
        <f ca="1"/>
        <v>0.22288945080465322</v>
      </c>
    </row>
    <row r="1045" spans="5:6" x14ac:dyDescent="0.3">
      <c r="E1045">
        <f ca="1"/>
        <v>71.308956351721946</v>
      </c>
      <c r="F1045">
        <f ca="1"/>
        <v>0.7084589277292993</v>
      </c>
    </row>
    <row r="1046" spans="5:6" x14ac:dyDescent="0.3">
      <c r="E1046">
        <f ca="1"/>
        <v>67.312037253142805</v>
      </c>
      <c r="F1046">
        <f ca="1"/>
        <v>0.19725497511906442</v>
      </c>
    </row>
    <row r="1047" spans="5:6" x14ac:dyDescent="0.3">
      <c r="E1047">
        <f ca="1"/>
        <v>71.06463963661767</v>
      </c>
      <c r="F1047">
        <f ca="1"/>
        <v>0.68399875521432252</v>
      </c>
    </row>
    <row r="1048" spans="5:6" x14ac:dyDescent="0.3">
      <c r="E1048">
        <f ca="1"/>
        <v>78.6179924033774</v>
      </c>
      <c r="F1048">
        <f ca="1"/>
        <v>0.9851129386285723</v>
      </c>
    </row>
    <row r="1049" spans="5:6" x14ac:dyDescent="0.3">
      <c r="E1049">
        <f ca="1"/>
        <v>76.504721673139173</v>
      </c>
      <c r="F1049">
        <f ca="1"/>
        <v>0.96192289419240407</v>
      </c>
    </row>
    <row r="1050" spans="5:6" x14ac:dyDescent="0.3">
      <c r="E1050">
        <f ca="1"/>
        <v>67.687205317189949</v>
      </c>
      <c r="F1050">
        <f ca="1"/>
        <v>0.24524071955568977</v>
      </c>
    </row>
    <row r="1051" spans="5:6" x14ac:dyDescent="0.3">
      <c r="E1051">
        <f ca="1"/>
        <v>75.806090866493633</v>
      </c>
      <c r="F1051">
        <f ca="1"/>
        <v>0.94859778865951561</v>
      </c>
    </row>
    <row r="1052" spans="5:6" x14ac:dyDescent="0.3">
      <c r="E1052">
        <f ca="1"/>
        <v>67.091877715905753</v>
      </c>
      <c r="F1052">
        <f ca="1"/>
        <v>0.17087556109411797</v>
      </c>
    </row>
    <row r="1053" spans="5:6" x14ac:dyDescent="0.3">
      <c r="E1053">
        <f ca="1"/>
        <v>73.593354459938752</v>
      </c>
      <c r="F1053">
        <f ca="1"/>
        <v>0.87301361912587883</v>
      </c>
    </row>
    <row r="1054" spans="5:6" x14ac:dyDescent="0.3">
      <c r="E1054">
        <f ca="1"/>
        <v>67.180058292009562</v>
      </c>
      <c r="F1054">
        <f ca="1"/>
        <v>0.18126213322528226</v>
      </c>
    </row>
    <row r="1055" spans="5:6" x14ac:dyDescent="0.3">
      <c r="E1055">
        <f ca="1"/>
        <v>71.980742471843598</v>
      </c>
      <c r="F1055">
        <f ca="1"/>
        <v>0.76852278156543008</v>
      </c>
    </row>
    <row r="1056" spans="5:6" x14ac:dyDescent="0.3">
      <c r="E1056">
        <f ca="1"/>
        <v>69.278629068922811</v>
      </c>
      <c r="F1056">
        <f ca="1"/>
        <v>0.4662618943560789</v>
      </c>
    </row>
    <row r="1057" spans="5:6" x14ac:dyDescent="0.3">
      <c r="E1057">
        <f ca="1"/>
        <v>70.076040256226207</v>
      </c>
      <c r="F1057">
        <f ca="1"/>
        <v>0.57114467629532706</v>
      </c>
    </row>
    <row r="1058" spans="5:6" x14ac:dyDescent="0.3">
      <c r="E1058">
        <f ca="1"/>
        <v>66.471969457598092</v>
      </c>
      <c r="F1058">
        <f ca="1"/>
        <v>0.10577931758638577</v>
      </c>
    </row>
    <row r="1059" spans="5:6" x14ac:dyDescent="0.3">
      <c r="E1059">
        <f ca="1"/>
        <v>67.354786678431651</v>
      </c>
      <c r="F1059">
        <f ca="1"/>
        <v>0.20254336043062338</v>
      </c>
    </row>
    <row r="1060" spans="5:6" x14ac:dyDescent="0.3">
      <c r="E1060">
        <f ca="1"/>
        <v>67.466319678179985</v>
      </c>
      <c r="F1060">
        <f ca="1"/>
        <v>0.21657209155257623</v>
      </c>
    </row>
    <row r="1061" spans="5:6" x14ac:dyDescent="0.3">
      <c r="E1061">
        <f ca="1"/>
        <v>66.749819682922137</v>
      </c>
      <c r="F1061">
        <f ca="1"/>
        <v>0.13312304868765421</v>
      </c>
    </row>
    <row r="1062" spans="5:6" x14ac:dyDescent="0.3">
      <c r="E1062">
        <f ca="1"/>
        <v>75.809185066726315</v>
      </c>
      <c r="F1062">
        <f ca="1"/>
        <v>0.94866537085805969</v>
      </c>
    </row>
    <row r="1063" spans="5:6" x14ac:dyDescent="0.3">
      <c r="E1063">
        <f ca="1"/>
        <v>66.669845317336566</v>
      </c>
      <c r="F1063">
        <f ca="1"/>
        <v>0.12493000702068635</v>
      </c>
    </row>
    <row r="1064" spans="5:6" x14ac:dyDescent="0.3">
      <c r="E1064">
        <f ca="1"/>
        <v>66.343322623475302</v>
      </c>
      <c r="F1064">
        <f ca="1"/>
        <v>9.422102267553957E-2</v>
      </c>
    </row>
    <row r="1065" spans="5:6" x14ac:dyDescent="0.3">
      <c r="E1065">
        <f ca="1"/>
        <v>69.241245590595838</v>
      </c>
      <c r="F1065">
        <f ca="1"/>
        <v>0.46112345044033076</v>
      </c>
    </row>
    <row r="1066" spans="5:6" x14ac:dyDescent="0.3">
      <c r="E1066">
        <f ca="1"/>
        <v>74.578962205874745</v>
      </c>
      <c r="F1066">
        <f ca="1"/>
        <v>0.91429380429007912</v>
      </c>
    </row>
    <row r="1067" spans="5:6" x14ac:dyDescent="0.3">
      <c r="E1067">
        <f ca="1"/>
        <v>66.555743068342352</v>
      </c>
      <c r="F1067">
        <f ca="1"/>
        <v>0.11368797195603779</v>
      </c>
    </row>
    <row r="1068" spans="5:6" x14ac:dyDescent="0.3">
      <c r="E1068">
        <f ca="1"/>
        <v>71.016906342616849</v>
      </c>
      <c r="F1068">
        <f ca="1"/>
        <v>0.67905647330081154</v>
      </c>
    </row>
    <row r="1069" spans="5:6" x14ac:dyDescent="0.3">
      <c r="E1069">
        <f ca="1"/>
        <v>69.0554209714753</v>
      </c>
      <c r="F1069">
        <f ca="1"/>
        <v>0.43537708495937055</v>
      </c>
    </row>
    <row r="1070" spans="5:6" x14ac:dyDescent="0.3">
      <c r="E1070">
        <f ca="1"/>
        <v>66.325330362220882</v>
      </c>
      <c r="F1070">
        <f ca="1"/>
        <v>9.2662170945266104E-2</v>
      </c>
    </row>
    <row r="1071" spans="5:6" x14ac:dyDescent="0.3">
      <c r="E1071">
        <f ca="1"/>
        <v>69.596189263980051</v>
      </c>
      <c r="F1071">
        <f ca="1"/>
        <v>0.50921606116755347</v>
      </c>
    </row>
    <row r="1072" spans="5:6" x14ac:dyDescent="0.3">
      <c r="E1072">
        <f ca="1"/>
        <v>72.279344086319014</v>
      </c>
      <c r="F1072">
        <f ca="1"/>
        <v>0.79191350136862393</v>
      </c>
    </row>
    <row r="1073" spans="5:6" x14ac:dyDescent="0.3">
      <c r="E1073">
        <f ca="1"/>
        <v>68.768792696962379</v>
      </c>
      <c r="F1073">
        <f ca="1"/>
        <v>0.39517560517705291</v>
      </c>
    </row>
    <row r="1074" spans="5:6" x14ac:dyDescent="0.3">
      <c r="E1074">
        <f ca="1"/>
        <v>70.452749983392408</v>
      </c>
      <c r="F1074">
        <f ca="1"/>
        <v>0.61667624035984059</v>
      </c>
    </row>
    <row r="1075" spans="5:6" x14ac:dyDescent="0.3">
      <c r="E1075">
        <f ca="1"/>
        <v>70.167592531532762</v>
      </c>
      <c r="F1075">
        <f ca="1"/>
        <v>0.58247819218618779</v>
      </c>
    </row>
    <row r="1076" spans="5:6" x14ac:dyDescent="0.3">
      <c r="E1076">
        <f ca="1"/>
        <v>66.512821568738488</v>
      </c>
      <c r="F1076">
        <f ca="1"/>
        <v>0.10959887208514985</v>
      </c>
    </row>
    <row r="1077" spans="5:6" x14ac:dyDescent="0.3">
      <c r="E1077">
        <f ca="1"/>
        <v>67.31206432231491</v>
      </c>
      <c r="F1077">
        <f ca="1"/>
        <v>0.19725830755688059</v>
      </c>
    </row>
    <row r="1078" spans="5:6" x14ac:dyDescent="0.3">
      <c r="E1078">
        <f ca="1"/>
        <v>67.624754936856263</v>
      </c>
      <c r="F1078">
        <f ca="1"/>
        <v>0.23702599891720968</v>
      </c>
    </row>
    <row r="1079" spans="5:6" x14ac:dyDescent="0.3">
      <c r="E1079">
        <f ca="1"/>
        <v>66.445447700559001</v>
      </c>
      <c r="F1079">
        <f ca="1"/>
        <v>0.10333778861135462</v>
      </c>
    </row>
    <row r="1080" spans="5:6" x14ac:dyDescent="0.3">
      <c r="E1080">
        <f ca="1"/>
        <v>69.454917100026691</v>
      </c>
      <c r="F1080">
        <f ca="1"/>
        <v>0.49027221364093776</v>
      </c>
    </row>
    <row r="1081" spans="5:6" x14ac:dyDescent="0.3">
      <c r="E1081">
        <f ca="1"/>
        <v>67.217786372674709</v>
      </c>
      <c r="F1081">
        <f ca="1"/>
        <v>0.18578071758653766</v>
      </c>
    </row>
    <row r="1082" spans="5:6" x14ac:dyDescent="0.3">
      <c r="E1082">
        <f ca="1"/>
        <v>70.147831293185249</v>
      </c>
      <c r="F1082">
        <f ca="1"/>
        <v>0.58004599783187138</v>
      </c>
    </row>
    <row r="1083" spans="5:6" x14ac:dyDescent="0.3">
      <c r="E1083">
        <f ca="1"/>
        <v>69.339097500878736</v>
      </c>
      <c r="F1083">
        <f ca="1"/>
        <v>0.47454026048461806</v>
      </c>
    </row>
    <row r="1084" spans="5:6" x14ac:dyDescent="0.3">
      <c r="E1084">
        <f ca="1"/>
        <v>73.030994005074774</v>
      </c>
      <c r="F1084">
        <f ca="1"/>
        <v>0.84239174479006518</v>
      </c>
    </row>
    <row r="1085" spans="5:6" x14ac:dyDescent="0.3">
      <c r="E1085">
        <f ca="1"/>
        <v>65.713079962400371</v>
      </c>
      <c r="F1085">
        <f ca="1"/>
        <v>4.8329847923005896E-2</v>
      </c>
    </row>
    <row r="1086" spans="5:6" x14ac:dyDescent="0.3">
      <c r="E1086">
        <f ca="1"/>
        <v>71.281890851549207</v>
      </c>
      <c r="F1086">
        <f ca="1"/>
        <v>0.70581827358061278</v>
      </c>
    </row>
    <row r="1087" spans="5:6" x14ac:dyDescent="0.3">
      <c r="E1087">
        <f ca="1"/>
        <v>67.189607903303582</v>
      </c>
      <c r="F1087">
        <f ca="1"/>
        <v>0.18240172200084212</v>
      </c>
    </row>
    <row r="1088" spans="5:6" x14ac:dyDescent="0.3">
      <c r="E1088">
        <f ca="1"/>
        <v>65.02077044935362</v>
      </c>
      <c r="F1088">
        <f ca="1"/>
        <v>1.806935000570619E-2</v>
      </c>
    </row>
    <row r="1089" spans="5:6" x14ac:dyDescent="0.3">
      <c r="E1089">
        <f ca="1"/>
        <v>75.733655736165858</v>
      </c>
      <c r="F1089">
        <f ca="1"/>
        <v>0.94699190135711087</v>
      </c>
    </row>
    <row r="1090" spans="5:6" x14ac:dyDescent="0.3">
      <c r="E1090">
        <f ca="1"/>
        <v>75.054562716370839</v>
      </c>
      <c r="F1090">
        <f ca="1"/>
        <v>0.92951573216400196</v>
      </c>
    </row>
    <row r="1091" spans="5:6" x14ac:dyDescent="0.3">
      <c r="E1091">
        <f ca="1"/>
        <v>64.246155241398753</v>
      </c>
      <c r="F1091">
        <f ca="1"/>
        <v>3.7636364109015167E-3</v>
      </c>
    </row>
    <row r="1092" spans="5:6" x14ac:dyDescent="0.3">
      <c r="E1092">
        <f ca="1"/>
        <v>71.532285260351145</v>
      </c>
      <c r="F1092">
        <f ca="1"/>
        <v>0.72959153819940159</v>
      </c>
    </row>
    <row r="1093" spans="5:6" x14ac:dyDescent="0.3">
      <c r="E1093">
        <f ca="1"/>
        <v>68.075499334624567</v>
      </c>
      <c r="F1093">
        <f ca="1"/>
        <v>0.29784757482864938</v>
      </c>
    </row>
    <row r="1094" spans="5:6" x14ac:dyDescent="0.3">
      <c r="E1094">
        <f ca="1"/>
        <v>69.394566342276647</v>
      </c>
      <c r="F1094">
        <f ca="1"/>
        <v>0.48209589193318586</v>
      </c>
    </row>
    <row r="1095" spans="5:6" x14ac:dyDescent="0.3">
      <c r="E1095">
        <f ca="1"/>
        <v>68.460030722165754</v>
      </c>
      <c r="F1095">
        <f ca="1"/>
        <v>0.35161781611825621</v>
      </c>
    </row>
    <row r="1096" spans="5:6" x14ac:dyDescent="0.3">
      <c r="E1096">
        <f ca="1"/>
        <v>73.67751643799204</v>
      </c>
      <c r="F1096">
        <f ca="1"/>
        <v>0.87712094825556952</v>
      </c>
    </row>
    <row r="1097" spans="5:6" x14ac:dyDescent="0.3">
      <c r="E1097">
        <f ca="1"/>
        <v>67.604994695122258</v>
      </c>
      <c r="F1097">
        <f ca="1"/>
        <v>0.23444383747740427</v>
      </c>
    </row>
    <row r="1098" spans="5:6" x14ac:dyDescent="0.3">
      <c r="E1098">
        <f ca="1"/>
        <v>69.336201079543969</v>
      </c>
      <c r="F1098">
        <f ca="1"/>
        <v>0.47414469965765527</v>
      </c>
    </row>
    <row r="1099" spans="5:6" x14ac:dyDescent="0.3">
      <c r="E1099">
        <f ca="1"/>
        <v>69.145700557684819</v>
      </c>
      <c r="F1099">
        <f ca="1"/>
        <v>0.44792518077015925</v>
      </c>
    </row>
    <row r="1100" spans="5:6" x14ac:dyDescent="0.3">
      <c r="E1100">
        <f ca="1"/>
        <v>69.616987873954074</v>
      </c>
      <c r="F1100">
        <f ca="1"/>
        <v>0.51198040117522547</v>
      </c>
    </row>
    <row r="1101" spans="5:6" x14ac:dyDescent="0.3">
      <c r="E1101">
        <f ca="1"/>
        <v>66.590954907056769</v>
      </c>
      <c r="F1101">
        <f ca="1"/>
        <v>0.11710011178394385</v>
      </c>
    </row>
    <row r="1102" spans="5:6" x14ac:dyDescent="0.3">
      <c r="E1102">
        <f ca="1"/>
        <v>70.852634320844075</v>
      </c>
      <c r="F1102">
        <f ca="1"/>
        <v>0.66164244817760132</v>
      </c>
    </row>
    <row r="1103" spans="5:6" x14ac:dyDescent="0.3">
      <c r="E1103">
        <f ca="1"/>
        <v>69.74581010030218</v>
      </c>
      <c r="F1103">
        <f ca="1"/>
        <v>0.52895084135908998</v>
      </c>
    </row>
    <row r="1104" spans="5:6" x14ac:dyDescent="0.3">
      <c r="E1104">
        <f ca="1"/>
        <v>67.990341126782084</v>
      </c>
      <c r="F1104">
        <f ca="1"/>
        <v>0.28612003793816443</v>
      </c>
    </row>
    <row r="1105" spans="5:6" x14ac:dyDescent="0.3">
      <c r="E1105">
        <f ca="1"/>
        <v>76.592694232028848</v>
      </c>
      <c r="F1105">
        <f ca="1"/>
        <v>0.9633498165208001</v>
      </c>
    </row>
    <row r="1106" spans="5:6" x14ac:dyDescent="0.3">
      <c r="E1106">
        <f ca="1"/>
        <v>70.281716355017991</v>
      </c>
      <c r="F1106">
        <f ca="1"/>
        <v>0.59636906658605504</v>
      </c>
    </row>
    <row r="1107" spans="5:6" x14ac:dyDescent="0.3">
      <c r="E1107">
        <f ca="1"/>
        <v>73.67833519697632</v>
      </c>
      <c r="F1107">
        <f ca="1"/>
        <v>0.87716032886222373</v>
      </c>
    </row>
    <row r="1108" spans="5:6" x14ac:dyDescent="0.3">
      <c r="E1108">
        <f ca="1"/>
        <v>70.081459754348984</v>
      </c>
      <c r="F1108">
        <f ca="1"/>
        <v>0.57182017649603423</v>
      </c>
    </row>
    <row r="1109" spans="5:6" x14ac:dyDescent="0.3">
      <c r="E1109">
        <f ca="1"/>
        <v>69.125762040875216</v>
      </c>
      <c r="F1109">
        <f ca="1"/>
        <v>0.44515994192213248</v>
      </c>
    </row>
    <row r="1110" spans="5:6" x14ac:dyDescent="0.3">
      <c r="E1110">
        <f ca="1"/>
        <v>68.416623801535721</v>
      </c>
      <c r="F1110">
        <f ca="1"/>
        <v>0.3455038887897865</v>
      </c>
    </row>
    <row r="1111" spans="5:6" x14ac:dyDescent="0.3">
      <c r="E1111">
        <f ca="1"/>
        <v>68.234062996121594</v>
      </c>
      <c r="F1111">
        <f ca="1"/>
        <v>0.31988998758437842</v>
      </c>
    </row>
    <row r="1112" spans="5:6" x14ac:dyDescent="0.3">
      <c r="E1112">
        <f ca="1"/>
        <v>69.058141248916471</v>
      </c>
      <c r="F1112">
        <f ca="1"/>
        <v>0.43575616570639708</v>
      </c>
    </row>
    <row r="1113" spans="5:6" x14ac:dyDescent="0.3">
      <c r="E1113">
        <f ca="1"/>
        <v>68.047152252307825</v>
      </c>
      <c r="F1113">
        <f ca="1"/>
        <v>0.29393407670578747</v>
      </c>
    </row>
    <row r="1114" spans="5:6" x14ac:dyDescent="0.3">
      <c r="E1114">
        <f ca="1"/>
        <v>69.450296859087032</v>
      </c>
      <c r="F1114">
        <f ca="1"/>
        <v>0.48964795597979993</v>
      </c>
    </row>
    <row r="1115" spans="5:6" x14ac:dyDescent="0.3">
      <c r="E1115">
        <f ca="1"/>
        <v>71.499576362443591</v>
      </c>
      <c r="F1115">
        <f ca="1"/>
        <v>0.72656953394670643</v>
      </c>
    </row>
    <row r="1116" spans="5:6" x14ac:dyDescent="0.3">
      <c r="E1116">
        <f ca="1"/>
        <v>70.021219265206582</v>
      </c>
      <c r="F1116">
        <f ca="1"/>
        <v>0.5642796482413911</v>
      </c>
    </row>
    <row r="1117" spans="5:6" x14ac:dyDescent="0.3">
      <c r="E1117">
        <f ca="1"/>
        <v>67.491959801263306</v>
      </c>
      <c r="F1117">
        <f ca="1"/>
        <v>0.21984210085444006</v>
      </c>
    </row>
    <row r="1118" spans="5:6" x14ac:dyDescent="0.3">
      <c r="E1118">
        <f ca="1"/>
        <v>68.679816646959907</v>
      </c>
      <c r="F1118">
        <f ca="1"/>
        <v>0.38262795464897836</v>
      </c>
    </row>
    <row r="1119" spans="5:6" x14ac:dyDescent="0.3">
      <c r="E1119">
        <f ca="1"/>
        <v>68.242720885422912</v>
      </c>
      <c r="F1119">
        <f ca="1"/>
        <v>0.32109992391438114</v>
      </c>
    </row>
    <row r="1120" spans="5:6" x14ac:dyDescent="0.3">
      <c r="E1120">
        <f ca="1"/>
        <v>70.580056454686428</v>
      </c>
      <c r="F1120">
        <f ca="1"/>
        <v>0.63138048584354389</v>
      </c>
    </row>
    <row r="1121" spans="5:6" x14ac:dyDescent="0.3">
      <c r="E1121">
        <f ca="1"/>
        <v>65.570243664218737</v>
      </c>
      <c r="F1121">
        <f ca="1"/>
        <v>4.0430916007772398E-2</v>
      </c>
    </row>
    <row r="1122" spans="5:6" x14ac:dyDescent="0.3">
      <c r="E1122">
        <f ca="1"/>
        <v>70.516504779748914</v>
      </c>
      <c r="F1122">
        <f ca="1"/>
        <v>0.62408467392535127</v>
      </c>
    </row>
    <row r="1123" spans="5:6" x14ac:dyDescent="0.3">
      <c r="E1123">
        <f ca="1"/>
        <v>68.246186367483574</v>
      </c>
      <c r="F1123">
        <f ca="1"/>
        <v>0.32158438271463474</v>
      </c>
    </row>
    <row r="1124" spans="5:6" x14ac:dyDescent="0.3">
      <c r="E1124">
        <f ca="1"/>
        <v>66.785579277217082</v>
      </c>
      <c r="F1124">
        <f ca="1"/>
        <v>0.13686770762462258</v>
      </c>
    </row>
    <row r="1125" spans="5:6" x14ac:dyDescent="0.3">
      <c r="E1125">
        <f ca="1"/>
        <v>71.492897052689756</v>
      </c>
      <c r="F1125">
        <f ca="1"/>
        <v>0.72594934809259681</v>
      </c>
    </row>
    <row r="1126" spans="5:6" x14ac:dyDescent="0.3">
      <c r="E1126">
        <f ca="1"/>
        <v>66.387508673014395</v>
      </c>
      <c r="F1126">
        <f ca="1"/>
        <v>9.810971769501392E-2</v>
      </c>
    </row>
    <row r="1127" spans="5:6" x14ac:dyDescent="0.3">
      <c r="E1127">
        <f ca="1"/>
        <v>71.791490938127566</v>
      </c>
      <c r="F1127">
        <f ca="1"/>
        <v>0.7526586945457463</v>
      </c>
    </row>
    <row r="1128" spans="5:6" x14ac:dyDescent="0.3">
      <c r="E1128">
        <f ca="1"/>
        <v>65.024074714675635</v>
      </c>
      <c r="F1128">
        <f ca="1"/>
        <v>1.8168752912499919E-2</v>
      </c>
    </row>
    <row r="1129" spans="5:6" x14ac:dyDescent="0.3">
      <c r="E1129">
        <f ca="1"/>
        <v>67.403748846302122</v>
      </c>
      <c r="F1129">
        <f ca="1"/>
        <v>0.20866170427723102</v>
      </c>
    </row>
    <row r="1130" spans="5:6" x14ac:dyDescent="0.3">
      <c r="E1130">
        <f ca="1"/>
        <v>68.768597390851795</v>
      </c>
      <c r="F1130">
        <f ca="1"/>
        <v>0.39514808326660628</v>
      </c>
    </row>
    <row r="1131" spans="5:6" x14ac:dyDescent="0.3">
      <c r="E1131">
        <f ca="1"/>
        <v>74.588790592831046</v>
      </c>
      <c r="F1131">
        <f ca="1"/>
        <v>0.91463635520660769</v>
      </c>
    </row>
    <row r="1132" spans="5:6" x14ac:dyDescent="0.3">
      <c r="E1132">
        <f ca="1"/>
        <v>73.742528665962624</v>
      </c>
      <c r="F1132">
        <f ca="1"/>
        <v>0.88021372180217128</v>
      </c>
    </row>
    <row r="1133" spans="5:6" x14ac:dyDescent="0.3">
      <c r="E1133">
        <f ca="1"/>
        <v>73.015643020994162</v>
      </c>
      <c r="F1133">
        <f ca="1"/>
        <v>0.84147434499415819</v>
      </c>
    </row>
    <row r="1134" spans="5:6" x14ac:dyDescent="0.3">
      <c r="E1134">
        <f ca="1"/>
        <v>66.269215040238464</v>
      </c>
      <c r="F1134">
        <f ca="1"/>
        <v>8.7892452675522204E-2</v>
      </c>
    </row>
    <row r="1135" spans="5:6" x14ac:dyDescent="0.3">
      <c r="E1135">
        <f ca="1"/>
        <v>66.345395463153551</v>
      </c>
      <c r="F1135">
        <f ca="1"/>
        <v>9.4401530821479424E-2</v>
      </c>
    </row>
    <row r="1136" spans="5:6" x14ac:dyDescent="0.3">
      <c r="E1136">
        <f ca="1"/>
        <v>66.088402450167493</v>
      </c>
      <c r="F1136">
        <f ca="1"/>
        <v>7.3484876524946174E-2</v>
      </c>
    </row>
    <row r="1137" spans="5:6" x14ac:dyDescent="0.3">
      <c r="E1137">
        <f ca="1"/>
        <v>65.877124267816995</v>
      </c>
      <c r="F1137">
        <f ca="1"/>
        <v>5.8534137787049079E-2</v>
      </c>
    </row>
    <row r="1138" spans="5:6" x14ac:dyDescent="0.3">
      <c r="E1138">
        <f ca="1"/>
        <v>72.560756188800184</v>
      </c>
      <c r="F1138">
        <f ca="1"/>
        <v>0.81217808973490169</v>
      </c>
    </row>
    <row r="1139" spans="5:6" x14ac:dyDescent="0.3">
      <c r="E1139">
        <f ca="1"/>
        <v>70.782156584603342</v>
      </c>
      <c r="F1139">
        <f ca="1"/>
        <v>0.65398006366498873</v>
      </c>
    </row>
    <row r="1140" spans="5:6" x14ac:dyDescent="0.3">
      <c r="E1140">
        <f ca="1"/>
        <v>74.286942665885832</v>
      </c>
      <c r="F1140">
        <f ca="1"/>
        <v>0.9035341515262193</v>
      </c>
    </row>
    <row r="1141" spans="5:6" x14ac:dyDescent="0.3">
      <c r="E1141">
        <f ca="1"/>
        <v>69.333428396416707</v>
      </c>
      <c r="F1141">
        <f ca="1"/>
        <v>0.47376594417385437</v>
      </c>
    </row>
    <row r="1142" spans="5:6" x14ac:dyDescent="0.3">
      <c r="E1142">
        <f ca="1"/>
        <v>72.170279526393855</v>
      </c>
      <c r="F1142">
        <f ca="1"/>
        <v>0.78359937805453694</v>
      </c>
    </row>
    <row r="1143" spans="5:6" x14ac:dyDescent="0.3">
      <c r="E1143">
        <f ca="1"/>
        <v>71.466855435101252</v>
      </c>
      <c r="F1143">
        <f ca="1"/>
        <v>0.72352135860089428</v>
      </c>
    </row>
    <row r="1144" spans="5:6" x14ac:dyDescent="0.3">
      <c r="E1144">
        <f ca="1"/>
        <v>74.671646119942309</v>
      </c>
      <c r="F1144">
        <f ca="1"/>
        <v>0.91747534970478961</v>
      </c>
    </row>
    <row r="1145" spans="5:6" x14ac:dyDescent="0.3">
      <c r="E1145">
        <f ca="1"/>
        <v>67.591110645780603</v>
      </c>
      <c r="F1145">
        <f ca="1"/>
        <v>0.23263463162392536</v>
      </c>
    </row>
    <row r="1146" spans="5:6" x14ac:dyDescent="0.3">
      <c r="E1146">
        <f ca="1"/>
        <v>68.807304697429061</v>
      </c>
      <c r="F1146">
        <f ca="1"/>
        <v>0.40060023694904939</v>
      </c>
    </row>
    <row r="1147" spans="5:6" x14ac:dyDescent="0.3">
      <c r="E1147">
        <f ca="1"/>
        <v>70.117379032231568</v>
      </c>
      <c r="F1147">
        <f ca="1"/>
        <v>0.57628268640946656</v>
      </c>
    </row>
    <row r="1148" spans="5:6" x14ac:dyDescent="0.3">
      <c r="E1148">
        <f ca="1"/>
        <v>66.24809052358026</v>
      </c>
      <c r="F1148">
        <f ca="1"/>
        <v>8.6133241050184661E-2</v>
      </c>
    </row>
    <row r="1149" spans="5:6" x14ac:dyDescent="0.3">
      <c r="E1149">
        <f ca="1"/>
        <v>72.567718625870555</v>
      </c>
      <c r="F1149">
        <f ca="1"/>
        <v>0.81265818375588406</v>
      </c>
    </row>
    <row r="1150" spans="5:6" x14ac:dyDescent="0.3">
      <c r="E1150">
        <f ca="1"/>
        <v>66.068417218548731</v>
      </c>
      <c r="F1150">
        <f ca="1"/>
        <v>7.1983346911768858E-2</v>
      </c>
    </row>
    <row r="1151" spans="5:6" x14ac:dyDescent="0.3">
      <c r="E1151">
        <f ca="1"/>
        <v>70.565883173317417</v>
      </c>
      <c r="F1151">
        <f ca="1"/>
        <v>0.62976112972185905</v>
      </c>
    </row>
    <row r="1152" spans="5:6" x14ac:dyDescent="0.3">
      <c r="E1152">
        <f ca="1"/>
        <v>73.624333571872313</v>
      </c>
      <c r="F1152">
        <f ca="1"/>
        <v>0.87453920714442046</v>
      </c>
    </row>
    <row r="1153" spans="5:6" x14ac:dyDescent="0.3">
      <c r="E1153">
        <f ca="1"/>
        <v>68.345533656338247</v>
      </c>
      <c r="F1153">
        <f ca="1"/>
        <v>0.33550733141785555</v>
      </c>
    </row>
    <row r="1154" spans="5:6" x14ac:dyDescent="0.3">
      <c r="E1154">
        <f ca="1"/>
        <v>71.950451474493605</v>
      </c>
      <c r="F1154">
        <f ca="1"/>
        <v>0.7660384595758315</v>
      </c>
    </row>
    <row r="1155" spans="5:6" x14ac:dyDescent="0.3">
      <c r="E1155">
        <f ca="1"/>
        <v>72.642533943502784</v>
      </c>
      <c r="F1155">
        <f ca="1"/>
        <v>0.81775350491975152</v>
      </c>
    </row>
    <row r="1156" spans="5:6" x14ac:dyDescent="0.3">
      <c r="E1156">
        <f ca="1"/>
        <v>68.525851304800312</v>
      </c>
      <c r="F1156">
        <f ca="1"/>
        <v>0.3608989882623867</v>
      </c>
    </row>
    <row r="1157" spans="5:6" x14ac:dyDescent="0.3">
      <c r="E1157">
        <f ca="1"/>
        <v>68.000383774900399</v>
      </c>
      <c r="F1157">
        <f ca="1"/>
        <v>0.28749838882900602</v>
      </c>
    </row>
    <row r="1158" spans="5:6" x14ac:dyDescent="0.3">
      <c r="E1158">
        <f ca="1"/>
        <v>66.465563945409741</v>
      </c>
      <c r="F1158">
        <f ca="1"/>
        <v>0.1051868771537918</v>
      </c>
    </row>
    <row r="1159" spans="5:6" x14ac:dyDescent="0.3">
      <c r="E1159">
        <f ca="1"/>
        <v>71.684168565036501</v>
      </c>
      <c r="F1159">
        <f ca="1"/>
        <v>0.74329704599728141</v>
      </c>
    </row>
    <row r="1160" spans="5:6" x14ac:dyDescent="0.3">
      <c r="E1160">
        <f ca="1"/>
        <v>71.027651618606839</v>
      </c>
      <c r="F1160">
        <f ca="1"/>
        <v>0.68017367646180682</v>
      </c>
    </row>
    <row r="1161" spans="5:6" x14ac:dyDescent="0.3">
      <c r="E1161">
        <f ca="1"/>
        <v>78.826778620896988</v>
      </c>
      <c r="F1161">
        <f ca="1"/>
        <v>0.98646133044414441</v>
      </c>
    </row>
    <row r="1162" spans="5:6" x14ac:dyDescent="0.3">
      <c r="E1162">
        <f ca="1"/>
        <v>68.80580427593388</v>
      </c>
      <c r="F1162">
        <f ca="1"/>
        <v>0.40038898808552148</v>
      </c>
    </row>
    <row r="1163" spans="5:6" x14ac:dyDescent="0.3">
      <c r="E1163">
        <f ca="1"/>
        <v>72.971138616912825</v>
      </c>
      <c r="F1163">
        <f ca="1"/>
        <v>0.83878909663472134</v>
      </c>
    </row>
    <row r="1164" spans="5:6" x14ac:dyDescent="0.3">
      <c r="E1164">
        <f ca="1"/>
        <v>80.790340069336594</v>
      </c>
      <c r="F1164">
        <f ca="1"/>
        <v>0.9945391038236111</v>
      </c>
    </row>
    <row r="1165" spans="5:6" x14ac:dyDescent="0.3">
      <c r="E1165">
        <f ca="1"/>
        <v>68.170215505387731</v>
      </c>
      <c r="F1165">
        <f ca="1"/>
        <v>0.31098612927360125</v>
      </c>
    </row>
    <row r="1166" spans="5:6" x14ac:dyDescent="0.3">
      <c r="E1166">
        <f ca="1"/>
        <v>69.699160120595749</v>
      </c>
      <c r="F1166">
        <f ca="1"/>
        <v>0.52283617916112612</v>
      </c>
    </row>
    <row r="1167" spans="5:6" x14ac:dyDescent="0.3">
      <c r="E1167">
        <f ca="1"/>
        <v>69.987078465547171</v>
      </c>
      <c r="F1167">
        <f ca="1"/>
        <v>0.55997525590704511</v>
      </c>
    </row>
    <row r="1168" spans="5:6" x14ac:dyDescent="0.3">
      <c r="E1168">
        <f ca="1"/>
        <v>70.189081972480452</v>
      </c>
      <c r="F1168">
        <f ca="1"/>
        <v>0.58511416523091286</v>
      </c>
    </row>
    <row r="1169" spans="5:6" x14ac:dyDescent="0.3">
      <c r="E1169">
        <f ca="1"/>
        <v>69.785218535531442</v>
      </c>
      <c r="F1169">
        <f ca="1"/>
        <v>0.53408810493253855</v>
      </c>
    </row>
    <row r="1170" spans="5:6" x14ac:dyDescent="0.3">
      <c r="E1170">
        <f ca="1"/>
        <v>67.208432079663311</v>
      </c>
      <c r="F1170">
        <f ca="1"/>
        <v>0.18465631365277566</v>
      </c>
    </row>
    <row r="1171" spans="5:6" x14ac:dyDescent="0.3">
      <c r="E1171">
        <f ca="1"/>
        <v>73.966410546502118</v>
      </c>
      <c r="F1171">
        <f ca="1"/>
        <v>0.8903474087151162</v>
      </c>
    </row>
    <row r="1172" spans="5:6" x14ac:dyDescent="0.3">
      <c r="E1172">
        <f ca="1"/>
        <v>67.395727726683845</v>
      </c>
      <c r="F1172">
        <f ca="1"/>
        <v>0.20765498955005851</v>
      </c>
    </row>
    <row r="1173" spans="5:6" x14ac:dyDescent="0.3">
      <c r="E1173">
        <f ca="1"/>
        <v>71.312637477371098</v>
      </c>
      <c r="F1173">
        <f ca="1"/>
        <v>0.70881674782514748</v>
      </c>
    </row>
    <row r="1174" spans="5:6" x14ac:dyDescent="0.3">
      <c r="E1174">
        <f ca="1"/>
        <v>69.960498355911341</v>
      </c>
      <c r="F1174">
        <f ca="1"/>
        <v>0.5566088937740914</v>
      </c>
    </row>
    <row r="1175" spans="5:6" x14ac:dyDescent="0.3">
      <c r="E1175">
        <f ca="1"/>
        <v>77.386597865986801</v>
      </c>
      <c r="F1175">
        <f ca="1"/>
        <v>0.97413344705975335</v>
      </c>
    </row>
    <row r="1176" spans="5:6" x14ac:dyDescent="0.3">
      <c r="E1176">
        <f ca="1"/>
        <v>69.171991531158369</v>
      </c>
      <c r="F1176">
        <f ca="1"/>
        <v>0.45156583278697887</v>
      </c>
    </row>
    <row r="1177" spans="5:6" x14ac:dyDescent="0.3">
      <c r="E1177">
        <f ca="1"/>
        <v>65.459123853132141</v>
      </c>
      <c r="F1177">
        <f ca="1"/>
        <v>3.4906381128851562E-2</v>
      </c>
    </row>
    <row r="1178" spans="5:6" x14ac:dyDescent="0.3">
      <c r="E1178">
        <f ca="1"/>
        <v>68.423660554959</v>
      </c>
      <c r="F1178">
        <f ca="1"/>
        <v>0.34649457244990389</v>
      </c>
    </row>
    <row r="1179" spans="5:6" x14ac:dyDescent="0.3">
      <c r="E1179">
        <f ca="1"/>
        <v>71.660807899915355</v>
      </c>
      <c r="F1179">
        <f ca="1"/>
        <v>0.74122398206792073</v>
      </c>
    </row>
    <row r="1180" spans="5:6" x14ac:dyDescent="0.3">
      <c r="E1180">
        <f ca="1"/>
        <v>72.458668378653201</v>
      </c>
      <c r="F1180">
        <f ca="1"/>
        <v>0.80502179436309751</v>
      </c>
    </row>
    <row r="1181" spans="5:6" x14ac:dyDescent="0.3">
      <c r="E1181">
        <f ca="1"/>
        <v>69.469985102094313</v>
      </c>
      <c r="F1181">
        <f ca="1"/>
        <v>0.49230610978871325</v>
      </c>
    </row>
    <row r="1182" spans="5:6" x14ac:dyDescent="0.3">
      <c r="E1182">
        <f ca="1"/>
        <v>67.386585690137792</v>
      </c>
      <c r="F1182">
        <f ca="1"/>
        <v>0.20650967032693607</v>
      </c>
    </row>
    <row r="1183" spans="5:6" x14ac:dyDescent="0.3">
      <c r="E1183">
        <f ca="1"/>
        <v>66.872657018391806</v>
      </c>
      <c r="F1183">
        <f ca="1"/>
        <v>0.14619044346878934</v>
      </c>
    </row>
    <row r="1184" spans="5:6" x14ac:dyDescent="0.3">
      <c r="E1184">
        <f ca="1"/>
        <v>66.518992257715226</v>
      </c>
      <c r="F1184">
        <f ca="1"/>
        <v>0.11018197294555045</v>
      </c>
    </row>
    <row r="1185" spans="5:6" x14ac:dyDescent="0.3">
      <c r="E1185">
        <f ca="1"/>
        <v>65.916064213417272</v>
      </c>
      <c r="F1185">
        <f ca="1"/>
        <v>6.1136287853226862E-2</v>
      </c>
    </row>
    <row r="1186" spans="5:6" x14ac:dyDescent="0.3">
      <c r="E1186">
        <f ca="1"/>
        <v>68.249013411661537</v>
      </c>
      <c r="F1186">
        <f ca="1"/>
        <v>0.3219796572126048</v>
      </c>
    </row>
    <row r="1187" spans="5:6" x14ac:dyDescent="0.3">
      <c r="E1187">
        <f ca="1"/>
        <v>66.110729473183071</v>
      </c>
      <c r="F1187">
        <f ca="1"/>
        <v>7.5183858829068584E-2</v>
      </c>
    </row>
    <row r="1188" spans="5:6" x14ac:dyDescent="0.3">
      <c r="E1188">
        <f ca="1"/>
        <v>68.28409674743844</v>
      </c>
      <c r="F1188">
        <f ca="1"/>
        <v>0.3268897454346692</v>
      </c>
    </row>
    <row r="1189" spans="5:6" x14ac:dyDescent="0.3">
      <c r="E1189">
        <f ca="1"/>
        <v>76.024575197442374</v>
      </c>
      <c r="F1189">
        <f ca="1"/>
        <v>0.95317193928953836</v>
      </c>
    </row>
    <row r="1190" spans="5:6" x14ac:dyDescent="0.3">
      <c r="E1190">
        <f ca="1"/>
        <v>72.097192792790068</v>
      </c>
      <c r="F1190">
        <f ca="1"/>
        <v>0.77788087956984941</v>
      </c>
    </row>
    <row r="1191" spans="5:6" x14ac:dyDescent="0.3">
      <c r="E1191">
        <f ca="1"/>
        <v>66.779887905133492</v>
      </c>
      <c r="F1191">
        <f ca="1"/>
        <v>0.13626841095137623</v>
      </c>
    </row>
    <row r="1192" spans="5:6" x14ac:dyDescent="0.3">
      <c r="E1192">
        <f ca="1"/>
        <v>69.035524578426347</v>
      </c>
      <c r="F1192">
        <f ca="1"/>
        <v>0.43260271653658505</v>
      </c>
    </row>
    <row r="1193" spans="5:6" x14ac:dyDescent="0.3">
      <c r="E1193">
        <f ca="1"/>
        <v>72.405682661684423</v>
      </c>
      <c r="F1193">
        <f ca="1"/>
        <v>0.80122053488170331</v>
      </c>
    </row>
    <row r="1194" spans="5:6" x14ac:dyDescent="0.3">
      <c r="E1194">
        <f ca="1"/>
        <v>73.11173315989862</v>
      </c>
      <c r="F1194">
        <f ca="1"/>
        <v>0.84714303124578882</v>
      </c>
    </row>
    <row r="1195" spans="5:6" x14ac:dyDescent="0.3">
      <c r="E1195">
        <f ca="1"/>
        <v>68.627728820816884</v>
      </c>
      <c r="F1195">
        <f ca="1"/>
        <v>0.37527680726574525</v>
      </c>
    </row>
    <row r="1196" spans="5:6" x14ac:dyDescent="0.3">
      <c r="E1196">
        <f ca="1"/>
        <v>69.510827259162895</v>
      </c>
      <c r="F1196">
        <f ca="1"/>
        <v>0.49780337931580687</v>
      </c>
    </row>
    <row r="1197" spans="5:6" x14ac:dyDescent="0.3">
      <c r="E1197">
        <f ca="1"/>
        <v>66.965835463743943</v>
      </c>
      <c r="F1197">
        <f ca="1"/>
        <v>0.15647660977383626</v>
      </c>
    </row>
    <row r="1198" spans="5:6" x14ac:dyDescent="0.3">
      <c r="E1198">
        <f ca="1"/>
        <v>68.204170627060819</v>
      </c>
      <c r="F1198">
        <f ca="1"/>
        <v>0.31571708102452489</v>
      </c>
    </row>
    <row r="1199" spans="5:6" x14ac:dyDescent="0.3">
      <c r="E1199">
        <f ca="1"/>
        <v>68.699230957260852</v>
      </c>
      <c r="F1199">
        <f ca="1"/>
        <v>0.38536714001479916</v>
      </c>
    </row>
    <row r="1200" spans="5:6" x14ac:dyDescent="0.3">
      <c r="E1200">
        <f ca="1"/>
        <v>72.975392912009198</v>
      </c>
      <c r="F1200">
        <f ca="1"/>
        <v>0.83904743811212712</v>
      </c>
    </row>
    <row r="1201" spans="5:6" x14ac:dyDescent="0.3">
      <c r="E1201">
        <f ca="1"/>
        <v>71.841944894416457</v>
      </c>
      <c r="F1201">
        <f ca="1"/>
        <v>0.75696803487444619</v>
      </c>
    </row>
    <row r="1202" spans="5:6" x14ac:dyDescent="0.3">
      <c r="E1202">
        <f ca="1"/>
        <v>73.992346751834773</v>
      </c>
      <c r="F1202">
        <f ca="1"/>
        <v>0.89147099763268967</v>
      </c>
    </row>
    <row r="1203" spans="5:6" x14ac:dyDescent="0.3">
      <c r="E1203">
        <f ca="1"/>
        <v>67.709480264033061</v>
      </c>
      <c r="F1203">
        <f ca="1"/>
        <v>0.24818988501716363</v>
      </c>
    </row>
    <row r="1204" spans="5:6" x14ac:dyDescent="0.3">
      <c r="E1204">
        <f ca="1"/>
        <v>66.779065394139721</v>
      </c>
      <c r="F1204">
        <f ca="1"/>
        <v>0.13618190444286885</v>
      </c>
    </row>
    <row r="1205" spans="5:6" x14ac:dyDescent="0.3">
      <c r="E1205">
        <f ca="1"/>
        <v>68.594640849735285</v>
      </c>
      <c r="F1205">
        <f ca="1"/>
        <v>0.37060650897346903</v>
      </c>
    </row>
    <row r="1206" spans="5:6" x14ac:dyDescent="0.3">
      <c r="E1206">
        <f ca="1"/>
        <v>71.119689161965866</v>
      </c>
      <c r="F1206">
        <f ca="1"/>
        <v>0.68963237145293421</v>
      </c>
    </row>
    <row r="1207" spans="5:6" x14ac:dyDescent="0.3">
      <c r="E1207">
        <f ca="1"/>
        <v>65.298368730773362</v>
      </c>
      <c r="F1207">
        <f ca="1"/>
        <v>2.7842742043998829E-2</v>
      </c>
    </row>
    <row r="1208" spans="5:6" x14ac:dyDescent="0.3">
      <c r="E1208">
        <f ca="1"/>
        <v>68.262182926337772</v>
      </c>
      <c r="F1208">
        <f ca="1"/>
        <v>0.32382177779991717</v>
      </c>
    </row>
    <row r="1209" spans="5:6" x14ac:dyDescent="0.3">
      <c r="E1209">
        <f ca="1"/>
        <v>66.160954892962394</v>
      </c>
      <c r="F1209">
        <f ca="1"/>
        <v>7.9088553502240005E-2</v>
      </c>
    </row>
    <row r="1210" spans="5:6" x14ac:dyDescent="0.3">
      <c r="E1210">
        <f ca="1"/>
        <v>66.88205395162484</v>
      </c>
      <c r="F1210">
        <f ca="1"/>
        <v>0.14721346847970543</v>
      </c>
    </row>
    <row r="1211" spans="5:6" x14ac:dyDescent="0.3">
      <c r="E1211">
        <f ca="1"/>
        <v>69.663561911755465</v>
      </c>
      <c r="F1211">
        <f ca="1"/>
        <v>0.51814637733226987</v>
      </c>
    </row>
    <row r="1212" spans="5:6" x14ac:dyDescent="0.3">
      <c r="E1212">
        <f ca="1"/>
        <v>70.379316464723502</v>
      </c>
      <c r="F1212">
        <f ca="1"/>
        <v>0.60803375778516533</v>
      </c>
    </row>
    <row r="1213" spans="5:6" x14ac:dyDescent="0.3">
      <c r="E1213">
        <f ca="1"/>
        <v>67.730926927733904</v>
      </c>
      <c r="F1213">
        <f ca="1"/>
        <v>0.25103850976897402</v>
      </c>
    </row>
    <row r="1214" spans="5:6" x14ac:dyDescent="0.3">
      <c r="E1214">
        <f ca="1"/>
        <v>65.756810134142015</v>
      </c>
      <c r="F1214">
        <f ca="1"/>
        <v>5.0930788071786914E-2</v>
      </c>
    </row>
    <row r="1215" spans="5:6" x14ac:dyDescent="0.3">
      <c r="E1215">
        <f ca="1"/>
        <v>66.795385217897433</v>
      </c>
      <c r="F1215">
        <f ca="1"/>
        <v>0.13790318544002109</v>
      </c>
    </row>
    <row r="1216" spans="5:6" x14ac:dyDescent="0.3">
      <c r="E1216">
        <f ca="1"/>
        <v>69.518058700195127</v>
      </c>
      <c r="F1216">
        <f ca="1"/>
        <v>0.4987742892014938</v>
      </c>
    </row>
    <row r="1217" spans="5:6" x14ac:dyDescent="0.3">
      <c r="E1217">
        <f ca="1"/>
        <v>69.691142315345587</v>
      </c>
      <c r="F1217">
        <f ca="1"/>
        <v>0.52178166568610673</v>
      </c>
    </row>
    <row r="1218" spans="5:6" x14ac:dyDescent="0.3">
      <c r="E1218">
        <f ca="1"/>
        <v>67.105095044672211</v>
      </c>
      <c r="F1218">
        <f ca="1"/>
        <v>0.17241644060831726</v>
      </c>
    </row>
    <row r="1219" spans="5:6" x14ac:dyDescent="0.3">
      <c r="E1219">
        <f ca="1"/>
        <v>65.347467995175037</v>
      </c>
      <c r="F1219">
        <f ca="1"/>
        <v>2.9886297627500443E-2</v>
      </c>
    </row>
    <row r="1220" spans="5:6" x14ac:dyDescent="0.3">
      <c r="E1220">
        <f ca="1"/>
        <v>70.1949973879818</v>
      </c>
      <c r="F1220">
        <f ca="1"/>
        <v>0.5858381307723991</v>
      </c>
    </row>
    <row r="1221" spans="5:6" x14ac:dyDescent="0.3">
      <c r="E1221">
        <f ca="1"/>
        <v>70.533174726955622</v>
      </c>
      <c r="F1221">
        <f ca="1"/>
        <v>0.62600704702782273</v>
      </c>
    </row>
    <row r="1222" spans="5:6" x14ac:dyDescent="0.3">
      <c r="E1222">
        <f ca="1"/>
        <v>69.477129505744287</v>
      </c>
      <c r="F1222">
        <f ca="1"/>
        <v>0.49326939269610426</v>
      </c>
    </row>
    <row r="1223" spans="5:6" x14ac:dyDescent="0.3">
      <c r="E1223">
        <f ca="1"/>
        <v>65.440310037709892</v>
      </c>
      <c r="F1223">
        <f ca="1"/>
        <v>3.4023664095507652E-2</v>
      </c>
    </row>
    <row r="1224" spans="5:6" x14ac:dyDescent="0.3">
      <c r="E1224">
        <f ca="1"/>
        <v>63.970439528888875</v>
      </c>
      <c r="F1224">
        <f ca="1"/>
        <v>1.8124197851392672E-3</v>
      </c>
    </row>
    <row r="1225" spans="5:6" x14ac:dyDescent="0.3">
      <c r="E1225">
        <f ca="1"/>
        <v>69.423309023901766</v>
      </c>
      <c r="F1225">
        <f ca="1"/>
        <v>0.48599587174317022</v>
      </c>
    </row>
    <row r="1226" spans="5:6" x14ac:dyDescent="0.3">
      <c r="E1226">
        <f ca="1"/>
        <v>66.668876418925123</v>
      </c>
      <c r="F1226">
        <f ca="1"/>
        <v>0.1248323101440158</v>
      </c>
    </row>
    <row r="1227" spans="5:6" x14ac:dyDescent="0.3">
      <c r="E1227">
        <f ca="1"/>
        <v>69.152632783539772</v>
      </c>
      <c r="F1227">
        <f ca="1"/>
        <v>0.44888575037331557</v>
      </c>
    </row>
    <row r="1228" spans="5:6" x14ac:dyDescent="0.3">
      <c r="E1228">
        <f ca="1"/>
        <v>72.242882083647757</v>
      </c>
      <c r="F1228">
        <f ca="1"/>
        <v>0.78916300705458098</v>
      </c>
    </row>
    <row r="1229" spans="5:6" x14ac:dyDescent="0.3">
      <c r="E1229">
        <f ca="1"/>
        <v>64.992753105334074</v>
      </c>
      <c r="F1229">
        <f ca="1"/>
        <v>1.7242032487626111E-2</v>
      </c>
    </row>
    <row r="1230" spans="5:6" x14ac:dyDescent="0.3">
      <c r="E1230">
        <f ca="1"/>
        <v>77.548311855630061</v>
      </c>
      <c r="F1230">
        <f ca="1"/>
        <v>0.97592476560410046</v>
      </c>
    </row>
    <row r="1231" spans="5:6" x14ac:dyDescent="0.3">
      <c r="E1231">
        <f ca="1"/>
        <v>67.548022927276079</v>
      </c>
      <c r="F1231">
        <f ca="1"/>
        <v>0.22704738769249647</v>
      </c>
    </row>
    <row r="1232" spans="5:6" x14ac:dyDescent="0.3">
      <c r="E1232">
        <f ca="1"/>
        <v>67.491159591821983</v>
      </c>
      <c r="F1232">
        <f ca="1"/>
        <v>0.21973980214360131</v>
      </c>
    </row>
    <row r="1233" spans="5:6" x14ac:dyDescent="0.3">
      <c r="E1233">
        <f ca="1"/>
        <v>69.361787165431949</v>
      </c>
      <c r="F1233">
        <f ca="1"/>
        <v>0.47763547351873248</v>
      </c>
    </row>
    <row r="1234" spans="5:6" x14ac:dyDescent="0.3">
      <c r="E1234">
        <f ca="1"/>
        <v>69.191986128164828</v>
      </c>
      <c r="F1234">
        <f ca="1"/>
        <v>0.45433017681788901</v>
      </c>
    </row>
    <row r="1235" spans="5:6" x14ac:dyDescent="0.3">
      <c r="E1235">
        <f ca="1"/>
        <v>73.879412740223955</v>
      </c>
      <c r="F1235">
        <f ca="1"/>
        <v>0.8865030898942865</v>
      </c>
    </row>
    <row r="1236" spans="5:6" x14ac:dyDescent="0.3">
      <c r="E1236">
        <f ca="1"/>
        <v>67.733564480074179</v>
      </c>
      <c r="F1236">
        <f ca="1"/>
        <v>0.25138944601864338</v>
      </c>
    </row>
    <row r="1237" spans="5:6" x14ac:dyDescent="0.3">
      <c r="E1237">
        <f ca="1"/>
        <v>67.194097759860284</v>
      </c>
      <c r="F1237">
        <f ca="1"/>
        <v>0.18293848756841907</v>
      </c>
    </row>
    <row r="1238" spans="5:6" x14ac:dyDescent="0.3">
      <c r="E1238">
        <f ca="1"/>
        <v>74.232676635101512</v>
      </c>
      <c r="F1238">
        <f ca="1"/>
        <v>0.90140626992688966</v>
      </c>
    </row>
    <row r="1239" spans="5:6" x14ac:dyDescent="0.3">
      <c r="E1239">
        <f ca="1"/>
        <v>69.51166441174793</v>
      </c>
      <c r="F1239">
        <f ca="1"/>
        <v>0.49791581516230937</v>
      </c>
    </row>
    <row r="1240" spans="5:6" x14ac:dyDescent="0.3">
      <c r="E1240">
        <f ca="1"/>
        <v>68.541675073626763</v>
      </c>
      <c r="F1240">
        <f ca="1"/>
        <v>0.36313155328559288</v>
      </c>
    </row>
    <row r="1241" spans="5:6" x14ac:dyDescent="0.3">
      <c r="E1241">
        <f ca="1"/>
        <v>67.899055219930162</v>
      </c>
      <c r="F1241">
        <f ca="1"/>
        <v>0.27365442234242388</v>
      </c>
    </row>
    <row r="1242" spans="5:6" x14ac:dyDescent="0.3">
      <c r="E1242">
        <f ca="1"/>
        <v>70.700630041750998</v>
      </c>
      <c r="F1242">
        <f ca="1"/>
        <v>0.64497466028727657</v>
      </c>
    </row>
    <row r="1243" spans="5:6" x14ac:dyDescent="0.3">
      <c r="E1243">
        <f ca="1"/>
        <v>70.169012436719754</v>
      </c>
      <c r="F1243">
        <f ca="1"/>
        <v>0.582652650559775</v>
      </c>
    </row>
    <row r="1244" spans="5:6" x14ac:dyDescent="0.3">
      <c r="E1244">
        <f ca="1"/>
        <v>68.07330233474147</v>
      </c>
      <c r="F1244">
        <f ca="1"/>
        <v>0.29754393683288244</v>
      </c>
    </row>
    <row r="1245" spans="5:6" x14ac:dyDescent="0.3">
      <c r="E1245">
        <f ca="1"/>
        <v>69.662754824647592</v>
      </c>
      <c r="F1245">
        <f ca="1"/>
        <v>0.51803981538625088</v>
      </c>
    </row>
    <row r="1246" spans="5:6" x14ac:dyDescent="0.3">
      <c r="E1246">
        <f ca="1"/>
        <v>78.069816606820737</v>
      </c>
      <c r="F1246">
        <f ca="1"/>
        <v>0.98093071054735281</v>
      </c>
    </row>
    <row r="1247" spans="5:6" x14ac:dyDescent="0.3">
      <c r="E1247">
        <f ca="1"/>
        <v>71.451650519214667</v>
      </c>
      <c r="F1247">
        <f ca="1"/>
        <v>0.72209638045127356</v>
      </c>
    </row>
    <row r="1248" spans="5:6" x14ac:dyDescent="0.3">
      <c r="E1248">
        <f ca="1"/>
        <v>69.64115885675821</v>
      </c>
      <c r="F1248">
        <f ca="1"/>
        <v>0.51518463365781086</v>
      </c>
    </row>
    <row r="1249" spans="5:6" x14ac:dyDescent="0.3">
      <c r="E1249">
        <f ca="1"/>
        <v>73.753450450993853</v>
      </c>
      <c r="F1249">
        <f ca="1"/>
        <v>0.88072654575724885</v>
      </c>
    </row>
    <row r="1250" spans="5:6" x14ac:dyDescent="0.3">
      <c r="E1250">
        <f ca="1"/>
        <v>66.944383223158283</v>
      </c>
      <c r="F1250">
        <f ca="1"/>
        <v>0.15408074698996577</v>
      </c>
    </row>
    <row r="1251" spans="5:6" x14ac:dyDescent="0.3">
      <c r="E1251">
        <f ca="1"/>
        <v>70.589284822739927</v>
      </c>
      <c r="F1251">
        <f ca="1"/>
        <v>0.63243246217544524</v>
      </c>
    </row>
    <row r="1252" spans="5:6" x14ac:dyDescent="0.3">
      <c r="E1252">
        <f ca="1"/>
        <v>73.303515706623003</v>
      </c>
      <c r="F1252">
        <f ca="1"/>
        <v>0.85794170590512953</v>
      </c>
    </row>
    <row r="1253" spans="5:6" x14ac:dyDescent="0.3">
      <c r="E1253">
        <f ca="1"/>
        <v>73.508351650651178</v>
      </c>
      <c r="F1253">
        <f ca="1"/>
        <v>0.86874431725673207</v>
      </c>
    </row>
    <row r="1254" spans="5:6" x14ac:dyDescent="0.3">
      <c r="E1254">
        <f ca="1"/>
        <v>68.647209572049007</v>
      </c>
      <c r="F1254">
        <f ca="1"/>
        <v>0.37802636368803211</v>
      </c>
    </row>
    <row r="1255" spans="5:6" x14ac:dyDescent="0.3">
      <c r="E1255">
        <f ca="1"/>
        <v>73.341140622754835</v>
      </c>
      <c r="F1255">
        <f ca="1"/>
        <v>0.85998159107503469</v>
      </c>
    </row>
    <row r="1256" spans="5:6" x14ac:dyDescent="0.3">
      <c r="E1256">
        <f ca="1"/>
        <v>68.161148097854593</v>
      </c>
      <c r="F1256">
        <f ca="1"/>
        <v>0.30972451285871228</v>
      </c>
    </row>
    <row r="1257" spans="5:6" x14ac:dyDescent="0.3">
      <c r="E1257">
        <f ca="1"/>
        <v>66.264285117782265</v>
      </c>
      <c r="F1257">
        <f ca="1"/>
        <v>8.7480113632195267E-2</v>
      </c>
    </row>
    <row r="1258" spans="5:6" x14ac:dyDescent="0.3">
      <c r="E1258">
        <f ca="1"/>
        <v>67.563620865965603</v>
      </c>
      <c r="F1258">
        <f ca="1"/>
        <v>0.22906513412473917</v>
      </c>
    </row>
    <row r="1259" spans="5:6" x14ac:dyDescent="0.3">
      <c r="E1259">
        <f ca="1"/>
        <v>67.898014005281937</v>
      </c>
      <c r="F1259">
        <f ca="1"/>
        <v>0.27351293383842412</v>
      </c>
    </row>
    <row r="1260" spans="5:6" x14ac:dyDescent="0.3">
      <c r="E1260">
        <f ca="1"/>
        <v>70.663584825315525</v>
      </c>
      <c r="F1260">
        <f ca="1"/>
        <v>0.6408327754846298</v>
      </c>
    </row>
    <row r="1261" spans="5:6" x14ac:dyDescent="0.3">
      <c r="E1261">
        <f ca="1"/>
        <v>70.794325314405881</v>
      </c>
      <c r="F1261">
        <f ca="1"/>
        <v>0.65531120203701043</v>
      </c>
    </row>
    <row r="1262" spans="5:6" x14ac:dyDescent="0.3">
      <c r="E1262">
        <f ca="1"/>
        <v>67.67405321314628</v>
      </c>
      <c r="F1262">
        <f ca="1"/>
        <v>0.24350403660907952</v>
      </c>
    </row>
    <row r="1263" spans="5:6" x14ac:dyDescent="0.3">
      <c r="E1263">
        <f ca="1"/>
        <v>71.021454339109596</v>
      </c>
      <c r="F1263">
        <f ca="1"/>
        <v>0.6795296646022333</v>
      </c>
    </row>
    <row r="1264" spans="5:6" x14ac:dyDescent="0.3">
      <c r="E1264">
        <f ca="1"/>
        <v>66.499094169160244</v>
      </c>
      <c r="F1264">
        <f ca="1"/>
        <v>0.10830748163392152</v>
      </c>
    </row>
    <row r="1265" spans="5:6" x14ac:dyDescent="0.3">
      <c r="E1265">
        <f ca="1"/>
        <v>67.629798002080491</v>
      </c>
      <c r="F1265">
        <f ca="1"/>
        <v>0.23768634320279547</v>
      </c>
    </row>
    <row r="1266" spans="5:6" x14ac:dyDescent="0.3">
      <c r="E1266">
        <f ca="1"/>
        <v>67.849297074187717</v>
      </c>
      <c r="F1266">
        <f ca="1"/>
        <v>0.26691171229276933</v>
      </c>
    </row>
    <row r="1267" spans="5:6" x14ac:dyDescent="0.3">
      <c r="E1267">
        <f ca="1"/>
        <v>66.962452471357054</v>
      </c>
      <c r="F1267">
        <f ca="1"/>
        <v>0.15609770115530436</v>
      </c>
    </row>
    <row r="1268" spans="5:6" x14ac:dyDescent="0.3">
      <c r="E1268">
        <f ca="1"/>
        <v>70.226672926271007</v>
      </c>
      <c r="F1268">
        <f ca="1"/>
        <v>0.58970265394524046</v>
      </c>
    </row>
    <row r="1269" spans="5:6" x14ac:dyDescent="0.3">
      <c r="E1269">
        <f ca="1"/>
        <v>66.269183655402557</v>
      </c>
      <c r="F1269">
        <f ca="1"/>
        <v>8.78898242141192E-2</v>
      </c>
    </row>
    <row r="1270" spans="5:6" x14ac:dyDescent="0.3">
      <c r="E1270">
        <f ca="1"/>
        <v>65.838334598623263</v>
      </c>
      <c r="F1270">
        <f ca="1"/>
        <v>5.6010845439766581E-2</v>
      </c>
    </row>
    <row r="1271" spans="5:6" x14ac:dyDescent="0.3">
      <c r="E1271">
        <f ca="1"/>
        <v>72.176749775104184</v>
      </c>
      <c r="F1271">
        <f ca="1"/>
        <v>0.7840999182291708</v>
      </c>
    </row>
    <row r="1272" spans="5:6" x14ac:dyDescent="0.3">
      <c r="E1272">
        <f ca="1"/>
        <v>66.478170709782603</v>
      </c>
      <c r="F1272">
        <f ca="1"/>
        <v>0.10635453872311794</v>
      </c>
    </row>
    <row r="1273" spans="5:6" x14ac:dyDescent="0.3">
      <c r="E1273">
        <f ca="1"/>
        <v>80.696717476401545</v>
      </c>
      <c r="F1273">
        <f ca="1"/>
        <v>0.99429435301828806</v>
      </c>
    </row>
    <row r="1274" spans="5:6" x14ac:dyDescent="0.3">
      <c r="E1274">
        <f ca="1"/>
        <v>68.356487923221849</v>
      </c>
      <c r="F1274">
        <f ca="1"/>
        <v>0.33704612146069896</v>
      </c>
    </row>
    <row r="1275" spans="5:6" x14ac:dyDescent="0.3">
      <c r="E1275">
        <f ca="1"/>
        <v>65.295245155426073</v>
      </c>
      <c r="F1275">
        <f ca="1"/>
        <v>2.771606115499561E-2</v>
      </c>
    </row>
    <row r="1276" spans="5:6" x14ac:dyDescent="0.3">
      <c r="E1276">
        <f ca="1"/>
        <v>71.214476636628092</v>
      </c>
      <c r="F1276">
        <f ca="1"/>
        <v>0.69916613650535497</v>
      </c>
    </row>
    <row r="1277" spans="5:6" x14ac:dyDescent="0.3">
      <c r="E1277">
        <f ca="1"/>
        <v>72.848575257559091</v>
      </c>
      <c r="F1277">
        <f ca="1"/>
        <v>0.83119486453987446</v>
      </c>
    </row>
    <row r="1278" spans="5:6" x14ac:dyDescent="0.3">
      <c r="E1278">
        <f ca="1"/>
        <v>75.617472424078827</v>
      </c>
      <c r="F1278">
        <f ca="1"/>
        <v>0.94431870043841359</v>
      </c>
    </row>
    <row r="1279" spans="5:6" x14ac:dyDescent="0.3">
      <c r="E1279">
        <f ca="1"/>
        <v>67.694050370333159</v>
      </c>
      <c r="F1279">
        <f ca="1"/>
        <v>0.24614595075978352</v>
      </c>
    </row>
    <row r="1280" spans="5:6" x14ac:dyDescent="0.3">
      <c r="E1280">
        <f ca="1"/>
        <v>69.030546601842985</v>
      </c>
      <c r="F1280">
        <f ca="1"/>
        <v>0.43190811599958812</v>
      </c>
    </row>
    <row r="1281" spans="5:6" x14ac:dyDescent="0.3">
      <c r="E1281">
        <f ca="1"/>
        <v>66.84537206621853</v>
      </c>
      <c r="F1281">
        <f ca="1"/>
        <v>0.14323854917469953</v>
      </c>
    </row>
    <row r="1282" spans="5:6" x14ac:dyDescent="0.3">
      <c r="E1282">
        <f ca="1"/>
        <v>65.798953171507833</v>
      </c>
      <c r="F1282">
        <f ca="1"/>
        <v>5.3519173360459464E-2</v>
      </c>
    </row>
    <row r="1283" spans="5:6" x14ac:dyDescent="0.3">
      <c r="E1283">
        <f ca="1"/>
        <v>67.825194090465232</v>
      </c>
      <c r="F1283">
        <f ca="1"/>
        <v>0.26365983732486598</v>
      </c>
    </row>
    <row r="1284" spans="5:6" x14ac:dyDescent="0.3">
      <c r="E1284">
        <f ca="1"/>
        <v>68.662705243687583</v>
      </c>
      <c r="F1284">
        <f ca="1"/>
        <v>0.38021328094819534</v>
      </c>
    </row>
    <row r="1285" spans="5:6" x14ac:dyDescent="0.3">
      <c r="E1285">
        <f ca="1"/>
        <v>77.807060135296922</v>
      </c>
      <c r="F1285">
        <f ca="1"/>
        <v>0.97854757586134389</v>
      </c>
    </row>
    <row r="1286" spans="5:6" x14ac:dyDescent="0.3">
      <c r="E1286">
        <f ca="1"/>
        <v>65.749903553086256</v>
      </c>
      <c r="F1286">
        <f ca="1"/>
        <v>5.0514263912569149E-2</v>
      </c>
    </row>
    <row r="1287" spans="5:6" x14ac:dyDescent="0.3">
      <c r="E1287">
        <f ca="1"/>
        <v>69.028328856888052</v>
      </c>
      <c r="F1287">
        <f ca="1"/>
        <v>0.43159860447231824</v>
      </c>
    </row>
    <row r="1288" spans="5:6" x14ac:dyDescent="0.3">
      <c r="E1288">
        <f ca="1"/>
        <v>68.168257105359061</v>
      </c>
      <c r="F1288">
        <f ca="1"/>
        <v>0.31071357842793862</v>
      </c>
    </row>
    <row r="1289" spans="5:6" x14ac:dyDescent="0.3">
      <c r="E1289">
        <f ca="1"/>
        <v>67.77346880002932</v>
      </c>
      <c r="F1289">
        <f ca="1"/>
        <v>0.2567146713106615</v>
      </c>
    </row>
    <row r="1290" spans="5:6" x14ac:dyDescent="0.3">
      <c r="E1290">
        <f ca="1"/>
        <v>71.790764146390671</v>
      </c>
      <c r="F1290">
        <f ca="1"/>
        <v>0.75259619088201224</v>
      </c>
    </row>
    <row r="1291" spans="5:6" x14ac:dyDescent="0.3">
      <c r="E1291">
        <f ca="1"/>
        <v>65.353049229449795</v>
      </c>
      <c r="F1291">
        <f ca="1"/>
        <v>3.012485811994367E-2</v>
      </c>
    </row>
    <row r="1292" spans="5:6" x14ac:dyDescent="0.3">
      <c r="E1292">
        <f ca="1"/>
        <v>73.014670188608861</v>
      </c>
      <c r="F1292">
        <f ca="1"/>
        <v>0.84141605483168525</v>
      </c>
    </row>
    <row r="1293" spans="5:6" x14ac:dyDescent="0.3">
      <c r="E1293">
        <f ca="1"/>
        <v>73.877426476570378</v>
      </c>
      <c r="F1293">
        <f ca="1"/>
        <v>0.88641394803309548</v>
      </c>
    </row>
    <row r="1294" spans="5:6" x14ac:dyDescent="0.3">
      <c r="E1294">
        <f ca="1"/>
        <v>68.151606571996496</v>
      </c>
      <c r="F1294">
        <f ca="1"/>
        <v>0.30839775529695146</v>
      </c>
    </row>
    <row r="1295" spans="5:6" x14ac:dyDescent="0.3">
      <c r="E1295">
        <f ca="1"/>
        <v>73.431554082635145</v>
      </c>
      <c r="F1295">
        <f ca="1"/>
        <v>0.86478050968562725</v>
      </c>
    </row>
    <row r="1296" spans="5:6" x14ac:dyDescent="0.3">
      <c r="E1296">
        <f ca="1"/>
        <v>66.374618351015201</v>
      </c>
      <c r="F1296">
        <f ca="1"/>
        <v>9.6966434318697919E-2</v>
      </c>
    </row>
    <row r="1297" spans="5:6" x14ac:dyDescent="0.3">
      <c r="E1297">
        <f ca="1"/>
        <v>70.477268774473615</v>
      </c>
      <c r="F1297">
        <f ca="1"/>
        <v>0.61953588752157995</v>
      </c>
    </row>
    <row r="1298" spans="5:6" x14ac:dyDescent="0.3">
      <c r="E1298">
        <f ca="1"/>
        <v>69.946813786320689</v>
      </c>
      <c r="F1298">
        <f ca="1"/>
        <v>0.55487061195702392</v>
      </c>
    </row>
    <row r="1299" spans="5:6" x14ac:dyDescent="0.3">
      <c r="E1299">
        <f ca="1"/>
        <v>71.854779102065393</v>
      </c>
      <c r="F1299">
        <f ca="1"/>
        <v>0.75805490568684686</v>
      </c>
    </row>
    <row r="1300" spans="5:6" x14ac:dyDescent="0.3">
      <c r="E1300">
        <f ca="1"/>
        <v>71.877704056814451</v>
      </c>
      <c r="F1300">
        <f ca="1"/>
        <v>0.75998693705624132</v>
      </c>
    </row>
    <row r="1301" spans="5:6" x14ac:dyDescent="0.3">
      <c r="E1301">
        <f ca="1"/>
        <v>70.74770585742192</v>
      </c>
      <c r="F1301">
        <f ca="1"/>
        <v>0.65019312580423894</v>
      </c>
    </row>
    <row r="1302" spans="5:6" x14ac:dyDescent="0.3">
      <c r="E1302">
        <f ca="1"/>
        <v>70.037792712839178</v>
      </c>
      <c r="F1302">
        <f ca="1"/>
        <v>0.56636118680323255</v>
      </c>
    </row>
    <row r="1303" spans="5:6" x14ac:dyDescent="0.3">
      <c r="E1303">
        <f ca="1"/>
        <v>70.491325500593689</v>
      </c>
      <c r="F1303">
        <f ca="1"/>
        <v>0.62116941837684747</v>
      </c>
    </row>
    <row r="1304" spans="5:6" x14ac:dyDescent="0.3">
      <c r="E1304">
        <f ca="1"/>
        <v>69.19182716266792</v>
      </c>
      <c r="F1304">
        <f ca="1"/>
        <v>0.45430821451509779</v>
      </c>
    </row>
    <row r="1305" spans="5:6" x14ac:dyDescent="0.3">
      <c r="E1305">
        <f ca="1"/>
        <v>66.875198690321326</v>
      </c>
      <c r="F1305">
        <f ca="1"/>
        <v>0.1464668284707123</v>
      </c>
    </row>
    <row r="1306" spans="5:6" x14ac:dyDescent="0.3">
      <c r="E1306">
        <f ca="1"/>
        <v>79.593950394665285</v>
      </c>
      <c r="F1306">
        <f ca="1"/>
        <v>0.99047533703937218</v>
      </c>
    </row>
    <row r="1307" spans="5:6" x14ac:dyDescent="0.3">
      <c r="E1307">
        <f ca="1"/>
        <v>71.228252715508674</v>
      </c>
      <c r="F1307">
        <f ca="1"/>
        <v>0.70053418129102962</v>
      </c>
    </row>
    <row r="1308" spans="5:6" x14ac:dyDescent="0.3">
      <c r="E1308">
        <f ca="1"/>
        <v>70.614722452429632</v>
      </c>
      <c r="F1308">
        <f ca="1"/>
        <v>0.63532235451485941</v>
      </c>
    </row>
    <row r="1309" spans="5:6" x14ac:dyDescent="0.3">
      <c r="E1309">
        <f ca="1"/>
        <v>69.942663064799973</v>
      </c>
      <c r="F1309">
        <f ca="1"/>
        <v>0.55434268126181829</v>
      </c>
    </row>
    <row r="1310" spans="5:6" x14ac:dyDescent="0.3">
      <c r="E1310">
        <f ca="1"/>
        <v>68.323444739102797</v>
      </c>
      <c r="F1310">
        <f ca="1"/>
        <v>0.33240639640743841</v>
      </c>
    </row>
    <row r="1311" spans="5:6" x14ac:dyDescent="0.3">
      <c r="E1311">
        <f ca="1"/>
        <v>70.886439482913715</v>
      </c>
      <c r="F1311">
        <f ca="1"/>
        <v>0.66527717002982345</v>
      </c>
    </row>
    <row r="1312" spans="5:6" x14ac:dyDescent="0.3">
      <c r="E1312">
        <f ca="1"/>
        <v>70.952683598719616</v>
      </c>
      <c r="F1312">
        <f ca="1"/>
        <v>0.6723230089808192</v>
      </c>
    </row>
    <row r="1313" spans="5:6" x14ac:dyDescent="0.3">
      <c r="E1313">
        <f ca="1"/>
        <v>65.374777304404546</v>
      </c>
      <c r="F1313">
        <f ca="1"/>
        <v>3.1065877174497054E-2</v>
      </c>
    </row>
    <row r="1314" spans="5:6" x14ac:dyDescent="0.3">
      <c r="E1314">
        <f ca="1"/>
        <v>64.917071050881731</v>
      </c>
      <c r="F1314">
        <f ca="1"/>
        <v>1.5143270319968831E-2</v>
      </c>
    </row>
    <row r="1315" spans="5:6" x14ac:dyDescent="0.3">
      <c r="E1315">
        <f ca="1"/>
        <v>68.108708879697346</v>
      </c>
      <c r="F1315">
        <f ca="1"/>
        <v>0.30244376922601751</v>
      </c>
    </row>
    <row r="1316" spans="5:6" x14ac:dyDescent="0.3">
      <c r="E1316">
        <f ca="1"/>
        <v>71.176183254877742</v>
      </c>
      <c r="F1316">
        <f ca="1"/>
        <v>0.69533996239515805</v>
      </c>
    </row>
    <row r="1317" spans="5:6" x14ac:dyDescent="0.3">
      <c r="E1317">
        <f ca="1"/>
        <v>70.642358033872966</v>
      </c>
      <c r="F1317">
        <f ca="1"/>
        <v>0.63844553048549624</v>
      </c>
    </row>
    <row r="1318" spans="5:6" x14ac:dyDescent="0.3">
      <c r="E1318">
        <f ca="1"/>
        <v>68.462981944452366</v>
      </c>
      <c r="F1318">
        <f ca="1"/>
        <v>0.35203372403263938</v>
      </c>
    </row>
    <row r="1319" spans="5:6" x14ac:dyDescent="0.3">
      <c r="E1319">
        <f ca="1"/>
        <v>69.502300611232329</v>
      </c>
      <c r="F1319">
        <f ca="1"/>
        <v>0.49665762523530288</v>
      </c>
    </row>
    <row r="1320" spans="5:6" x14ac:dyDescent="0.3">
      <c r="E1320">
        <f ca="1"/>
        <v>68.331031496177346</v>
      </c>
      <c r="F1320">
        <f ca="1"/>
        <v>0.33347114834242614</v>
      </c>
    </row>
    <row r="1321" spans="5:6" x14ac:dyDescent="0.3">
      <c r="E1321">
        <f ca="1"/>
        <v>72.394730493190679</v>
      </c>
      <c r="F1321">
        <f ca="1"/>
        <v>0.80042733467413862</v>
      </c>
    </row>
    <row r="1322" spans="5:6" x14ac:dyDescent="0.3">
      <c r="E1322">
        <f ca="1"/>
        <v>74.639623725810679</v>
      </c>
      <c r="F1322">
        <f ca="1"/>
        <v>0.91638840040281011</v>
      </c>
    </row>
    <row r="1323" spans="5:6" x14ac:dyDescent="0.3">
      <c r="E1323">
        <f ca="1"/>
        <v>68.42652493783261</v>
      </c>
      <c r="F1323">
        <f ca="1"/>
        <v>0.34689789388291553</v>
      </c>
    </row>
    <row r="1324" spans="5:6" x14ac:dyDescent="0.3">
      <c r="E1324">
        <f ca="1"/>
        <v>75.659680816316282</v>
      </c>
      <c r="F1324">
        <f ca="1"/>
        <v>0.94530396429828178</v>
      </c>
    </row>
    <row r="1325" spans="5:6" x14ac:dyDescent="0.3">
      <c r="E1325">
        <f ca="1"/>
        <v>67.85790295026257</v>
      </c>
      <c r="F1325">
        <f ca="1"/>
        <v>0.26807508833598542</v>
      </c>
    </row>
    <row r="1326" spans="5:6" x14ac:dyDescent="0.3">
      <c r="E1326">
        <f ca="1"/>
        <v>66.422400440112682</v>
      </c>
      <c r="F1326">
        <f ca="1"/>
        <v>0.10124071082924084</v>
      </c>
    </row>
    <row r="1327" spans="5:6" x14ac:dyDescent="0.3">
      <c r="E1327">
        <f ca="1"/>
        <v>67.996808297977395</v>
      </c>
      <c r="F1327">
        <f ca="1"/>
        <v>0.28700750562752886</v>
      </c>
    </row>
    <row r="1328" spans="5:6" x14ac:dyDescent="0.3">
      <c r="E1328">
        <f ca="1"/>
        <v>71.063410553091032</v>
      </c>
      <c r="F1328">
        <f ca="1"/>
        <v>0.6838721645462903</v>
      </c>
    </row>
    <row r="1329" spans="5:6" x14ac:dyDescent="0.3">
      <c r="E1329">
        <f ca="1"/>
        <v>68.418645484793771</v>
      </c>
      <c r="F1329">
        <f ca="1"/>
        <v>0.34578849620042418</v>
      </c>
    </row>
    <row r="1330" spans="5:6" x14ac:dyDescent="0.3">
      <c r="E1330">
        <f ca="1"/>
        <v>65.571624315415676</v>
      </c>
      <c r="F1330">
        <f ca="1"/>
        <v>4.0502939355195104E-2</v>
      </c>
    </row>
    <row r="1331" spans="5:6" x14ac:dyDescent="0.3">
      <c r="E1331">
        <f ca="1"/>
        <v>69.123304502252864</v>
      </c>
      <c r="F1331">
        <f ca="1"/>
        <v>0.44481886330285014</v>
      </c>
    </row>
    <row r="1332" spans="5:6" x14ac:dyDescent="0.3">
      <c r="E1332">
        <f ca="1"/>
        <v>68.569800236098899</v>
      </c>
      <c r="F1332">
        <f ca="1"/>
        <v>0.36710050946715239</v>
      </c>
    </row>
    <row r="1333" spans="5:6" x14ac:dyDescent="0.3">
      <c r="E1333">
        <f ca="1"/>
        <v>65.868899186298663</v>
      </c>
      <c r="F1333">
        <f ca="1"/>
        <v>5.7993357328944187E-2</v>
      </c>
    </row>
    <row r="1334" spans="5:6" x14ac:dyDescent="0.3">
      <c r="E1334">
        <f ca="1"/>
        <v>70.613777751088051</v>
      </c>
      <c r="F1334">
        <f ca="1"/>
        <v>0.63521528847941677</v>
      </c>
    </row>
    <row r="1335" spans="5:6" x14ac:dyDescent="0.3">
      <c r="E1335">
        <f ca="1"/>
        <v>69.562522871717619</v>
      </c>
      <c r="F1335">
        <f ca="1"/>
        <v>0.50472768261592982</v>
      </c>
    </row>
    <row r="1336" spans="5:6" x14ac:dyDescent="0.3">
      <c r="E1336">
        <f ca="1"/>
        <v>70.921540105874925</v>
      </c>
      <c r="F1336">
        <f ca="1"/>
        <v>0.66902320896135037</v>
      </c>
    </row>
    <row r="1337" spans="5:6" x14ac:dyDescent="0.3">
      <c r="E1337">
        <f ca="1"/>
        <v>83.433670433002661</v>
      </c>
      <c r="F1337">
        <f ca="1"/>
        <v>0.99844479242496209</v>
      </c>
    </row>
    <row r="1338" spans="5:6" x14ac:dyDescent="0.3">
      <c r="E1338">
        <f ca="1"/>
        <v>71.715434307731698</v>
      </c>
      <c r="F1338">
        <f ca="1"/>
        <v>0.74605181879238247</v>
      </c>
    </row>
    <row r="1339" spans="5:6" x14ac:dyDescent="0.3">
      <c r="E1339">
        <f ca="1"/>
        <v>68.956833069699883</v>
      </c>
      <c r="F1339">
        <f ca="1"/>
        <v>0.42160214544833458</v>
      </c>
    </row>
    <row r="1340" spans="5:6" x14ac:dyDescent="0.3">
      <c r="E1340">
        <f ca="1"/>
        <v>67.469991918345997</v>
      </c>
      <c r="F1340">
        <f ca="1"/>
        <v>0.21703943305780052</v>
      </c>
    </row>
    <row r="1341" spans="5:6" x14ac:dyDescent="0.3">
      <c r="E1341">
        <f ca="1"/>
        <v>69.046769116987136</v>
      </c>
      <c r="F1341">
        <f ca="1"/>
        <v>0.43417103527612116</v>
      </c>
    </row>
    <row r="1342" spans="5:6" x14ac:dyDescent="0.3">
      <c r="E1342">
        <f ca="1"/>
        <v>69.439902123563797</v>
      </c>
      <c r="F1342">
        <f ca="1"/>
        <v>0.48824244441194758</v>
      </c>
    </row>
    <row r="1343" spans="5:6" x14ac:dyDescent="0.3">
      <c r="E1343">
        <f ca="1"/>
        <v>70.060223645729948</v>
      </c>
      <c r="F1343">
        <f ca="1"/>
        <v>0.56916998253500217</v>
      </c>
    </row>
    <row r="1344" spans="5:6" x14ac:dyDescent="0.3">
      <c r="E1344">
        <f ca="1"/>
        <v>66.107691409942092</v>
      </c>
      <c r="F1344">
        <f ca="1"/>
        <v>7.4951343340976459E-2</v>
      </c>
    </row>
    <row r="1345" spans="5:6" x14ac:dyDescent="0.3">
      <c r="E1345">
        <f ca="1"/>
        <v>71.609627218232873</v>
      </c>
      <c r="F1345">
        <f ca="1"/>
        <v>0.73663779682525754</v>
      </c>
    </row>
    <row r="1346" spans="5:6" x14ac:dyDescent="0.3">
      <c r="E1346">
        <f ca="1"/>
        <v>75.251350643060547</v>
      </c>
      <c r="F1346">
        <f ca="1"/>
        <v>0.93505861056172579</v>
      </c>
    </row>
    <row r="1347" spans="5:6" x14ac:dyDescent="0.3">
      <c r="E1347">
        <f ca="1"/>
        <v>68.171940432736562</v>
      </c>
      <c r="F1347">
        <f ca="1"/>
        <v>0.31122621662898176</v>
      </c>
    </row>
    <row r="1348" spans="5:6" x14ac:dyDescent="0.3">
      <c r="E1348">
        <f ca="1"/>
        <v>83.243959743183069</v>
      </c>
      <c r="F1348">
        <f ca="1"/>
        <v>0.99829633607615886</v>
      </c>
    </row>
    <row r="1349" spans="5:6" x14ac:dyDescent="0.3">
      <c r="E1349">
        <f ca="1"/>
        <v>68.023786719731987</v>
      </c>
      <c r="F1349">
        <f ca="1"/>
        <v>0.29071543261030142</v>
      </c>
    </row>
    <row r="1350" spans="5:6" x14ac:dyDescent="0.3">
      <c r="E1350">
        <f ca="1"/>
        <v>67.792636056766881</v>
      </c>
      <c r="F1350">
        <f ca="1"/>
        <v>0.25928281557768101</v>
      </c>
    </row>
    <row r="1351" spans="5:6" x14ac:dyDescent="0.3">
      <c r="E1351">
        <f ca="1"/>
        <v>75.578520330736126</v>
      </c>
      <c r="F1351">
        <f ca="1"/>
        <v>0.94339490476173182</v>
      </c>
    </row>
    <row r="1352" spans="5:6" x14ac:dyDescent="0.3">
      <c r="E1352">
        <f ca="1"/>
        <v>70.578229967395686</v>
      </c>
      <c r="F1352">
        <f ca="1"/>
        <v>0.63117205287164957</v>
      </c>
    </row>
    <row r="1353" spans="5:6" x14ac:dyDescent="0.3">
      <c r="E1353">
        <f ca="1"/>
        <v>67.397801780279281</v>
      </c>
      <c r="F1353">
        <f ca="1"/>
        <v>0.20791513691162064</v>
      </c>
    </row>
    <row r="1354" spans="5:6" x14ac:dyDescent="0.3">
      <c r="E1354">
        <f ca="1"/>
        <v>67.997060400897226</v>
      </c>
      <c r="F1354">
        <f ca="1"/>
        <v>0.28704211184806799</v>
      </c>
    </row>
    <row r="1355" spans="5:6" x14ac:dyDescent="0.3">
      <c r="E1355">
        <f ca="1"/>
        <v>71.823784885512353</v>
      </c>
      <c r="F1355">
        <f ca="1"/>
        <v>0.75542369635231443</v>
      </c>
    </row>
    <row r="1356" spans="5:6" x14ac:dyDescent="0.3">
      <c r="E1356">
        <f ca="1"/>
        <v>70.867518438647622</v>
      </c>
      <c r="F1356">
        <f ca="1"/>
        <v>0.66324603632285595</v>
      </c>
    </row>
    <row r="1357" spans="5:6" x14ac:dyDescent="0.3">
      <c r="E1357">
        <f ca="1"/>
        <v>72.631616709586439</v>
      </c>
      <c r="F1357">
        <f ca="1"/>
        <v>0.81701720104149378</v>
      </c>
    </row>
    <row r="1358" spans="5:6" x14ac:dyDescent="0.3">
      <c r="E1358">
        <f ca="1"/>
        <v>74.861234683461987</v>
      </c>
      <c r="F1358">
        <f ca="1"/>
        <v>0.92365253032535088</v>
      </c>
    </row>
    <row r="1359" spans="5:6" x14ac:dyDescent="0.3">
      <c r="E1359">
        <f ca="1"/>
        <v>73.385362668242621</v>
      </c>
      <c r="F1359">
        <f ca="1"/>
        <v>0.86234684014713181</v>
      </c>
    </row>
    <row r="1360" spans="5:6" x14ac:dyDescent="0.3">
      <c r="E1360">
        <f ca="1"/>
        <v>67.058293537249924</v>
      </c>
      <c r="F1360">
        <f ca="1"/>
        <v>0.16698626092318519</v>
      </c>
    </row>
    <row r="1361" spans="5:6" x14ac:dyDescent="0.3">
      <c r="E1361">
        <f ca="1"/>
        <v>68.952091591450099</v>
      </c>
      <c r="F1361">
        <f ca="1"/>
        <v>0.42093801183854551</v>
      </c>
    </row>
    <row r="1362" spans="5:6" x14ac:dyDescent="0.3">
      <c r="E1362">
        <f ca="1"/>
        <v>67.870162136785368</v>
      </c>
      <c r="F1362">
        <f ca="1"/>
        <v>0.26973438589876941</v>
      </c>
    </row>
    <row r="1363" spans="5:6" x14ac:dyDescent="0.3">
      <c r="E1363">
        <f ca="1"/>
        <v>66.574252352802162</v>
      </c>
      <c r="F1363">
        <f ca="1"/>
        <v>0.11547515589051427</v>
      </c>
    </row>
    <row r="1364" spans="5:6" x14ac:dyDescent="0.3">
      <c r="E1364">
        <f ca="1"/>
        <v>69.426162073841482</v>
      </c>
      <c r="F1364">
        <f ca="1"/>
        <v>0.48638240868893429</v>
      </c>
    </row>
    <row r="1365" spans="5:6" x14ac:dyDescent="0.3">
      <c r="E1365">
        <f ca="1"/>
        <v>67.265433656939209</v>
      </c>
      <c r="F1365">
        <f ca="1"/>
        <v>0.1915488217155335</v>
      </c>
    </row>
    <row r="1366" spans="5:6" x14ac:dyDescent="0.3">
      <c r="E1366">
        <f ca="1"/>
        <v>71.895136567410887</v>
      </c>
      <c r="F1366">
        <f ca="1"/>
        <v>0.76144804909282293</v>
      </c>
    </row>
    <row r="1367" spans="5:6" x14ac:dyDescent="0.3">
      <c r="E1367">
        <f ca="1"/>
        <v>69.749296073662592</v>
      </c>
      <c r="F1367">
        <f ca="1"/>
        <v>0.52940632312110236</v>
      </c>
    </row>
    <row r="1368" spans="5:6" x14ac:dyDescent="0.3">
      <c r="E1368">
        <f ca="1"/>
        <v>69.586164363390424</v>
      </c>
      <c r="F1368">
        <f ca="1"/>
        <v>0.50788131672587633</v>
      </c>
    </row>
    <row r="1369" spans="5:6" x14ac:dyDescent="0.3">
      <c r="E1369">
        <f ca="1"/>
        <v>69.563215267646839</v>
      </c>
      <c r="F1369">
        <f ca="1"/>
        <v>0.50482016164493171</v>
      </c>
    </row>
    <row r="1370" spans="5:6" x14ac:dyDescent="0.3">
      <c r="E1370">
        <f ca="1"/>
        <v>70.366271754215745</v>
      </c>
      <c r="F1370">
        <f ca="1"/>
        <v>0.60648639770973145</v>
      </c>
    </row>
    <row r="1371" spans="5:6" x14ac:dyDescent="0.3">
      <c r="E1371">
        <f ca="1"/>
        <v>74.424342182383057</v>
      </c>
      <c r="F1371">
        <f ca="1"/>
        <v>0.90873922952976893</v>
      </c>
    </row>
    <row r="1372" spans="5:6" x14ac:dyDescent="0.3">
      <c r="E1372">
        <f ca="1"/>
        <v>67.806803038551237</v>
      </c>
      <c r="F1372">
        <f ca="1"/>
        <v>0.26118514820598537</v>
      </c>
    </row>
    <row r="1373" spans="5:6" x14ac:dyDescent="0.3">
      <c r="E1373">
        <f ca="1"/>
        <v>70.495973293862576</v>
      </c>
      <c r="F1373">
        <f ca="1"/>
        <v>0.62170858662375383</v>
      </c>
    </row>
    <row r="1374" spans="5:6" x14ac:dyDescent="0.3">
      <c r="E1374">
        <f ca="1"/>
        <v>68.055857811952379</v>
      </c>
      <c r="F1374">
        <f ca="1"/>
        <v>0.2951349484519637</v>
      </c>
    </row>
    <row r="1375" spans="5:6" x14ac:dyDescent="0.3">
      <c r="E1375">
        <f ca="1"/>
        <v>68.378336983931547</v>
      </c>
      <c r="F1375">
        <f ca="1"/>
        <v>0.34011715853859675</v>
      </c>
    </row>
    <row r="1376" spans="5:6" x14ac:dyDescent="0.3">
      <c r="E1376">
        <f ca="1"/>
        <v>71.809655658950589</v>
      </c>
      <c r="F1376">
        <f ca="1"/>
        <v>0.75421690350012227</v>
      </c>
    </row>
    <row r="1377" spans="5:6" x14ac:dyDescent="0.3">
      <c r="E1377">
        <f ca="1"/>
        <v>73.388131737523594</v>
      </c>
      <c r="F1377">
        <f ca="1"/>
        <v>0.86249379191622522</v>
      </c>
    </row>
    <row r="1378" spans="5:6" x14ac:dyDescent="0.3">
      <c r="E1378">
        <f ca="1"/>
        <v>70.224782052465116</v>
      </c>
      <c r="F1378">
        <f ca="1"/>
        <v>0.58947253663894406</v>
      </c>
    </row>
    <row r="1379" spans="5:6" x14ac:dyDescent="0.3">
      <c r="E1379">
        <f ca="1"/>
        <v>68.135949976166415</v>
      </c>
      <c r="F1379">
        <f ca="1"/>
        <v>0.30622257751966647</v>
      </c>
    </row>
    <row r="1380" spans="5:6" x14ac:dyDescent="0.3">
      <c r="E1380">
        <f ca="1"/>
        <v>69.612298731988375</v>
      </c>
      <c r="F1380">
        <f ca="1"/>
        <v>0.51135774288720393</v>
      </c>
    </row>
    <row r="1381" spans="5:6" x14ac:dyDescent="0.3">
      <c r="E1381">
        <f ca="1"/>
        <v>73.250305420233431</v>
      </c>
      <c r="F1381">
        <f ca="1"/>
        <v>0.85501324877601748</v>
      </c>
    </row>
    <row r="1382" spans="5:6" x14ac:dyDescent="0.3">
      <c r="E1382">
        <f ca="1"/>
        <v>67.751627855680226</v>
      </c>
      <c r="F1382">
        <f ca="1"/>
        <v>0.25379635845320581</v>
      </c>
    </row>
    <row r="1383" spans="5:6" x14ac:dyDescent="0.3">
      <c r="E1383">
        <f ca="1"/>
        <v>68.646296480043546</v>
      </c>
      <c r="F1383">
        <f ca="1"/>
        <v>0.37789749248833798</v>
      </c>
    </row>
    <row r="1384" spans="5:6" x14ac:dyDescent="0.3">
      <c r="E1384">
        <f ca="1"/>
        <v>75.354713065866235</v>
      </c>
      <c r="F1384">
        <f ca="1"/>
        <v>0.93780702863892673</v>
      </c>
    </row>
    <row r="1385" spans="5:6" x14ac:dyDescent="0.3">
      <c r="E1385">
        <f ca="1"/>
        <v>67.111360593490986</v>
      </c>
      <c r="F1385">
        <f ca="1"/>
        <v>0.17314887394260708</v>
      </c>
    </row>
    <row r="1386" spans="5:6" x14ac:dyDescent="0.3">
      <c r="E1386">
        <f ca="1"/>
        <v>67.195957138912718</v>
      </c>
      <c r="F1386">
        <f ca="1"/>
        <v>0.18316095965283336</v>
      </c>
    </row>
    <row r="1387" spans="5:6" x14ac:dyDescent="0.3">
      <c r="E1387">
        <f ca="1"/>
        <v>74.879134832084816</v>
      </c>
      <c r="F1387">
        <f ca="1"/>
        <v>0.92421349041054635</v>
      </c>
    </row>
    <row r="1388" spans="5:6" x14ac:dyDescent="0.3">
      <c r="E1388">
        <f ca="1"/>
        <v>67.320716661792233</v>
      </c>
      <c r="F1388">
        <f ca="1"/>
        <v>0.19832454273353423</v>
      </c>
    </row>
    <row r="1389" spans="5:6" x14ac:dyDescent="0.3">
      <c r="E1389">
        <f ca="1"/>
        <v>66.370247200585609</v>
      </c>
      <c r="F1389">
        <f ca="1"/>
        <v>9.6580393672938317E-2</v>
      </c>
    </row>
    <row r="1390" spans="5:6" x14ac:dyDescent="0.3">
      <c r="E1390">
        <f ca="1"/>
        <v>75.757933276755779</v>
      </c>
      <c r="F1390">
        <f ca="1"/>
        <v>0.94753524856268578</v>
      </c>
    </row>
    <row r="1391" spans="5:6" x14ac:dyDescent="0.3">
      <c r="E1391">
        <f ca="1"/>
        <v>67.831770228454104</v>
      </c>
      <c r="F1391">
        <f ca="1"/>
        <v>0.26454610674459672</v>
      </c>
    </row>
    <row r="1392" spans="5:6" x14ac:dyDescent="0.3">
      <c r="E1392">
        <f ca="1"/>
        <v>65.320697109159525</v>
      </c>
      <c r="F1392">
        <f ca="1"/>
        <v>2.8759846567139279E-2</v>
      </c>
    </row>
    <row r="1393" spans="5:6" x14ac:dyDescent="0.3">
      <c r="E1393">
        <f ca="1"/>
        <v>69.137261753757073</v>
      </c>
      <c r="F1393">
        <f ca="1"/>
        <v>0.44675525600459781</v>
      </c>
    </row>
    <row r="1394" spans="5:6" x14ac:dyDescent="0.3">
      <c r="E1394">
        <f ca="1"/>
        <v>70.531165228728298</v>
      </c>
      <c r="F1394">
        <f ca="1"/>
        <v>0.6257756371364136</v>
      </c>
    </row>
    <row r="1395" spans="5:6" x14ac:dyDescent="0.3">
      <c r="E1395">
        <f ca="1"/>
        <v>66.823803979902962</v>
      </c>
      <c r="F1395">
        <f ca="1"/>
        <v>0.1409248675658763</v>
      </c>
    </row>
    <row r="1396" spans="5:6" x14ac:dyDescent="0.3">
      <c r="E1396">
        <f ca="1"/>
        <v>73.58714790113936</v>
      </c>
      <c r="F1396">
        <f ca="1"/>
        <v>0.87270603579174733</v>
      </c>
    </row>
    <row r="1397" spans="5:6" x14ac:dyDescent="0.3">
      <c r="E1397">
        <f ca="1"/>
        <v>66.27145524829065</v>
      </c>
      <c r="F1397">
        <f ca="1"/>
        <v>8.8080182317647734E-2</v>
      </c>
    </row>
    <row r="1398" spans="5:6" x14ac:dyDescent="0.3">
      <c r="E1398">
        <f ca="1"/>
        <v>65.366085717391343</v>
      </c>
      <c r="F1398">
        <f ca="1"/>
        <v>3.0687102536683705E-2</v>
      </c>
    </row>
    <row r="1399" spans="5:6" x14ac:dyDescent="0.3">
      <c r="E1399">
        <f ca="1"/>
        <v>64.755000855339233</v>
      </c>
      <c r="F1399">
        <f ca="1"/>
        <v>1.1280055564967634E-2</v>
      </c>
    </row>
    <row r="1400" spans="5:6" x14ac:dyDescent="0.3">
      <c r="E1400">
        <f ca="1"/>
        <v>69.646298783318201</v>
      </c>
      <c r="F1400">
        <f ca="1"/>
        <v>0.51586484113313513</v>
      </c>
    </row>
    <row r="1401" spans="5:6" x14ac:dyDescent="0.3">
      <c r="E1401">
        <f ca="1"/>
        <v>66.401622832131977</v>
      </c>
      <c r="F1401">
        <f ca="1"/>
        <v>9.9369865784243547E-2</v>
      </c>
    </row>
    <row r="1402" spans="5:6" x14ac:dyDescent="0.3">
      <c r="E1402">
        <f ca="1"/>
        <v>68.275746919441161</v>
      </c>
      <c r="F1402">
        <f ca="1"/>
        <v>0.32572036800195892</v>
      </c>
    </row>
    <row r="1403" spans="5:6" x14ac:dyDescent="0.3">
      <c r="E1403">
        <f ca="1"/>
        <v>71.128458662344201</v>
      </c>
      <c r="F1403">
        <f ca="1"/>
        <v>0.69052326161091848</v>
      </c>
    </row>
    <row r="1404" spans="5:6" x14ac:dyDescent="0.3">
      <c r="E1404">
        <f ca="1"/>
        <v>67.732575333832528</v>
      </c>
      <c r="F1404">
        <f ca="1"/>
        <v>0.25125782096064997</v>
      </c>
    </row>
    <row r="1405" spans="5:6" x14ac:dyDescent="0.3">
      <c r="E1405">
        <f ca="1"/>
        <v>71.213531333539521</v>
      </c>
      <c r="F1405">
        <f ca="1"/>
        <v>0.69907209893351474</v>
      </c>
    </row>
    <row r="1406" spans="5:6" x14ac:dyDescent="0.3">
      <c r="E1406">
        <f ca="1"/>
        <v>68.240321488428194</v>
      </c>
      <c r="F1406">
        <f ca="1"/>
        <v>0.32076455200559884</v>
      </c>
    </row>
    <row r="1407" spans="5:6" x14ac:dyDescent="0.3">
      <c r="E1407">
        <f ca="1"/>
        <v>65.885146006369865</v>
      </c>
      <c r="F1407">
        <f ca="1"/>
        <v>5.9064523626425974E-2</v>
      </c>
    </row>
    <row r="1408" spans="5:6" x14ac:dyDescent="0.3">
      <c r="E1408">
        <f ca="1"/>
        <v>73.416790280341274</v>
      </c>
      <c r="F1408">
        <f ca="1"/>
        <v>0.86400673174218301</v>
      </c>
    </row>
    <row r="1409" spans="5:6" x14ac:dyDescent="0.3">
      <c r="E1409">
        <f ca="1"/>
        <v>73.401152314403078</v>
      </c>
      <c r="F1409">
        <f ca="1"/>
        <v>0.86318296627374047</v>
      </c>
    </row>
    <row r="1410" spans="5:6" x14ac:dyDescent="0.3">
      <c r="E1410">
        <f ca="1"/>
        <v>66.11809932856886</v>
      </c>
      <c r="F1410">
        <f ca="1"/>
        <v>7.5749647780522122E-2</v>
      </c>
    </row>
    <row r="1411" spans="5:6" x14ac:dyDescent="0.3">
      <c r="E1411">
        <f ca="1"/>
        <v>80.6947250301547</v>
      </c>
      <c r="F1411">
        <f ca="1"/>
        <v>0.9942890299195033</v>
      </c>
    </row>
    <row r="1412" spans="5:6" x14ac:dyDescent="0.3">
      <c r="E1412">
        <f ca="1"/>
        <v>64.849108892865743</v>
      </c>
      <c r="F1412">
        <f ca="1"/>
        <v>1.3421876890775078E-2</v>
      </c>
    </row>
    <row r="1413" spans="5:6" x14ac:dyDescent="0.3">
      <c r="E1413">
        <f ca="1"/>
        <v>68.174007520807365</v>
      </c>
      <c r="F1413">
        <f ca="1"/>
        <v>0.3115139638276555</v>
      </c>
    </row>
    <row r="1414" spans="5:6" x14ac:dyDescent="0.3">
      <c r="E1414">
        <f ca="1"/>
        <v>66.962707360390525</v>
      </c>
      <c r="F1414">
        <f ca="1"/>
        <v>0.15612623564855627</v>
      </c>
    </row>
    <row r="1415" spans="5:6" x14ac:dyDescent="0.3">
      <c r="E1415">
        <f ca="1"/>
        <v>68.104056429981597</v>
      </c>
      <c r="F1415">
        <f ca="1"/>
        <v>0.30179915797722834</v>
      </c>
    </row>
    <row r="1416" spans="5:6" x14ac:dyDescent="0.3">
      <c r="E1416">
        <f ca="1"/>
        <v>70.358125013660384</v>
      </c>
      <c r="F1416">
        <f ca="1"/>
        <v>0.60551819361697723</v>
      </c>
    </row>
    <row r="1417" spans="5:6" x14ac:dyDescent="0.3">
      <c r="E1417">
        <f ca="1"/>
        <v>72.472568991741696</v>
      </c>
      <c r="F1417">
        <f ca="1"/>
        <v>0.80600915161625664</v>
      </c>
    </row>
    <row r="1418" spans="5:6" x14ac:dyDescent="0.3">
      <c r="E1418">
        <f ca="1"/>
        <v>70.755810271337253</v>
      </c>
      <c r="F1418">
        <f ca="1"/>
        <v>0.65108642841853881</v>
      </c>
    </row>
    <row r="1419" spans="5:6" x14ac:dyDescent="0.3">
      <c r="E1419">
        <f ca="1"/>
        <v>77.840127507788566</v>
      </c>
      <c r="F1419">
        <f ca="1"/>
        <v>0.97886242849635829</v>
      </c>
    </row>
    <row r="1420" spans="5:6" x14ac:dyDescent="0.3">
      <c r="E1420">
        <f ca="1"/>
        <v>71.994380368895804</v>
      </c>
      <c r="F1420">
        <f ca="1"/>
        <v>0.76963451905374469</v>
      </c>
    </row>
    <row r="1421" spans="5:6" x14ac:dyDescent="0.3">
      <c r="E1421">
        <f ca="1"/>
        <v>65.763283727037731</v>
      </c>
      <c r="F1421">
        <f ca="1"/>
        <v>5.1323158561117042E-2</v>
      </c>
    </row>
    <row r="1422" spans="5:6" x14ac:dyDescent="0.3">
      <c r="E1422">
        <f ca="1"/>
        <v>70.356534332337091</v>
      </c>
      <c r="F1422">
        <f ca="1"/>
        <v>0.60532898340667052</v>
      </c>
    </row>
    <row r="1423" spans="5:6" x14ac:dyDescent="0.3">
      <c r="E1423">
        <f ca="1"/>
        <v>72.507846031308318</v>
      </c>
      <c r="F1423">
        <f ca="1"/>
        <v>0.80849651719583027</v>
      </c>
    </row>
    <row r="1424" spans="5:6" x14ac:dyDescent="0.3">
      <c r="E1424">
        <f ca="1"/>
        <v>68.695296294905731</v>
      </c>
      <c r="F1424">
        <f ca="1"/>
        <v>0.38481204032835958</v>
      </c>
    </row>
    <row r="1425" spans="5:6" x14ac:dyDescent="0.3">
      <c r="E1425">
        <f ca="1"/>
        <v>70.058208881991462</v>
      </c>
      <c r="F1425">
        <f ca="1"/>
        <v>0.56891809175357944</v>
      </c>
    </row>
    <row r="1426" spans="5:6" x14ac:dyDescent="0.3">
      <c r="E1426">
        <f ca="1"/>
        <v>67.372306199416556</v>
      </c>
      <c r="F1426">
        <f ca="1"/>
        <v>0.20472519913093337</v>
      </c>
    </row>
    <row r="1427" spans="5:6" x14ac:dyDescent="0.3">
      <c r="E1427">
        <f ca="1"/>
        <v>70.485246008233545</v>
      </c>
      <c r="F1427">
        <f ca="1"/>
        <v>0.6204634514881775</v>
      </c>
    </row>
    <row r="1428" spans="5:6" x14ac:dyDescent="0.3">
      <c r="E1428">
        <f ca="1"/>
        <v>71.115136830186572</v>
      </c>
      <c r="F1428">
        <f ca="1"/>
        <v>0.68916919096297702</v>
      </c>
    </row>
    <row r="1429" spans="5:6" x14ac:dyDescent="0.3">
      <c r="E1429">
        <f ca="1"/>
        <v>73.118721128567529</v>
      </c>
      <c r="F1429">
        <f ca="1"/>
        <v>0.8475484639605132</v>
      </c>
    </row>
    <row r="1430" spans="5:6" x14ac:dyDescent="0.3">
      <c r="E1430">
        <f ca="1"/>
        <v>75.702503762944204</v>
      </c>
      <c r="F1430">
        <f ca="1"/>
        <v>0.94628705671607372</v>
      </c>
    </row>
    <row r="1431" spans="5:6" x14ac:dyDescent="0.3">
      <c r="E1431">
        <f ca="1"/>
        <v>73.500192127600045</v>
      </c>
      <c r="F1431">
        <f ca="1"/>
        <v>0.86832801538884641</v>
      </c>
    </row>
    <row r="1432" spans="5:6" x14ac:dyDescent="0.3">
      <c r="E1432">
        <f ca="1"/>
        <v>68.335415981003436</v>
      </c>
      <c r="F1432">
        <f ca="1"/>
        <v>0.33408663144784445</v>
      </c>
    </row>
    <row r="1433" spans="5:6" x14ac:dyDescent="0.3">
      <c r="E1433">
        <f ca="1"/>
        <v>74.104789675538328</v>
      </c>
      <c r="F1433">
        <f ca="1"/>
        <v>0.89622504687481974</v>
      </c>
    </row>
    <row r="1434" spans="5:6" x14ac:dyDescent="0.3">
      <c r="E1434">
        <f ca="1"/>
        <v>67.839236256742936</v>
      </c>
      <c r="F1434">
        <f ca="1"/>
        <v>0.26555318064249289</v>
      </c>
    </row>
    <row r="1435" spans="5:6" x14ac:dyDescent="0.3">
      <c r="E1435">
        <f ca="1"/>
        <v>71.157695319729456</v>
      </c>
      <c r="F1435">
        <f ca="1"/>
        <v>0.69348037202471857</v>
      </c>
    </row>
    <row r="1436" spans="5:6" x14ac:dyDescent="0.3">
      <c r="E1436">
        <f ca="1"/>
        <v>65.952903932260853</v>
      </c>
      <c r="F1436">
        <f ca="1"/>
        <v>6.3661889286529688E-2</v>
      </c>
    </row>
    <row r="1437" spans="5:6" x14ac:dyDescent="0.3">
      <c r="E1437">
        <f ca="1"/>
        <v>78.757300830284763</v>
      </c>
      <c r="F1437">
        <f ca="1"/>
        <v>0.98602623106306653</v>
      </c>
    </row>
    <row r="1438" spans="5:6" x14ac:dyDescent="0.3">
      <c r="E1438">
        <f ca="1"/>
        <v>67.119733606981853</v>
      </c>
      <c r="F1438">
        <f ca="1"/>
        <v>0.1741296575928461</v>
      </c>
    </row>
    <row r="1439" spans="5:6" x14ac:dyDescent="0.3">
      <c r="E1439">
        <f ca="1"/>
        <v>75.862005893276489</v>
      </c>
      <c r="F1439">
        <f ca="1"/>
        <v>0.94980640644482617</v>
      </c>
    </row>
    <row r="1440" spans="5:6" x14ac:dyDescent="0.3">
      <c r="E1440">
        <f ca="1"/>
        <v>72.787977382201845</v>
      </c>
      <c r="F1440">
        <f ca="1"/>
        <v>0.82733053236503729</v>
      </c>
    </row>
    <row r="1441" spans="5:6" x14ac:dyDescent="0.3">
      <c r="E1441">
        <f ca="1"/>
        <v>70.240335099890842</v>
      </c>
      <c r="F1441">
        <f ca="1"/>
        <v>0.59136314365513776</v>
      </c>
    </row>
    <row r="1442" spans="5:6" x14ac:dyDescent="0.3">
      <c r="E1442">
        <f ca="1"/>
        <v>68.82610443134709</v>
      </c>
      <c r="F1442">
        <f ca="1"/>
        <v>0.40324639755091374</v>
      </c>
    </row>
    <row r="1443" spans="5:6" x14ac:dyDescent="0.3">
      <c r="E1443">
        <f ca="1"/>
        <v>72.2110117831471</v>
      </c>
      <c r="F1443">
        <f ca="1"/>
        <v>0.78673503208601325</v>
      </c>
    </row>
    <row r="1444" spans="5:6" x14ac:dyDescent="0.3">
      <c r="E1444">
        <f ca="1"/>
        <v>71.640322953772582</v>
      </c>
      <c r="F1444">
        <f ca="1"/>
        <v>0.73939568470645289</v>
      </c>
    </row>
    <row r="1445" spans="5:6" x14ac:dyDescent="0.3">
      <c r="E1445">
        <f ca="1"/>
        <v>68.804079389496593</v>
      </c>
      <c r="F1445">
        <f ca="1"/>
        <v>0.4001461261307076</v>
      </c>
    </row>
    <row r="1446" spans="5:6" x14ac:dyDescent="0.3">
      <c r="E1446">
        <f ca="1"/>
        <v>65.491433513968019</v>
      </c>
      <c r="F1446">
        <f ca="1"/>
        <v>3.6457635546172353E-2</v>
      </c>
    </row>
    <row r="1447" spans="5:6" x14ac:dyDescent="0.3">
      <c r="E1447">
        <f ca="1"/>
        <v>70.917194856749546</v>
      </c>
      <c r="F1447">
        <f ca="1"/>
        <v>0.66856101977546634</v>
      </c>
    </row>
    <row r="1448" spans="5:6" x14ac:dyDescent="0.3">
      <c r="E1448">
        <f ca="1"/>
        <v>68.353316124412004</v>
      </c>
      <c r="F1448">
        <f ca="1"/>
        <v>0.33660050155765625</v>
      </c>
    </row>
    <row r="1449" spans="5:6" x14ac:dyDescent="0.3">
      <c r="E1449">
        <f ca="1"/>
        <v>68.638182076134598</v>
      </c>
      <c r="F1449">
        <f ca="1"/>
        <v>0.37675222624146643</v>
      </c>
    </row>
    <row r="1450" spans="5:6" x14ac:dyDescent="0.3">
      <c r="E1450">
        <f ca="1"/>
        <v>74.809329588421406</v>
      </c>
      <c r="F1450">
        <f ca="1"/>
        <v>0.92200450245818499</v>
      </c>
    </row>
    <row r="1451" spans="5:6" x14ac:dyDescent="0.3">
      <c r="E1451">
        <f ca="1"/>
        <v>68.720180299710364</v>
      </c>
      <c r="F1451">
        <f ca="1"/>
        <v>0.38832220151901198</v>
      </c>
    </row>
    <row r="1452" spans="5:6" x14ac:dyDescent="0.3">
      <c r="E1452">
        <f ca="1"/>
        <v>71.076139014113949</v>
      </c>
      <c r="F1452">
        <f ca="1"/>
        <v>0.68518143265328868</v>
      </c>
    </row>
    <row r="1453" spans="5:6" x14ac:dyDescent="0.3">
      <c r="E1453">
        <f ca="1"/>
        <v>74.900970019806934</v>
      </c>
      <c r="F1453">
        <f ca="1"/>
        <v>0.92489268940182379</v>
      </c>
    </row>
    <row r="1454" spans="5:6" x14ac:dyDescent="0.3">
      <c r="E1454">
        <f ca="1"/>
        <v>66.291781962057172</v>
      </c>
      <c r="F1454">
        <f ca="1"/>
        <v>8.9793785556550876E-2</v>
      </c>
    </row>
    <row r="1455" spans="5:6" x14ac:dyDescent="0.3">
      <c r="E1455">
        <f ca="1"/>
        <v>69.781867045931364</v>
      </c>
      <c r="F1455">
        <f ca="1"/>
        <v>0.5336522281083137</v>
      </c>
    </row>
    <row r="1456" spans="5:6" x14ac:dyDescent="0.3">
      <c r="E1456">
        <f ca="1"/>
        <v>73.069453775336456</v>
      </c>
      <c r="F1456">
        <f ca="1"/>
        <v>0.84467041421790134</v>
      </c>
    </row>
    <row r="1457" spans="5:6" x14ac:dyDescent="0.3">
      <c r="E1457">
        <f ca="1"/>
        <v>69.979703189872595</v>
      </c>
      <c r="F1457">
        <f ca="1"/>
        <v>0.55904250613498718</v>
      </c>
    </row>
    <row r="1458" spans="5:6" x14ac:dyDescent="0.3">
      <c r="E1458">
        <f ca="1"/>
        <v>68.627032857925201</v>
      </c>
      <c r="F1458">
        <f ca="1"/>
        <v>0.37517857454444098</v>
      </c>
    </row>
    <row r="1459" spans="5:6" x14ac:dyDescent="0.3">
      <c r="E1459">
        <f ca="1"/>
        <v>71.561776351006742</v>
      </c>
      <c r="F1459">
        <f ca="1"/>
        <v>0.73229480181511974</v>
      </c>
    </row>
    <row r="1460" spans="5:6" x14ac:dyDescent="0.3">
      <c r="E1460">
        <f ca="1"/>
        <v>66.818860536481097</v>
      </c>
      <c r="F1460">
        <f ca="1"/>
        <v>0.14039704030949471</v>
      </c>
    </row>
    <row r="1461" spans="5:6" x14ac:dyDescent="0.3">
      <c r="E1461">
        <f ca="1"/>
        <v>71.922009569918089</v>
      </c>
      <c r="F1461">
        <f ca="1"/>
        <v>0.76368684743507109</v>
      </c>
    </row>
    <row r="1462" spans="5:6" x14ac:dyDescent="0.3">
      <c r="E1462">
        <f ca="1"/>
        <v>75.680215064317423</v>
      </c>
      <c r="F1462">
        <f ca="1"/>
        <v>0.94577743317445573</v>
      </c>
    </row>
    <row r="1463" spans="5:6" x14ac:dyDescent="0.3">
      <c r="E1463">
        <f ca="1"/>
        <v>65.909779998775875</v>
      </c>
      <c r="F1463">
        <f ca="1"/>
        <v>6.0711658978581176E-2</v>
      </c>
    </row>
    <row r="1464" spans="5:6" x14ac:dyDescent="0.3">
      <c r="E1464">
        <f ca="1"/>
        <v>77.943522298502145</v>
      </c>
      <c r="F1464">
        <f ca="1"/>
        <v>0.97981869007367972</v>
      </c>
    </row>
    <row r="1465" spans="5:6" x14ac:dyDescent="0.3">
      <c r="E1465">
        <f ca="1"/>
        <v>69.566843144559826</v>
      </c>
      <c r="F1465">
        <f ca="1"/>
        <v>0.5053045992973999</v>
      </c>
    </row>
    <row r="1466" spans="5:6" x14ac:dyDescent="0.3">
      <c r="E1466">
        <f ca="1"/>
        <v>74.880613859100436</v>
      </c>
      <c r="F1466">
        <f ca="1"/>
        <v>0.92425967246632912</v>
      </c>
    </row>
    <row r="1467" spans="5:6" x14ac:dyDescent="0.3">
      <c r="E1467">
        <f ca="1"/>
        <v>68.182336642286998</v>
      </c>
      <c r="F1467">
        <f ca="1"/>
        <v>0.31267380074948375</v>
      </c>
    </row>
    <row r="1468" spans="5:6" x14ac:dyDescent="0.3">
      <c r="E1468">
        <f ca="1"/>
        <v>70.560000666652655</v>
      </c>
      <c r="F1468">
        <f ca="1"/>
        <v>0.62908771841819233</v>
      </c>
    </row>
    <row r="1469" spans="5:6" x14ac:dyDescent="0.3">
      <c r="E1469">
        <f ca="1"/>
        <v>67.022381435412598</v>
      </c>
      <c r="F1469">
        <f ca="1"/>
        <v>0.16286925308584335</v>
      </c>
    </row>
    <row r="1470" spans="5:6" x14ac:dyDescent="0.3">
      <c r="E1470">
        <f ca="1"/>
        <v>66.534176872509448</v>
      </c>
      <c r="F1470">
        <f ca="1"/>
        <v>0.1116236907364053</v>
      </c>
    </row>
    <row r="1471" spans="5:6" x14ac:dyDescent="0.3">
      <c r="E1471">
        <f ca="1"/>
        <v>67.600227231742792</v>
      </c>
      <c r="F1471">
        <f ca="1"/>
        <v>0.23382212047809597</v>
      </c>
    </row>
    <row r="1472" spans="5:6" x14ac:dyDescent="0.3">
      <c r="E1472">
        <f ca="1"/>
        <v>72.086559172661438</v>
      </c>
      <c r="F1472">
        <f ca="1"/>
        <v>0.77703896690142293</v>
      </c>
    </row>
    <row r="1473" spans="5:6" x14ac:dyDescent="0.3">
      <c r="E1473">
        <f ca="1"/>
        <v>73.906115131623835</v>
      </c>
      <c r="F1473">
        <f ca="1"/>
        <v>0.88769549504673095</v>
      </c>
    </row>
    <row r="1474" spans="5:6" x14ac:dyDescent="0.3">
      <c r="E1474">
        <f ca="1"/>
        <v>66.542805311202542</v>
      </c>
      <c r="F1474">
        <f ca="1"/>
        <v>0.1124472500534571</v>
      </c>
    </row>
    <row r="1475" spans="5:6" x14ac:dyDescent="0.3">
      <c r="E1475">
        <f ca="1"/>
        <v>67.257358015205511</v>
      </c>
      <c r="F1475">
        <f ca="1"/>
        <v>0.19056645054714805</v>
      </c>
    </row>
    <row r="1476" spans="5:6" x14ac:dyDescent="0.3">
      <c r="E1476">
        <f ca="1"/>
        <v>77.484342444576399</v>
      </c>
      <c r="F1476">
        <f ca="1"/>
        <v>0.97523075198902209</v>
      </c>
    </row>
    <row r="1477" spans="5:6" x14ac:dyDescent="0.3">
      <c r="E1477">
        <f ca="1"/>
        <v>74.149070239921656</v>
      </c>
      <c r="F1477">
        <f ca="1"/>
        <v>0.89804583914024283</v>
      </c>
    </row>
    <row r="1478" spans="5:6" x14ac:dyDescent="0.3">
      <c r="E1478">
        <f ca="1"/>
        <v>68.098953335331061</v>
      </c>
      <c r="F1478">
        <f ca="1"/>
        <v>0.30109237140232437</v>
      </c>
    </row>
    <row r="1479" spans="5:6" x14ac:dyDescent="0.3">
      <c r="E1479">
        <f ca="1"/>
        <v>66.719881601568289</v>
      </c>
      <c r="F1479">
        <f ca="1"/>
        <v>0.13002635849437894</v>
      </c>
    </row>
    <row r="1480" spans="5:6" x14ac:dyDescent="0.3">
      <c r="E1480">
        <f ca="1"/>
        <v>65.708687371533657</v>
      </c>
      <c r="F1480">
        <f ca="1"/>
        <v>4.807335369204381E-2</v>
      </c>
    </row>
    <row r="1481" spans="5:6" x14ac:dyDescent="0.3">
      <c r="E1481">
        <f ca="1"/>
        <v>67.706321307810171</v>
      </c>
      <c r="F1481">
        <f ca="1"/>
        <v>0.24777105140724831</v>
      </c>
    </row>
    <row r="1482" spans="5:6" x14ac:dyDescent="0.3">
      <c r="E1482">
        <f ca="1"/>
        <v>71.881154251063933</v>
      </c>
      <c r="F1482">
        <f ca="1"/>
        <v>0.76027666691339868</v>
      </c>
    </row>
    <row r="1483" spans="5:6" x14ac:dyDescent="0.3">
      <c r="E1483">
        <f ca="1"/>
        <v>69.121311765312711</v>
      </c>
      <c r="F1483">
        <f ca="1"/>
        <v>0.44454225469356934</v>
      </c>
    </row>
    <row r="1484" spans="5:6" x14ac:dyDescent="0.3">
      <c r="E1484">
        <f ca="1"/>
        <v>69.754717846520833</v>
      </c>
      <c r="F1484">
        <f ca="1"/>
        <v>0.53011433560041199</v>
      </c>
    </row>
    <row r="1485" spans="5:6" x14ac:dyDescent="0.3">
      <c r="E1485">
        <f ca="1"/>
        <v>72.506385399708577</v>
      </c>
      <c r="F1485">
        <f ca="1"/>
        <v>0.80839405006685838</v>
      </c>
    </row>
    <row r="1486" spans="5:6" x14ac:dyDescent="0.3">
      <c r="E1486">
        <f ca="1"/>
        <v>67.676426030631646</v>
      </c>
      <c r="F1486">
        <f ca="1"/>
        <v>0.24381710015301689</v>
      </c>
    </row>
    <row r="1487" spans="5:6" x14ac:dyDescent="0.3">
      <c r="E1487">
        <f ca="1"/>
        <v>67.148908961241489</v>
      </c>
      <c r="F1487">
        <f ca="1"/>
        <v>0.17756478257550115</v>
      </c>
    </row>
    <row r="1488" spans="5:6" x14ac:dyDescent="0.3">
      <c r="E1488">
        <f ca="1"/>
        <v>69.809680372286124</v>
      </c>
      <c r="F1488">
        <f ca="1"/>
        <v>0.53726365882241078</v>
      </c>
    </row>
    <row r="1489" spans="5:6" x14ac:dyDescent="0.3">
      <c r="E1489">
        <f ca="1"/>
        <v>69.32853890380116</v>
      </c>
      <c r="F1489">
        <f ca="1"/>
        <v>0.47309780537799651</v>
      </c>
    </row>
    <row r="1490" spans="5:6" x14ac:dyDescent="0.3">
      <c r="E1490">
        <f ca="1"/>
        <v>67.52364088584234</v>
      </c>
      <c r="F1490">
        <f ca="1"/>
        <v>0.22390462652433701</v>
      </c>
    </row>
    <row r="1491" spans="5:6" x14ac:dyDescent="0.3">
      <c r="E1491">
        <f ca="1"/>
        <v>69.228863430938716</v>
      </c>
      <c r="F1491">
        <f ca="1"/>
        <v>0.45941819936142198</v>
      </c>
    </row>
    <row r="1492" spans="5:6" x14ac:dyDescent="0.3">
      <c r="E1492">
        <f ca="1"/>
        <v>71.528516788469545</v>
      </c>
      <c r="F1492">
        <f ca="1"/>
        <v>0.72924464129741851</v>
      </c>
    </row>
    <row r="1493" spans="5:6" x14ac:dyDescent="0.3">
      <c r="E1493">
        <f ca="1"/>
        <v>66.745819496062822</v>
      </c>
      <c r="F1493">
        <f ca="1"/>
        <v>0.13270724929060826</v>
      </c>
    </row>
    <row r="1494" spans="5:6" x14ac:dyDescent="0.3">
      <c r="E1494">
        <f ca="1"/>
        <v>71.644661355858631</v>
      </c>
      <c r="F1494">
        <f ca="1"/>
        <v>0.73978370452989939</v>
      </c>
    </row>
    <row r="1495" spans="5:6" x14ac:dyDescent="0.3">
      <c r="E1495">
        <f ca="1"/>
        <v>73.952682231273855</v>
      </c>
      <c r="F1495">
        <f ca="1"/>
        <v>0.88974852574301866</v>
      </c>
    </row>
    <row r="1496" spans="5:6" x14ac:dyDescent="0.3">
      <c r="E1496">
        <f ca="1"/>
        <v>66.926326934348836</v>
      </c>
      <c r="F1496">
        <f ca="1"/>
        <v>0.15207688514652379</v>
      </c>
    </row>
    <row r="1497" spans="5:6" x14ac:dyDescent="0.3">
      <c r="E1497">
        <f ca="1"/>
        <v>70.146466452059499</v>
      </c>
      <c r="F1497">
        <f ca="1"/>
        <v>0.5798777254856684</v>
      </c>
    </row>
    <row r="1498" spans="5:6" x14ac:dyDescent="0.3">
      <c r="E1498">
        <f ca="1"/>
        <v>75.051784810524524</v>
      </c>
      <c r="F1498">
        <f ca="1"/>
        <v>0.9294344789489688</v>
      </c>
    </row>
    <row r="1499" spans="5:6" x14ac:dyDescent="0.3">
      <c r="E1499">
        <f ca="1"/>
        <v>67.783741840949602</v>
      </c>
      <c r="F1499">
        <f ca="1"/>
        <v>0.25809030313214526</v>
      </c>
    </row>
    <row r="1500" spans="5:6" x14ac:dyDescent="0.3">
      <c r="E1500">
        <f ca="1"/>
        <v>68.699071698874192</v>
      </c>
      <c r="F1500">
        <f ca="1"/>
        <v>0.3853446724314904</v>
      </c>
    </row>
    <row r="1501" spans="5:6" x14ac:dyDescent="0.3">
      <c r="E1501">
        <f ca="1"/>
        <v>68.454830565809345</v>
      </c>
      <c r="F1501">
        <f ca="1"/>
        <v>0.35088503581682157</v>
      </c>
    </row>
    <row r="1502" spans="5:6" x14ac:dyDescent="0.3">
      <c r="E1502">
        <f ca="1"/>
        <v>73.996180651277299</v>
      </c>
      <c r="F1502">
        <f ca="1"/>
        <v>0.8916362194114118</v>
      </c>
    </row>
    <row r="1503" spans="5:6" x14ac:dyDescent="0.3">
      <c r="E1503">
        <f ca="1"/>
        <v>68.792266336388721</v>
      </c>
      <c r="F1503">
        <f ca="1"/>
        <v>0.398482582137834</v>
      </c>
    </row>
    <row r="1504" spans="5:6" x14ac:dyDescent="0.3">
      <c r="E1504">
        <f ca="1"/>
        <v>68.737807266448897</v>
      </c>
      <c r="F1504">
        <f ca="1"/>
        <v>0.3908079297862399</v>
      </c>
    </row>
    <row r="1505" spans="5:6" x14ac:dyDescent="0.3">
      <c r="E1505">
        <f ca="1"/>
        <v>68.595067740944344</v>
      </c>
      <c r="F1505">
        <f ca="1"/>
        <v>0.37066676296403023</v>
      </c>
    </row>
    <row r="1506" spans="5:6" x14ac:dyDescent="0.3">
      <c r="E1506">
        <f ca="1"/>
        <v>69.513360557571488</v>
      </c>
      <c r="F1506">
        <f ca="1"/>
        <v>0.49814358990235746</v>
      </c>
    </row>
    <row r="1507" spans="5:6" x14ac:dyDescent="0.3">
      <c r="E1507">
        <f ca="1"/>
        <v>70.118705434654373</v>
      </c>
      <c r="F1507">
        <f ca="1"/>
        <v>0.57644698793520732</v>
      </c>
    </row>
    <row r="1508" spans="5:6" x14ac:dyDescent="0.3">
      <c r="E1508">
        <f ca="1"/>
        <v>71.900765044931603</v>
      </c>
      <c r="F1508">
        <f ca="1"/>
        <v>0.76191832137238791</v>
      </c>
    </row>
    <row r="1509" spans="5:6" x14ac:dyDescent="0.3">
      <c r="E1509">
        <f ca="1"/>
        <v>70.027981662495122</v>
      </c>
      <c r="F1509">
        <f ca="1"/>
        <v>0.56512960528841905</v>
      </c>
    </row>
    <row r="1510" spans="5:6" x14ac:dyDescent="0.3">
      <c r="E1510">
        <f ca="1"/>
        <v>67.829576860889873</v>
      </c>
      <c r="F1510">
        <f ca="1"/>
        <v>0.26425042504957874</v>
      </c>
    </row>
    <row r="1511" spans="5:6" x14ac:dyDescent="0.3">
      <c r="E1511">
        <f ca="1"/>
        <v>68.956005926431899</v>
      </c>
      <c r="F1511">
        <f ca="1"/>
        <v>0.42148629838279528</v>
      </c>
    </row>
    <row r="1512" spans="5:6" x14ac:dyDescent="0.3">
      <c r="E1512">
        <f ca="1"/>
        <v>76.198898172075829</v>
      </c>
      <c r="F1512">
        <f ca="1"/>
        <v>0.95654634193864585</v>
      </c>
    </row>
    <row r="1513" spans="5:6" x14ac:dyDescent="0.3">
      <c r="E1513">
        <f ca="1"/>
        <v>74.12594697584214</v>
      </c>
      <c r="F1513">
        <f ca="1"/>
        <v>0.89709860080462556</v>
      </c>
    </row>
    <row r="1514" spans="5:6" x14ac:dyDescent="0.3">
      <c r="E1514">
        <f ca="1"/>
        <v>67.531725496003077</v>
      </c>
      <c r="F1514">
        <f ca="1"/>
        <v>0.22494516246505181</v>
      </c>
    </row>
    <row r="1515" spans="5:6" x14ac:dyDescent="0.3">
      <c r="E1515">
        <f ca="1"/>
        <v>70.12015027928345</v>
      </c>
      <c r="F1515">
        <f ca="1"/>
        <v>0.57662592125168466</v>
      </c>
    </row>
    <row r="1516" spans="5:6" x14ac:dyDescent="0.3">
      <c r="E1516">
        <f ca="1"/>
        <v>69.715392246541967</v>
      </c>
      <c r="F1516">
        <f ca="1"/>
        <v>0.52496786026294728</v>
      </c>
    </row>
    <row r="1517" spans="5:6" x14ac:dyDescent="0.3">
      <c r="E1517">
        <f ca="1"/>
        <v>71.926402430708819</v>
      </c>
      <c r="F1517">
        <f ca="1"/>
        <v>0.76405125486292258</v>
      </c>
    </row>
    <row r="1518" spans="5:6" x14ac:dyDescent="0.3">
      <c r="E1518">
        <f ca="1"/>
        <v>71.584248805488386</v>
      </c>
      <c r="F1518">
        <f ca="1"/>
        <v>0.73434107622521416</v>
      </c>
    </row>
    <row r="1519" spans="5:6" x14ac:dyDescent="0.3">
      <c r="E1519">
        <f ca="1"/>
        <v>70.419208838591828</v>
      </c>
      <c r="F1519">
        <f ca="1"/>
        <v>0.61274316515849825</v>
      </c>
    </row>
    <row r="1520" spans="5:6" x14ac:dyDescent="0.3">
      <c r="E1520">
        <f ca="1"/>
        <v>73.888372839314641</v>
      </c>
      <c r="F1520">
        <f ca="1"/>
        <v>0.88690444537438362</v>
      </c>
    </row>
    <row r="1521" spans="5:6" x14ac:dyDescent="0.3">
      <c r="E1521">
        <f ca="1"/>
        <v>73.991397034399526</v>
      </c>
      <c r="F1521">
        <f ca="1"/>
        <v>0.89143003513428731</v>
      </c>
    </row>
    <row r="1522" spans="5:6" x14ac:dyDescent="0.3">
      <c r="E1522">
        <f ca="1"/>
        <v>71.607427758881798</v>
      </c>
      <c r="F1522">
        <f ca="1"/>
        <v>0.7364393420494032</v>
      </c>
    </row>
    <row r="1523" spans="5:6" x14ac:dyDescent="0.3">
      <c r="E1523">
        <f ca="1"/>
        <v>69.401336636182137</v>
      </c>
      <c r="F1523">
        <f ca="1"/>
        <v>0.48301547872565365</v>
      </c>
    </row>
    <row r="1524" spans="5:6" x14ac:dyDescent="0.3">
      <c r="E1524">
        <f ca="1"/>
        <v>77.753404727167137</v>
      </c>
      <c r="F1524">
        <f ca="1"/>
        <v>0.97802715104008475</v>
      </c>
    </row>
    <row r="1525" spans="5:6" x14ac:dyDescent="0.3">
      <c r="E1525">
        <f ca="1"/>
        <v>72.45974979051708</v>
      </c>
      <c r="F1525">
        <f ca="1"/>
        <v>0.80509875383057317</v>
      </c>
    </row>
    <row r="1526" spans="5:6" x14ac:dyDescent="0.3">
      <c r="E1526">
        <f ca="1"/>
        <v>67.20698807245634</v>
      </c>
      <c r="F1526">
        <f ca="1"/>
        <v>0.18448297869607866</v>
      </c>
    </row>
    <row r="1527" spans="5:6" x14ac:dyDescent="0.3">
      <c r="E1527">
        <f ca="1"/>
        <v>74.432958816104858</v>
      </c>
      <c r="F1527">
        <f ca="1"/>
        <v>0.90905709240846844</v>
      </c>
    </row>
    <row r="1528" spans="5:6" x14ac:dyDescent="0.3">
      <c r="E1528">
        <f ca="1"/>
        <v>69.984837177356056</v>
      </c>
      <c r="F1528">
        <f ca="1"/>
        <v>0.5596919087339145</v>
      </c>
    </row>
    <row r="1529" spans="5:6" x14ac:dyDescent="0.3">
      <c r="E1529">
        <f ca="1"/>
        <v>72.824198172170838</v>
      </c>
      <c r="F1529">
        <f ca="1"/>
        <v>0.82964913599592494</v>
      </c>
    </row>
    <row r="1530" spans="5:6" x14ac:dyDescent="0.3">
      <c r="E1530">
        <f ca="1"/>
        <v>66.832041999102032</v>
      </c>
      <c r="F1530">
        <f ca="1"/>
        <v>0.14180652001172195</v>
      </c>
    </row>
    <row r="1531" spans="5:6" x14ac:dyDescent="0.3">
      <c r="E1531">
        <f ca="1"/>
        <v>67.780664741537066</v>
      </c>
      <c r="F1531">
        <f ca="1"/>
        <v>0.2576780602902774</v>
      </c>
    </row>
    <row r="1532" spans="5:6" x14ac:dyDescent="0.3">
      <c r="E1532">
        <f ca="1"/>
        <v>68.795488037311259</v>
      </c>
      <c r="F1532">
        <f ca="1"/>
        <v>0.3989363178481688</v>
      </c>
    </row>
    <row r="1533" spans="5:6" x14ac:dyDescent="0.3">
      <c r="E1533">
        <f ca="1"/>
        <v>67.406945662851868</v>
      </c>
      <c r="F1533">
        <f ca="1"/>
        <v>0.20906340296512138</v>
      </c>
    </row>
    <row r="1534" spans="5:6" x14ac:dyDescent="0.3">
      <c r="E1534">
        <f ca="1"/>
        <v>69.389749024363326</v>
      </c>
      <c r="F1534">
        <f ca="1"/>
        <v>0.48144121799873235</v>
      </c>
    </row>
    <row r="1535" spans="5:6" x14ac:dyDescent="0.3">
      <c r="E1535">
        <f ca="1"/>
        <v>71.607852059631924</v>
      </c>
      <c r="F1535">
        <f ca="1"/>
        <v>0.73647763500822849</v>
      </c>
    </row>
    <row r="1536" spans="5:6" x14ac:dyDescent="0.3">
      <c r="E1536">
        <f ca="1"/>
        <v>71.672546141748043</v>
      </c>
      <c r="F1536">
        <f ca="1"/>
        <v>0.74226723610971046</v>
      </c>
    </row>
    <row r="1537" spans="5:6" x14ac:dyDescent="0.3">
      <c r="E1537">
        <f ca="1"/>
        <v>72.535479155805263</v>
      </c>
      <c r="F1537">
        <f ca="1"/>
        <v>0.8104265979685048</v>
      </c>
    </row>
    <row r="1538" spans="5:6" x14ac:dyDescent="0.3">
      <c r="E1538">
        <f ca="1"/>
        <v>69.960382345564739</v>
      </c>
      <c r="F1538">
        <f ca="1"/>
        <v>0.55659417217915852</v>
      </c>
    </row>
    <row r="1539" spans="5:6" x14ac:dyDescent="0.3">
      <c r="E1539">
        <f ca="1"/>
        <v>69.90167523052969</v>
      </c>
      <c r="F1539">
        <f ca="1"/>
        <v>0.54911245470855252</v>
      </c>
    </row>
    <row r="1540" spans="5:6" x14ac:dyDescent="0.3">
      <c r="E1540">
        <f ca="1"/>
        <v>65.086661297123115</v>
      </c>
      <c r="F1540">
        <f ca="1"/>
        <v>2.0125852248849219E-2</v>
      </c>
    </row>
    <row r="1541" spans="5:6" x14ac:dyDescent="0.3">
      <c r="E1541">
        <f ca="1"/>
        <v>64.998403410886027</v>
      </c>
      <c r="F1541">
        <f ca="1"/>
        <v>1.7406652885054361E-2</v>
      </c>
    </row>
    <row r="1542" spans="5:6" x14ac:dyDescent="0.3">
      <c r="E1542">
        <f ca="1"/>
        <v>70.659342460124407</v>
      </c>
      <c r="F1542">
        <f ca="1"/>
        <v>0.6403564745981225</v>
      </c>
    </row>
    <row r="1543" spans="5:6" x14ac:dyDescent="0.3">
      <c r="E1543">
        <f ca="1"/>
        <v>66.916117123299685</v>
      </c>
      <c r="F1543">
        <f ca="1"/>
        <v>0.15094900752575993</v>
      </c>
    </row>
    <row r="1544" spans="5:6" x14ac:dyDescent="0.3">
      <c r="E1544">
        <f ca="1"/>
        <v>66.012809214787097</v>
      </c>
      <c r="F1544">
        <f ca="1"/>
        <v>6.7901293518797742E-2</v>
      </c>
    </row>
    <row r="1545" spans="5:6" x14ac:dyDescent="0.3">
      <c r="E1545">
        <f ca="1"/>
        <v>74.342995795222137</v>
      </c>
      <c r="F1545">
        <f ca="1"/>
        <v>0.90568889049824008</v>
      </c>
    </row>
    <row r="1546" spans="5:6" x14ac:dyDescent="0.3">
      <c r="E1546">
        <f ca="1"/>
        <v>70.623890331163707</v>
      </c>
      <c r="F1546">
        <f ca="1"/>
        <v>0.63636034144491471</v>
      </c>
    </row>
    <row r="1547" spans="5:6" x14ac:dyDescent="0.3">
      <c r="E1547">
        <f ca="1"/>
        <v>73.924954031673451</v>
      </c>
      <c r="F1547">
        <f ca="1"/>
        <v>0.88853008825089308</v>
      </c>
    </row>
    <row r="1548" spans="5:6" x14ac:dyDescent="0.3">
      <c r="E1548">
        <f ca="1"/>
        <v>66.129991738100045</v>
      </c>
      <c r="F1548">
        <f ca="1"/>
        <v>7.6667840366520759E-2</v>
      </c>
    </row>
    <row r="1549" spans="5:6" x14ac:dyDescent="0.3">
      <c r="E1549">
        <f ca="1"/>
        <v>69.987652452913608</v>
      </c>
      <c r="F1549">
        <f ca="1"/>
        <v>0.56004780508826313</v>
      </c>
    </row>
    <row r="1550" spans="5:6" x14ac:dyDescent="0.3">
      <c r="E1550">
        <f ca="1"/>
        <v>79.400884205462276</v>
      </c>
      <c r="F1550">
        <f ca="1"/>
        <v>0.98958983540581014</v>
      </c>
    </row>
    <row r="1551" spans="5:6" x14ac:dyDescent="0.3">
      <c r="E1551">
        <f ca="1"/>
        <v>71.013449080471034</v>
      </c>
      <c r="F1551">
        <f ca="1"/>
        <v>0.67869644329078149</v>
      </c>
    </row>
    <row r="1552" spans="5:6" x14ac:dyDescent="0.3">
      <c r="E1552">
        <f ca="1"/>
        <v>67.876054240704477</v>
      </c>
      <c r="F1552">
        <f ca="1"/>
        <v>0.27053273762811547</v>
      </c>
    </row>
    <row r="1553" spans="5:6" x14ac:dyDescent="0.3">
      <c r="E1553">
        <f ca="1"/>
        <v>68.828684588408635</v>
      </c>
      <c r="F1553">
        <f ca="1"/>
        <v>0.40360946167651773</v>
      </c>
    </row>
    <row r="1554" spans="5:6" x14ac:dyDescent="0.3">
      <c r="E1554">
        <f ca="1"/>
        <v>70.130609331160599</v>
      </c>
      <c r="F1554">
        <f ca="1"/>
        <v>0.57791996261207956</v>
      </c>
    </row>
    <row r="1555" spans="5:6" x14ac:dyDescent="0.3">
      <c r="E1555">
        <f ca="1"/>
        <v>67.767241152460088</v>
      </c>
      <c r="F1555">
        <f ca="1"/>
        <v>0.25588166892605724</v>
      </c>
    </row>
    <row r="1556" spans="5:6" x14ac:dyDescent="0.3">
      <c r="E1556">
        <f ca="1"/>
        <v>67.170235506959784</v>
      </c>
      <c r="F1556">
        <f ca="1"/>
        <v>0.18009290509778497</v>
      </c>
    </row>
    <row r="1557" spans="5:6" x14ac:dyDescent="0.3">
      <c r="E1557">
        <f ca="1"/>
        <v>73.282682046355902</v>
      </c>
      <c r="F1557">
        <f ca="1"/>
        <v>0.85680122420831561</v>
      </c>
    </row>
    <row r="1558" spans="5:6" x14ac:dyDescent="0.3">
      <c r="E1558">
        <f ca="1"/>
        <v>73.655244870277286</v>
      </c>
      <c r="F1558">
        <f ca="1"/>
        <v>0.87604548935508253</v>
      </c>
    </row>
    <row r="1559" spans="5:6" x14ac:dyDescent="0.3">
      <c r="E1559">
        <f ca="1"/>
        <v>72.965311728910734</v>
      </c>
      <c r="F1559">
        <f ca="1"/>
        <v>0.8384346912288041</v>
      </c>
    </row>
    <row r="1560" spans="5:6" x14ac:dyDescent="0.3">
      <c r="E1560">
        <f ca="1"/>
        <v>74.691687320532552</v>
      </c>
      <c r="F1560">
        <f ca="1"/>
        <v>0.91814909579900295</v>
      </c>
    </row>
    <row r="1561" spans="5:6" x14ac:dyDescent="0.3">
      <c r="E1561">
        <f ca="1"/>
        <v>77.385026936130217</v>
      </c>
      <c r="F1561">
        <f ca="1"/>
        <v>0.9741154398278683</v>
      </c>
    </row>
    <row r="1562" spans="5:6" x14ac:dyDescent="0.3">
      <c r="E1562">
        <f ca="1"/>
        <v>66.254891113610626</v>
      </c>
      <c r="F1562">
        <f ca="1"/>
        <v>8.6697404207886103E-2</v>
      </c>
    </row>
    <row r="1563" spans="5:6" x14ac:dyDescent="0.3">
      <c r="E1563">
        <f ca="1"/>
        <v>70.563057528271401</v>
      </c>
      <c r="F1563">
        <f ca="1"/>
        <v>0.62943775440717886</v>
      </c>
    </row>
    <row r="1564" spans="5:6" x14ac:dyDescent="0.3">
      <c r="E1564">
        <f ca="1"/>
        <v>68.019671443160746</v>
      </c>
      <c r="F1564">
        <f ca="1"/>
        <v>0.29014923559866573</v>
      </c>
    </row>
    <row r="1565" spans="5:6" x14ac:dyDescent="0.3">
      <c r="E1565">
        <f ca="1"/>
        <v>71.542440946633349</v>
      </c>
      <c r="F1565">
        <f ca="1"/>
        <v>0.73052474059723282</v>
      </c>
    </row>
    <row r="1566" spans="5:6" x14ac:dyDescent="0.3">
      <c r="E1566">
        <f ca="1"/>
        <v>75.240674097218047</v>
      </c>
      <c r="F1566">
        <f ca="1"/>
        <v>0.93476845344569104</v>
      </c>
    </row>
    <row r="1567" spans="5:6" x14ac:dyDescent="0.3">
      <c r="E1567">
        <f ca="1"/>
        <v>68.514986022326497</v>
      </c>
      <c r="F1567">
        <f ca="1"/>
        <v>0.3593662517805411</v>
      </c>
    </row>
    <row r="1568" spans="5:6" x14ac:dyDescent="0.3">
      <c r="E1568">
        <f ca="1"/>
        <v>67.86148497398473</v>
      </c>
      <c r="F1568">
        <f ca="1"/>
        <v>0.26855967211742132</v>
      </c>
    </row>
    <row r="1569" spans="5:6" x14ac:dyDescent="0.3">
      <c r="E1569">
        <f ca="1"/>
        <v>73.96008567666621</v>
      </c>
      <c r="F1569">
        <f ca="1"/>
        <v>0.89007185142664091</v>
      </c>
    </row>
    <row r="1570" spans="5:6" x14ac:dyDescent="0.3">
      <c r="E1570">
        <f ca="1"/>
        <v>71.063871433979131</v>
      </c>
      <c r="F1570">
        <f ca="1"/>
        <v>0.68391963756820051</v>
      </c>
    </row>
    <row r="1571" spans="5:6" x14ac:dyDescent="0.3">
      <c r="E1571">
        <f ca="1"/>
        <v>71.922825687913445</v>
      </c>
      <c r="F1571">
        <f ca="1"/>
        <v>0.76375458126200724</v>
      </c>
    </row>
    <row r="1572" spans="5:6" x14ac:dyDescent="0.3">
      <c r="E1572">
        <f ca="1"/>
        <v>69.194830716193536</v>
      </c>
      <c r="F1572">
        <f ca="1"/>
        <v>0.45472313626775168</v>
      </c>
    </row>
    <row r="1573" spans="5:6" x14ac:dyDescent="0.3">
      <c r="E1573">
        <f ca="1"/>
        <v>67.469232138503571</v>
      </c>
      <c r="F1573">
        <f ca="1"/>
        <v>0.21694271340899063</v>
      </c>
    </row>
    <row r="1574" spans="5:6" x14ac:dyDescent="0.3">
      <c r="E1574">
        <f ca="1"/>
        <v>73.489349950375868</v>
      </c>
      <c r="F1574">
        <f ca="1"/>
        <v>0.86777307077977217</v>
      </c>
    </row>
    <row r="1575" spans="5:6" x14ac:dyDescent="0.3">
      <c r="E1575">
        <f ca="1"/>
        <v>70.016827986604696</v>
      </c>
      <c r="F1575">
        <f ca="1"/>
        <v>0.56372724643357963</v>
      </c>
    </row>
    <row r="1576" spans="5:6" x14ac:dyDescent="0.3">
      <c r="E1576">
        <f ca="1"/>
        <v>68.350886460846638</v>
      </c>
      <c r="F1576">
        <f ca="1"/>
        <v>0.33625918281137679</v>
      </c>
    </row>
    <row r="1577" spans="5:6" x14ac:dyDescent="0.3">
      <c r="E1577">
        <f ca="1"/>
        <v>67.773002076233297</v>
      </c>
      <c r="F1577">
        <f ca="1"/>
        <v>0.25665221865533433</v>
      </c>
    </row>
    <row r="1578" spans="5:6" x14ac:dyDescent="0.3">
      <c r="E1578">
        <f ca="1"/>
        <v>69.96606302107601</v>
      </c>
      <c r="F1578">
        <f ca="1"/>
        <v>0.55731474980960916</v>
      </c>
    </row>
    <row r="1579" spans="5:6" x14ac:dyDescent="0.3">
      <c r="E1579">
        <f ca="1"/>
        <v>71.498699521112684</v>
      </c>
      <c r="F1579">
        <f ca="1"/>
        <v>0.72648817722112824</v>
      </c>
    </row>
    <row r="1580" spans="5:6" x14ac:dyDescent="0.3">
      <c r="E1580">
        <f ca="1"/>
        <v>67.674504045477079</v>
      </c>
      <c r="F1580">
        <f ca="1"/>
        <v>0.24356350952084002</v>
      </c>
    </row>
    <row r="1581" spans="5:6" x14ac:dyDescent="0.3">
      <c r="E1581">
        <f ca="1"/>
        <v>72.295717510152343</v>
      </c>
      <c r="F1581">
        <f ca="1"/>
        <v>0.79313918389937088</v>
      </c>
    </row>
    <row r="1582" spans="5:6" x14ac:dyDescent="0.3">
      <c r="E1582">
        <f ca="1"/>
        <v>67.328345867558156</v>
      </c>
      <c r="F1582">
        <f ca="1"/>
        <v>0.19926644393905429</v>
      </c>
    </row>
    <row r="1583" spans="5:6" x14ac:dyDescent="0.3">
      <c r="E1583">
        <f ca="1"/>
        <v>72.724013298783916</v>
      </c>
      <c r="F1583">
        <f ca="1"/>
        <v>0.82317162314641668</v>
      </c>
    </row>
    <row r="1584" spans="5:6" x14ac:dyDescent="0.3">
      <c r="E1584">
        <f ca="1"/>
        <v>65.437812954176763</v>
      </c>
      <c r="F1584">
        <f ca="1"/>
        <v>3.3907637152014711E-2</v>
      </c>
    </row>
    <row r="1585" spans="5:6" x14ac:dyDescent="0.3">
      <c r="E1585">
        <f ca="1"/>
        <v>73.027795959988026</v>
      </c>
      <c r="F1585">
        <f ca="1"/>
        <v>0.84220099636256118</v>
      </c>
    </row>
    <row r="1586" spans="5:6" x14ac:dyDescent="0.3">
      <c r="E1586">
        <f ca="1"/>
        <v>70.522989774365584</v>
      </c>
      <c r="F1586">
        <f ca="1"/>
        <v>0.62483324934290307</v>
      </c>
    </row>
    <row r="1587" spans="5:6" x14ac:dyDescent="0.3">
      <c r="E1587">
        <f ca="1"/>
        <v>67.25156669643431</v>
      </c>
      <c r="F1587">
        <f ca="1"/>
        <v>0.18986314195587306</v>
      </c>
    </row>
    <row r="1588" spans="5:6" x14ac:dyDescent="0.3">
      <c r="E1588">
        <f ca="1"/>
        <v>72.179741810829753</v>
      </c>
      <c r="F1588">
        <f ca="1"/>
        <v>0.78433106999435165</v>
      </c>
    </row>
    <row r="1589" spans="5:6" x14ac:dyDescent="0.3">
      <c r="E1589">
        <f ca="1"/>
        <v>67.721413426081625</v>
      </c>
      <c r="F1589">
        <f ca="1"/>
        <v>0.24977380172972724</v>
      </c>
    </row>
    <row r="1590" spans="5:6" x14ac:dyDescent="0.3">
      <c r="E1590">
        <f ca="1"/>
        <v>72.375787507187383</v>
      </c>
      <c r="F1590">
        <f ca="1"/>
        <v>0.79904933393232747</v>
      </c>
    </row>
    <row r="1591" spans="5:6" x14ac:dyDescent="0.3">
      <c r="E1591">
        <f ca="1"/>
        <v>69.337319888979266</v>
      </c>
      <c r="F1591">
        <f ca="1"/>
        <v>0.47429750597495623</v>
      </c>
    </row>
    <row r="1592" spans="5:6" x14ac:dyDescent="0.3">
      <c r="E1592">
        <f ca="1"/>
        <v>66.635003604666181</v>
      </c>
      <c r="F1592">
        <f ca="1"/>
        <v>0.12144066353998226</v>
      </c>
    </row>
    <row r="1593" spans="5:6" x14ac:dyDescent="0.3">
      <c r="E1593">
        <f ca="1"/>
        <v>75.196937706775898</v>
      </c>
      <c r="F1593">
        <f ca="1"/>
        <v>0.93356736605178237</v>
      </c>
    </row>
    <row r="1594" spans="5:6" x14ac:dyDescent="0.3">
      <c r="E1594">
        <f ca="1"/>
        <v>75.755448381453249</v>
      </c>
      <c r="F1594">
        <f ca="1"/>
        <v>0.94747987323079286</v>
      </c>
    </row>
    <row r="1595" spans="5:6" x14ac:dyDescent="0.3">
      <c r="E1595">
        <f ca="1"/>
        <v>66.544169779072249</v>
      </c>
      <c r="F1595">
        <f ca="1"/>
        <v>0.11257777077077163</v>
      </c>
    </row>
    <row r="1596" spans="5:6" x14ac:dyDescent="0.3">
      <c r="E1596">
        <f ca="1"/>
        <v>69.055225276611196</v>
      </c>
      <c r="F1596">
        <f ca="1"/>
        <v>0.43534981192812394</v>
      </c>
    </row>
    <row r="1597" spans="5:6" x14ac:dyDescent="0.3">
      <c r="E1597">
        <f ca="1"/>
        <v>71.172596502297353</v>
      </c>
      <c r="F1597">
        <f ca="1"/>
        <v>0.69497981979039292</v>
      </c>
    </row>
    <row r="1598" spans="5:6" x14ac:dyDescent="0.3">
      <c r="E1598">
        <f ca="1"/>
        <v>73.010132194872924</v>
      </c>
      <c r="F1598">
        <f ca="1"/>
        <v>0.84114390746921541</v>
      </c>
    </row>
    <row r="1599" spans="5:6" x14ac:dyDescent="0.3">
      <c r="E1599">
        <f ca="1"/>
        <v>69.819497901269543</v>
      </c>
      <c r="F1599">
        <f ca="1"/>
        <v>0.53853523783975232</v>
      </c>
    </row>
    <row r="1600" spans="5:6" x14ac:dyDescent="0.3">
      <c r="E1600">
        <f ca="1"/>
        <v>67.351928010438499</v>
      </c>
      <c r="F1600">
        <f ca="1"/>
        <v>0.2021881436505312</v>
      </c>
    </row>
    <row r="1601" spans="5:6" x14ac:dyDescent="0.3">
      <c r="E1601">
        <f ca="1"/>
        <v>70.71448104531494</v>
      </c>
      <c r="F1601">
        <f ca="1"/>
        <v>0.64651530652669931</v>
      </c>
    </row>
    <row r="1602" spans="5:6" x14ac:dyDescent="0.3">
      <c r="E1602">
        <f ca="1"/>
        <v>67.961013353316517</v>
      </c>
      <c r="F1602">
        <f ca="1"/>
        <v>0.28210244851001787</v>
      </c>
    </row>
    <row r="1603" spans="5:6" x14ac:dyDescent="0.3">
      <c r="E1603">
        <f ca="1"/>
        <v>68.466899621856172</v>
      </c>
      <c r="F1603">
        <f ca="1"/>
        <v>0.35258587137867159</v>
      </c>
    </row>
    <row r="1604" spans="5:6" x14ac:dyDescent="0.3">
      <c r="E1604">
        <f ca="1"/>
        <v>70.862601229680166</v>
      </c>
      <c r="F1604">
        <f ca="1"/>
        <v>0.66271683055104269</v>
      </c>
    </row>
    <row r="1605" spans="5:6" x14ac:dyDescent="0.3">
      <c r="E1605">
        <f ca="1"/>
        <v>66.908285552756084</v>
      </c>
      <c r="F1605">
        <f ca="1"/>
        <v>0.1500864119173092</v>
      </c>
    </row>
    <row r="1606" spans="5:6" x14ac:dyDescent="0.3">
      <c r="E1606">
        <f ca="1"/>
        <v>71.45532595065005</v>
      </c>
      <c r="F1606">
        <f ca="1"/>
        <v>0.72244133217063833</v>
      </c>
    </row>
    <row r="1607" spans="5:6" x14ac:dyDescent="0.3">
      <c r="E1607">
        <f ca="1"/>
        <v>71.044624353420787</v>
      </c>
      <c r="F1607">
        <f ca="1"/>
        <v>0.68193286478436366</v>
      </c>
    </row>
    <row r="1608" spans="5:6" x14ac:dyDescent="0.3">
      <c r="E1608">
        <f ca="1"/>
        <v>71.60117366347113</v>
      </c>
      <c r="F1608">
        <f ca="1"/>
        <v>0.73587442607938647</v>
      </c>
    </row>
    <row r="1609" spans="5:6" x14ac:dyDescent="0.3">
      <c r="E1609">
        <f ca="1"/>
        <v>71.998988445774216</v>
      </c>
      <c r="F1609">
        <f ca="1"/>
        <v>0.77000921188272242</v>
      </c>
    </row>
    <row r="1610" spans="5:6" x14ac:dyDescent="0.3">
      <c r="E1610">
        <f ca="1"/>
        <v>68.587596258780735</v>
      </c>
      <c r="F1610">
        <f ca="1"/>
        <v>0.36961220295346087</v>
      </c>
    </row>
    <row r="1611" spans="5:6" x14ac:dyDescent="0.3">
      <c r="E1611">
        <f ca="1"/>
        <v>70.300914492205749</v>
      </c>
      <c r="F1611">
        <f ca="1"/>
        <v>0.59867938509612206</v>
      </c>
    </row>
    <row r="1612" spans="5:6" x14ac:dyDescent="0.3">
      <c r="E1612">
        <f ca="1"/>
        <v>66.812530909923325</v>
      </c>
      <c r="F1612">
        <f ca="1"/>
        <v>0.13972255864455704</v>
      </c>
    </row>
    <row r="1613" spans="5:6" x14ac:dyDescent="0.3">
      <c r="E1613">
        <f ca="1"/>
        <v>70.57305187992786</v>
      </c>
      <c r="F1613">
        <f ca="1"/>
        <v>0.63058074236442718</v>
      </c>
    </row>
    <row r="1614" spans="5:6" x14ac:dyDescent="0.3">
      <c r="E1614">
        <f ca="1"/>
        <v>68.830815307338938</v>
      </c>
      <c r="F1614">
        <f ca="1"/>
        <v>0.40390926351909995</v>
      </c>
    </row>
    <row r="1615" spans="5:6" x14ac:dyDescent="0.3">
      <c r="E1615">
        <f ca="1"/>
        <v>71.995152800191377</v>
      </c>
      <c r="F1615">
        <f ca="1"/>
        <v>0.76969736057758265</v>
      </c>
    </row>
    <row r="1616" spans="5:6" x14ac:dyDescent="0.3">
      <c r="E1616">
        <f ca="1"/>
        <v>70.752381145509375</v>
      </c>
      <c r="F1616">
        <f ca="1"/>
        <v>0.65070863862741957</v>
      </c>
    </row>
    <row r="1617" spans="5:6" x14ac:dyDescent="0.3">
      <c r="E1617">
        <f ca="1"/>
        <v>65.133254086371878</v>
      </c>
      <c r="F1617">
        <f ca="1"/>
        <v>2.1676326923204346E-2</v>
      </c>
    </row>
    <row r="1618" spans="5:6" x14ac:dyDescent="0.3">
      <c r="E1618">
        <f ca="1"/>
        <v>69.524583519504972</v>
      </c>
      <c r="F1618">
        <f ca="1"/>
        <v>0.49964969003328308</v>
      </c>
    </row>
    <row r="1619" spans="5:6" x14ac:dyDescent="0.3">
      <c r="E1619">
        <f ca="1"/>
        <v>75.665052703806182</v>
      </c>
      <c r="F1619">
        <f ca="1"/>
        <v>0.94542819510614329</v>
      </c>
    </row>
    <row r="1620" spans="5:6" x14ac:dyDescent="0.3">
      <c r="E1620">
        <f ca="1"/>
        <v>63.80176479813538</v>
      </c>
      <c r="F1620">
        <f ca="1"/>
        <v>1.0926694575848273E-3</v>
      </c>
    </row>
    <row r="1621" spans="5:6" x14ac:dyDescent="0.3">
      <c r="E1621">
        <f ca="1"/>
        <v>68.330279992273248</v>
      </c>
      <c r="F1621">
        <f ca="1"/>
        <v>0.33336566496887782</v>
      </c>
    </row>
    <row r="1622" spans="5:6" x14ac:dyDescent="0.3">
      <c r="E1622">
        <f ca="1"/>
        <v>68.46410917196323</v>
      </c>
      <c r="F1622">
        <f ca="1"/>
        <v>0.35219258799837533</v>
      </c>
    </row>
    <row r="1623" spans="5:6" x14ac:dyDescent="0.3">
      <c r="E1623">
        <f ca="1"/>
        <v>70.985222056585684</v>
      </c>
      <c r="F1623">
        <f ca="1"/>
        <v>0.67574652717382988</v>
      </c>
    </row>
    <row r="1624" spans="5:6" x14ac:dyDescent="0.3">
      <c r="E1624">
        <f ca="1"/>
        <v>70.017510904485903</v>
      </c>
      <c r="F1624">
        <f ca="1"/>
        <v>0.56381317837604561</v>
      </c>
    </row>
    <row r="1625" spans="5:6" x14ac:dyDescent="0.3">
      <c r="E1625">
        <f ca="1"/>
        <v>66.873330362198402</v>
      </c>
      <c r="F1625">
        <f ca="1"/>
        <v>0.14626364057129562</v>
      </c>
    </row>
    <row r="1626" spans="5:6" x14ac:dyDescent="0.3">
      <c r="E1626">
        <f ca="1"/>
        <v>71.737722451661668</v>
      </c>
      <c r="F1626">
        <f ca="1"/>
        <v>0.74800177595945683</v>
      </c>
    </row>
    <row r="1627" spans="5:6" x14ac:dyDescent="0.3">
      <c r="E1627">
        <f ca="1"/>
        <v>67.324419170081157</v>
      </c>
      <c r="F1627">
        <f ca="1"/>
        <v>0.19878145023764865</v>
      </c>
    </row>
    <row r="1628" spans="5:6" x14ac:dyDescent="0.3">
      <c r="E1628">
        <f ca="1"/>
        <v>73.058280881071596</v>
      </c>
      <c r="F1628">
        <f ca="1"/>
        <v>0.84401134184499127</v>
      </c>
    </row>
    <row r="1629" spans="5:6" x14ac:dyDescent="0.3">
      <c r="E1629">
        <f ca="1"/>
        <v>69.738378297448961</v>
      </c>
      <c r="F1629">
        <f ca="1"/>
        <v>0.52797911701613554</v>
      </c>
    </row>
    <row r="1630" spans="5:6" x14ac:dyDescent="0.3">
      <c r="E1630">
        <f ca="1"/>
        <v>68.847415089980345</v>
      </c>
      <c r="F1630">
        <f ca="1"/>
        <v>0.40624428754582187</v>
      </c>
    </row>
    <row r="1631" spans="5:6" x14ac:dyDescent="0.3">
      <c r="E1631">
        <f ca="1"/>
        <v>67.394231247539651</v>
      </c>
      <c r="F1631">
        <f ca="1"/>
        <v>0.20746735780624564</v>
      </c>
    </row>
    <row r="1632" spans="5:6" x14ac:dyDescent="0.3">
      <c r="E1632">
        <f ca="1"/>
        <v>65.824264765987579</v>
      </c>
      <c r="F1632">
        <f ca="1"/>
        <v>5.511254221409724E-2</v>
      </c>
    </row>
    <row r="1633" spans="5:6" x14ac:dyDescent="0.3">
      <c r="E1633">
        <f ca="1"/>
        <v>71.759648302230829</v>
      </c>
      <c r="F1633">
        <f ca="1"/>
        <v>0.7499088368775263</v>
      </c>
    </row>
    <row r="1634" spans="5:6" x14ac:dyDescent="0.3">
      <c r="E1634">
        <f ca="1"/>
        <v>69.479112279750083</v>
      </c>
      <c r="F1634">
        <f ca="1"/>
        <v>0.49353660724039733</v>
      </c>
    </row>
    <row r="1635" spans="5:6" x14ac:dyDescent="0.3">
      <c r="E1635">
        <f ca="1"/>
        <v>71.607140002900252</v>
      </c>
      <c r="F1635">
        <f ca="1"/>
        <v>0.73641336981005123</v>
      </c>
    </row>
    <row r="1636" spans="5:6" x14ac:dyDescent="0.3">
      <c r="E1636">
        <f ca="1"/>
        <v>66.455347108758048</v>
      </c>
      <c r="F1636">
        <f ca="1"/>
        <v>0.10424557094810795</v>
      </c>
    </row>
    <row r="1637" spans="5:6" x14ac:dyDescent="0.3">
      <c r="E1637">
        <f ca="1"/>
        <v>70.374538144267845</v>
      </c>
      <c r="F1637">
        <f ca="1"/>
        <v>0.60746737620762103</v>
      </c>
    </row>
    <row r="1638" spans="5:6" x14ac:dyDescent="0.3">
      <c r="E1638">
        <f ca="1"/>
        <v>72.415504229572463</v>
      </c>
      <c r="F1638">
        <f ca="1"/>
        <v>0.80192966868994564</v>
      </c>
    </row>
    <row r="1639" spans="5:6" x14ac:dyDescent="0.3">
      <c r="E1639">
        <f ca="1"/>
        <v>71.094368914641009</v>
      </c>
      <c r="F1639">
        <f ca="1"/>
        <v>0.6870499820069399</v>
      </c>
    </row>
    <row r="1640" spans="5:6" x14ac:dyDescent="0.3">
      <c r="E1640">
        <f ca="1"/>
        <v>68.799159657286424</v>
      </c>
      <c r="F1640">
        <f ca="1"/>
        <v>0.39945337575457707</v>
      </c>
    </row>
    <row r="1641" spans="5:6" x14ac:dyDescent="0.3">
      <c r="E1641">
        <f ca="1"/>
        <v>72.218683480132057</v>
      </c>
      <c r="F1641">
        <f ca="1"/>
        <v>0.78732152387888299</v>
      </c>
    </row>
    <row r="1642" spans="5:6" x14ac:dyDescent="0.3">
      <c r="E1642">
        <f ca="1"/>
        <v>69.229608595261382</v>
      </c>
      <c r="F1642">
        <f ca="1"/>
        <v>0.45952086755698468</v>
      </c>
    </row>
    <row r="1643" spans="5:6" x14ac:dyDescent="0.3">
      <c r="E1643">
        <f ca="1"/>
        <v>70.506091359840752</v>
      </c>
      <c r="F1643">
        <f ca="1"/>
        <v>0.62288069691224313</v>
      </c>
    </row>
    <row r="1644" spans="5:6" x14ac:dyDescent="0.3">
      <c r="E1644">
        <f ca="1"/>
        <v>70.254366544743661</v>
      </c>
      <c r="F1644">
        <f ca="1"/>
        <v>0.59306451214316802</v>
      </c>
    </row>
    <row r="1645" spans="5:6" x14ac:dyDescent="0.3">
      <c r="E1645">
        <f ca="1"/>
        <v>68.457297790602695</v>
      </c>
      <c r="F1645">
        <f ca="1"/>
        <v>0.35123269462948253</v>
      </c>
    </row>
    <row r="1646" spans="5:6" x14ac:dyDescent="0.3">
      <c r="E1646">
        <f ca="1"/>
        <v>69.479676883421973</v>
      </c>
      <c r="F1646">
        <f ca="1"/>
        <v>0.49361268790519569</v>
      </c>
    </row>
    <row r="1647" spans="5:6" x14ac:dyDescent="0.3">
      <c r="E1647">
        <f ca="1"/>
        <v>68.798235163841838</v>
      </c>
      <c r="F1647">
        <f ca="1"/>
        <v>0.39932318783540177</v>
      </c>
    </row>
    <row r="1648" spans="5:6" x14ac:dyDescent="0.3">
      <c r="E1648">
        <f ca="1"/>
        <v>73.193203167963986</v>
      </c>
      <c r="F1648">
        <f ca="1"/>
        <v>0.85181315183845496</v>
      </c>
    </row>
    <row r="1649" spans="5:6" x14ac:dyDescent="0.3">
      <c r="E1649">
        <f ca="1"/>
        <v>66.7008075764887</v>
      </c>
      <c r="F1649">
        <f ca="1"/>
        <v>0.1280718439351442</v>
      </c>
    </row>
    <row r="1650" spans="5:6" x14ac:dyDescent="0.3">
      <c r="E1650">
        <f ca="1"/>
        <v>72.655722090514175</v>
      </c>
      <c r="F1650">
        <f ca="1"/>
        <v>0.81863969602741338</v>
      </c>
    </row>
    <row r="1651" spans="5:6" x14ac:dyDescent="0.3">
      <c r="E1651">
        <f ca="1"/>
        <v>68.959266363916598</v>
      </c>
      <c r="F1651">
        <f ca="1"/>
        <v>0.42194292032373321</v>
      </c>
    </row>
    <row r="1652" spans="5:6" x14ac:dyDescent="0.3">
      <c r="E1652">
        <f ca="1"/>
        <v>71.752320085172812</v>
      </c>
      <c r="F1652">
        <f ca="1"/>
        <v>0.74927267988255231</v>
      </c>
    </row>
    <row r="1653" spans="5:6" x14ac:dyDescent="0.3">
      <c r="E1653">
        <f ca="1"/>
        <v>70.081921390727189</v>
      </c>
      <c r="F1653">
        <f ca="1"/>
        <v>0.57187768953405627</v>
      </c>
    </row>
    <row r="1654" spans="5:6" x14ac:dyDescent="0.3">
      <c r="E1654">
        <f ca="1"/>
        <v>67.615177995264986</v>
      </c>
      <c r="F1654">
        <f ca="1"/>
        <v>0.23577348290698369</v>
      </c>
    </row>
    <row r="1655" spans="5:6" x14ac:dyDescent="0.3">
      <c r="E1655">
        <f ca="1"/>
        <v>67.066004440457306</v>
      </c>
      <c r="F1655">
        <f ca="1"/>
        <v>0.16787592171913024</v>
      </c>
    </row>
    <row r="1656" spans="5:6" x14ac:dyDescent="0.3">
      <c r="E1656">
        <f ca="1"/>
        <v>70.296797553112512</v>
      </c>
      <c r="F1656">
        <f ca="1"/>
        <v>0.59818459859341655</v>
      </c>
    </row>
    <row r="1657" spans="5:6" x14ac:dyDescent="0.3">
      <c r="E1657">
        <f ca="1"/>
        <v>66.620095416140387</v>
      </c>
      <c r="F1657">
        <f ca="1"/>
        <v>0.11996270479899195</v>
      </c>
    </row>
    <row r="1658" spans="5:6" x14ac:dyDescent="0.3">
      <c r="E1658">
        <f ca="1"/>
        <v>70.737856125416144</v>
      </c>
      <c r="F1658">
        <f ca="1"/>
        <v>0.64910543066236692</v>
      </c>
    </row>
    <row r="1659" spans="5:6" x14ac:dyDescent="0.3">
      <c r="E1659">
        <f ca="1"/>
        <v>65.51939187019336</v>
      </c>
      <c r="F1659">
        <f ca="1"/>
        <v>3.7836271545122632E-2</v>
      </c>
    </row>
    <row r="1660" spans="5:6" x14ac:dyDescent="0.3">
      <c r="E1660">
        <f ca="1"/>
        <v>68.112715022021021</v>
      </c>
      <c r="F1660">
        <f ca="1"/>
        <v>0.30299901403252927</v>
      </c>
    </row>
    <row r="1661" spans="5:6" x14ac:dyDescent="0.3">
      <c r="E1661">
        <f ca="1"/>
        <v>78.954436905213527</v>
      </c>
      <c r="F1661">
        <f ca="1"/>
        <v>0.98722700985887335</v>
      </c>
    </row>
    <row r="1662" spans="5:6" x14ac:dyDescent="0.3">
      <c r="E1662">
        <f ca="1"/>
        <v>68.063692552000703</v>
      </c>
      <c r="F1662">
        <f ca="1"/>
        <v>0.29621645040853456</v>
      </c>
    </row>
    <row r="1663" spans="5:6" x14ac:dyDescent="0.3">
      <c r="E1663">
        <f ca="1"/>
        <v>74.253006949445421</v>
      </c>
      <c r="F1663">
        <f ca="1"/>
        <v>0.90220832616482227</v>
      </c>
    </row>
    <row r="1664" spans="5:6" x14ac:dyDescent="0.3">
      <c r="E1664">
        <f ca="1"/>
        <v>67.49902485171819</v>
      </c>
      <c r="F1664">
        <f ca="1"/>
        <v>0.2207459720319484</v>
      </c>
    </row>
    <row r="1665" spans="5:6" x14ac:dyDescent="0.3">
      <c r="E1665">
        <f ca="1"/>
        <v>65.47571328099967</v>
      </c>
      <c r="F1665">
        <f ca="1"/>
        <v>3.5697277929282692E-2</v>
      </c>
    </row>
    <row r="1666" spans="5:6" x14ac:dyDescent="0.3">
      <c r="E1666">
        <f ca="1"/>
        <v>67.942453227984331</v>
      </c>
      <c r="F1666">
        <f ca="1"/>
        <v>0.27956598477221295</v>
      </c>
    </row>
    <row r="1667" spans="5:6" x14ac:dyDescent="0.3">
      <c r="E1667">
        <f ca="1"/>
        <v>70.172247312242703</v>
      </c>
      <c r="F1667">
        <f ca="1"/>
        <v>0.5830499557573483</v>
      </c>
    </row>
    <row r="1668" spans="5:6" x14ac:dyDescent="0.3">
      <c r="E1668">
        <f ca="1"/>
        <v>65.821885556563544</v>
      </c>
      <c r="F1668">
        <f ca="1"/>
        <v>5.4961529894538501E-2</v>
      </c>
    </row>
    <row r="1669" spans="5:6" x14ac:dyDescent="0.3">
      <c r="E1669">
        <f ca="1"/>
        <v>69.011870319533983</v>
      </c>
      <c r="F1669">
        <f ca="1"/>
        <v>0.42930050909017026</v>
      </c>
    </row>
    <row r="1670" spans="5:6" x14ac:dyDescent="0.3">
      <c r="E1670">
        <f ca="1"/>
        <v>67.902405746856999</v>
      </c>
      <c r="F1670">
        <f ca="1"/>
        <v>0.27410982981550336</v>
      </c>
    </row>
    <row r="1671" spans="5:6" x14ac:dyDescent="0.3">
      <c r="E1671">
        <f ca="1"/>
        <v>68.165869124188973</v>
      </c>
      <c r="F1671">
        <f ca="1"/>
        <v>0.31038129021151006</v>
      </c>
    </row>
    <row r="1672" spans="5:6" x14ac:dyDescent="0.3">
      <c r="E1672">
        <f ca="1"/>
        <v>67.767605318456205</v>
      </c>
      <c r="F1672">
        <f ca="1"/>
        <v>0.25593036000528563</v>
      </c>
    </row>
    <row r="1673" spans="5:6" x14ac:dyDescent="0.3">
      <c r="E1673">
        <f ca="1"/>
        <v>71.980044215373027</v>
      </c>
      <c r="F1673">
        <f ca="1"/>
        <v>0.76846574779551879</v>
      </c>
    </row>
    <row r="1674" spans="5:6" x14ac:dyDescent="0.3">
      <c r="E1674">
        <f ca="1"/>
        <v>66.541452900461493</v>
      </c>
      <c r="F1674">
        <f ca="1"/>
        <v>0.11231795976296129</v>
      </c>
    </row>
    <row r="1675" spans="5:6" x14ac:dyDescent="0.3">
      <c r="E1675">
        <f ca="1"/>
        <v>67.739183276090074</v>
      </c>
      <c r="F1675">
        <f ca="1"/>
        <v>0.25213748589412638</v>
      </c>
    </row>
    <row r="1676" spans="5:6" x14ac:dyDescent="0.3">
      <c r="E1676">
        <f ca="1"/>
        <v>67.061885840049513</v>
      </c>
      <c r="F1676">
        <f ca="1"/>
        <v>0.16740048236320429</v>
      </c>
    </row>
    <row r="1677" spans="5:6" x14ac:dyDescent="0.3">
      <c r="E1677">
        <f ca="1"/>
        <v>66.908214857146447</v>
      </c>
      <c r="F1677">
        <f ca="1"/>
        <v>0.15007863540799449</v>
      </c>
    </row>
    <row r="1678" spans="5:6" x14ac:dyDescent="0.3">
      <c r="E1678">
        <f ca="1"/>
        <v>71.266720494927</v>
      </c>
      <c r="F1678">
        <f ca="1"/>
        <v>0.70433064296733849</v>
      </c>
    </row>
    <row r="1679" spans="5:6" x14ac:dyDescent="0.3">
      <c r="E1679">
        <f ca="1"/>
        <v>68.681858878069292</v>
      </c>
      <c r="F1679">
        <f ca="1"/>
        <v>0.38291612045158296</v>
      </c>
    </row>
    <row r="1680" spans="5:6" x14ac:dyDescent="0.3">
      <c r="E1680">
        <f ca="1"/>
        <v>73.82276619590391</v>
      </c>
      <c r="F1680">
        <f ca="1"/>
        <v>0.88393650853794536</v>
      </c>
    </row>
    <row r="1681" spans="5:6" x14ac:dyDescent="0.3">
      <c r="E1681">
        <f ca="1"/>
        <v>66.21437118036377</v>
      </c>
      <c r="F1681">
        <f ca="1"/>
        <v>8.336657911174615E-2</v>
      </c>
    </row>
    <row r="1682" spans="5:6" x14ac:dyDescent="0.3">
      <c r="E1682">
        <f ca="1"/>
        <v>70.24134624197599</v>
      </c>
      <c r="F1682">
        <f ca="1"/>
        <v>0.59148588444488681</v>
      </c>
    </row>
    <row r="1683" spans="5:6" x14ac:dyDescent="0.3">
      <c r="E1683">
        <f ca="1"/>
        <v>77.920039065304294</v>
      </c>
      <c r="F1683">
        <f ca="1"/>
        <v>0.9796051990668756</v>
      </c>
    </row>
    <row r="1684" spans="5:6" x14ac:dyDescent="0.3">
      <c r="E1684">
        <f ca="1"/>
        <v>69.213658275668365</v>
      </c>
      <c r="F1684">
        <f ca="1"/>
        <v>0.45732199135326174</v>
      </c>
    </row>
    <row r="1685" spans="5:6" x14ac:dyDescent="0.3">
      <c r="E1685">
        <f ca="1"/>
        <v>69.96965703642627</v>
      </c>
      <c r="F1685">
        <f ca="1"/>
        <v>0.55777032973487073</v>
      </c>
    </row>
    <row r="1686" spans="5:6" x14ac:dyDescent="0.3">
      <c r="E1686">
        <f ca="1"/>
        <v>70.778309921180139</v>
      </c>
      <c r="F1686">
        <f ca="1"/>
        <v>0.65355857138714246</v>
      </c>
    </row>
    <row r="1687" spans="5:6" x14ac:dyDescent="0.3">
      <c r="E1687">
        <f ca="1"/>
        <v>74.812771199855902</v>
      </c>
      <c r="F1687">
        <f ca="1"/>
        <v>0.92211476876102527</v>
      </c>
    </row>
    <row r="1688" spans="5:6" x14ac:dyDescent="0.3">
      <c r="E1688">
        <f ca="1"/>
        <v>69.821304660962397</v>
      </c>
      <c r="F1688">
        <f ca="1"/>
        <v>0.53876906953068293</v>
      </c>
    </row>
    <row r="1689" spans="5:6" x14ac:dyDescent="0.3">
      <c r="E1689">
        <f ca="1"/>
        <v>70.512332495078908</v>
      </c>
      <c r="F1689">
        <f ca="1"/>
        <v>0.62360256970306649</v>
      </c>
    </row>
    <row r="1690" spans="5:6" x14ac:dyDescent="0.3">
      <c r="E1690">
        <f ca="1"/>
        <v>68.603909269077761</v>
      </c>
      <c r="F1690">
        <f ca="1"/>
        <v>0.37191472044557045</v>
      </c>
    </row>
    <row r="1691" spans="5:6" x14ac:dyDescent="0.3">
      <c r="E1691">
        <f ca="1"/>
        <v>70.516396436918754</v>
      </c>
      <c r="F1691">
        <f ca="1"/>
        <v>0.62407215984002651</v>
      </c>
    </row>
    <row r="1692" spans="5:6" x14ac:dyDescent="0.3">
      <c r="E1692">
        <f ca="1"/>
        <v>76.59111286022133</v>
      </c>
      <c r="F1692">
        <f ca="1"/>
        <v>0.96332461630579336</v>
      </c>
    </row>
    <row r="1693" spans="5:6" x14ac:dyDescent="0.3">
      <c r="E1693">
        <f ca="1"/>
        <v>66.682033203028155</v>
      </c>
      <c r="F1693">
        <f ca="1"/>
        <v>0.12616216961686202</v>
      </c>
    </row>
    <row r="1694" spans="5:6" x14ac:dyDescent="0.3">
      <c r="E1694">
        <f ca="1"/>
        <v>72.002118312586589</v>
      </c>
      <c r="F1694">
        <f ca="1"/>
        <v>0.77026343490889326</v>
      </c>
    </row>
    <row r="1695" spans="5:6" x14ac:dyDescent="0.3">
      <c r="E1695">
        <f ca="1"/>
        <v>68.572853701625917</v>
      </c>
      <c r="F1695">
        <f ca="1"/>
        <v>0.36753145390401826</v>
      </c>
    </row>
    <row r="1696" spans="5:6" x14ac:dyDescent="0.3">
      <c r="E1696">
        <f ca="1"/>
        <v>68.230122897859431</v>
      </c>
      <c r="F1696">
        <f ca="1"/>
        <v>0.31933955143751558</v>
      </c>
    </row>
    <row r="1697" spans="5:6" x14ac:dyDescent="0.3">
      <c r="E1697">
        <f ca="1"/>
        <v>68.976776406490146</v>
      </c>
      <c r="F1697">
        <f ca="1"/>
        <v>0.42439404140030351</v>
      </c>
    </row>
    <row r="1698" spans="5:6" x14ac:dyDescent="0.3">
      <c r="E1698">
        <f ca="1"/>
        <v>66.152141267987574</v>
      </c>
      <c r="F1698">
        <f ca="1"/>
        <v>7.8395076633852936E-2</v>
      </c>
    </row>
    <row r="1699" spans="5:6" x14ac:dyDescent="0.3">
      <c r="E1699">
        <f ca="1"/>
        <v>68.218439402642787</v>
      </c>
      <c r="F1699">
        <f ca="1"/>
        <v>0.3177080719771615</v>
      </c>
    </row>
    <row r="1700" spans="5:6" x14ac:dyDescent="0.3">
      <c r="E1700">
        <f ca="1"/>
        <v>71.397957092260626</v>
      </c>
      <c r="F1700">
        <f ca="1"/>
        <v>0.71702094126973903</v>
      </c>
    </row>
    <row r="1701" spans="5:6" x14ac:dyDescent="0.3">
      <c r="E1701">
        <f ca="1"/>
        <v>68.231933506886449</v>
      </c>
      <c r="F1701">
        <f ca="1"/>
        <v>0.31959248057184819</v>
      </c>
    </row>
    <row r="1702" spans="5:6" x14ac:dyDescent="0.3">
      <c r="E1702">
        <f ca="1"/>
        <v>68.409144650349532</v>
      </c>
      <c r="F1702">
        <f ca="1"/>
        <v>0.34445113234747632</v>
      </c>
    </row>
    <row r="1703" spans="5:6" x14ac:dyDescent="0.3">
      <c r="E1703">
        <f ca="1"/>
        <v>66.275402104042314</v>
      </c>
      <c r="F1703">
        <f ca="1"/>
        <v>8.8411473879860772E-2</v>
      </c>
    </row>
    <row r="1704" spans="5:6" x14ac:dyDescent="0.3">
      <c r="E1704">
        <f ca="1"/>
        <v>65.804510269308807</v>
      </c>
      <c r="F1704">
        <f ca="1"/>
        <v>5.3866498332214643E-2</v>
      </c>
    </row>
    <row r="1705" spans="5:6" x14ac:dyDescent="0.3">
      <c r="E1705">
        <f ca="1"/>
        <v>72.032085841344696</v>
      </c>
      <c r="F1705">
        <f ca="1"/>
        <v>0.77268636592202367</v>
      </c>
    </row>
    <row r="1706" spans="5:6" x14ac:dyDescent="0.3">
      <c r="E1706">
        <f ca="1"/>
        <v>66.910846147287344</v>
      </c>
      <c r="F1706">
        <f ca="1"/>
        <v>0.15036819947945423</v>
      </c>
    </row>
    <row r="1707" spans="5:6" x14ac:dyDescent="0.3">
      <c r="E1707">
        <f ca="1"/>
        <v>67.378829206172398</v>
      </c>
      <c r="F1707">
        <f ca="1"/>
        <v>0.20553968298932584</v>
      </c>
    </row>
    <row r="1708" spans="5:6" x14ac:dyDescent="0.3">
      <c r="E1708">
        <f ca="1"/>
        <v>69.844999318596834</v>
      </c>
      <c r="F1708">
        <f ca="1"/>
        <v>0.54183036954751096</v>
      </c>
    </row>
    <row r="1709" spans="5:6" x14ac:dyDescent="0.3">
      <c r="E1709">
        <f ca="1"/>
        <v>73.959558987751876</v>
      </c>
      <c r="F1709">
        <f ca="1"/>
        <v>0.89004887743120831</v>
      </c>
    </row>
    <row r="1710" spans="5:6" x14ac:dyDescent="0.3">
      <c r="E1710">
        <f ca="1"/>
        <v>67.842998713568647</v>
      </c>
      <c r="F1710">
        <f ca="1"/>
        <v>0.26606103819219273</v>
      </c>
    </row>
    <row r="1711" spans="5:6" x14ac:dyDescent="0.3">
      <c r="E1711">
        <f ca="1"/>
        <v>70.554829664849805</v>
      </c>
      <c r="F1711">
        <f ca="1"/>
        <v>0.62849512400604024</v>
      </c>
    </row>
    <row r="1712" spans="5:6" x14ac:dyDescent="0.3">
      <c r="E1712">
        <f ca="1"/>
        <v>71.635338672856292</v>
      </c>
      <c r="F1712">
        <f ca="1"/>
        <v>0.73894935823026442</v>
      </c>
    </row>
    <row r="1713" spans="5:6" x14ac:dyDescent="0.3">
      <c r="E1713">
        <f ca="1"/>
        <v>73.67083962520806</v>
      </c>
      <c r="F1713">
        <f ca="1"/>
        <v>0.87679939507121674</v>
      </c>
    </row>
    <row r="1714" spans="5:6" x14ac:dyDescent="0.3">
      <c r="E1714">
        <f ca="1"/>
        <v>67.983445283734596</v>
      </c>
      <c r="F1714">
        <f ca="1"/>
        <v>0.28517434831150396</v>
      </c>
    </row>
    <row r="1715" spans="5:6" x14ac:dyDescent="0.3">
      <c r="E1715">
        <f ca="1"/>
        <v>67.616660720211215</v>
      </c>
      <c r="F1715">
        <f ca="1"/>
        <v>0.23596727135486806</v>
      </c>
    </row>
    <row r="1716" spans="5:6" x14ac:dyDescent="0.3">
      <c r="E1716">
        <f ca="1"/>
        <v>67.754010101760286</v>
      </c>
      <c r="F1716">
        <f ca="1"/>
        <v>0.25411424172837555</v>
      </c>
    </row>
    <row r="1717" spans="5:6" x14ac:dyDescent="0.3">
      <c r="E1717">
        <f ca="1"/>
        <v>70.484201569287919</v>
      </c>
      <c r="F1717">
        <f ca="1"/>
        <v>0.62034208704255633</v>
      </c>
    </row>
    <row r="1718" spans="5:6" x14ac:dyDescent="0.3">
      <c r="E1718">
        <f ca="1"/>
        <v>73.314997019628777</v>
      </c>
      <c r="F1718">
        <f ca="1"/>
        <v>0.85856687445278201</v>
      </c>
    </row>
    <row r="1719" spans="5:6" x14ac:dyDescent="0.3">
      <c r="E1719">
        <f ca="1"/>
        <v>73.751080058963737</v>
      </c>
      <c r="F1719">
        <f ca="1"/>
        <v>0.88061540976652586</v>
      </c>
    </row>
    <row r="1720" spans="5:6" x14ac:dyDescent="0.3">
      <c r="E1720">
        <f ca="1"/>
        <v>68.063765773252243</v>
      </c>
      <c r="F1720">
        <f ca="1"/>
        <v>0.29622656115043211</v>
      </c>
    </row>
    <row r="1721" spans="5:6" x14ac:dyDescent="0.3">
      <c r="E1721">
        <f ca="1"/>
        <v>67.871648802533073</v>
      </c>
      <c r="F1721">
        <f ca="1"/>
        <v>0.26993577039732697</v>
      </c>
    </row>
    <row r="1722" spans="5:6" x14ac:dyDescent="0.3">
      <c r="E1722">
        <f ca="1"/>
        <v>66.16695588458856</v>
      </c>
      <c r="F1722">
        <f ca="1"/>
        <v>7.9562737876033268E-2</v>
      </c>
    </row>
    <row r="1723" spans="5:6" x14ac:dyDescent="0.3">
      <c r="E1723">
        <f ca="1"/>
        <v>67.810191066186221</v>
      </c>
      <c r="F1723">
        <f ca="1"/>
        <v>0.26164060529674854</v>
      </c>
    </row>
    <row r="1724" spans="5:6" x14ac:dyDescent="0.3">
      <c r="E1724">
        <f ca="1"/>
        <v>67.427718994356979</v>
      </c>
      <c r="F1724">
        <f ca="1"/>
        <v>0.21168019735276314</v>
      </c>
    </row>
    <row r="1725" spans="5:6" x14ac:dyDescent="0.3">
      <c r="E1725">
        <f ca="1"/>
        <v>68.438725187018207</v>
      </c>
      <c r="F1725">
        <f ca="1"/>
        <v>0.34861609107614733</v>
      </c>
    </row>
    <row r="1726" spans="5:6" x14ac:dyDescent="0.3">
      <c r="E1726">
        <f ca="1"/>
        <v>67.90107273411175</v>
      </c>
      <c r="F1726">
        <f ca="1"/>
        <v>0.27392862487867542</v>
      </c>
    </row>
    <row r="1727" spans="5:6" x14ac:dyDescent="0.3">
      <c r="E1727">
        <f ca="1"/>
        <v>73.596835224541934</v>
      </c>
      <c r="F1727">
        <f ca="1"/>
        <v>0.87318583448646103</v>
      </c>
    </row>
    <row r="1728" spans="5:6" x14ac:dyDescent="0.3">
      <c r="E1728">
        <f ca="1"/>
        <v>66.540947666942358</v>
      </c>
      <c r="F1728">
        <f ca="1"/>
        <v>0.11226967919929792</v>
      </c>
    </row>
    <row r="1729" spans="5:6" x14ac:dyDescent="0.3">
      <c r="E1729">
        <f ca="1"/>
        <v>72.853350122546402</v>
      </c>
      <c r="F1729">
        <f ca="1"/>
        <v>0.83149625271827987</v>
      </c>
    </row>
    <row r="1730" spans="5:6" x14ac:dyDescent="0.3">
      <c r="E1730">
        <f ca="1"/>
        <v>68.473792769650544</v>
      </c>
      <c r="F1730">
        <f ca="1"/>
        <v>0.35355747971923818</v>
      </c>
    </row>
    <row r="1731" spans="5:6" x14ac:dyDescent="0.3">
      <c r="E1731">
        <f ca="1"/>
        <v>73.692339381105782</v>
      </c>
      <c r="F1731">
        <f ca="1"/>
        <v>0.87783219374212662</v>
      </c>
    </row>
    <row r="1732" spans="5:6" x14ac:dyDescent="0.3">
      <c r="E1732">
        <f ca="1"/>
        <v>66.820108324500751</v>
      </c>
      <c r="F1732">
        <f ca="1"/>
        <v>0.14053018329574674</v>
      </c>
    </row>
    <row r="1733" spans="5:6" x14ac:dyDescent="0.3">
      <c r="E1733">
        <f ca="1"/>
        <v>71.464164359822334</v>
      </c>
      <c r="F1733">
        <f ca="1"/>
        <v>0.72326955042149421</v>
      </c>
    </row>
    <row r="1734" spans="5:6" x14ac:dyDescent="0.3">
      <c r="E1734">
        <f ca="1"/>
        <v>68.523988346218331</v>
      </c>
      <c r="F1734">
        <f ca="1"/>
        <v>0.360636170850821</v>
      </c>
    </row>
    <row r="1735" spans="5:6" x14ac:dyDescent="0.3">
      <c r="E1735">
        <f ca="1"/>
        <v>68.812708902579814</v>
      </c>
      <c r="F1735">
        <f ca="1"/>
        <v>0.40136104327886929</v>
      </c>
    </row>
    <row r="1736" spans="5:6" x14ac:dyDescent="0.3">
      <c r="E1736">
        <f ca="1"/>
        <v>70.776439652037809</v>
      </c>
      <c r="F1736">
        <f ca="1"/>
        <v>0.65335351714348766</v>
      </c>
    </row>
    <row r="1737" spans="5:6" x14ac:dyDescent="0.3">
      <c r="E1737">
        <f ca="1"/>
        <v>66.773180370522667</v>
      </c>
      <c r="F1737">
        <f ca="1"/>
        <v>0.13556371654394256</v>
      </c>
    </row>
    <row r="1738" spans="5:6" x14ac:dyDescent="0.3">
      <c r="E1738">
        <f ca="1"/>
        <v>65.198676459327913</v>
      </c>
      <c r="F1738">
        <f ca="1"/>
        <v>2.399210766429468E-2</v>
      </c>
    </row>
    <row r="1739" spans="5:6" x14ac:dyDescent="0.3">
      <c r="E1739">
        <f ca="1"/>
        <v>68.867970536427748</v>
      </c>
      <c r="F1739">
        <f ca="1"/>
        <v>0.4091340769581811</v>
      </c>
    </row>
    <row r="1740" spans="5:6" x14ac:dyDescent="0.3">
      <c r="E1740">
        <f ca="1"/>
        <v>66.831729843693111</v>
      </c>
      <c r="F1740">
        <f ca="1"/>
        <v>0.14177306571418624</v>
      </c>
    </row>
    <row r="1741" spans="5:6" x14ac:dyDescent="0.3">
      <c r="E1741">
        <f ca="1"/>
        <v>68.519155116015185</v>
      </c>
      <c r="F1741">
        <f ca="1"/>
        <v>0.35995434964463885</v>
      </c>
    </row>
    <row r="1742" spans="5:6" x14ac:dyDescent="0.3">
      <c r="E1742">
        <f ca="1"/>
        <v>67.95626173059145</v>
      </c>
      <c r="F1742">
        <f ca="1"/>
        <v>0.28145262552067446</v>
      </c>
    </row>
    <row r="1743" spans="5:6" x14ac:dyDescent="0.3">
      <c r="E1743">
        <f ca="1"/>
        <v>66.031257755735837</v>
      </c>
      <c r="F1743">
        <f ca="1"/>
        <v>6.9239906641751142E-2</v>
      </c>
    </row>
    <row r="1744" spans="5:6" x14ac:dyDescent="0.3">
      <c r="E1744">
        <f ca="1"/>
        <v>67.094867935095095</v>
      </c>
      <c r="F1744">
        <f ca="1"/>
        <v>0.17122366036617614</v>
      </c>
    </row>
    <row r="1745" spans="5:6" x14ac:dyDescent="0.3">
      <c r="E1745">
        <f ca="1"/>
        <v>69.857961758664075</v>
      </c>
      <c r="F1745">
        <f ca="1"/>
        <v>0.54350091444647686</v>
      </c>
    </row>
    <row r="1746" spans="5:6" x14ac:dyDescent="0.3">
      <c r="E1746">
        <f ca="1"/>
        <v>64.120729034964</v>
      </c>
      <c r="F1746">
        <f ca="1"/>
        <v>2.7364352711390311E-3</v>
      </c>
    </row>
    <row r="1747" spans="5:6" x14ac:dyDescent="0.3">
      <c r="E1747">
        <f ca="1"/>
        <v>67.282068508186967</v>
      </c>
      <c r="F1747">
        <f ca="1"/>
        <v>0.19357840089246733</v>
      </c>
    </row>
    <row r="1748" spans="5:6" x14ac:dyDescent="0.3">
      <c r="E1748">
        <f ca="1"/>
        <v>66.826458691708226</v>
      </c>
      <c r="F1748">
        <f ca="1"/>
        <v>0.14120870126419693</v>
      </c>
    </row>
    <row r="1749" spans="5:6" x14ac:dyDescent="0.3">
      <c r="E1749">
        <f ca="1"/>
        <v>72.604733890366603</v>
      </c>
      <c r="F1749">
        <f ca="1"/>
        <v>0.81519361953751246</v>
      </c>
    </row>
    <row r="1750" spans="5:6" x14ac:dyDescent="0.3">
      <c r="E1750">
        <f ca="1"/>
        <v>69.04023059404841</v>
      </c>
      <c r="F1750">
        <f ca="1"/>
        <v>0.43325919880266933</v>
      </c>
    </row>
    <row r="1751" spans="5:6" x14ac:dyDescent="0.3">
      <c r="E1751">
        <f ca="1"/>
        <v>71.260012470416299</v>
      </c>
      <c r="F1751">
        <f ca="1"/>
        <v>0.70367111812796523</v>
      </c>
    </row>
    <row r="1752" spans="5:6" x14ac:dyDescent="0.3">
      <c r="E1752">
        <f ca="1"/>
        <v>72.614688935161368</v>
      </c>
      <c r="F1752">
        <f ca="1"/>
        <v>0.81587065732371333</v>
      </c>
    </row>
    <row r="1753" spans="5:6" x14ac:dyDescent="0.3">
      <c r="E1753">
        <f ca="1"/>
        <v>74.475073671022827</v>
      </c>
      <c r="F1753">
        <f ca="1"/>
        <v>0.91059641468906571</v>
      </c>
    </row>
    <row r="1754" spans="5:6" x14ac:dyDescent="0.3">
      <c r="E1754">
        <f ca="1"/>
        <v>64.685153610148262</v>
      </c>
      <c r="F1754">
        <f ca="1"/>
        <v>9.8618848651511777E-3</v>
      </c>
    </row>
    <row r="1755" spans="5:6" x14ac:dyDescent="0.3">
      <c r="E1755">
        <f ca="1"/>
        <v>71.168343472979075</v>
      </c>
      <c r="F1755">
        <f ca="1"/>
        <v>0.69455238556599042</v>
      </c>
    </row>
    <row r="1756" spans="5:6" x14ac:dyDescent="0.3">
      <c r="E1756">
        <f ca="1"/>
        <v>66.940699248099918</v>
      </c>
      <c r="F1756">
        <f ca="1"/>
        <v>0.15367095574617229</v>
      </c>
    </row>
    <row r="1757" spans="5:6" x14ac:dyDescent="0.3">
      <c r="E1757">
        <f ca="1"/>
        <v>66.132646402209474</v>
      </c>
      <c r="F1757">
        <f ca="1"/>
        <v>7.6873679197848585E-2</v>
      </c>
    </row>
    <row r="1758" spans="5:6" x14ac:dyDescent="0.3">
      <c r="E1758">
        <f ca="1"/>
        <v>70.912800623225564</v>
      </c>
      <c r="F1758">
        <f ca="1"/>
        <v>0.66809317507116062</v>
      </c>
    </row>
    <row r="1759" spans="5:6" x14ac:dyDescent="0.3">
      <c r="E1759">
        <f ca="1"/>
        <v>66.918289291058571</v>
      </c>
      <c r="F1759">
        <f ca="1"/>
        <v>0.15118865131390941</v>
      </c>
    </row>
    <row r="1760" spans="5:6" x14ac:dyDescent="0.3">
      <c r="E1760">
        <f ca="1"/>
        <v>83.319109939842107</v>
      </c>
      <c r="F1760">
        <f ca="1"/>
        <v>0.99835674028863697</v>
      </c>
    </row>
    <row r="1761" spans="5:6" x14ac:dyDescent="0.3">
      <c r="E1761">
        <f ca="1"/>
        <v>67.931252547447073</v>
      </c>
      <c r="F1761">
        <f ca="1"/>
        <v>0.27803762922919406</v>
      </c>
    </row>
    <row r="1762" spans="5:6" x14ac:dyDescent="0.3">
      <c r="E1762">
        <f ca="1"/>
        <v>65.46551717192132</v>
      </c>
      <c r="F1762">
        <f ca="1"/>
        <v>3.5209785389852546E-2</v>
      </c>
    </row>
    <row r="1763" spans="5:6" x14ac:dyDescent="0.3">
      <c r="E1763">
        <f ca="1"/>
        <v>75.968761007264092</v>
      </c>
      <c r="F1763">
        <f ca="1"/>
        <v>0.95204089963579663</v>
      </c>
    </row>
    <row r="1764" spans="5:6" x14ac:dyDescent="0.3">
      <c r="E1764">
        <f ca="1"/>
        <v>68.742195237282928</v>
      </c>
      <c r="F1764">
        <f ca="1"/>
        <v>0.39142660443440896</v>
      </c>
    </row>
    <row r="1765" spans="5:6" x14ac:dyDescent="0.3">
      <c r="E1765">
        <f ca="1"/>
        <v>74.169451047928973</v>
      </c>
      <c r="F1765">
        <f ca="1"/>
        <v>0.89887428855056195</v>
      </c>
    </row>
    <row r="1766" spans="5:6" x14ac:dyDescent="0.3">
      <c r="E1766">
        <f ca="1"/>
        <v>71.048834160192726</v>
      </c>
      <c r="F1766">
        <f ca="1"/>
        <v>0.6823681605626315</v>
      </c>
    </row>
    <row r="1767" spans="5:6" x14ac:dyDescent="0.3">
      <c r="E1767">
        <f ca="1"/>
        <v>66.513280498799233</v>
      </c>
      <c r="F1767">
        <f ca="1"/>
        <v>0.1096421833696582</v>
      </c>
    </row>
    <row r="1768" spans="5:6" x14ac:dyDescent="0.3">
      <c r="E1768">
        <f ca="1"/>
        <v>71.321719121853491</v>
      </c>
      <c r="F1768">
        <f ca="1"/>
        <v>0.70969815783651324</v>
      </c>
    </row>
    <row r="1769" spans="5:6" x14ac:dyDescent="0.3">
      <c r="E1769">
        <f ca="1"/>
        <v>66.322139743544753</v>
      </c>
      <c r="F1769">
        <f ca="1"/>
        <v>9.2387227764659074E-2</v>
      </c>
    </row>
    <row r="1770" spans="5:6" x14ac:dyDescent="0.3">
      <c r="E1770">
        <f ca="1"/>
        <v>70.81527591088971</v>
      </c>
      <c r="F1770">
        <f ca="1"/>
        <v>0.6575950334891083</v>
      </c>
    </row>
    <row r="1771" spans="5:6" x14ac:dyDescent="0.3">
      <c r="E1771">
        <f ca="1"/>
        <v>67.590781747844446</v>
      </c>
      <c r="F1771">
        <f ca="1"/>
        <v>0.23259182501870765</v>
      </c>
    </row>
    <row r="1772" spans="5:6" x14ac:dyDescent="0.3">
      <c r="E1772">
        <f ca="1"/>
        <v>67.446268050843415</v>
      </c>
      <c r="F1772">
        <f ca="1"/>
        <v>0.21402621506466557</v>
      </c>
    </row>
    <row r="1773" spans="5:6" x14ac:dyDescent="0.3">
      <c r="E1773">
        <f ca="1"/>
        <v>66.166405635590678</v>
      </c>
      <c r="F1773">
        <f ca="1"/>
        <v>7.9519190632490563E-2</v>
      </c>
    </row>
    <row r="1774" spans="5:6" x14ac:dyDescent="0.3">
      <c r="E1774">
        <f ca="1"/>
        <v>73.453806189616202</v>
      </c>
      <c r="F1774">
        <f ca="1"/>
        <v>0.86593955465065497</v>
      </c>
    </row>
    <row r="1775" spans="5:6" x14ac:dyDescent="0.3">
      <c r="E1775">
        <f ca="1"/>
        <v>72.875602587746386</v>
      </c>
      <c r="F1775">
        <f ca="1"/>
        <v>0.83289487242874216</v>
      </c>
    </row>
    <row r="1776" spans="5:6" x14ac:dyDescent="0.3">
      <c r="E1776">
        <f ca="1"/>
        <v>67.436578164936563</v>
      </c>
      <c r="F1776">
        <f ca="1"/>
        <v>0.21279957481647135</v>
      </c>
    </row>
    <row r="1777" spans="5:6" x14ac:dyDescent="0.3">
      <c r="E1777">
        <f ca="1"/>
        <v>73.845272709387189</v>
      </c>
      <c r="F1777">
        <f ca="1"/>
        <v>0.88496230446936652</v>
      </c>
    </row>
    <row r="1778" spans="5:6" x14ac:dyDescent="0.3">
      <c r="E1778">
        <f ca="1"/>
        <v>66.676157431488747</v>
      </c>
      <c r="F1778">
        <f ca="1"/>
        <v>0.12556740023198673</v>
      </c>
    </row>
    <row r="1779" spans="5:6" x14ac:dyDescent="0.3">
      <c r="E1779">
        <f ca="1"/>
        <v>75.067805204556294</v>
      </c>
      <c r="F1779">
        <f ca="1"/>
        <v>0.92990189835413795</v>
      </c>
    </row>
    <row r="1780" spans="5:6" x14ac:dyDescent="0.3">
      <c r="E1780">
        <f ca="1"/>
        <v>67.991589304142394</v>
      </c>
      <c r="F1780">
        <f ca="1"/>
        <v>0.28629127858470932</v>
      </c>
    </row>
    <row r="1781" spans="5:6" x14ac:dyDescent="0.3">
      <c r="E1781">
        <f ca="1"/>
        <v>69.620266133529313</v>
      </c>
      <c r="F1781">
        <f ca="1"/>
        <v>0.51241551234430061</v>
      </c>
    </row>
    <row r="1782" spans="5:6" x14ac:dyDescent="0.3">
      <c r="E1782">
        <f ca="1"/>
        <v>74.419871274893708</v>
      </c>
      <c r="F1782">
        <f ca="1"/>
        <v>0.90857390725219556</v>
      </c>
    </row>
    <row r="1783" spans="5:6" x14ac:dyDescent="0.3">
      <c r="E1783">
        <f ca="1"/>
        <v>67.006157637684467</v>
      </c>
      <c r="F1783">
        <f ca="1"/>
        <v>0.16102376603156088</v>
      </c>
    </row>
    <row r="1784" spans="5:6" x14ac:dyDescent="0.3">
      <c r="E1784">
        <f ca="1"/>
        <v>69.631934792801616</v>
      </c>
      <c r="F1784">
        <f ca="1"/>
        <v>0.51396290875218997</v>
      </c>
    </row>
    <row r="1785" spans="5:6" x14ac:dyDescent="0.3">
      <c r="E1785">
        <f ca="1"/>
        <v>71.49324897205986</v>
      </c>
      <c r="F1785">
        <f ca="1"/>
        <v>0.72598205050391484</v>
      </c>
    </row>
    <row r="1786" spans="5:6" x14ac:dyDescent="0.3">
      <c r="E1786">
        <f ca="1"/>
        <v>66.540221351696559</v>
      </c>
      <c r="F1786">
        <f ca="1"/>
        <v>0.11220029064479292</v>
      </c>
    </row>
    <row r="1787" spans="5:6" x14ac:dyDescent="0.3">
      <c r="E1787">
        <f ca="1"/>
        <v>71.789724257881844</v>
      </c>
      <c r="F1787">
        <f ca="1"/>
        <v>0.75250673994034956</v>
      </c>
    </row>
    <row r="1788" spans="5:6" x14ac:dyDescent="0.3">
      <c r="E1788">
        <f ca="1"/>
        <v>65.884572401189118</v>
      </c>
      <c r="F1788">
        <f ca="1"/>
        <v>5.9026500138851197E-2</v>
      </c>
    </row>
    <row r="1789" spans="5:6" x14ac:dyDescent="0.3">
      <c r="E1789">
        <f ca="1"/>
        <v>68.983687766231441</v>
      </c>
      <c r="F1789">
        <f ca="1"/>
        <v>0.42536097375285381</v>
      </c>
    </row>
    <row r="1790" spans="5:6" x14ac:dyDescent="0.3">
      <c r="E1790">
        <f ca="1"/>
        <v>71.349640439280421</v>
      </c>
      <c r="F1790">
        <f ca="1"/>
        <v>0.71239589365679923</v>
      </c>
    </row>
    <row r="1791" spans="5:6" x14ac:dyDescent="0.3">
      <c r="E1791">
        <f ca="1"/>
        <v>71.11094586492645</v>
      </c>
      <c r="F1791">
        <f ca="1"/>
        <v>0.68874234855515581</v>
      </c>
    </row>
    <row r="1792" spans="5:6" x14ac:dyDescent="0.3">
      <c r="E1792">
        <f ca="1"/>
        <v>69.324026477408751</v>
      </c>
      <c r="F1792">
        <f ca="1"/>
        <v>0.47248094184897838</v>
      </c>
    </row>
    <row r="1793" spans="5:6" x14ac:dyDescent="0.3">
      <c r="E1793">
        <f ca="1"/>
        <v>77.880169540139647</v>
      </c>
      <c r="F1793">
        <f ca="1"/>
        <v>0.97923778715652077</v>
      </c>
    </row>
    <row r="1794" spans="5:6" x14ac:dyDescent="0.3">
      <c r="E1794">
        <f ca="1"/>
        <v>71.965370827375494</v>
      </c>
      <c r="F1794">
        <f ca="1"/>
        <v>0.7672646701216157</v>
      </c>
    </row>
    <row r="1795" spans="5:6" x14ac:dyDescent="0.3">
      <c r="E1795">
        <f ca="1"/>
        <v>71.164458094644317</v>
      </c>
      <c r="F1795">
        <f ca="1"/>
        <v>0.69416152955249244</v>
      </c>
    </row>
    <row r="1796" spans="5:6" x14ac:dyDescent="0.3">
      <c r="E1796">
        <f ca="1"/>
        <v>66.110628279137615</v>
      </c>
      <c r="F1796">
        <f ca="1"/>
        <v>7.5176107275328072E-2</v>
      </c>
    </row>
    <row r="1797" spans="5:6" x14ac:dyDescent="0.3">
      <c r="E1797">
        <f ca="1"/>
        <v>66.845646762193724</v>
      </c>
      <c r="F1797">
        <f ca="1"/>
        <v>0.1432681294911782</v>
      </c>
    </row>
    <row r="1798" spans="5:6" x14ac:dyDescent="0.3">
      <c r="E1798">
        <f ca="1"/>
        <v>64.303401751182705</v>
      </c>
      <c r="F1798">
        <f ca="1"/>
        <v>4.3226031828309652E-3</v>
      </c>
    </row>
    <row r="1799" spans="5:6" x14ac:dyDescent="0.3">
      <c r="E1799">
        <f ca="1"/>
        <v>67.596009126520883</v>
      </c>
      <c r="F1799">
        <f ca="1"/>
        <v>0.23327245989650242</v>
      </c>
    </row>
    <row r="1800" spans="5:6" x14ac:dyDescent="0.3">
      <c r="E1800">
        <f ca="1"/>
        <v>67.746299680928189</v>
      </c>
      <c r="F1800">
        <f ca="1"/>
        <v>0.25308575528131561</v>
      </c>
    </row>
    <row r="1801" spans="5:6" x14ac:dyDescent="0.3">
      <c r="E1801">
        <f ca="1"/>
        <v>68.583512171955746</v>
      </c>
      <c r="F1801">
        <f ca="1"/>
        <v>0.3690357663543723</v>
      </c>
    </row>
    <row r="1802" spans="5:6" x14ac:dyDescent="0.3">
      <c r="E1802">
        <f ca="1"/>
        <v>71.756833018052902</v>
      </c>
      <c r="F1802">
        <f ca="1"/>
        <v>0.74966459076225311</v>
      </c>
    </row>
    <row r="1803" spans="5:6" x14ac:dyDescent="0.3">
      <c r="E1803">
        <f ca="1"/>
        <v>68.772087433304563</v>
      </c>
      <c r="F1803">
        <f ca="1"/>
        <v>0.39563987189483807</v>
      </c>
    </row>
    <row r="1804" spans="5:6" x14ac:dyDescent="0.3">
      <c r="E1804">
        <f ca="1"/>
        <v>69.923060965190302</v>
      </c>
      <c r="F1804">
        <f ca="1"/>
        <v>0.55184520106114521</v>
      </c>
    </row>
    <row r="1805" spans="5:6" x14ac:dyDescent="0.3">
      <c r="E1805">
        <f ca="1"/>
        <v>66.559935523048097</v>
      </c>
      <c r="F1805">
        <f ca="1"/>
        <v>0.11409152753253057</v>
      </c>
    </row>
    <row r="1806" spans="5:6" x14ac:dyDescent="0.3">
      <c r="E1806">
        <f ca="1"/>
        <v>68.115312920341765</v>
      </c>
      <c r="F1806">
        <f ca="1"/>
        <v>0.30335916754333614</v>
      </c>
    </row>
    <row r="1807" spans="5:6" x14ac:dyDescent="0.3">
      <c r="E1807">
        <f ca="1"/>
        <v>69.541578347104149</v>
      </c>
      <c r="F1807">
        <f ca="1"/>
        <v>0.50192693882440664</v>
      </c>
    </row>
    <row r="1808" spans="5:6" x14ac:dyDescent="0.3">
      <c r="E1808">
        <f ca="1"/>
        <v>70.613927295837925</v>
      </c>
      <c r="F1808">
        <f ca="1"/>
        <v>0.63523223819684116</v>
      </c>
    </row>
    <row r="1809" spans="5:6" x14ac:dyDescent="0.3">
      <c r="E1809">
        <f ca="1"/>
        <v>66.741213635626579</v>
      </c>
      <c r="F1809">
        <f ca="1"/>
        <v>0.13222926804645918</v>
      </c>
    </row>
    <row r="1810" spans="5:6" x14ac:dyDescent="0.3">
      <c r="E1810">
        <f ca="1"/>
        <v>69.659060344088488</v>
      </c>
      <c r="F1810">
        <f ca="1"/>
        <v>0.51755189151765768</v>
      </c>
    </row>
    <row r="1811" spans="5:6" x14ac:dyDescent="0.3">
      <c r="E1811">
        <f ca="1"/>
        <v>67.923211345108513</v>
      </c>
      <c r="F1811">
        <f ca="1"/>
        <v>0.27694150449616983</v>
      </c>
    </row>
    <row r="1812" spans="5:6" x14ac:dyDescent="0.3">
      <c r="E1812">
        <f ca="1"/>
        <v>72.799785197372486</v>
      </c>
      <c r="F1812">
        <f ca="1"/>
        <v>0.82808926877068478</v>
      </c>
    </row>
    <row r="1813" spans="5:6" x14ac:dyDescent="0.3">
      <c r="E1813">
        <f ca="1"/>
        <v>72.77446351607027</v>
      </c>
      <c r="F1813">
        <f ca="1"/>
        <v>0.82645873811911941</v>
      </c>
    </row>
    <row r="1814" spans="5:6" x14ac:dyDescent="0.3">
      <c r="E1814">
        <f ca="1"/>
        <v>73.570744873227227</v>
      </c>
      <c r="F1814">
        <f ca="1"/>
        <v>0.87189001166887858</v>
      </c>
    </row>
    <row r="1815" spans="5:6" x14ac:dyDescent="0.3">
      <c r="E1815">
        <f ca="1"/>
        <v>71.924997300596274</v>
      </c>
      <c r="F1815">
        <f ca="1"/>
        <v>0.7639347407774737</v>
      </c>
    </row>
    <row r="1816" spans="5:6" x14ac:dyDescent="0.3">
      <c r="E1816">
        <f ca="1"/>
        <v>73.274985388085284</v>
      </c>
      <c r="F1816">
        <f ca="1"/>
        <v>0.85637790627850696</v>
      </c>
    </row>
    <row r="1817" spans="5:6" x14ac:dyDescent="0.3">
      <c r="E1817">
        <f ca="1"/>
        <v>66.731436669890698</v>
      </c>
      <c r="F1817">
        <f ca="1"/>
        <v>0.13121740201066134</v>
      </c>
    </row>
    <row r="1818" spans="5:6" x14ac:dyDescent="0.3">
      <c r="E1818">
        <f ca="1"/>
        <v>70.096289280397784</v>
      </c>
      <c r="F1818">
        <f ca="1"/>
        <v>0.57366562962507905</v>
      </c>
    </row>
    <row r="1819" spans="5:6" x14ac:dyDescent="0.3">
      <c r="E1819">
        <f ca="1"/>
        <v>65.969642127818489</v>
      </c>
      <c r="F1819">
        <f ca="1"/>
        <v>6.4829905784438938E-2</v>
      </c>
    </row>
    <row r="1820" spans="5:6" x14ac:dyDescent="0.3">
      <c r="E1820">
        <f ca="1"/>
        <v>66.397507380074657</v>
      </c>
      <c r="F1820">
        <f ca="1"/>
        <v>9.9001531124223302E-2</v>
      </c>
    </row>
    <row r="1821" spans="5:6" x14ac:dyDescent="0.3">
      <c r="E1821">
        <f ca="1"/>
        <v>69.319910420782648</v>
      </c>
      <c r="F1821">
        <f ca="1"/>
        <v>0.47191805514126273</v>
      </c>
    </row>
    <row r="1822" spans="5:6" x14ac:dyDescent="0.3">
      <c r="E1822">
        <f ca="1"/>
        <v>69.120949594924667</v>
      </c>
      <c r="F1822">
        <f ca="1"/>
        <v>0.44449197864342238</v>
      </c>
    </row>
    <row r="1823" spans="5:6" x14ac:dyDescent="0.3">
      <c r="E1823">
        <f ca="1"/>
        <v>67.965253570073372</v>
      </c>
      <c r="F1823">
        <f ca="1"/>
        <v>0.28268259473765234</v>
      </c>
    </row>
    <row r="1824" spans="5:6" x14ac:dyDescent="0.3">
      <c r="E1824">
        <f ca="1"/>
        <v>66.704371441440301</v>
      </c>
      <c r="F1824">
        <f ca="1"/>
        <v>0.1284359365623606</v>
      </c>
    </row>
    <row r="1825" spans="5:6" x14ac:dyDescent="0.3">
      <c r="E1825">
        <f ca="1"/>
        <v>72.185646345626424</v>
      </c>
      <c r="F1825">
        <f ca="1"/>
        <v>0.7847866486425783</v>
      </c>
    </row>
    <row r="1826" spans="5:6" x14ac:dyDescent="0.3">
      <c r="E1826">
        <f ca="1"/>
        <v>68.63673772024174</v>
      </c>
      <c r="F1826">
        <f ca="1"/>
        <v>0.37654836620870058</v>
      </c>
    </row>
    <row r="1827" spans="5:6" x14ac:dyDescent="0.3">
      <c r="E1827">
        <f ca="1"/>
        <v>71.137819705201807</v>
      </c>
      <c r="F1827">
        <f ca="1"/>
        <v>0.69147225646987587</v>
      </c>
    </row>
    <row r="1828" spans="5:6" x14ac:dyDescent="0.3">
      <c r="E1828">
        <f ca="1"/>
        <v>78.376675806734426</v>
      </c>
      <c r="F1828">
        <f ca="1"/>
        <v>0.98339351627675553</v>
      </c>
    </row>
    <row r="1829" spans="5:6" x14ac:dyDescent="0.3">
      <c r="E1829">
        <f ca="1"/>
        <v>71.772814684219256</v>
      </c>
      <c r="F1829">
        <f ca="1"/>
        <v>0.75104868866296781</v>
      </c>
    </row>
    <row r="1830" spans="5:6" x14ac:dyDescent="0.3">
      <c r="E1830">
        <f ca="1"/>
        <v>71.129325263005839</v>
      </c>
      <c r="F1830">
        <f ca="1"/>
        <v>0.69061120133982323</v>
      </c>
    </row>
    <row r="1831" spans="5:6" x14ac:dyDescent="0.3">
      <c r="E1831">
        <f ca="1"/>
        <v>72.647544915410421</v>
      </c>
      <c r="F1831">
        <f ca="1"/>
        <v>0.81809064375989504</v>
      </c>
    </row>
    <row r="1832" spans="5:6" x14ac:dyDescent="0.3">
      <c r="E1832">
        <f ca="1"/>
        <v>69.236777759423177</v>
      </c>
      <c r="F1832">
        <f ca="1"/>
        <v>0.46050833352081039</v>
      </c>
    </row>
    <row r="1833" spans="5:6" x14ac:dyDescent="0.3">
      <c r="E1833">
        <f ca="1"/>
        <v>80.033468868923208</v>
      </c>
      <c r="F1833">
        <f ca="1"/>
        <v>0.99222767286122282</v>
      </c>
    </row>
    <row r="1834" spans="5:6" x14ac:dyDescent="0.3">
      <c r="E1834">
        <f ca="1"/>
        <v>72.309118557708288</v>
      </c>
      <c r="F1834">
        <f ca="1"/>
        <v>0.79413801989276667</v>
      </c>
    </row>
    <row r="1835" spans="5:6" x14ac:dyDescent="0.3">
      <c r="E1835">
        <f ca="1"/>
        <v>69.287640670856192</v>
      </c>
      <c r="F1835">
        <f ca="1"/>
        <v>0.46749826616414097</v>
      </c>
    </row>
    <row r="1836" spans="5:6" x14ac:dyDescent="0.3">
      <c r="E1836">
        <f ca="1"/>
        <v>67.983086745537804</v>
      </c>
      <c r="F1836">
        <f ca="1"/>
        <v>0.28512519587008034</v>
      </c>
    </row>
    <row r="1837" spans="5:6" x14ac:dyDescent="0.3">
      <c r="E1837">
        <f ca="1"/>
        <v>68.477420827975493</v>
      </c>
      <c r="F1837">
        <f ca="1"/>
        <v>0.35406891700092341</v>
      </c>
    </row>
    <row r="1838" spans="5:6" x14ac:dyDescent="0.3">
      <c r="E1838">
        <f ca="1"/>
        <v>65.105050728337716</v>
      </c>
      <c r="F1838">
        <f ca="1"/>
        <v>2.0728132247439496E-2</v>
      </c>
    </row>
    <row r="1839" spans="5:6" x14ac:dyDescent="0.3">
      <c r="E1839">
        <f ca="1"/>
        <v>71.281317358147362</v>
      </c>
      <c r="F1839">
        <f ca="1"/>
        <v>0.70576213423446754</v>
      </c>
    </row>
    <row r="1840" spans="5:6" x14ac:dyDescent="0.3">
      <c r="E1840">
        <f ca="1"/>
        <v>70.533452489146327</v>
      </c>
      <c r="F1840">
        <f ca="1"/>
        <v>0.62603902656717325</v>
      </c>
    </row>
    <row r="1841" spans="5:6" x14ac:dyDescent="0.3">
      <c r="E1841">
        <f ca="1"/>
        <v>67.456434964982137</v>
      </c>
      <c r="F1841">
        <f ca="1"/>
        <v>0.21531580405018469</v>
      </c>
    </row>
    <row r="1842" spans="5:6" x14ac:dyDescent="0.3">
      <c r="E1842">
        <f ca="1"/>
        <v>71.323542212775934</v>
      </c>
      <c r="F1842">
        <f ca="1"/>
        <v>0.70987486250738596</v>
      </c>
    </row>
    <row r="1843" spans="5:6" x14ac:dyDescent="0.3">
      <c r="E1843">
        <f ca="1"/>
        <v>70.755822659990827</v>
      </c>
      <c r="F1843">
        <f ca="1"/>
        <v>0.65108779280080076</v>
      </c>
    </row>
    <row r="1844" spans="5:6" x14ac:dyDescent="0.3">
      <c r="E1844">
        <f ca="1"/>
        <v>68.215823631220815</v>
      </c>
      <c r="F1844">
        <f ca="1"/>
        <v>0.31734295606910101</v>
      </c>
    </row>
    <row r="1845" spans="5:6" x14ac:dyDescent="0.3">
      <c r="E1845">
        <f ca="1"/>
        <v>66.43906570527804</v>
      </c>
      <c r="F1845">
        <f ca="1"/>
        <v>0.10275479264112225</v>
      </c>
    </row>
    <row r="1846" spans="5:6" x14ac:dyDescent="0.3">
      <c r="E1846">
        <f ca="1"/>
        <v>65.923370451540961</v>
      </c>
      <c r="F1846">
        <f ca="1"/>
        <v>6.1632244954617735E-2</v>
      </c>
    </row>
    <row r="1847" spans="5:6" x14ac:dyDescent="0.3">
      <c r="E1847">
        <f ca="1"/>
        <v>67.981969416063521</v>
      </c>
      <c r="F1847">
        <f ca="1"/>
        <v>0.28497203073226551</v>
      </c>
    </row>
    <row r="1848" spans="5:6" x14ac:dyDescent="0.3">
      <c r="E1848">
        <f ca="1"/>
        <v>67.771610568891262</v>
      </c>
      <c r="F1848">
        <f ca="1"/>
        <v>0.25646604332085166</v>
      </c>
    </row>
    <row r="1849" spans="5:6" x14ac:dyDescent="0.3">
      <c r="E1849">
        <f ca="1"/>
        <v>71.050196142870334</v>
      </c>
      <c r="F1849">
        <f ca="1"/>
        <v>0.68250890144688259</v>
      </c>
    </row>
    <row r="1850" spans="5:6" x14ac:dyDescent="0.3">
      <c r="E1850">
        <f ca="1"/>
        <v>67.79037051020066</v>
      </c>
      <c r="F1850">
        <f ca="1"/>
        <v>0.25897892472134876</v>
      </c>
    </row>
    <row r="1851" spans="5:6" x14ac:dyDescent="0.3">
      <c r="E1851">
        <f ca="1"/>
        <v>79.037584017616183</v>
      </c>
      <c r="F1851">
        <f ca="1"/>
        <v>0.98770308983006194</v>
      </c>
    </row>
    <row r="1852" spans="5:6" x14ac:dyDescent="0.3">
      <c r="E1852">
        <f ca="1"/>
        <v>74.081497299892149</v>
      </c>
      <c r="F1852">
        <f ca="1"/>
        <v>0.89525572060482106</v>
      </c>
    </row>
    <row r="1853" spans="5:6" x14ac:dyDescent="0.3">
      <c r="E1853">
        <f ca="1"/>
        <v>69.483581498763343</v>
      </c>
      <c r="F1853">
        <f ca="1"/>
        <v>0.49413871718533064</v>
      </c>
    </row>
    <row r="1854" spans="5:6" x14ac:dyDescent="0.3">
      <c r="E1854">
        <f ca="1"/>
        <v>76.36946492960891</v>
      </c>
      <c r="F1854">
        <f ca="1"/>
        <v>0.9596268762183805</v>
      </c>
    </row>
    <row r="1855" spans="5:6" x14ac:dyDescent="0.3">
      <c r="E1855">
        <f ca="1"/>
        <v>70.5521479660555</v>
      </c>
      <c r="F1855">
        <f ca="1"/>
        <v>0.62818756916958329</v>
      </c>
    </row>
    <row r="1856" spans="5:6" x14ac:dyDescent="0.3">
      <c r="E1856">
        <f ca="1"/>
        <v>66.248765888212375</v>
      </c>
      <c r="F1856">
        <f ca="1"/>
        <v>8.6189175355120606E-2</v>
      </c>
    </row>
    <row r="1857" spans="5:6" x14ac:dyDescent="0.3">
      <c r="E1857">
        <f ca="1"/>
        <v>70.617155313131974</v>
      </c>
      <c r="F1857">
        <f ca="1"/>
        <v>0.63559798644292409</v>
      </c>
    </row>
    <row r="1858" spans="5:6" x14ac:dyDescent="0.3">
      <c r="E1858">
        <f ca="1"/>
        <v>67.697509949934158</v>
      </c>
      <c r="F1858">
        <f ca="1"/>
        <v>0.24660381990869915</v>
      </c>
    </row>
    <row r="1859" spans="5:6" x14ac:dyDescent="0.3">
      <c r="E1859">
        <f ca="1"/>
        <v>75.182120844493284</v>
      </c>
      <c r="F1859">
        <f ca="1"/>
        <v>0.93315588890788548</v>
      </c>
    </row>
    <row r="1860" spans="5:6" x14ac:dyDescent="0.3">
      <c r="E1860">
        <f ca="1"/>
        <v>70.832366265340553</v>
      </c>
      <c r="F1860">
        <f ca="1"/>
        <v>0.6594505910476538</v>
      </c>
    </row>
    <row r="1861" spans="5:6" x14ac:dyDescent="0.3">
      <c r="E1861">
        <f ca="1"/>
        <v>74.464311472476538</v>
      </c>
      <c r="F1861">
        <f ca="1"/>
        <v>0.91020529522183746</v>
      </c>
    </row>
    <row r="1862" spans="5:6" x14ac:dyDescent="0.3">
      <c r="E1862">
        <f ca="1"/>
        <v>70.033419235682786</v>
      </c>
      <c r="F1862">
        <f ca="1"/>
        <v>0.56581241211297828</v>
      </c>
    </row>
    <row r="1863" spans="5:6" x14ac:dyDescent="0.3">
      <c r="E1863">
        <f ca="1"/>
        <v>71.707880266382134</v>
      </c>
      <c r="F1863">
        <f ca="1"/>
        <v>0.74538831916955595</v>
      </c>
    </row>
    <row r="1864" spans="5:6" x14ac:dyDescent="0.3">
      <c r="E1864">
        <f ca="1"/>
        <v>71.373805003792768</v>
      </c>
      <c r="F1864">
        <f ca="1"/>
        <v>0.71471586863780578</v>
      </c>
    </row>
    <row r="1865" spans="5:6" x14ac:dyDescent="0.3">
      <c r="E1865">
        <f ca="1"/>
        <v>73.386087429686555</v>
      </c>
      <c r="F1865">
        <f ca="1"/>
        <v>0.86238531561442566</v>
      </c>
    </row>
    <row r="1866" spans="5:6" x14ac:dyDescent="0.3">
      <c r="E1866">
        <f ca="1"/>
        <v>67.554247604329902</v>
      </c>
      <c r="F1866">
        <f ca="1"/>
        <v>0.22785194138695958</v>
      </c>
    </row>
    <row r="1867" spans="5:6" x14ac:dyDescent="0.3">
      <c r="E1867">
        <f ca="1"/>
        <v>68.791171371271162</v>
      </c>
      <c r="F1867">
        <f ca="1"/>
        <v>0.39832836223552009</v>
      </c>
    </row>
    <row r="1868" spans="5:6" x14ac:dyDescent="0.3">
      <c r="E1868">
        <f ca="1"/>
        <v>73.747287744339431</v>
      </c>
      <c r="F1868">
        <f ca="1"/>
        <v>0.88043741790796093</v>
      </c>
    </row>
    <row r="1869" spans="5:6" x14ac:dyDescent="0.3">
      <c r="E1869">
        <f ca="1"/>
        <v>69.579046750106457</v>
      </c>
      <c r="F1869">
        <f ca="1"/>
        <v>0.50693274302963132</v>
      </c>
    </row>
    <row r="1870" spans="5:6" x14ac:dyDescent="0.3">
      <c r="E1870">
        <f ca="1"/>
        <v>72.438997103798883</v>
      </c>
      <c r="F1870">
        <f ca="1"/>
        <v>0.80361753605778685</v>
      </c>
    </row>
    <row r="1871" spans="5:6" x14ac:dyDescent="0.3">
      <c r="E1871">
        <f ca="1"/>
        <v>69.324491208644957</v>
      </c>
      <c r="F1871">
        <f ca="1"/>
        <v>0.47254448318583236</v>
      </c>
    </row>
    <row r="1872" spans="5:6" x14ac:dyDescent="0.3">
      <c r="E1872">
        <f ca="1"/>
        <v>66.811648819298</v>
      </c>
      <c r="F1872">
        <f ca="1"/>
        <v>0.13962868435300793</v>
      </c>
    </row>
    <row r="1873" spans="5:6" x14ac:dyDescent="0.3">
      <c r="E1873">
        <f ca="1"/>
        <v>69.981844658585658</v>
      </c>
      <c r="F1873">
        <f ca="1"/>
        <v>0.55931344257775062</v>
      </c>
    </row>
    <row r="1874" spans="5:6" x14ac:dyDescent="0.3">
      <c r="E1874">
        <f ca="1"/>
        <v>65.183440780830622</v>
      </c>
      <c r="F1874">
        <f ca="1"/>
        <v>2.3438108090903676E-2</v>
      </c>
    </row>
    <row r="1875" spans="5:6" x14ac:dyDescent="0.3">
      <c r="E1875">
        <f ca="1"/>
        <v>71.819787561384715</v>
      </c>
      <c r="F1875">
        <f ca="1"/>
        <v>0.75508274546460985</v>
      </c>
    </row>
    <row r="1876" spans="5:6" x14ac:dyDescent="0.3">
      <c r="E1876">
        <f ca="1"/>
        <v>75.905622274145273</v>
      </c>
      <c r="F1876">
        <f ca="1"/>
        <v>0.95073079182189202</v>
      </c>
    </row>
    <row r="1877" spans="5:6" x14ac:dyDescent="0.3">
      <c r="E1877">
        <f ca="1"/>
        <v>67.822762064006383</v>
      </c>
      <c r="F1877">
        <f ca="1"/>
        <v>0.26333225580080427</v>
      </c>
    </row>
    <row r="1878" spans="5:6" x14ac:dyDescent="0.3">
      <c r="E1878">
        <f ca="1"/>
        <v>67.701685601041021</v>
      </c>
      <c r="F1878">
        <f ca="1"/>
        <v>0.2471567741645693</v>
      </c>
    </row>
    <row r="1879" spans="5:6" x14ac:dyDescent="0.3">
      <c r="E1879">
        <f ca="1"/>
        <v>69.941700402983059</v>
      </c>
      <c r="F1879">
        <f ca="1"/>
        <v>0.55422019475435624</v>
      </c>
    </row>
    <row r="1880" spans="5:6" x14ac:dyDescent="0.3">
      <c r="E1880">
        <f ca="1"/>
        <v>69.54579860663145</v>
      </c>
      <c r="F1880">
        <f ca="1"/>
        <v>0.50249179409693656</v>
      </c>
    </row>
    <row r="1881" spans="5:6" x14ac:dyDescent="0.3">
      <c r="E1881">
        <f ca="1"/>
        <v>69.071514495560706</v>
      </c>
      <c r="F1881">
        <f ca="1"/>
        <v>0.43761892830712767</v>
      </c>
    </row>
    <row r="1882" spans="5:6" x14ac:dyDescent="0.3">
      <c r="E1882">
        <f ca="1"/>
        <v>72.365967846148934</v>
      </c>
      <c r="F1882">
        <f ca="1"/>
        <v>0.79833197116790644</v>
      </c>
    </row>
    <row r="1883" spans="5:6" x14ac:dyDescent="0.3">
      <c r="E1883">
        <f ca="1"/>
        <v>72.988879568800925</v>
      </c>
      <c r="F1883">
        <f ca="1"/>
        <v>0.83986410178648341</v>
      </c>
    </row>
    <row r="1884" spans="5:6" x14ac:dyDescent="0.3">
      <c r="E1884">
        <f ca="1"/>
        <v>68.521166508249763</v>
      </c>
      <c r="F1884">
        <f ca="1"/>
        <v>0.36023809065480594</v>
      </c>
    </row>
    <row r="1885" spans="5:6" x14ac:dyDescent="0.3">
      <c r="E1885">
        <f ca="1"/>
        <v>66.367281387266118</v>
      </c>
      <c r="F1885">
        <f ca="1"/>
        <v>9.6318942843985927E-2</v>
      </c>
    </row>
    <row r="1886" spans="5:6" x14ac:dyDescent="0.3">
      <c r="E1886">
        <f ca="1"/>
        <v>67.944552584013167</v>
      </c>
      <c r="F1886">
        <f ca="1"/>
        <v>0.27985264487195238</v>
      </c>
    </row>
    <row r="1887" spans="5:6" x14ac:dyDescent="0.3">
      <c r="E1887">
        <f ca="1"/>
        <v>72.624571629301016</v>
      </c>
      <c r="F1887">
        <f ca="1"/>
        <v>0.81654074631293472</v>
      </c>
    </row>
    <row r="1888" spans="5:6" x14ac:dyDescent="0.3">
      <c r="E1888">
        <f ca="1"/>
        <v>68.568960451702168</v>
      </c>
      <c r="F1888">
        <f ca="1"/>
        <v>0.3669819895722598</v>
      </c>
    </row>
    <row r="1889" spans="5:6" x14ac:dyDescent="0.3">
      <c r="E1889">
        <f ca="1"/>
        <v>69.884334905102918</v>
      </c>
      <c r="F1889">
        <f ca="1"/>
        <v>0.54689056081952736</v>
      </c>
    </row>
    <row r="1890" spans="5:6" x14ac:dyDescent="0.3">
      <c r="E1890">
        <f ca="1"/>
        <v>68.440632428313364</v>
      </c>
      <c r="F1890">
        <f ca="1"/>
        <v>0.34888474064446279</v>
      </c>
    </row>
    <row r="1891" spans="5:6" x14ac:dyDescent="0.3">
      <c r="E1891">
        <f ca="1"/>
        <v>71.703511546862785</v>
      </c>
      <c r="F1891">
        <f ca="1"/>
        <v>0.74500399526330952</v>
      </c>
    </row>
    <row r="1892" spans="5:6" x14ac:dyDescent="0.3">
      <c r="E1892">
        <f ca="1"/>
        <v>70.164342611094526</v>
      </c>
      <c r="F1892">
        <f ca="1"/>
        <v>0.58207873399372323</v>
      </c>
    </row>
    <row r="1893" spans="5:6" x14ac:dyDescent="0.3">
      <c r="E1893">
        <f ca="1"/>
        <v>71.997635952045229</v>
      </c>
      <c r="F1893">
        <f ca="1"/>
        <v>0.76989928735036739</v>
      </c>
    </row>
    <row r="1894" spans="5:6" x14ac:dyDescent="0.3">
      <c r="E1894">
        <f ca="1"/>
        <v>69.42263776947965</v>
      </c>
      <c r="F1894">
        <f ca="1"/>
        <v>0.48590491342866549</v>
      </c>
    </row>
    <row r="1895" spans="5:6" x14ac:dyDescent="0.3">
      <c r="E1895">
        <f ca="1"/>
        <v>70.788919727911136</v>
      </c>
      <c r="F1895">
        <f ca="1"/>
        <v>0.65472030327215069</v>
      </c>
    </row>
    <row r="1896" spans="5:6" x14ac:dyDescent="0.3">
      <c r="E1896">
        <f ca="1"/>
        <v>67.497300731751068</v>
      </c>
      <c r="F1896">
        <f ca="1"/>
        <v>0.22052528402018898</v>
      </c>
    </row>
    <row r="1897" spans="5:6" x14ac:dyDescent="0.3">
      <c r="E1897">
        <f ca="1"/>
        <v>67.271527204704142</v>
      </c>
      <c r="F1897">
        <f ca="1"/>
        <v>0.19229134483478705</v>
      </c>
    </row>
    <row r="1898" spans="5:6" x14ac:dyDescent="0.3">
      <c r="E1898">
        <f ca="1"/>
        <v>69.04076028877823</v>
      </c>
      <c r="F1898">
        <f ca="1"/>
        <v>0.43333308000202042</v>
      </c>
    </row>
    <row r="1899" spans="5:6" x14ac:dyDescent="0.3">
      <c r="E1899">
        <f ca="1"/>
        <v>65.338540160514228</v>
      </c>
      <c r="F1899">
        <f ca="1"/>
        <v>2.9507363904857777E-2</v>
      </c>
    </row>
    <row r="1900" spans="5:6" x14ac:dyDescent="0.3">
      <c r="E1900">
        <f ca="1"/>
        <v>69.231909182396748</v>
      </c>
      <c r="F1900">
        <f ca="1"/>
        <v>0.45983780426835485</v>
      </c>
    </row>
    <row r="1901" spans="5:6" x14ac:dyDescent="0.3">
      <c r="E1901">
        <f ca="1"/>
        <v>67.458764294610233</v>
      </c>
      <c r="F1901">
        <f ca="1"/>
        <v>0.21561162723703398</v>
      </c>
    </row>
    <row r="1902" spans="5:6" x14ac:dyDescent="0.3">
      <c r="E1902">
        <f ca="1"/>
        <v>70.191769703287719</v>
      </c>
      <c r="F1902">
        <f ca="1"/>
        <v>0.58544319456929605</v>
      </c>
    </row>
    <row r="1903" spans="5:6" x14ac:dyDescent="0.3">
      <c r="E1903">
        <f ca="1"/>
        <v>66.183714589693352</v>
      </c>
      <c r="F1903">
        <f ca="1"/>
        <v>8.0895595012317134E-2</v>
      </c>
    </row>
    <row r="1904" spans="5:6" x14ac:dyDescent="0.3">
      <c r="E1904">
        <f ca="1"/>
        <v>69.954775594637297</v>
      </c>
      <c r="F1904">
        <f ca="1"/>
        <v>0.55588238295238068</v>
      </c>
    </row>
    <row r="1905" spans="5:6" x14ac:dyDescent="0.3">
      <c r="E1905">
        <f ca="1"/>
        <v>68.251387291981317</v>
      </c>
      <c r="F1905">
        <f ca="1"/>
        <v>0.32231161652197632</v>
      </c>
    </row>
    <row r="1906" spans="5:6" x14ac:dyDescent="0.3">
      <c r="E1906">
        <f ca="1"/>
        <v>80.194787342331537</v>
      </c>
      <c r="F1906">
        <f ca="1"/>
        <v>0.99278881873467728</v>
      </c>
    </row>
    <row r="1907" spans="5:6" x14ac:dyDescent="0.3">
      <c r="E1907">
        <f ca="1"/>
        <v>71.869009247541939</v>
      </c>
      <c r="F1907">
        <f ca="1"/>
        <v>0.75925558475076482</v>
      </c>
    </row>
    <row r="1908" spans="5:6" x14ac:dyDescent="0.3">
      <c r="E1908">
        <f ca="1"/>
        <v>67.320408738390455</v>
      </c>
      <c r="F1908">
        <f ca="1"/>
        <v>0.19828656084545496</v>
      </c>
    </row>
    <row r="1909" spans="5:6" x14ac:dyDescent="0.3">
      <c r="E1909">
        <f ca="1"/>
        <v>71.726969831605743</v>
      </c>
      <c r="F1909">
        <f ca="1"/>
        <v>0.74706247904769374</v>
      </c>
    </row>
    <row r="1910" spans="5:6" x14ac:dyDescent="0.3">
      <c r="E1910">
        <f ca="1"/>
        <v>64.113897068015277</v>
      </c>
      <c r="F1910">
        <f ca="1"/>
        <v>2.68763575480126E-3</v>
      </c>
    </row>
    <row r="1911" spans="5:6" x14ac:dyDescent="0.3">
      <c r="E1911">
        <f ca="1"/>
        <v>66.696840166572727</v>
      </c>
      <c r="F1911">
        <f ca="1"/>
        <v>0.12766711865699978</v>
      </c>
    </row>
    <row r="1912" spans="5:6" x14ac:dyDescent="0.3">
      <c r="E1912">
        <f ca="1"/>
        <v>70.325694860430985</v>
      </c>
      <c r="F1912">
        <f ca="1"/>
        <v>0.60165005074354072</v>
      </c>
    </row>
    <row r="1913" spans="5:6" x14ac:dyDescent="0.3">
      <c r="E1913">
        <f ca="1"/>
        <v>69.778674869846483</v>
      </c>
      <c r="F1913">
        <f ca="1"/>
        <v>0.53323689303978383</v>
      </c>
    </row>
    <row r="1914" spans="5:6" x14ac:dyDescent="0.3">
      <c r="E1914">
        <f ca="1"/>
        <v>73.973223056913511</v>
      </c>
      <c r="F1914">
        <f ca="1"/>
        <v>0.89064352751248133</v>
      </c>
    </row>
    <row r="1915" spans="5:6" x14ac:dyDescent="0.3">
      <c r="E1915">
        <f ca="1"/>
        <v>63.5956285257529</v>
      </c>
      <c r="F1915">
        <f ca="1"/>
        <v>5.4789562666475488E-4</v>
      </c>
    </row>
    <row r="1916" spans="5:6" x14ac:dyDescent="0.3">
      <c r="E1916">
        <f ca="1"/>
        <v>68.171524000581854</v>
      </c>
      <c r="F1916">
        <f ca="1"/>
        <v>0.31116825223708028</v>
      </c>
    </row>
    <row r="1917" spans="5:6" x14ac:dyDescent="0.3">
      <c r="E1917">
        <f ca="1"/>
        <v>71.570399881882878</v>
      </c>
      <c r="F1917">
        <f ca="1"/>
        <v>0.73308142832788759</v>
      </c>
    </row>
    <row r="1918" spans="5:6" x14ac:dyDescent="0.3">
      <c r="E1918">
        <f ca="1"/>
        <v>72.842611429472925</v>
      </c>
      <c r="F1918">
        <f ca="1"/>
        <v>0.83081779440910775</v>
      </c>
    </row>
    <row r="1919" spans="5:6" x14ac:dyDescent="0.3">
      <c r="E1919">
        <f ca="1"/>
        <v>67.571072370164387</v>
      </c>
      <c r="F1919">
        <f ca="1"/>
        <v>0.23003101888806782</v>
      </c>
    </row>
    <row r="1920" spans="5:6" x14ac:dyDescent="0.3">
      <c r="E1920">
        <f ca="1"/>
        <v>70.704011620750762</v>
      </c>
      <c r="F1920">
        <f ca="1"/>
        <v>0.64535119467531965</v>
      </c>
    </row>
    <row r="1921" spans="5:6" x14ac:dyDescent="0.3">
      <c r="E1921">
        <f ca="1"/>
        <v>69.701693945815364</v>
      </c>
      <c r="F1921">
        <f ca="1"/>
        <v>0.52316921539234995</v>
      </c>
    </row>
    <row r="1922" spans="5:6" x14ac:dyDescent="0.3">
      <c r="E1922">
        <f ca="1"/>
        <v>74.692175928922481</v>
      </c>
      <c r="F1922">
        <f ca="1"/>
        <v>0.91816545950603123</v>
      </c>
    </row>
    <row r="1923" spans="5:6" x14ac:dyDescent="0.3">
      <c r="E1923">
        <f ca="1"/>
        <v>67.373178078519189</v>
      </c>
      <c r="F1923">
        <f ca="1"/>
        <v>0.20483399838169594</v>
      </c>
    </row>
    <row r="1924" spans="5:6" x14ac:dyDescent="0.3">
      <c r="E1924">
        <f ca="1"/>
        <v>69.762158636832055</v>
      </c>
      <c r="F1924">
        <f ca="1"/>
        <v>0.53108520343741494</v>
      </c>
    </row>
    <row r="1925" spans="5:6" x14ac:dyDescent="0.3">
      <c r="E1925">
        <f ca="1"/>
        <v>70.643523227343977</v>
      </c>
      <c r="F1925">
        <f ca="1"/>
        <v>0.63857683559682554</v>
      </c>
    </row>
    <row r="1926" spans="5:6" x14ac:dyDescent="0.3">
      <c r="E1926">
        <f ca="1"/>
        <v>72.442301447598908</v>
      </c>
      <c r="F1926">
        <f ca="1"/>
        <v>0.80385399589498108</v>
      </c>
    </row>
    <row r="1927" spans="5:6" x14ac:dyDescent="0.3">
      <c r="E1927">
        <f ca="1"/>
        <v>68.282450902718196</v>
      </c>
      <c r="F1927">
        <f ca="1"/>
        <v>0.32665921092201766</v>
      </c>
    </row>
    <row r="1928" spans="5:6" x14ac:dyDescent="0.3">
      <c r="E1928">
        <f ca="1"/>
        <v>69.127466874141675</v>
      </c>
      <c r="F1928">
        <f ca="1"/>
        <v>0.44539652204386904</v>
      </c>
    </row>
    <row r="1929" spans="5:6" x14ac:dyDescent="0.3">
      <c r="E1929">
        <f ca="1"/>
        <v>69.974012802610034</v>
      </c>
      <c r="F1929">
        <f ca="1"/>
        <v>0.55832214626755239</v>
      </c>
    </row>
    <row r="1930" spans="5:6" x14ac:dyDescent="0.3">
      <c r="E1930">
        <f ca="1"/>
        <v>78.316613794182757</v>
      </c>
      <c r="F1930">
        <f ca="1"/>
        <v>0.98293681960200507</v>
      </c>
    </row>
    <row r="1931" spans="5:6" x14ac:dyDescent="0.3">
      <c r="E1931">
        <f ca="1"/>
        <v>71.188522565659881</v>
      </c>
      <c r="F1931">
        <f ca="1"/>
        <v>0.69657663451188601</v>
      </c>
    </row>
    <row r="1932" spans="5:6" x14ac:dyDescent="0.3">
      <c r="E1932">
        <f ca="1"/>
        <v>73.160086059906675</v>
      </c>
      <c r="F1932">
        <f ca="1"/>
        <v>0.84992968169239747</v>
      </c>
    </row>
    <row r="1933" spans="5:6" x14ac:dyDescent="0.3">
      <c r="E1933">
        <f ca="1"/>
        <v>69.436440274075863</v>
      </c>
      <c r="F1933">
        <f ca="1"/>
        <v>0.48777403658112656</v>
      </c>
    </row>
    <row r="1934" spans="5:6" x14ac:dyDescent="0.3">
      <c r="E1934">
        <f ca="1"/>
        <v>72.781575229074761</v>
      </c>
      <c r="F1934">
        <f ca="1"/>
        <v>0.8269179796290298</v>
      </c>
    </row>
    <row r="1935" spans="5:6" x14ac:dyDescent="0.3">
      <c r="E1935">
        <f ca="1"/>
        <v>66.797864096954726</v>
      </c>
      <c r="F1935">
        <f ca="1"/>
        <v>0.13816553136717635</v>
      </c>
    </row>
    <row r="1936" spans="5:6" x14ac:dyDescent="0.3">
      <c r="E1936">
        <f ca="1"/>
        <v>67.593875313032726</v>
      </c>
      <c r="F1936">
        <f ca="1"/>
        <v>0.23299455218212112</v>
      </c>
    </row>
    <row r="1937" spans="5:6" x14ac:dyDescent="0.3">
      <c r="E1937">
        <f ca="1"/>
        <v>78.618593564021793</v>
      </c>
      <c r="F1937">
        <f ca="1"/>
        <v>0.9851170003811005</v>
      </c>
    </row>
    <row r="1938" spans="5:6" x14ac:dyDescent="0.3">
      <c r="E1938">
        <f ca="1"/>
        <v>69.564157752659057</v>
      </c>
      <c r="F1938">
        <f ca="1"/>
        <v>0.5049460321880731</v>
      </c>
    </row>
    <row r="1939" spans="5:6" x14ac:dyDescent="0.3">
      <c r="E1939">
        <f ca="1"/>
        <v>65.267084681867573</v>
      </c>
      <c r="F1939">
        <f ca="1"/>
        <v>2.6591752617885725E-2</v>
      </c>
    </row>
    <row r="1940" spans="5:6" x14ac:dyDescent="0.3">
      <c r="E1940">
        <f ca="1"/>
        <v>70.031802811768358</v>
      </c>
      <c r="F1940">
        <f ca="1"/>
        <v>0.56560949374991087</v>
      </c>
    </row>
    <row r="1941" spans="5:6" x14ac:dyDescent="0.3">
      <c r="E1941">
        <f ca="1"/>
        <v>70.86185131707407</v>
      </c>
      <c r="F1941">
        <f ca="1"/>
        <v>0.66263607350457265</v>
      </c>
    </row>
    <row r="1942" spans="5:6" x14ac:dyDescent="0.3">
      <c r="E1942">
        <f ca="1"/>
        <v>73.359781080858198</v>
      </c>
      <c r="F1942">
        <f ca="1"/>
        <v>0.8609828280433347</v>
      </c>
    </row>
    <row r="1943" spans="5:6" x14ac:dyDescent="0.3">
      <c r="E1943">
        <f ca="1"/>
        <v>77.550142645176535</v>
      </c>
      <c r="F1943">
        <f ca="1"/>
        <v>0.97594435311923466</v>
      </c>
    </row>
    <row r="1944" spans="5:6" x14ac:dyDescent="0.3">
      <c r="E1944">
        <f ca="1"/>
        <v>73.425361472629476</v>
      </c>
      <c r="F1944">
        <f ca="1"/>
        <v>0.86445641694877717</v>
      </c>
    </row>
    <row r="1945" spans="5:6" x14ac:dyDescent="0.3">
      <c r="E1945">
        <f ca="1"/>
        <v>68.812212263103604</v>
      </c>
      <c r="F1945">
        <f ca="1"/>
        <v>0.40129113064718291</v>
      </c>
    </row>
    <row r="1946" spans="5:6" x14ac:dyDescent="0.3">
      <c r="E1946">
        <f ca="1"/>
        <v>67.743757355043059</v>
      </c>
      <c r="F1946">
        <f ca="1"/>
        <v>0.25274687868640988</v>
      </c>
    </row>
    <row r="1947" spans="5:6" x14ac:dyDescent="0.3">
      <c r="E1947">
        <f ca="1"/>
        <v>73.22929740564777</v>
      </c>
      <c r="F1947">
        <f ca="1"/>
        <v>0.85384288081826842</v>
      </c>
    </row>
    <row r="1948" spans="5:6" x14ac:dyDescent="0.3">
      <c r="E1948">
        <f ca="1"/>
        <v>68.552896576598897</v>
      </c>
      <c r="F1948">
        <f ca="1"/>
        <v>0.36471499987985456</v>
      </c>
    </row>
    <row r="1949" spans="5:6" x14ac:dyDescent="0.3">
      <c r="E1949">
        <f ca="1"/>
        <v>67.94518854674692</v>
      </c>
      <c r="F1949">
        <f ca="1"/>
        <v>0.27993949576245003</v>
      </c>
    </row>
    <row r="1950" spans="5:6" x14ac:dyDescent="0.3">
      <c r="E1950">
        <f ca="1"/>
        <v>72.337606663691005</v>
      </c>
      <c r="F1950">
        <f ca="1"/>
        <v>0.79624841228373167</v>
      </c>
    </row>
    <row r="1951" spans="5:6" x14ac:dyDescent="0.3">
      <c r="E1951">
        <f ca="1"/>
        <v>67.750396754358803</v>
      </c>
      <c r="F1951">
        <f ca="1"/>
        <v>0.25363212328688711</v>
      </c>
    </row>
    <row r="1952" spans="5:6" x14ac:dyDescent="0.3">
      <c r="E1952">
        <f ca="1"/>
        <v>69.215922764214696</v>
      </c>
      <c r="F1952">
        <f ca="1"/>
        <v>0.45763432792848185</v>
      </c>
    </row>
    <row r="1953" spans="5:6" x14ac:dyDescent="0.3">
      <c r="E1953">
        <f ca="1"/>
        <v>68.69005555793234</v>
      </c>
      <c r="F1953">
        <f ca="1"/>
        <v>0.38407264265224145</v>
      </c>
    </row>
    <row r="1954" spans="5:6" x14ac:dyDescent="0.3">
      <c r="E1954">
        <f ca="1"/>
        <v>75.560290903506043</v>
      </c>
      <c r="F1954">
        <f ca="1"/>
        <v>0.94295772261303989</v>
      </c>
    </row>
    <row r="1955" spans="5:6" x14ac:dyDescent="0.3">
      <c r="E1955">
        <f ca="1"/>
        <v>66.010548081145757</v>
      </c>
      <c r="F1955">
        <f ca="1"/>
        <v>6.7738297091468003E-2</v>
      </c>
    </row>
    <row r="1956" spans="5:6" x14ac:dyDescent="0.3">
      <c r="E1956">
        <f ca="1"/>
        <v>68.787119159441048</v>
      </c>
      <c r="F1956">
        <f ca="1"/>
        <v>0.39775759558234686</v>
      </c>
    </row>
    <row r="1957" spans="5:6" x14ac:dyDescent="0.3">
      <c r="E1957">
        <f ca="1"/>
        <v>72.917222840098418</v>
      </c>
      <c r="F1957">
        <f ca="1"/>
        <v>0.83548462061377171</v>
      </c>
    </row>
    <row r="1958" spans="5:6" x14ac:dyDescent="0.3">
      <c r="E1958">
        <f ca="1"/>
        <v>65.943986667664163</v>
      </c>
      <c r="F1958">
        <f ca="1"/>
        <v>6.3044860339855152E-2</v>
      </c>
    </row>
    <row r="1959" spans="5:6" x14ac:dyDescent="0.3">
      <c r="E1959">
        <f ca="1"/>
        <v>71.748935582091121</v>
      </c>
      <c r="F1959">
        <f ca="1"/>
        <v>0.74897845533851737</v>
      </c>
    </row>
    <row r="1960" spans="5:6" x14ac:dyDescent="0.3">
      <c r="E1960">
        <f ca="1"/>
        <v>68.932203728251054</v>
      </c>
      <c r="F1960">
        <f ca="1"/>
        <v>0.41815086392865242</v>
      </c>
    </row>
    <row r="1961" spans="5:6" x14ac:dyDescent="0.3">
      <c r="E1961">
        <f ca="1"/>
        <v>71.825081311691818</v>
      </c>
      <c r="F1961">
        <f ca="1"/>
        <v>0.75553419598083915</v>
      </c>
    </row>
    <row r="1962" spans="5:6" x14ac:dyDescent="0.3">
      <c r="E1962">
        <f ca="1"/>
        <v>71.685665236592897</v>
      </c>
      <c r="F1962">
        <f ca="1"/>
        <v>0.74342943150729446</v>
      </c>
    </row>
    <row r="1963" spans="5:6" x14ac:dyDescent="0.3">
      <c r="E1963">
        <f ca="1"/>
        <v>67.333270792099668</v>
      </c>
      <c r="F1963">
        <f ca="1"/>
        <v>0.19987533996008891</v>
      </c>
    </row>
    <row r="1964" spans="5:6" x14ac:dyDescent="0.3">
      <c r="E1964">
        <f ca="1"/>
        <v>71.895398096162708</v>
      </c>
      <c r="F1964">
        <f ca="1"/>
        <v>0.76146991642485984</v>
      </c>
    </row>
    <row r="1965" spans="5:6" x14ac:dyDescent="0.3">
      <c r="E1965">
        <f ca="1"/>
        <v>73.379991631261788</v>
      </c>
      <c r="F1965">
        <f ca="1"/>
        <v>0.86206141795766</v>
      </c>
    </row>
    <row r="1966" spans="5:6" x14ac:dyDescent="0.3">
      <c r="E1966">
        <f ca="1"/>
        <v>73.579193796209537</v>
      </c>
      <c r="F1966">
        <f ca="1"/>
        <v>0.8723108990992049</v>
      </c>
    </row>
    <row r="1967" spans="5:6" x14ac:dyDescent="0.3">
      <c r="E1967">
        <f ca="1"/>
        <v>66.775762036039836</v>
      </c>
      <c r="F1967">
        <f ca="1"/>
        <v>0.13583474100973875</v>
      </c>
    </row>
    <row r="1968" spans="5:6" x14ac:dyDescent="0.3">
      <c r="E1968">
        <f ca="1"/>
        <v>71.935294292784647</v>
      </c>
      <c r="F1968">
        <f ca="1"/>
        <v>0.76478753185303849</v>
      </c>
    </row>
    <row r="1969" spans="5:6" x14ac:dyDescent="0.3">
      <c r="E1969">
        <f ca="1"/>
        <v>73.107447241884401</v>
      </c>
      <c r="F1969">
        <f ca="1"/>
        <v>0.84689391397598779</v>
      </c>
    </row>
    <row r="1970" spans="5:6" x14ac:dyDescent="0.3">
      <c r="E1970">
        <f ca="1"/>
        <v>72.412931084526903</v>
      </c>
      <c r="F1970">
        <f ca="1"/>
        <v>0.80174408270725794</v>
      </c>
    </row>
    <row r="1971" spans="5:6" x14ac:dyDescent="0.3">
      <c r="E1971">
        <f ca="1"/>
        <v>74.019580763707012</v>
      </c>
      <c r="F1971">
        <f ca="1"/>
        <v>0.8926398256707333</v>
      </c>
    </row>
    <row r="1972" spans="5:6" x14ac:dyDescent="0.3">
      <c r="E1972">
        <f ca="1"/>
        <v>71.785363170259089</v>
      </c>
      <c r="F1972">
        <f ca="1"/>
        <v>0.75213132924012605</v>
      </c>
    </row>
    <row r="1973" spans="5:6" x14ac:dyDescent="0.3">
      <c r="E1973">
        <f ca="1"/>
        <v>70.383078117566583</v>
      </c>
      <c r="F1973">
        <f ca="1"/>
        <v>0.60847928893138004</v>
      </c>
    </row>
    <row r="1974" spans="5:6" x14ac:dyDescent="0.3">
      <c r="E1974">
        <f ca="1"/>
        <v>67.004357818059745</v>
      </c>
      <c r="F1974">
        <f ca="1"/>
        <v>0.16081959218787281</v>
      </c>
    </row>
    <row r="1975" spans="5:6" x14ac:dyDescent="0.3">
      <c r="E1975">
        <f ca="1"/>
        <v>71.3360586191111</v>
      </c>
      <c r="F1975">
        <f ca="1"/>
        <v>0.71108591711979219</v>
      </c>
    </row>
    <row r="1976" spans="5:6" x14ac:dyDescent="0.3">
      <c r="E1976">
        <f ca="1"/>
        <v>64.547009359700382</v>
      </c>
      <c r="F1976">
        <f ca="1"/>
        <v>7.4534559169250336E-3</v>
      </c>
    </row>
    <row r="1977" spans="5:6" x14ac:dyDescent="0.3">
      <c r="E1977">
        <f ca="1"/>
        <v>75.641344417316773</v>
      </c>
      <c r="F1977">
        <f ca="1"/>
        <v>0.94487793996707237</v>
      </c>
    </row>
    <row r="1978" spans="5:6" x14ac:dyDescent="0.3">
      <c r="E1978">
        <f ca="1"/>
        <v>72.559479540664512</v>
      </c>
      <c r="F1978">
        <f ca="1"/>
        <v>0.81208994882977492</v>
      </c>
    </row>
    <row r="1979" spans="5:6" x14ac:dyDescent="0.3">
      <c r="E1979">
        <f ca="1"/>
        <v>68.357726273203951</v>
      </c>
      <c r="F1979">
        <f ca="1"/>
        <v>0.33722011671794561</v>
      </c>
    </row>
    <row r="1980" spans="5:6" x14ac:dyDescent="0.3">
      <c r="E1980">
        <f ca="1"/>
        <v>68.446789962545438</v>
      </c>
      <c r="F1980">
        <f ca="1"/>
        <v>0.34975216015024557</v>
      </c>
    </row>
    <row r="1981" spans="5:6" x14ac:dyDescent="0.3">
      <c r="E1981">
        <f ca="1"/>
        <v>66.238442278350618</v>
      </c>
      <c r="F1981">
        <f ca="1"/>
        <v>8.5336395533336426E-2</v>
      </c>
    </row>
    <row r="1982" spans="5:6" x14ac:dyDescent="0.3">
      <c r="E1982">
        <f ca="1"/>
        <v>69.703555648620323</v>
      </c>
      <c r="F1982">
        <f ca="1"/>
        <v>0.52341384410319858</v>
      </c>
    </row>
    <row r="1983" spans="5:6" x14ac:dyDescent="0.3">
      <c r="E1983">
        <f ca="1"/>
        <v>66.901302083353102</v>
      </c>
      <c r="F1983">
        <f ca="1"/>
        <v>0.14931910972923892</v>
      </c>
    </row>
    <row r="1984" spans="5:6" x14ac:dyDescent="0.3">
      <c r="E1984">
        <f ca="1"/>
        <v>72.36524067771947</v>
      </c>
      <c r="F1984">
        <f ca="1"/>
        <v>0.79827876627570993</v>
      </c>
    </row>
    <row r="1985" spans="5:6" x14ac:dyDescent="0.3">
      <c r="E1985">
        <f ca="1"/>
        <v>73.080188844520109</v>
      </c>
      <c r="F1985">
        <f ca="1"/>
        <v>0.84530142997238134</v>
      </c>
    </row>
    <row r="1986" spans="5:6" x14ac:dyDescent="0.3">
      <c r="E1986">
        <f ca="1"/>
        <v>69.672719616906718</v>
      </c>
      <c r="F1986">
        <f ca="1"/>
        <v>0.51935477147633535</v>
      </c>
    </row>
    <row r="1987" spans="5:6" x14ac:dyDescent="0.3">
      <c r="E1987">
        <f ca="1"/>
        <v>71.454189982992887</v>
      </c>
      <c r="F1987">
        <f ca="1"/>
        <v>0.72233475156683313</v>
      </c>
    </row>
    <row r="1988" spans="5:6" x14ac:dyDescent="0.3">
      <c r="E1988">
        <f ca="1"/>
        <v>65.304239461586505</v>
      </c>
      <c r="F1988">
        <f ca="1"/>
        <v>2.8081908225829347E-2</v>
      </c>
    </row>
    <row r="1989" spans="5:6" x14ac:dyDescent="0.3">
      <c r="E1989">
        <f ca="1"/>
        <v>66.96854562473149</v>
      </c>
      <c r="F1989">
        <f ca="1"/>
        <v>0.15678045019084341</v>
      </c>
    </row>
    <row r="1990" spans="5:6" x14ac:dyDescent="0.3">
      <c r="E1990">
        <f ca="1"/>
        <v>69.855421749709549</v>
      </c>
      <c r="F1990">
        <f ca="1"/>
        <v>0.54317380273158311</v>
      </c>
    </row>
    <row r="1991" spans="5:6" x14ac:dyDescent="0.3">
      <c r="E1991">
        <f ca="1"/>
        <v>68.050186275786928</v>
      </c>
      <c r="F1991">
        <f ca="1"/>
        <v>0.29435249831312588</v>
      </c>
    </row>
    <row r="1992" spans="5:6" x14ac:dyDescent="0.3">
      <c r="E1992">
        <f ca="1"/>
        <v>67.923668903649173</v>
      </c>
      <c r="F1992">
        <f ca="1"/>
        <v>0.27700385070009814</v>
      </c>
    </row>
    <row r="1993" spans="5:6" x14ac:dyDescent="0.3">
      <c r="E1993">
        <f ca="1"/>
        <v>68.956749705563126</v>
      </c>
      <c r="F1993">
        <f ca="1"/>
        <v>0.42159046992331078</v>
      </c>
    </row>
    <row r="1994" spans="5:6" x14ac:dyDescent="0.3">
      <c r="E1994">
        <f ca="1"/>
        <v>70.727859928865882</v>
      </c>
      <c r="F1994">
        <f ca="1"/>
        <v>0.64799930235624403</v>
      </c>
    </row>
    <row r="1995" spans="5:6" x14ac:dyDescent="0.3">
      <c r="E1995">
        <f ca="1"/>
        <v>69.236126810048617</v>
      </c>
      <c r="F1995">
        <f ca="1"/>
        <v>0.46041869531545648</v>
      </c>
    </row>
    <row r="1996" spans="5:6" x14ac:dyDescent="0.3">
      <c r="E1996">
        <f ca="1"/>
        <v>71.788973641474541</v>
      </c>
      <c r="F1996">
        <f ca="1"/>
        <v>0.75244215664497205</v>
      </c>
    </row>
    <row r="1997" spans="5:6" x14ac:dyDescent="0.3">
      <c r="E1997">
        <f ca="1"/>
        <v>68.103369213510874</v>
      </c>
      <c r="F1997">
        <f ca="1"/>
        <v>0.30170396133692479</v>
      </c>
    </row>
    <row r="1998" spans="5:6" x14ac:dyDescent="0.3">
      <c r="E1998">
        <f ca="1"/>
        <v>65.487457572621494</v>
      </c>
      <c r="F1998">
        <f ca="1"/>
        <v>3.6264322310693257E-2</v>
      </c>
    </row>
    <row r="1999" spans="5:6" x14ac:dyDescent="0.3">
      <c r="E1999">
        <f ca="1"/>
        <v>68.37116522035285</v>
      </c>
      <c r="F1999">
        <f ca="1"/>
        <v>0.33910886074223129</v>
      </c>
    </row>
    <row r="2000" spans="5:6" x14ac:dyDescent="0.3">
      <c r="E2000">
        <f ca="1"/>
        <v>69.952484421965295</v>
      </c>
      <c r="F2000">
        <f ca="1"/>
        <v>0.55559134559905632</v>
      </c>
    </row>
    <row r="2001" spans="5:6" x14ac:dyDescent="0.3">
      <c r="E2001">
        <f ca="1"/>
        <v>75.519588624511755</v>
      </c>
      <c r="F2001">
        <f ca="1"/>
        <v>0.94197030880433164</v>
      </c>
    </row>
    <row r="2002" spans="5:6" x14ac:dyDescent="0.3">
      <c r="E2002">
        <f ca="1"/>
        <v>65.909534884895621</v>
      </c>
      <c r="F2002">
        <f ca="1"/>
        <v>6.0695133031986523E-2</v>
      </c>
    </row>
    <row r="2003" spans="5:6" x14ac:dyDescent="0.3">
      <c r="E2003">
        <f ca="1"/>
        <v>70.432154458939507</v>
      </c>
      <c r="F2003">
        <f ca="1"/>
        <v>0.614264069728919</v>
      </c>
    </row>
    <row r="2004" spans="5:6" x14ac:dyDescent="0.3">
      <c r="E2004">
        <f ca="1"/>
        <v>71.152093816467428</v>
      </c>
      <c r="F2004">
        <f ca="1"/>
        <v>0.69291536696634637</v>
      </c>
    </row>
    <row r="2005" spans="5:6" x14ac:dyDescent="0.3">
      <c r="E2005">
        <f ca="1"/>
        <v>69.140694706087814</v>
      </c>
      <c r="F2005">
        <f ca="1"/>
        <v>0.44723126620413389</v>
      </c>
    </row>
    <row r="2006" spans="5:6" x14ac:dyDescent="0.3">
      <c r="E2006">
        <f ca="1"/>
        <v>64.822252294536767</v>
      </c>
      <c r="F2006">
        <f ca="1"/>
        <v>1.27826480920039E-2</v>
      </c>
    </row>
    <row r="2007" spans="5:6" x14ac:dyDescent="0.3">
      <c r="E2007">
        <f ca="1"/>
        <v>70.8836968087694</v>
      </c>
      <c r="F2007">
        <f ca="1"/>
        <v>0.66498326263563146</v>
      </c>
    </row>
    <row r="2008" spans="5:6" x14ac:dyDescent="0.3">
      <c r="E2008">
        <f ca="1"/>
        <v>73.545037534095911</v>
      </c>
      <c r="F2008">
        <f ca="1"/>
        <v>0.87060195134205631</v>
      </c>
    </row>
    <row r="2009" spans="5:6" x14ac:dyDescent="0.3">
      <c r="E2009">
        <f ca="1"/>
        <v>74.343124843406883</v>
      </c>
      <c r="F2009">
        <f ca="1"/>
        <v>0.9056938011001805</v>
      </c>
    </row>
    <row r="2010" spans="5:6" x14ac:dyDescent="0.3">
      <c r="E2010">
        <f ca="1"/>
        <v>73.983110263565024</v>
      </c>
      <c r="F2010">
        <f ca="1"/>
        <v>0.89107203519859257</v>
      </c>
    </row>
    <row r="2011" spans="5:6" x14ac:dyDescent="0.3">
      <c r="E2011">
        <f ca="1"/>
        <v>76.836233800834265</v>
      </c>
      <c r="F2011">
        <f ca="1"/>
        <v>0.96704207564198807</v>
      </c>
    </row>
    <row r="2012" spans="5:6" x14ac:dyDescent="0.3">
      <c r="E2012">
        <f ca="1"/>
        <v>72.814839492462113</v>
      </c>
      <c r="F2012">
        <f ca="1"/>
        <v>0.82905256927369342</v>
      </c>
    </row>
    <row r="2013" spans="5:6" x14ac:dyDescent="0.3">
      <c r="E2013">
        <f ca="1"/>
        <v>69.460466808939472</v>
      </c>
      <c r="F2013">
        <f ca="1"/>
        <v>0.49102167634316057</v>
      </c>
    </row>
    <row r="2014" spans="5:6" x14ac:dyDescent="0.3">
      <c r="E2014">
        <f ca="1"/>
        <v>66.765912173927319</v>
      </c>
      <c r="F2014">
        <f ca="1"/>
        <v>0.13480208257621831</v>
      </c>
    </row>
    <row r="2015" spans="5:6" x14ac:dyDescent="0.3">
      <c r="E2015">
        <f ca="1"/>
        <v>77.147343446045767</v>
      </c>
      <c r="F2015">
        <f ca="1"/>
        <v>0.97124944680634673</v>
      </c>
    </row>
    <row r="2016" spans="5:6" x14ac:dyDescent="0.3">
      <c r="E2016">
        <f ca="1"/>
        <v>68.454615752788513</v>
      </c>
      <c r="F2016">
        <f ca="1"/>
        <v>0.35085476721570763</v>
      </c>
    </row>
    <row r="2017" spans="5:6" x14ac:dyDescent="0.3">
      <c r="E2017">
        <f ca="1"/>
        <v>67.553398302062334</v>
      </c>
      <c r="F2017">
        <f ca="1"/>
        <v>0.22774211458293026</v>
      </c>
    </row>
    <row r="2018" spans="5:6" x14ac:dyDescent="0.3">
      <c r="E2018">
        <f ca="1"/>
        <v>67.133639984744974</v>
      </c>
      <c r="F2018">
        <f ca="1"/>
        <v>0.17576360169503416</v>
      </c>
    </row>
    <row r="2019" spans="5:6" x14ac:dyDescent="0.3">
      <c r="E2019">
        <f ca="1"/>
        <v>67.070793854522648</v>
      </c>
      <c r="F2019">
        <f ca="1"/>
        <v>0.16842951023532921</v>
      </c>
    </row>
    <row r="2020" spans="5:6" x14ac:dyDescent="0.3">
      <c r="E2020">
        <f ca="1"/>
        <v>65.100788993051026</v>
      </c>
      <c r="F2020">
        <f ca="1"/>
        <v>2.0587438208635466E-2</v>
      </c>
    </row>
    <row r="2021" spans="5:6" x14ac:dyDescent="0.3">
      <c r="E2021">
        <f ca="1"/>
        <v>64.915243758348311</v>
      </c>
      <c r="F2021">
        <f ca="1"/>
        <v>1.5094999712276094E-2</v>
      </c>
    </row>
    <row r="2022" spans="5:6" x14ac:dyDescent="0.3">
      <c r="E2022">
        <f ca="1"/>
        <v>69.863046727409511</v>
      </c>
      <c r="F2022">
        <f ca="1"/>
        <v>0.54415543171388248</v>
      </c>
    </row>
    <row r="2023" spans="5:6" x14ac:dyDescent="0.3">
      <c r="E2023">
        <f ca="1"/>
        <v>74.226561289299497</v>
      </c>
      <c r="F2023">
        <f ca="1"/>
        <v>0.90116386541969462</v>
      </c>
    </row>
    <row r="2024" spans="5:6" x14ac:dyDescent="0.3">
      <c r="E2024">
        <f ca="1"/>
        <v>71.293345139877573</v>
      </c>
      <c r="F2024">
        <f ca="1"/>
        <v>0.70693791631549119</v>
      </c>
    </row>
    <row r="2025" spans="5:6" x14ac:dyDescent="0.3">
      <c r="E2025">
        <f ca="1"/>
        <v>69.92393424965752</v>
      </c>
      <c r="F2025">
        <f ca="1"/>
        <v>0.55195661526951212</v>
      </c>
    </row>
    <row r="2026" spans="5:6" x14ac:dyDescent="0.3">
      <c r="E2026">
        <f ca="1"/>
        <v>71.511432356567781</v>
      </c>
      <c r="F2026">
        <f ca="1"/>
        <v>0.72766781208900844</v>
      </c>
    </row>
    <row r="2027" spans="5:6" x14ac:dyDescent="0.3">
      <c r="E2027">
        <f ca="1"/>
        <v>66.716674927628318</v>
      </c>
      <c r="F2027">
        <f ca="1"/>
        <v>0.12969676303814301</v>
      </c>
    </row>
    <row r="2028" spans="5:6" x14ac:dyDescent="0.3">
      <c r="E2028">
        <f ca="1"/>
        <v>70.573130317251056</v>
      </c>
      <c r="F2028">
        <f ca="1"/>
        <v>0.63058970394458458</v>
      </c>
    </row>
    <row r="2029" spans="5:6" x14ac:dyDescent="0.3">
      <c r="E2029">
        <f ca="1"/>
        <v>69.986298182621795</v>
      </c>
      <c r="F2029">
        <f ca="1"/>
        <v>0.55987662203749611</v>
      </c>
    </row>
    <row r="2030" spans="5:6" x14ac:dyDescent="0.3">
      <c r="E2030">
        <f ca="1"/>
        <v>70.392256732576286</v>
      </c>
      <c r="F2030">
        <f ca="1"/>
        <v>0.6095651355193874</v>
      </c>
    </row>
    <row r="2031" spans="5:6" x14ac:dyDescent="0.3">
      <c r="E2031">
        <f ca="1"/>
        <v>70.347041533563853</v>
      </c>
      <c r="F2031">
        <f ca="1"/>
        <v>0.60419870549175014</v>
      </c>
    </row>
    <row r="2032" spans="5:6" x14ac:dyDescent="0.3">
      <c r="E2032">
        <f ca="1"/>
        <v>66.994467528773868</v>
      </c>
      <c r="F2032">
        <f ca="1"/>
        <v>0.1596996275980383</v>
      </c>
    </row>
    <row r="2033" spans="5:6" x14ac:dyDescent="0.3">
      <c r="E2033">
        <f ca="1"/>
        <v>69.04862755352643</v>
      </c>
      <c r="F2033">
        <f ca="1"/>
        <v>0.43443014594447127</v>
      </c>
    </row>
    <row r="2034" spans="5:6" x14ac:dyDescent="0.3">
      <c r="E2034">
        <f ca="1"/>
        <v>68.2206959465138</v>
      </c>
      <c r="F2034">
        <f ca="1"/>
        <v>0.31802309034139942</v>
      </c>
    </row>
    <row r="2035" spans="5:6" x14ac:dyDescent="0.3">
      <c r="E2035">
        <f ca="1"/>
        <v>70.759297265637713</v>
      </c>
      <c r="F2035">
        <f ca="1"/>
        <v>0.65147031838848735</v>
      </c>
    </row>
    <row r="2036" spans="5:6" x14ac:dyDescent="0.3">
      <c r="E2036">
        <f ca="1"/>
        <v>71.661658219809212</v>
      </c>
      <c r="F2036">
        <f ca="1"/>
        <v>0.74129966302191075</v>
      </c>
    </row>
    <row r="2037" spans="5:6" x14ac:dyDescent="0.3">
      <c r="E2037">
        <f ca="1"/>
        <v>69.943756040032596</v>
      </c>
      <c r="F2037">
        <f ca="1"/>
        <v>0.55448172776243065</v>
      </c>
    </row>
    <row r="2038" spans="5:6" x14ac:dyDescent="0.3">
      <c r="E2038">
        <f ca="1"/>
        <v>72.922701232020714</v>
      </c>
      <c r="F2038">
        <f ca="1"/>
        <v>0.83582297430113228</v>
      </c>
    </row>
    <row r="2039" spans="5:6" x14ac:dyDescent="0.3">
      <c r="E2039">
        <f ca="1"/>
        <v>69.858239193049727</v>
      </c>
      <c r="F2039">
        <f ca="1"/>
        <v>0.54353663654488882</v>
      </c>
    </row>
    <row r="2040" spans="5:6" x14ac:dyDescent="0.3">
      <c r="E2040">
        <f ca="1"/>
        <v>69.189092832858421</v>
      </c>
      <c r="F2040">
        <f ca="1"/>
        <v>0.45393040690679376</v>
      </c>
    </row>
    <row r="2041" spans="5:6" x14ac:dyDescent="0.3">
      <c r="E2041">
        <f ca="1"/>
        <v>71.660900922515978</v>
      </c>
      <c r="F2041">
        <f ca="1"/>
        <v>0.74123226216909965</v>
      </c>
    </row>
    <row r="2042" spans="5:6" x14ac:dyDescent="0.3">
      <c r="E2042">
        <f ca="1"/>
        <v>67.73292975547885</v>
      </c>
      <c r="F2042">
        <f ca="1"/>
        <v>0.25130498149486835</v>
      </c>
    </row>
    <row r="2043" spans="5:6" x14ac:dyDescent="0.3">
      <c r="E2043">
        <f ca="1"/>
        <v>67.290487992791142</v>
      </c>
      <c r="F2043">
        <f ca="1"/>
        <v>0.19460870322695062</v>
      </c>
    </row>
    <row r="2044" spans="5:6" x14ac:dyDescent="0.3">
      <c r="E2044">
        <f ca="1"/>
        <v>66.70539523257699</v>
      </c>
      <c r="F2044">
        <f ca="1"/>
        <v>0.12854062275387773</v>
      </c>
    </row>
    <row r="2045" spans="5:6" x14ac:dyDescent="0.3">
      <c r="E2045">
        <f ca="1"/>
        <v>75.768056053582882</v>
      </c>
      <c r="F2045">
        <f ca="1"/>
        <v>0.94776027308294519</v>
      </c>
    </row>
    <row r="2046" spans="5:6" x14ac:dyDescent="0.3">
      <c r="E2046">
        <f ca="1"/>
        <v>68.549527887865693</v>
      </c>
      <c r="F2046">
        <f ca="1"/>
        <v>0.36423963368585571</v>
      </c>
    </row>
    <row r="2047" spans="5:6" x14ac:dyDescent="0.3">
      <c r="E2047">
        <f ca="1"/>
        <v>69.04142255297964</v>
      </c>
      <c r="F2047">
        <f ca="1"/>
        <v>0.43342544885250517</v>
      </c>
    </row>
    <row r="2048" spans="5:6" x14ac:dyDescent="0.3">
      <c r="E2048">
        <f ca="1"/>
        <v>67.697186248830491</v>
      </c>
      <c r="F2048">
        <f ca="1"/>
        <v>0.24656096862363108</v>
      </c>
    </row>
    <row r="2049" spans="5:6" x14ac:dyDescent="0.3">
      <c r="E2049">
        <f ca="1"/>
        <v>69.290624928513779</v>
      </c>
      <c r="F2049">
        <f ca="1"/>
        <v>0.46790749923324654</v>
      </c>
    </row>
    <row r="2050" spans="5:6" x14ac:dyDescent="0.3">
      <c r="E2050">
        <f ca="1"/>
        <v>71.887952164756115</v>
      </c>
      <c r="F2050">
        <f ca="1"/>
        <v>0.76084672600562719</v>
      </c>
    </row>
    <row r="2051" spans="5:6" x14ac:dyDescent="0.3">
      <c r="E2051">
        <f ca="1"/>
        <v>67.005064215750991</v>
      </c>
      <c r="F2051">
        <f ca="1"/>
        <v>0.16089971349500434</v>
      </c>
    </row>
    <row r="2052" spans="5:6" x14ac:dyDescent="0.3">
      <c r="E2052">
        <f ca="1"/>
        <v>67.28736421388308</v>
      </c>
      <c r="F2052">
        <f ca="1"/>
        <v>0.19422620395003057</v>
      </c>
    </row>
    <row r="2053" spans="5:6" x14ac:dyDescent="0.3">
      <c r="E2053">
        <f ca="1"/>
        <v>65.659187043262918</v>
      </c>
      <c r="F2053">
        <f ca="1"/>
        <v>4.5242768163318181E-2</v>
      </c>
    </row>
    <row r="2054" spans="5:6" x14ac:dyDescent="0.3">
      <c r="E2054">
        <f ca="1"/>
        <v>70.861616306022597</v>
      </c>
      <c r="F2054">
        <f ca="1"/>
        <v>0.66261076281992626</v>
      </c>
    </row>
    <row r="2055" spans="5:6" x14ac:dyDescent="0.3">
      <c r="E2055">
        <f ca="1"/>
        <v>69.00965933445832</v>
      </c>
      <c r="F2055">
        <f ca="1"/>
        <v>0.4289916426093171</v>
      </c>
    </row>
    <row r="2056" spans="5:6" x14ac:dyDescent="0.3">
      <c r="E2056">
        <f ca="1"/>
        <v>72.233467597794714</v>
      </c>
      <c r="F2056">
        <f ca="1"/>
        <v>0.78844810371271024</v>
      </c>
    </row>
    <row r="2057" spans="5:6" x14ac:dyDescent="0.3">
      <c r="E2057">
        <f ca="1"/>
        <v>67.799231725609559</v>
      </c>
      <c r="F2057">
        <f ca="1"/>
        <v>0.26016804295623752</v>
      </c>
    </row>
    <row r="2058" spans="5:6" x14ac:dyDescent="0.3">
      <c r="E2058">
        <f ca="1"/>
        <v>66.684364665913648</v>
      </c>
      <c r="F2058">
        <f ca="1"/>
        <v>0.1263985532187919</v>
      </c>
    </row>
    <row r="2059" spans="5:6" x14ac:dyDescent="0.3">
      <c r="E2059">
        <f ca="1"/>
        <v>72.356340286904896</v>
      </c>
      <c r="F2059">
        <f ca="1"/>
        <v>0.79762662639608606</v>
      </c>
    </row>
    <row r="2060" spans="5:6" x14ac:dyDescent="0.3">
      <c r="E2060">
        <f ca="1"/>
        <v>69.04729066174238</v>
      </c>
      <c r="F2060">
        <f ca="1"/>
        <v>0.43424375380791658</v>
      </c>
    </row>
    <row r="2061" spans="5:6" x14ac:dyDescent="0.3">
      <c r="E2061">
        <f ca="1"/>
        <v>69.911549610842755</v>
      </c>
      <c r="F2061">
        <f ca="1"/>
        <v>0.55037527302942046</v>
      </c>
    </row>
    <row r="2062" spans="5:6" x14ac:dyDescent="0.3">
      <c r="E2062">
        <f ca="1"/>
        <v>72.974104399328823</v>
      </c>
      <c r="F2062">
        <f ca="1"/>
        <v>0.83896923031705661</v>
      </c>
    </row>
    <row r="2063" spans="5:6" x14ac:dyDescent="0.3">
      <c r="E2063">
        <f ca="1"/>
        <v>69.759966899937851</v>
      </c>
      <c r="F2063">
        <f ca="1"/>
        <v>0.5307993241061606</v>
      </c>
    </row>
    <row r="2064" spans="5:6" x14ac:dyDescent="0.3">
      <c r="E2064">
        <f ca="1"/>
        <v>72.795293703251218</v>
      </c>
      <c r="F2064">
        <f ca="1"/>
        <v>0.82780098735285912</v>
      </c>
    </row>
    <row r="2065" spans="5:6" x14ac:dyDescent="0.3">
      <c r="E2065">
        <f ca="1"/>
        <v>70.310749103067963</v>
      </c>
      <c r="F2065">
        <f ca="1"/>
        <v>0.59985990093054542</v>
      </c>
    </row>
    <row r="2066" spans="5:6" x14ac:dyDescent="0.3">
      <c r="E2066">
        <f ca="1"/>
        <v>70.947228067005284</v>
      </c>
      <c r="F2066">
        <f ca="1"/>
        <v>0.67174659714784335</v>
      </c>
    </row>
    <row r="2067" spans="5:6" x14ac:dyDescent="0.3">
      <c r="E2067">
        <f ca="1"/>
        <v>75.29019025122021</v>
      </c>
      <c r="F2067">
        <f ca="1"/>
        <v>0.93610418861581213</v>
      </c>
    </row>
    <row r="2068" spans="5:6" x14ac:dyDescent="0.3">
      <c r="E2068">
        <f ca="1"/>
        <v>73.391227728144798</v>
      </c>
      <c r="F2068">
        <f ca="1"/>
        <v>0.86265793266828583</v>
      </c>
    </row>
    <row r="2069" spans="5:6" x14ac:dyDescent="0.3">
      <c r="E2069">
        <f ca="1"/>
        <v>73.855893467371814</v>
      </c>
      <c r="F2069">
        <f ca="1"/>
        <v>0.88544359629292613</v>
      </c>
    </row>
    <row r="2070" spans="5:6" x14ac:dyDescent="0.3">
      <c r="E2070">
        <f ca="1"/>
        <v>67.249949713159651</v>
      </c>
      <c r="F2070">
        <f ca="1"/>
        <v>0.18966694964991287</v>
      </c>
    </row>
    <row r="2071" spans="5:6" x14ac:dyDescent="0.3">
      <c r="E2071">
        <f ca="1"/>
        <v>69.953479414394565</v>
      </c>
      <c r="F2071">
        <f ca="1"/>
        <v>0.55571774697072795</v>
      </c>
    </row>
    <row r="2072" spans="5:6" x14ac:dyDescent="0.3">
      <c r="E2072">
        <f ca="1"/>
        <v>70.990988656043214</v>
      </c>
      <c r="F2072">
        <f ca="1"/>
        <v>0.67635068571994539</v>
      </c>
    </row>
    <row r="2073" spans="5:6" x14ac:dyDescent="0.3">
      <c r="E2073">
        <f ca="1"/>
        <v>69.213450962644757</v>
      </c>
      <c r="F2073">
        <f ca="1"/>
        <v>0.45729339445297962</v>
      </c>
    </row>
    <row r="2074" spans="5:6" x14ac:dyDescent="0.3">
      <c r="E2074">
        <f ca="1"/>
        <v>70.370479853580392</v>
      </c>
      <c r="F2074">
        <f ca="1"/>
        <v>0.60698595802613253</v>
      </c>
    </row>
    <row r="2075" spans="5:6" x14ac:dyDescent="0.3">
      <c r="E2075">
        <f ca="1"/>
        <v>69.904549425561598</v>
      </c>
      <c r="F2075">
        <f ca="1"/>
        <v>0.54948021335910302</v>
      </c>
    </row>
    <row r="2076" spans="5:6" x14ac:dyDescent="0.3">
      <c r="E2076">
        <f ca="1"/>
        <v>68.10071990340532</v>
      </c>
      <c r="F2076">
        <f ca="1"/>
        <v>0.30133701253631295</v>
      </c>
    </row>
    <row r="2077" spans="5:6" x14ac:dyDescent="0.3">
      <c r="E2077">
        <f ca="1"/>
        <v>71.339060614143293</v>
      </c>
      <c r="F2077">
        <f ca="1"/>
        <v>0.71137583489799272</v>
      </c>
    </row>
    <row r="2078" spans="5:6" x14ac:dyDescent="0.3">
      <c r="E2078">
        <f ca="1"/>
        <v>67.487306891671992</v>
      </c>
      <c r="F2078">
        <f ca="1"/>
        <v>0.21924749202480923</v>
      </c>
    </row>
    <row r="2079" spans="5:6" x14ac:dyDescent="0.3">
      <c r="E2079">
        <f ca="1"/>
        <v>67.723191826135078</v>
      </c>
      <c r="F2079">
        <f ca="1"/>
        <v>0.25001008774666977</v>
      </c>
    </row>
    <row r="2080" spans="5:6" x14ac:dyDescent="0.3">
      <c r="E2080">
        <f ca="1"/>
        <v>70.196707433296694</v>
      </c>
      <c r="F2080">
        <f ca="1"/>
        <v>0.58604728441595855</v>
      </c>
    </row>
    <row r="2081" spans="5:6" x14ac:dyDescent="0.3">
      <c r="E2081">
        <f ca="1"/>
        <v>72.759796043257992</v>
      </c>
      <c r="F2081">
        <f ca="1"/>
        <v>0.82550836759879975</v>
      </c>
    </row>
    <row r="2082" spans="5:6" x14ac:dyDescent="0.3">
      <c r="E2082">
        <f ca="1"/>
        <v>66.173604563960808</v>
      </c>
      <c r="F2082">
        <f ca="1"/>
        <v>8.0090003153380024E-2</v>
      </c>
    </row>
    <row r="2083" spans="5:6" x14ac:dyDescent="0.3">
      <c r="E2083">
        <f ca="1"/>
        <v>73.158856739144852</v>
      </c>
      <c r="F2083">
        <f ca="1"/>
        <v>0.84985937474753015</v>
      </c>
    </row>
    <row r="2084" spans="5:6" x14ac:dyDescent="0.3">
      <c r="E2084">
        <f ca="1"/>
        <v>70.916900107301444</v>
      </c>
      <c r="F2084">
        <f ca="1"/>
        <v>0.66852965243476004</v>
      </c>
    </row>
    <row r="2085" spans="5:6" x14ac:dyDescent="0.3">
      <c r="E2085">
        <f ca="1"/>
        <v>71.906505683901585</v>
      </c>
      <c r="F2085">
        <f ca="1"/>
        <v>0.76239722120826015</v>
      </c>
    </row>
    <row r="2086" spans="5:6" x14ac:dyDescent="0.3">
      <c r="E2086">
        <f ca="1"/>
        <v>69.657077486946903</v>
      </c>
      <c r="F2086">
        <f ca="1"/>
        <v>0.51728993009824287</v>
      </c>
    </row>
    <row r="2087" spans="5:6" x14ac:dyDescent="0.3">
      <c r="E2087">
        <f ca="1"/>
        <v>71.240944181381096</v>
      </c>
      <c r="F2087">
        <f ca="1"/>
        <v>0.7017905712717184</v>
      </c>
    </row>
    <row r="2088" spans="5:6" x14ac:dyDescent="0.3">
      <c r="E2088">
        <f ca="1"/>
        <v>70.920419740119016</v>
      </c>
      <c r="F2088">
        <f ca="1"/>
        <v>0.66890408140896129</v>
      </c>
    </row>
    <row r="2089" spans="5:6" x14ac:dyDescent="0.3">
      <c r="E2089">
        <f ca="1"/>
        <v>70.937400678294267</v>
      </c>
      <c r="F2089">
        <f ca="1"/>
        <v>0.67070652578383316</v>
      </c>
    </row>
    <row r="2090" spans="5:6" x14ac:dyDescent="0.3">
      <c r="E2090">
        <f ca="1"/>
        <v>69.241599100621343</v>
      </c>
      <c r="F2090">
        <f ca="1"/>
        <v>0.46117211158958793</v>
      </c>
    </row>
    <row r="2091" spans="5:6" x14ac:dyDescent="0.3">
      <c r="E2091">
        <f ca="1"/>
        <v>65.246683220751663</v>
      </c>
      <c r="F2091">
        <f ca="1"/>
        <v>2.5797081835295353E-2</v>
      </c>
    </row>
    <row r="2092" spans="5:6" x14ac:dyDescent="0.3">
      <c r="E2092">
        <f ca="1"/>
        <v>67.361853226473627</v>
      </c>
      <c r="F2092">
        <f ca="1"/>
        <v>0.20342240605529399</v>
      </c>
    </row>
    <row r="2093" spans="5:6" x14ac:dyDescent="0.3">
      <c r="E2093">
        <f ca="1"/>
        <v>66.341601669168469</v>
      </c>
      <c r="F2093">
        <f ca="1"/>
        <v>9.4071301409389407E-2</v>
      </c>
    </row>
    <row r="2094" spans="5:6" x14ac:dyDescent="0.3">
      <c r="E2094">
        <f ca="1"/>
        <v>68.450919445489632</v>
      </c>
      <c r="F2094">
        <f ca="1"/>
        <v>0.35033395528000444</v>
      </c>
    </row>
    <row r="2095" spans="5:6" x14ac:dyDescent="0.3">
      <c r="E2095">
        <f ca="1"/>
        <v>67.739783335729953</v>
      </c>
      <c r="F2095">
        <f ca="1"/>
        <v>0.25221740795886516</v>
      </c>
    </row>
    <row r="2096" spans="5:6" x14ac:dyDescent="0.3">
      <c r="E2096">
        <f ca="1"/>
        <v>71.28809900581706</v>
      </c>
      <c r="F2096">
        <f ca="1"/>
        <v>0.70642549585306236</v>
      </c>
    </row>
    <row r="2097" spans="5:6" x14ac:dyDescent="0.3">
      <c r="E2097">
        <f ca="1"/>
        <v>65.228310817204175</v>
      </c>
      <c r="F2097">
        <f ca="1"/>
        <v>2.5095597367118166E-2</v>
      </c>
    </row>
    <row r="2098" spans="5:6" x14ac:dyDescent="0.3">
      <c r="E2098">
        <f ca="1"/>
        <v>71.08180629543061</v>
      </c>
      <c r="F2098">
        <f ca="1"/>
        <v>0.68576315760767137</v>
      </c>
    </row>
    <row r="2099" spans="5:6" x14ac:dyDescent="0.3">
      <c r="E2099">
        <f ca="1"/>
        <v>71.066991075049884</v>
      </c>
      <c r="F2099">
        <f ca="1"/>
        <v>0.68424084545177544</v>
      </c>
    </row>
    <row r="2100" spans="5:6" x14ac:dyDescent="0.3">
      <c r="E2100">
        <f ca="1"/>
        <v>74.641089552013312</v>
      </c>
      <c r="F2100">
        <f ca="1"/>
        <v>0.91643843688687499</v>
      </c>
    </row>
    <row r="2101" spans="5:6" x14ac:dyDescent="0.3">
      <c r="E2101">
        <f ca="1"/>
        <v>68.035313177091624</v>
      </c>
      <c r="F2101">
        <f ca="1"/>
        <v>0.29230239848611722</v>
      </c>
    </row>
    <row r="2102" spans="5:6" x14ac:dyDescent="0.3">
      <c r="E2102">
        <f ca="1"/>
        <v>69.557278408694927</v>
      </c>
      <c r="F2102">
        <f ca="1"/>
        <v>0.50402698362485421</v>
      </c>
    </row>
    <row r="2103" spans="5:6" x14ac:dyDescent="0.3">
      <c r="E2103">
        <f ca="1"/>
        <v>69.047737736818107</v>
      </c>
      <c r="F2103">
        <f ca="1"/>
        <v>0.43430608743829652</v>
      </c>
    </row>
    <row r="2104" spans="5:6" x14ac:dyDescent="0.3">
      <c r="E2104">
        <f ca="1"/>
        <v>77.737512353480753</v>
      </c>
      <c r="F2104">
        <f ca="1"/>
        <v>0.97787070722542235</v>
      </c>
    </row>
    <row r="2105" spans="5:6" x14ac:dyDescent="0.3">
      <c r="E2105">
        <f ca="1"/>
        <v>66.964193050469902</v>
      </c>
      <c r="F2105">
        <f ca="1"/>
        <v>0.15629260242863638</v>
      </c>
    </row>
    <row r="2106" spans="5:6" x14ac:dyDescent="0.3">
      <c r="E2106">
        <f ca="1"/>
        <v>74.148506632037737</v>
      </c>
      <c r="F2106">
        <f ca="1"/>
        <v>0.89802284369576024</v>
      </c>
    </row>
    <row r="2107" spans="5:6" x14ac:dyDescent="0.3">
      <c r="E2107">
        <f ca="1"/>
        <v>67.812954768784707</v>
      </c>
      <c r="F2107">
        <f ca="1"/>
        <v>0.26201227945799643</v>
      </c>
    </row>
    <row r="2108" spans="5:6" x14ac:dyDescent="0.3">
      <c r="E2108">
        <f ca="1"/>
        <v>66.79127900958099</v>
      </c>
      <c r="F2108">
        <f ca="1"/>
        <v>0.13746913313403208</v>
      </c>
    </row>
    <row r="2109" spans="5:6" x14ac:dyDescent="0.3">
      <c r="E2109">
        <f ca="1"/>
        <v>73.349123240630789</v>
      </c>
      <c r="F2109">
        <f ca="1"/>
        <v>0.86041112056762836</v>
      </c>
    </row>
    <row r="2110" spans="5:6" x14ac:dyDescent="0.3">
      <c r="E2110">
        <f ca="1"/>
        <v>66.336403650399902</v>
      </c>
      <c r="F2110">
        <f ca="1"/>
        <v>9.36198717170387E-2</v>
      </c>
    </row>
    <row r="2111" spans="5:6" x14ac:dyDescent="0.3">
      <c r="E2111">
        <f ca="1"/>
        <v>70.083887950608897</v>
      </c>
      <c r="F2111">
        <f ca="1"/>
        <v>0.57212264702394255</v>
      </c>
    </row>
    <row r="2112" spans="5:6" x14ac:dyDescent="0.3">
      <c r="E2112">
        <f ca="1"/>
        <v>71.04173682155897</v>
      </c>
      <c r="F2112">
        <f ca="1"/>
        <v>0.68163405329325888</v>
      </c>
    </row>
    <row r="2113" spans="5:6" x14ac:dyDescent="0.3">
      <c r="E2113">
        <f ca="1"/>
        <v>68.135544062890148</v>
      </c>
      <c r="F2113">
        <f ca="1"/>
        <v>0.30616621558111562</v>
      </c>
    </row>
    <row r="2114" spans="5:6" x14ac:dyDescent="0.3">
      <c r="E2114">
        <f ca="1"/>
        <v>69.408434063238559</v>
      </c>
      <c r="F2114">
        <f ca="1"/>
        <v>0.48397887177057974</v>
      </c>
    </row>
    <row r="2115" spans="5:6" x14ac:dyDescent="0.3">
      <c r="E2115">
        <f ca="1"/>
        <v>72.387917424309776</v>
      </c>
      <c r="F2115">
        <f ca="1"/>
        <v>0.79993260749682393</v>
      </c>
    </row>
    <row r="2116" spans="5:6" x14ac:dyDescent="0.3">
      <c r="E2116">
        <f ca="1"/>
        <v>71.699751260199264</v>
      </c>
      <c r="F2116">
        <f ca="1"/>
        <v>0.74467284227648745</v>
      </c>
    </row>
    <row r="2117" spans="5:6" x14ac:dyDescent="0.3">
      <c r="E2117">
        <f ca="1"/>
        <v>71.060137290948674</v>
      </c>
      <c r="F2117">
        <f ca="1"/>
        <v>0.68353485932738212</v>
      </c>
    </row>
    <row r="2118" spans="5:6" x14ac:dyDescent="0.3">
      <c r="E2118">
        <f ca="1"/>
        <v>68.317922316749318</v>
      </c>
      <c r="F2118">
        <f ca="1"/>
        <v>0.3316315706582198</v>
      </c>
    </row>
    <row r="2119" spans="5:6" x14ac:dyDescent="0.3">
      <c r="E2119">
        <f ca="1"/>
        <v>76.07919454728254</v>
      </c>
      <c r="F2119">
        <f ca="1"/>
        <v>0.95425465395978848</v>
      </c>
    </row>
    <row r="2120" spans="5:6" x14ac:dyDescent="0.3">
      <c r="E2120">
        <f ca="1"/>
        <v>69.155233143744894</v>
      </c>
      <c r="F2120">
        <f ca="1"/>
        <v>0.44924595662892081</v>
      </c>
    </row>
    <row r="2121" spans="5:6" x14ac:dyDescent="0.3">
      <c r="E2121">
        <f ca="1"/>
        <v>70.220677953927222</v>
      </c>
      <c r="F2121">
        <f ca="1"/>
        <v>0.58897282009676655</v>
      </c>
    </row>
    <row r="2122" spans="5:6" x14ac:dyDescent="0.3">
      <c r="E2122">
        <f ca="1"/>
        <v>74.00109271708142</v>
      </c>
      <c r="F2122">
        <f ca="1"/>
        <v>0.89184757920664148</v>
      </c>
    </row>
    <row r="2123" spans="5:6" x14ac:dyDescent="0.3">
      <c r="E2123">
        <f ca="1"/>
        <v>71.19382432780138</v>
      </c>
      <c r="F2123">
        <f ca="1"/>
        <v>0.6971068903244364</v>
      </c>
    </row>
    <row r="2124" spans="5:6" x14ac:dyDescent="0.3">
      <c r="E2124">
        <f ca="1"/>
        <v>66.754079051365352</v>
      </c>
      <c r="F2124">
        <f ca="1"/>
        <v>0.13356647527054819</v>
      </c>
    </row>
    <row r="2125" spans="5:6" x14ac:dyDescent="0.3">
      <c r="E2125">
        <f ca="1"/>
        <v>68.913745970371153</v>
      </c>
      <c r="F2125">
        <f ca="1"/>
        <v>0.4155620865150822</v>
      </c>
    </row>
    <row r="2126" spans="5:6" x14ac:dyDescent="0.3">
      <c r="E2126">
        <f ca="1"/>
        <v>68.463848719344199</v>
      </c>
      <c r="F2126">
        <f ca="1"/>
        <v>0.35215588120404245</v>
      </c>
    </row>
    <row r="2127" spans="5:6" x14ac:dyDescent="0.3">
      <c r="E2127">
        <f ca="1"/>
        <v>69.646147549434076</v>
      </c>
      <c r="F2127">
        <f ca="1"/>
        <v>0.51584483303692497</v>
      </c>
    </row>
    <row r="2128" spans="5:6" x14ac:dyDescent="0.3">
      <c r="E2128">
        <f ca="1"/>
        <v>70.932315775385831</v>
      </c>
      <c r="F2128">
        <f ca="1"/>
        <v>0.67016748991334663</v>
      </c>
    </row>
    <row r="2129" spans="5:6" x14ac:dyDescent="0.3">
      <c r="E2129">
        <f ca="1"/>
        <v>68.098284972019286</v>
      </c>
      <c r="F2129">
        <f ca="1"/>
        <v>0.30099982256024704</v>
      </c>
    </row>
    <row r="2130" spans="5:6" x14ac:dyDescent="0.3">
      <c r="E2130">
        <f ca="1"/>
        <v>72.117043254287182</v>
      </c>
      <c r="F2130">
        <f ca="1"/>
        <v>0.77944578134679854</v>
      </c>
    </row>
    <row r="2131" spans="5:6" x14ac:dyDescent="0.3">
      <c r="E2131">
        <f ca="1"/>
        <v>70.307980775015494</v>
      </c>
      <c r="F2131">
        <f ca="1"/>
        <v>0.5995278047633722</v>
      </c>
    </row>
    <row r="2132" spans="5:6" x14ac:dyDescent="0.3">
      <c r="E2132">
        <f ca="1"/>
        <v>67.050947167489468</v>
      </c>
      <c r="F2132">
        <f ca="1"/>
        <v>0.16614051432273916</v>
      </c>
    </row>
    <row r="2133" spans="5:6" x14ac:dyDescent="0.3">
      <c r="E2133">
        <f ca="1"/>
        <v>70.869310696166508</v>
      </c>
      <c r="F2133">
        <f ca="1"/>
        <v>0.66343878599279238</v>
      </c>
    </row>
    <row r="2134" spans="5:6" x14ac:dyDescent="0.3">
      <c r="E2134">
        <f ca="1"/>
        <v>68.755040506940816</v>
      </c>
      <c r="F2134">
        <f ca="1"/>
        <v>0.39323742535714623</v>
      </c>
    </row>
    <row r="2135" spans="5:6" x14ac:dyDescent="0.3">
      <c r="E2135">
        <f ca="1"/>
        <v>72.475949357239941</v>
      </c>
      <c r="F2135">
        <f ca="1"/>
        <v>0.80624863910329259</v>
      </c>
    </row>
    <row r="2136" spans="5:6" x14ac:dyDescent="0.3">
      <c r="E2136">
        <f ca="1"/>
        <v>72.694007075396541</v>
      </c>
      <c r="F2136">
        <f ca="1"/>
        <v>0.82119208241452191</v>
      </c>
    </row>
    <row r="2137" spans="5:6" x14ac:dyDescent="0.3">
      <c r="E2137">
        <f ca="1"/>
        <v>70.212220870345774</v>
      </c>
      <c r="F2137">
        <f ca="1"/>
        <v>0.58794199531606117</v>
      </c>
    </row>
    <row r="2138" spans="5:6" x14ac:dyDescent="0.3">
      <c r="E2138">
        <f ca="1"/>
        <v>73.590023374450993</v>
      </c>
      <c r="F2138">
        <f ca="1"/>
        <v>0.87284861850938233</v>
      </c>
    </row>
    <row r="2139" spans="5:6" x14ac:dyDescent="0.3">
      <c r="E2139">
        <f ca="1"/>
        <v>68.053611580852134</v>
      </c>
      <c r="F2139">
        <f ca="1"/>
        <v>0.29482501147240342</v>
      </c>
    </row>
    <row r="2140" spans="5:6" x14ac:dyDescent="0.3">
      <c r="E2140">
        <f ca="1"/>
        <v>71.081661682408338</v>
      </c>
      <c r="F2140">
        <f ca="1"/>
        <v>0.68574832297631294</v>
      </c>
    </row>
    <row r="2141" spans="5:6" x14ac:dyDescent="0.3">
      <c r="E2141">
        <f ca="1"/>
        <v>69.322871382711824</v>
      </c>
      <c r="F2141">
        <f ca="1"/>
        <v>0.47232299817839363</v>
      </c>
    </row>
    <row r="2142" spans="5:6" x14ac:dyDescent="0.3">
      <c r="E2142">
        <f ca="1"/>
        <v>66.149366056452067</v>
      </c>
      <c r="F2142">
        <f ca="1"/>
        <v>7.817744477310419E-2</v>
      </c>
    </row>
    <row r="2143" spans="5:6" x14ac:dyDescent="0.3">
      <c r="E2143">
        <f ca="1"/>
        <v>67.267442099104301</v>
      </c>
      <c r="F2143">
        <f ca="1"/>
        <v>0.19179343838391349</v>
      </c>
    </row>
    <row r="2144" spans="5:6" x14ac:dyDescent="0.3">
      <c r="E2144">
        <f ca="1"/>
        <v>65.408736137663482</v>
      </c>
      <c r="F2144">
        <f ca="1"/>
        <v>3.2576027688499487E-2</v>
      </c>
    </row>
    <row r="2145" spans="5:6" x14ac:dyDescent="0.3">
      <c r="E2145">
        <f ca="1"/>
        <v>72.369010442657654</v>
      </c>
      <c r="F2145">
        <f ca="1"/>
        <v>0.79855446602022506</v>
      </c>
    </row>
    <row r="2146" spans="5:6" x14ac:dyDescent="0.3">
      <c r="E2146">
        <f ca="1"/>
        <v>68.526125338129944</v>
      </c>
      <c r="F2146">
        <f ca="1"/>
        <v>0.36093764808755524</v>
      </c>
    </row>
    <row r="2147" spans="5:6" x14ac:dyDescent="0.3">
      <c r="E2147">
        <f ca="1"/>
        <v>70.771105268671988</v>
      </c>
      <c r="F2147">
        <f ca="1"/>
        <v>0.65276822162728043</v>
      </c>
    </row>
    <row r="2148" spans="5:6" x14ac:dyDescent="0.3">
      <c r="E2148">
        <f ca="1"/>
        <v>67.336557070392374</v>
      </c>
      <c r="F2148">
        <f ca="1"/>
        <v>0.20028201702324161</v>
      </c>
    </row>
    <row r="2149" spans="5:6" x14ac:dyDescent="0.3">
      <c r="E2149">
        <f ca="1"/>
        <v>69.992529271022789</v>
      </c>
      <c r="F2149">
        <f ca="1"/>
        <v>0.56066396055356482</v>
      </c>
    </row>
    <row r="2150" spans="5:6" x14ac:dyDescent="0.3">
      <c r="E2150">
        <f ca="1"/>
        <v>70.000050365946507</v>
      </c>
      <c r="F2150">
        <f ca="1"/>
        <v>0.56161332401782549</v>
      </c>
    </row>
    <row r="2151" spans="5:6" x14ac:dyDescent="0.3">
      <c r="E2151">
        <f ca="1"/>
        <v>66.720436834493498</v>
      </c>
      <c r="F2151">
        <f ca="1"/>
        <v>0.13008346893695796</v>
      </c>
    </row>
    <row r="2152" spans="5:6" x14ac:dyDescent="0.3">
      <c r="E2152">
        <f ca="1"/>
        <v>72.05224800157508</v>
      </c>
      <c r="F2152">
        <f ca="1"/>
        <v>0.77430514624469449</v>
      </c>
    </row>
    <row r="2153" spans="5:6" x14ac:dyDescent="0.3">
      <c r="E2153">
        <f ca="1"/>
        <v>66.407911152399876</v>
      </c>
      <c r="F2153">
        <f ca="1"/>
        <v>9.9934096403695341E-2</v>
      </c>
    </row>
    <row r="2154" spans="5:6" x14ac:dyDescent="0.3">
      <c r="E2154">
        <f ca="1"/>
        <v>75.605965292094993</v>
      </c>
      <c r="F2154">
        <f ca="1"/>
        <v>0.94404725664267297</v>
      </c>
    </row>
    <row r="2155" spans="5:6" x14ac:dyDescent="0.3">
      <c r="E2155">
        <f ca="1"/>
        <v>79.874825602403092</v>
      </c>
      <c r="F2155">
        <f ca="1"/>
        <v>0.99163461691595967</v>
      </c>
    </row>
    <row r="2156" spans="5:6" x14ac:dyDescent="0.3">
      <c r="E2156">
        <f ca="1"/>
        <v>70.351755406158489</v>
      </c>
      <c r="F2156">
        <f ca="1"/>
        <v>0.60476021071862984</v>
      </c>
    </row>
    <row r="2157" spans="5:6" x14ac:dyDescent="0.3">
      <c r="E2157">
        <f ca="1"/>
        <v>65.541556371894757</v>
      </c>
      <c r="F2157">
        <f ca="1"/>
        <v>3.8953307975913842E-2</v>
      </c>
    </row>
    <row r="2158" spans="5:6" x14ac:dyDescent="0.3">
      <c r="E2158">
        <f ca="1"/>
        <v>67.335188442882711</v>
      </c>
      <c r="F2158">
        <f ca="1"/>
        <v>0.20011261280539</v>
      </c>
    </row>
    <row r="2159" spans="5:6" x14ac:dyDescent="0.3">
      <c r="E2159">
        <f ca="1"/>
        <v>68.438387070947883</v>
      </c>
      <c r="F2159">
        <f ca="1"/>
        <v>0.34856846613298365</v>
      </c>
    </row>
    <row r="2160" spans="5:6" x14ac:dyDescent="0.3">
      <c r="E2160">
        <f ca="1"/>
        <v>70.069701750029068</v>
      </c>
      <c r="F2160">
        <f ca="1"/>
        <v>0.57035390197222624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inverse gauus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2021-07-21T01:11:43Z</dcterms:created>
  <dcterms:modified xsi:type="dcterms:W3CDTF">2023-06-16T14:43:49Z</dcterms:modified>
</cp:coreProperties>
</file>