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jo_\OneDrive\Desktop\phitter\excel-files\"/>
    </mc:Choice>
  </mc:AlternateContent>
  <xr:revisionPtr revIDLastSave="0" documentId="13_ncr:1_{6C680965-1E36-48D8-8A1C-784EF72E4D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yal" sheetId="1" r:id="rId1"/>
    <sheet name="PDF" sheetId="2" r:id="rId2"/>
    <sheet name="CDF" sheetId="3" r:id="rId3"/>
  </sheets>
  <externalReferences>
    <externalReference r:id="rId4"/>
  </externalReferences>
  <definedNames>
    <definedName name="_xlchart.v1.0" hidden="1">moyal!$F$3:$F$2160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1" l="1"/>
  <c r="E3" i="1"/>
  <c r="F3" i="1" s="1"/>
  <c r="J8" i="1"/>
  <c r="J4" i="1"/>
  <c r="J5" i="1" s="1"/>
  <c r="J3" i="1"/>
  <c r="E2160" i="1" l="1"/>
  <c r="F2160" i="1" s="1"/>
  <c r="E2159" i="1"/>
  <c r="F2159" i="1" s="1"/>
  <c r="E2158" i="1"/>
  <c r="F2158" i="1" s="1"/>
  <c r="E2157" i="1"/>
  <c r="F2157" i="1" s="1"/>
  <c r="E2156" i="1"/>
  <c r="F2156" i="1" s="1"/>
  <c r="E2155" i="1"/>
  <c r="F2155" i="1" s="1"/>
  <c r="E2154" i="1"/>
  <c r="F2154" i="1" s="1"/>
  <c r="E2153" i="1"/>
  <c r="F2153" i="1" s="1"/>
  <c r="E2152" i="1"/>
  <c r="F2152" i="1" s="1"/>
  <c r="E2151" i="1"/>
  <c r="F2151" i="1" s="1"/>
  <c r="E2150" i="1"/>
  <c r="F2150" i="1" s="1"/>
  <c r="E2149" i="1"/>
  <c r="F2149" i="1" s="1"/>
  <c r="E2148" i="1"/>
  <c r="F2148" i="1" s="1"/>
  <c r="E2147" i="1"/>
  <c r="F2147" i="1" s="1"/>
  <c r="E2146" i="1"/>
  <c r="F2146" i="1" s="1"/>
  <c r="E2145" i="1"/>
  <c r="F2145" i="1" s="1"/>
  <c r="E2144" i="1"/>
  <c r="F2144" i="1" s="1"/>
  <c r="E2143" i="1"/>
  <c r="F2143" i="1" s="1"/>
  <c r="E2142" i="1"/>
  <c r="F2142" i="1" s="1"/>
  <c r="E2141" i="1"/>
  <c r="F2141" i="1" s="1"/>
  <c r="E2140" i="1"/>
  <c r="F2140" i="1" s="1"/>
  <c r="E2139" i="1"/>
  <c r="F2139" i="1" s="1"/>
  <c r="E2138" i="1"/>
  <c r="F2138" i="1" s="1"/>
  <c r="E2137" i="1"/>
  <c r="F2137" i="1" s="1"/>
  <c r="E2136" i="1"/>
  <c r="F2136" i="1" s="1"/>
  <c r="E2135" i="1"/>
  <c r="F2135" i="1" s="1"/>
  <c r="E2134" i="1"/>
  <c r="F2134" i="1" s="1"/>
  <c r="E2133" i="1"/>
  <c r="F2133" i="1" s="1"/>
  <c r="E2132" i="1"/>
  <c r="F2132" i="1" s="1"/>
  <c r="E2131" i="1"/>
  <c r="F2131" i="1" s="1"/>
  <c r="E2130" i="1"/>
  <c r="F2130" i="1" s="1"/>
  <c r="E2129" i="1"/>
  <c r="F2129" i="1" s="1"/>
  <c r="E2128" i="1"/>
  <c r="F2128" i="1" s="1"/>
  <c r="E2127" i="1"/>
  <c r="F2127" i="1" s="1"/>
  <c r="E2126" i="1"/>
  <c r="F2126" i="1" s="1"/>
  <c r="E2125" i="1"/>
  <c r="F2125" i="1" s="1"/>
  <c r="E2124" i="1"/>
  <c r="F2124" i="1" s="1"/>
  <c r="E2123" i="1"/>
  <c r="F2123" i="1" s="1"/>
  <c r="E2122" i="1"/>
  <c r="F2122" i="1" s="1"/>
  <c r="E2121" i="1"/>
  <c r="F2121" i="1" s="1"/>
  <c r="E2120" i="1"/>
  <c r="F2120" i="1" s="1"/>
  <c r="E2119" i="1"/>
  <c r="F2119" i="1" s="1"/>
  <c r="E2118" i="1"/>
  <c r="F2118" i="1" s="1"/>
  <c r="E2117" i="1"/>
  <c r="F2117" i="1" s="1"/>
  <c r="E2116" i="1"/>
  <c r="F2116" i="1" s="1"/>
  <c r="E2115" i="1"/>
  <c r="F2115" i="1" s="1"/>
  <c r="E2114" i="1"/>
  <c r="F2114" i="1" s="1"/>
  <c r="E2113" i="1"/>
  <c r="F2113" i="1" s="1"/>
  <c r="E2112" i="1"/>
  <c r="F2112" i="1" s="1"/>
  <c r="E2111" i="1"/>
  <c r="F2111" i="1" s="1"/>
  <c r="E2110" i="1"/>
  <c r="F2110" i="1" s="1"/>
  <c r="E2109" i="1"/>
  <c r="F2109" i="1" s="1"/>
  <c r="E2108" i="1"/>
  <c r="F2108" i="1" s="1"/>
  <c r="E2107" i="1"/>
  <c r="F2107" i="1" s="1"/>
  <c r="E2106" i="1"/>
  <c r="F2106" i="1" s="1"/>
  <c r="E2105" i="1"/>
  <c r="F2105" i="1" s="1"/>
  <c r="E2104" i="1"/>
  <c r="F2104" i="1" s="1"/>
  <c r="E2103" i="1"/>
  <c r="F2103" i="1" s="1"/>
  <c r="E2102" i="1"/>
  <c r="F2102" i="1" s="1"/>
  <c r="E2101" i="1"/>
  <c r="F2101" i="1" s="1"/>
  <c r="E2100" i="1"/>
  <c r="F2100" i="1" s="1"/>
  <c r="E2099" i="1"/>
  <c r="F2099" i="1" s="1"/>
  <c r="E2098" i="1"/>
  <c r="F2098" i="1" s="1"/>
  <c r="E2097" i="1"/>
  <c r="F2097" i="1" s="1"/>
  <c r="E2096" i="1"/>
  <c r="F2096" i="1" s="1"/>
  <c r="E2095" i="1"/>
  <c r="F2095" i="1" s="1"/>
  <c r="E2094" i="1"/>
  <c r="F2094" i="1" s="1"/>
  <c r="E2093" i="1"/>
  <c r="F2093" i="1" s="1"/>
  <c r="E2092" i="1"/>
  <c r="F2092" i="1" s="1"/>
  <c r="E2091" i="1"/>
  <c r="F2091" i="1" s="1"/>
  <c r="E2090" i="1"/>
  <c r="F2090" i="1" s="1"/>
  <c r="E2089" i="1"/>
  <c r="F2089" i="1" s="1"/>
  <c r="E2088" i="1"/>
  <c r="F2088" i="1" s="1"/>
  <c r="E2087" i="1"/>
  <c r="F2087" i="1" s="1"/>
  <c r="E2086" i="1"/>
  <c r="F2086" i="1" s="1"/>
  <c r="E2085" i="1"/>
  <c r="F2085" i="1" s="1"/>
  <c r="E2084" i="1"/>
  <c r="F2084" i="1" s="1"/>
  <c r="E2083" i="1"/>
  <c r="F2083" i="1" s="1"/>
  <c r="E2082" i="1"/>
  <c r="F2082" i="1" s="1"/>
  <c r="E2081" i="1"/>
  <c r="F2081" i="1" s="1"/>
  <c r="E2080" i="1"/>
  <c r="F2080" i="1" s="1"/>
  <c r="E2079" i="1"/>
  <c r="F2079" i="1" s="1"/>
  <c r="E2078" i="1"/>
  <c r="F2078" i="1" s="1"/>
  <c r="E2077" i="1"/>
  <c r="F2077" i="1" s="1"/>
  <c r="E2076" i="1"/>
  <c r="F2076" i="1" s="1"/>
  <c r="E2075" i="1"/>
  <c r="F2075" i="1" s="1"/>
  <c r="E2074" i="1"/>
  <c r="F2074" i="1" s="1"/>
  <c r="E2073" i="1"/>
  <c r="F2073" i="1" s="1"/>
  <c r="E2072" i="1"/>
  <c r="F2072" i="1" s="1"/>
  <c r="E2071" i="1"/>
  <c r="F2071" i="1" s="1"/>
  <c r="E2070" i="1"/>
  <c r="F2070" i="1" s="1"/>
  <c r="E2069" i="1"/>
  <c r="F2069" i="1" s="1"/>
  <c r="E2068" i="1"/>
  <c r="F2068" i="1" s="1"/>
  <c r="E2067" i="1"/>
  <c r="F2067" i="1" s="1"/>
  <c r="E2066" i="1"/>
  <c r="F2066" i="1" s="1"/>
  <c r="E2065" i="1"/>
  <c r="F2065" i="1" s="1"/>
  <c r="E2064" i="1"/>
  <c r="F2064" i="1" s="1"/>
  <c r="E2063" i="1"/>
  <c r="F2063" i="1" s="1"/>
  <c r="E2062" i="1"/>
  <c r="F2062" i="1" s="1"/>
  <c r="E2061" i="1"/>
  <c r="F2061" i="1" s="1"/>
  <c r="E2060" i="1"/>
  <c r="F2060" i="1" s="1"/>
  <c r="E2059" i="1"/>
  <c r="F2059" i="1" s="1"/>
  <c r="E2058" i="1"/>
  <c r="F2058" i="1" s="1"/>
  <c r="E2057" i="1"/>
  <c r="F2057" i="1" s="1"/>
  <c r="E2056" i="1"/>
  <c r="F2056" i="1" s="1"/>
  <c r="E2055" i="1"/>
  <c r="F2055" i="1" s="1"/>
  <c r="E2054" i="1"/>
  <c r="F2054" i="1" s="1"/>
  <c r="E2053" i="1"/>
  <c r="F2053" i="1" s="1"/>
  <c r="E2052" i="1"/>
  <c r="F2052" i="1" s="1"/>
  <c r="E2051" i="1"/>
  <c r="F2051" i="1" s="1"/>
  <c r="E2050" i="1"/>
  <c r="F2050" i="1" s="1"/>
  <c r="E2049" i="1"/>
  <c r="F2049" i="1" s="1"/>
  <c r="E2048" i="1"/>
  <c r="F2048" i="1" s="1"/>
  <c r="E2047" i="1"/>
  <c r="F2047" i="1" s="1"/>
  <c r="E2046" i="1"/>
  <c r="F2046" i="1" s="1"/>
  <c r="E2045" i="1"/>
  <c r="F2045" i="1" s="1"/>
  <c r="E2044" i="1"/>
  <c r="F2044" i="1" s="1"/>
  <c r="E2043" i="1"/>
  <c r="F2043" i="1" s="1"/>
  <c r="E2042" i="1"/>
  <c r="F2042" i="1" s="1"/>
  <c r="E2041" i="1"/>
  <c r="F2041" i="1" s="1"/>
  <c r="E2040" i="1"/>
  <c r="F2040" i="1" s="1"/>
  <c r="E2039" i="1"/>
  <c r="F2039" i="1" s="1"/>
  <c r="E2038" i="1"/>
  <c r="F2038" i="1" s="1"/>
  <c r="E2037" i="1"/>
  <c r="F2037" i="1" s="1"/>
  <c r="E2036" i="1"/>
  <c r="F2036" i="1" s="1"/>
  <c r="E2035" i="1"/>
  <c r="F2035" i="1" s="1"/>
  <c r="E2034" i="1"/>
  <c r="F2034" i="1" s="1"/>
  <c r="E2033" i="1"/>
  <c r="F2033" i="1" s="1"/>
  <c r="E2032" i="1"/>
  <c r="F2032" i="1" s="1"/>
  <c r="E2031" i="1"/>
  <c r="F2031" i="1" s="1"/>
  <c r="E2030" i="1"/>
  <c r="F2030" i="1" s="1"/>
  <c r="E2029" i="1"/>
  <c r="F2029" i="1" s="1"/>
  <c r="E2028" i="1"/>
  <c r="F2028" i="1" s="1"/>
  <c r="E2027" i="1"/>
  <c r="F2027" i="1" s="1"/>
  <c r="E2026" i="1"/>
  <c r="F2026" i="1" s="1"/>
  <c r="E2025" i="1"/>
  <c r="F2025" i="1" s="1"/>
  <c r="E2024" i="1"/>
  <c r="F2024" i="1" s="1"/>
  <c r="E2023" i="1"/>
  <c r="F2023" i="1" s="1"/>
  <c r="E2022" i="1"/>
  <c r="F2022" i="1" s="1"/>
  <c r="E2021" i="1"/>
  <c r="F2021" i="1" s="1"/>
  <c r="E2020" i="1"/>
  <c r="F2020" i="1" s="1"/>
  <c r="E2019" i="1"/>
  <c r="F2019" i="1" s="1"/>
  <c r="E2018" i="1"/>
  <c r="F2018" i="1" s="1"/>
  <c r="E2017" i="1"/>
  <c r="F2017" i="1" s="1"/>
  <c r="E2016" i="1"/>
  <c r="F2016" i="1" s="1"/>
  <c r="E2015" i="1"/>
  <c r="F2015" i="1" s="1"/>
  <c r="E2014" i="1"/>
  <c r="F2014" i="1" s="1"/>
  <c r="E2013" i="1"/>
  <c r="F2013" i="1" s="1"/>
  <c r="E2012" i="1"/>
  <c r="F2012" i="1" s="1"/>
  <c r="E2011" i="1"/>
  <c r="F2011" i="1" s="1"/>
  <c r="E2010" i="1"/>
  <c r="F2010" i="1" s="1"/>
  <c r="E2009" i="1"/>
  <c r="F2009" i="1" s="1"/>
  <c r="E2008" i="1"/>
  <c r="F2008" i="1" s="1"/>
  <c r="E2007" i="1"/>
  <c r="F2007" i="1" s="1"/>
  <c r="E2006" i="1"/>
  <c r="F2006" i="1" s="1"/>
  <c r="E2005" i="1"/>
  <c r="F2005" i="1" s="1"/>
  <c r="E2004" i="1"/>
  <c r="F2004" i="1" s="1"/>
  <c r="E2003" i="1"/>
  <c r="F2003" i="1" s="1"/>
  <c r="E2002" i="1"/>
  <c r="F2002" i="1" s="1"/>
  <c r="E2001" i="1"/>
  <c r="F2001" i="1" s="1"/>
  <c r="E2000" i="1"/>
  <c r="F2000" i="1" s="1"/>
  <c r="E1999" i="1"/>
  <c r="F1999" i="1" s="1"/>
  <c r="E1998" i="1"/>
  <c r="F1998" i="1" s="1"/>
  <c r="E1997" i="1"/>
  <c r="F1997" i="1" s="1"/>
  <c r="E1996" i="1"/>
  <c r="F1996" i="1" s="1"/>
  <c r="E1995" i="1"/>
  <c r="F1995" i="1" s="1"/>
  <c r="E1994" i="1"/>
  <c r="F1994" i="1" s="1"/>
  <c r="E1993" i="1"/>
  <c r="F1993" i="1" s="1"/>
  <c r="E1992" i="1"/>
  <c r="F1992" i="1" s="1"/>
  <c r="E1991" i="1"/>
  <c r="F1991" i="1" s="1"/>
  <c r="E1990" i="1"/>
  <c r="F1990" i="1" s="1"/>
  <c r="E1989" i="1"/>
  <c r="F1989" i="1" s="1"/>
  <c r="E1988" i="1"/>
  <c r="F1988" i="1" s="1"/>
  <c r="E1987" i="1"/>
  <c r="F1987" i="1" s="1"/>
  <c r="E1986" i="1"/>
  <c r="F1986" i="1" s="1"/>
  <c r="E1985" i="1"/>
  <c r="F1985" i="1" s="1"/>
  <c r="E1984" i="1"/>
  <c r="F1984" i="1" s="1"/>
  <c r="E1983" i="1"/>
  <c r="F1983" i="1" s="1"/>
  <c r="E1982" i="1"/>
  <c r="F1982" i="1" s="1"/>
  <c r="E1981" i="1"/>
  <c r="F1981" i="1" s="1"/>
  <c r="E1980" i="1"/>
  <c r="F1980" i="1" s="1"/>
  <c r="E1979" i="1"/>
  <c r="F1979" i="1" s="1"/>
  <c r="E1978" i="1"/>
  <c r="F1978" i="1" s="1"/>
  <c r="E1977" i="1"/>
  <c r="F1977" i="1" s="1"/>
  <c r="E1976" i="1"/>
  <c r="F1976" i="1" s="1"/>
  <c r="E1975" i="1"/>
  <c r="F1975" i="1" s="1"/>
  <c r="E1974" i="1"/>
  <c r="F1974" i="1" s="1"/>
  <c r="E1973" i="1"/>
  <c r="F1973" i="1" s="1"/>
  <c r="E1972" i="1"/>
  <c r="F1972" i="1" s="1"/>
  <c r="E1971" i="1"/>
  <c r="F1971" i="1" s="1"/>
  <c r="E1970" i="1"/>
  <c r="F1970" i="1" s="1"/>
  <c r="E1969" i="1"/>
  <c r="F1969" i="1" s="1"/>
  <c r="E1968" i="1"/>
  <c r="F1968" i="1" s="1"/>
  <c r="E1967" i="1"/>
  <c r="F1967" i="1" s="1"/>
  <c r="E1966" i="1"/>
  <c r="F1966" i="1" s="1"/>
  <c r="E1965" i="1"/>
  <c r="F1965" i="1" s="1"/>
  <c r="E1964" i="1"/>
  <c r="F1964" i="1" s="1"/>
  <c r="E1963" i="1"/>
  <c r="F1963" i="1" s="1"/>
  <c r="E1962" i="1"/>
  <c r="F1962" i="1" s="1"/>
  <c r="E1961" i="1"/>
  <c r="F1961" i="1" s="1"/>
  <c r="E1960" i="1"/>
  <c r="F1960" i="1" s="1"/>
  <c r="E1959" i="1"/>
  <c r="F1959" i="1" s="1"/>
  <c r="E1958" i="1"/>
  <c r="F1958" i="1" s="1"/>
  <c r="E1957" i="1"/>
  <c r="F1957" i="1" s="1"/>
  <c r="E1956" i="1"/>
  <c r="F1956" i="1" s="1"/>
  <c r="E1955" i="1"/>
  <c r="F1955" i="1" s="1"/>
  <c r="E1954" i="1"/>
  <c r="F1954" i="1" s="1"/>
  <c r="E1953" i="1"/>
  <c r="F1953" i="1" s="1"/>
  <c r="E1952" i="1"/>
  <c r="F1952" i="1" s="1"/>
  <c r="E1951" i="1"/>
  <c r="F1951" i="1" s="1"/>
  <c r="E1950" i="1"/>
  <c r="F1950" i="1" s="1"/>
  <c r="E1949" i="1"/>
  <c r="F1949" i="1" s="1"/>
  <c r="E1948" i="1"/>
  <c r="F1948" i="1" s="1"/>
  <c r="E1947" i="1"/>
  <c r="F1947" i="1" s="1"/>
  <c r="E1946" i="1"/>
  <c r="F1946" i="1" s="1"/>
  <c r="E1945" i="1"/>
  <c r="F1945" i="1" s="1"/>
  <c r="E1944" i="1"/>
  <c r="F1944" i="1" s="1"/>
  <c r="E1943" i="1"/>
  <c r="F1943" i="1" s="1"/>
  <c r="E1942" i="1"/>
  <c r="F1942" i="1" s="1"/>
  <c r="E1941" i="1"/>
  <c r="F1941" i="1" s="1"/>
  <c r="E1940" i="1"/>
  <c r="F1940" i="1" s="1"/>
  <c r="E1939" i="1"/>
  <c r="F1939" i="1" s="1"/>
  <c r="E1938" i="1"/>
  <c r="F1938" i="1" s="1"/>
  <c r="E1937" i="1"/>
  <c r="F1937" i="1" s="1"/>
  <c r="E1936" i="1"/>
  <c r="F1936" i="1" s="1"/>
  <c r="E1935" i="1"/>
  <c r="F1935" i="1" s="1"/>
  <c r="E1934" i="1"/>
  <c r="F1934" i="1" s="1"/>
  <c r="E1933" i="1"/>
  <c r="F1933" i="1" s="1"/>
  <c r="E1932" i="1"/>
  <c r="F1932" i="1" s="1"/>
  <c r="E1931" i="1"/>
  <c r="F1931" i="1" s="1"/>
  <c r="E1930" i="1"/>
  <c r="F1930" i="1" s="1"/>
  <c r="E1929" i="1"/>
  <c r="F1929" i="1" s="1"/>
  <c r="E1928" i="1"/>
  <c r="F1928" i="1" s="1"/>
  <c r="E1927" i="1"/>
  <c r="F1927" i="1" s="1"/>
  <c r="E1926" i="1"/>
  <c r="F1926" i="1" s="1"/>
  <c r="E1925" i="1"/>
  <c r="F1925" i="1" s="1"/>
  <c r="E1924" i="1"/>
  <c r="F1924" i="1" s="1"/>
  <c r="E1923" i="1"/>
  <c r="F1923" i="1" s="1"/>
  <c r="E1922" i="1"/>
  <c r="F1922" i="1" s="1"/>
  <c r="E1921" i="1"/>
  <c r="F1921" i="1" s="1"/>
  <c r="E1920" i="1"/>
  <c r="F1920" i="1" s="1"/>
  <c r="E1919" i="1"/>
  <c r="F1919" i="1" s="1"/>
  <c r="E1918" i="1"/>
  <c r="F1918" i="1" s="1"/>
  <c r="E1917" i="1"/>
  <c r="F1917" i="1" s="1"/>
  <c r="E1916" i="1"/>
  <c r="F1916" i="1" s="1"/>
  <c r="E1915" i="1"/>
  <c r="F1915" i="1" s="1"/>
  <c r="E1914" i="1"/>
  <c r="F1914" i="1" s="1"/>
  <c r="E1913" i="1"/>
  <c r="F1913" i="1" s="1"/>
  <c r="E1912" i="1"/>
  <c r="F1912" i="1" s="1"/>
  <c r="E1911" i="1"/>
  <c r="F1911" i="1" s="1"/>
  <c r="E1910" i="1"/>
  <c r="F1910" i="1" s="1"/>
  <c r="E1909" i="1"/>
  <c r="F1909" i="1" s="1"/>
  <c r="E1908" i="1"/>
  <c r="F1908" i="1" s="1"/>
  <c r="E1907" i="1"/>
  <c r="F1907" i="1" s="1"/>
  <c r="E1906" i="1"/>
  <c r="F1906" i="1" s="1"/>
  <c r="E1905" i="1"/>
  <c r="F1905" i="1" s="1"/>
  <c r="E1904" i="1"/>
  <c r="F1904" i="1" s="1"/>
  <c r="E1903" i="1"/>
  <c r="F1903" i="1" s="1"/>
  <c r="E1902" i="1"/>
  <c r="F1902" i="1" s="1"/>
  <c r="E1901" i="1"/>
  <c r="F1901" i="1" s="1"/>
  <c r="E1900" i="1"/>
  <c r="F1900" i="1" s="1"/>
  <c r="E1899" i="1"/>
  <c r="F1899" i="1" s="1"/>
  <c r="E1898" i="1"/>
  <c r="F1898" i="1" s="1"/>
  <c r="E1897" i="1"/>
  <c r="F1897" i="1" s="1"/>
  <c r="E1896" i="1"/>
  <c r="F1896" i="1" s="1"/>
  <c r="E1895" i="1"/>
  <c r="F1895" i="1" s="1"/>
  <c r="E1894" i="1"/>
  <c r="F1894" i="1" s="1"/>
  <c r="E1893" i="1"/>
  <c r="F1893" i="1" s="1"/>
  <c r="E1892" i="1"/>
  <c r="F1892" i="1" s="1"/>
  <c r="E1891" i="1"/>
  <c r="F1891" i="1" s="1"/>
  <c r="E1890" i="1"/>
  <c r="F1890" i="1" s="1"/>
  <c r="E1889" i="1"/>
  <c r="F1889" i="1" s="1"/>
  <c r="E1888" i="1"/>
  <c r="F1888" i="1" s="1"/>
  <c r="E1887" i="1"/>
  <c r="F1887" i="1" s="1"/>
  <c r="E1886" i="1"/>
  <c r="F1886" i="1" s="1"/>
  <c r="E1885" i="1"/>
  <c r="F1885" i="1" s="1"/>
  <c r="E1884" i="1"/>
  <c r="F1884" i="1" s="1"/>
  <c r="E1883" i="1"/>
  <c r="F1883" i="1" s="1"/>
  <c r="E1882" i="1"/>
  <c r="F1882" i="1" s="1"/>
  <c r="E1881" i="1"/>
  <c r="F1881" i="1" s="1"/>
  <c r="E1880" i="1"/>
  <c r="F1880" i="1" s="1"/>
  <c r="E1879" i="1"/>
  <c r="F1879" i="1" s="1"/>
  <c r="E1878" i="1"/>
  <c r="F1878" i="1" s="1"/>
  <c r="E1877" i="1"/>
  <c r="F1877" i="1" s="1"/>
  <c r="E1876" i="1"/>
  <c r="F1876" i="1" s="1"/>
  <c r="E1875" i="1"/>
  <c r="F1875" i="1" s="1"/>
  <c r="E1874" i="1"/>
  <c r="F1874" i="1" s="1"/>
  <c r="E1873" i="1"/>
  <c r="F1873" i="1" s="1"/>
  <c r="E1872" i="1"/>
  <c r="F1872" i="1" s="1"/>
  <c r="E1871" i="1"/>
  <c r="F1871" i="1" s="1"/>
  <c r="E1870" i="1"/>
  <c r="F1870" i="1" s="1"/>
  <c r="E1869" i="1"/>
  <c r="F1869" i="1" s="1"/>
  <c r="E1868" i="1"/>
  <c r="F1868" i="1" s="1"/>
  <c r="E1867" i="1"/>
  <c r="F1867" i="1" s="1"/>
  <c r="E1866" i="1"/>
  <c r="F1866" i="1" s="1"/>
  <c r="E1865" i="1"/>
  <c r="F1865" i="1" s="1"/>
  <c r="E1864" i="1"/>
  <c r="F1864" i="1" s="1"/>
  <c r="E1863" i="1"/>
  <c r="F1863" i="1" s="1"/>
  <c r="E1862" i="1"/>
  <c r="F1862" i="1" s="1"/>
  <c r="E1861" i="1"/>
  <c r="F1861" i="1" s="1"/>
  <c r="E1860" i="1"/>
  <c r="F1860" i="1" s="1"/>
  <c r="E1859" i="1"/>
  <c r="F1859" i="1" s="1"/>
  <c r="E1858" i="1"/>
  <c r="F1858" i="1" s="1"/>
  <c r="E1857" i="1"/>
  <c r="F1857" i="1" s="1"/>
  <c r="E1856" i="1"/>
  <c r="F1856" i="1" s="1"/>
  <c r="E1855" i="1"/>
  <c r="F1855" i="1" s="1"/>
  <c r="E1854" i="1"/>
  <c r="F1854" i="1" s="1"/>
  <c r="E1853" i="1"/>
  <c r="F1853" i="1" s="1"/>
  <c r="E1852" i="1"/>
  <c r="F1852" i="1" s="1"/>
  <c r="E1851" i="1"/>
  <c r="F1851" i="1" s="1"/>
  <c r="E1850" i="1"/>
  <c r="F1850" i="1" s="1"/>
  <c r="E1849" i="1"/>
  <c r="F1849" i="1" s="1"/>
  <c r="E1848" i="1"/>
  <c r="F1848" i="1" s="1"/>
  <c r="E1847" i="1"/>
  <c r="F1847" i="1" s="1"/>
  <c r="E1846" i="1"/>
  <c r="F1846" i="1" s="1"/>
  <c r="E1845" i="1"/>
  <c r="F1845" i="1" s="1"/>
  <c r="E1844" i="1"/>
  <c r="F1844" i="1" s="1"/>
  <c r="E1843" i="1"/>
  <c r="F1843" i="1" s="1"/>
  <c r="E1842" i="1"/>
  <c r="F1842" i="1" s="1"/>
  <c r="E1841" i="1"/>
  <c r="F1841" i="1" s="1"/>
  <c r="E1840" i="1"/>
  <c r="F1840" i="1" s="1"/>
  <c r="E1839" i="1"/>
  <c r="F1839" i="1" s="1"/>
  <c r="E1838" i="1"/>
  <c r="F1838" i="1" s="1"/>
  <c r="E1837" i="1"/>
  <c r="F1837" i="1" s="1"/>
  <c r="E1836" i="1"/>
  <c r="F1836" i="1" s="1"/>
  <c r="E1835" i="1"/>
  <c r="F1835" i="1" s="1"/>
  <c r="E1834" i="1"/>
  <c r="F1834" i="1" s="1"/>
  <c r="E1833" i="1"/>
  <c r="F1833" i="1" s="1"/>
  <c r="E1832" i="1"/>
  <c r="F1832" i="1" s="1"/>
  <c r="E1831" i="1"/>
  <c r="F1831" i="1" s="1"/>
  <c r="E1830" i="1"/>
  <c r="F1830" i="1" s="1"/>
  <c r="E1829" i="1"/>
  <c r="F1829" i="1" s="1"/>
  <c r="E1828" i="1"/>
  <c r="F1828" i="1" s="1"/>
  <c r="E1827" i="1"/>
  <c r="F1827" i="1" s="1"/>
  <c r="E1826" i="1"/>
  <c r="F1826" i="1" s="1"/>
  <c r="E1825" i="1"/>
  <c r="F1825" i="1" s="1"/>
  <c r="E1824" i="1"/>
  <c r="F1824" i="1" s="1"/>
  <c r="E1823" i="1"/>
  <c r="F1823" i="1" s="1"/>
  <c r="E1822" i="1"/>
  <c r="F1822" i="1" s="1"/>
  <c r="E1821" i="1"/>
  <c r="F1821" i="1" s="1"/>
  <c r="E1820" i="1"/>
  <c r="F1820" i="1" s="1"/>
  <c r="E1819" i="1"/>
  <c r="F1819" i="1" s="1"/>
  <c r="E1818" i="1"/>
  <c r="F1818" i="1" s="1"/>
  <c r="E1817" i="1"/>
  <c r="F1817" i="1" s="1"/>
  <c r="E1816" i="1"/>
  <c r="F1816" i="1" s="1"/>
  <c r="E1815" i="1"/>
  <c r="F1815" i="1" s="1"/>
  <c r="E1814" i="1"/>
  <c r="F1814" i="1" s="1"/>
  <c r="E1813" i="1"/>
  <c r="F1813" i="1" s="1"/>
  <c r="E1812" i="1"/>
  <c r="F1812" i="1" s="1"/>
  <c r="E1811" i="1"/>
  <c r="F1811" i="1" s="1"/>
  <c r="E1810" i="1"/>
  <c r="F1810" i="1" s="1"/>
  <c r="E1809" i="1"/>
  <c r="F1809" i="1" s="1"/>
  <c r="E1808" i="1"/>
  <c r="F1808" i="1" s="1"/>
  <c r="E1807" i="1"/>
  <c r="F1807" i="1" s="1"/>
  <c r="E1806" i="1"/>
  <c r="F1806" i="1" s="1"/>
  <c r="E1805" i="1"/>
  <c r="F1805" i="1" s="1"/>
  <c r="E1804" i="1"/>
  <c r="F1804" i="1" s="1"/>
  <c r="E1803" i="1"/>
  <c r="F1803" i="1" s="1"/>
  <c r="E1802" i="1"/>
  <c r="F1802" i="1" s="1"/>
  <c r="E1801" i="1"/>
  <c r="F1801" i="1" s="1"/>
  <c r="E1800" i="1"/>
  <c r="F1800" i="1" s="1"/>
  <c r="E1799" i="1"/>
  <c r="F1799" i="1" s="1"/>
  <c r="E1798" i="1"/>
  <c r="F1798" i="1" s="1"/>
  <c r="E1797" i="1"/>
  <c r="F1797" i="1" s="1"/>
  <c r="E1796" i="1"/>
  <c r="F1796" i="1" s="1"/>
  <c r="E1795" i="1"/>
  <c r="F1795" i="1" s="1"/>
  <c r="E1794" i="1"/>
  <c r="F1794" i="1" s="1"/>
  <c r="E1793" i="1"/>
  <c r="F1793" i="1" s="1"/>
  <c r="E1792" i="1"/>
  <c r="F1792" i="1" s="1"/>
  <c r="E1791" i="1"/>
  <c r="F1791" i="1" s="1"/>
  <c r="E1790" i="1"/>
  <c r="F1790" i="1" s="1"/>
  <c r="E1789" i="1"/>
  <c r="F1789" i="1" s="1"/>
  <c r="E1788" i="1"/>
  <c r="F1788" i="1" s="1"/>
  <c r="E1787" i="1"/>
  <c r="F1787" i="1" s="1"/>
  <c r="E1786" i="1"/>
  <c r="F1786" i="1" s="1"/>
  <c r="E1785" i="1"/>
  <c r="F1785" i="1" s="1"/>
  <c r="E1784" i="1"/>
  <c r="F1784" i="1" s="1"/>
  <c r="E1783" i="1"/>
  <c r="F1783" i="1" s="1"/>
  <c r="E1782" i="1"/>
  <c r="F1782" i="1" s="1"/>
  <c r="E1781" i="1"/>
  <c r="F1781" i="1" s="1"/>
  <c r="E1780" i="1"/>
  <c r="F1780" i="1" s="1"/>
  <c r="E1779" i="1"/>
  <c r="F1779" i="1" s="1"/>
  <c r="E1778" i="1"/>
  <c r="F1778" i="1" s="1"/>
  <c r="E1777" i="1"/>
  <c r="F1777" i="1" s="1"/>
  <c r="E1776" i="1"/>
  <c r="F1776" i="1" s="1"/>
  <c r="E1775" i="1"/>
  <c r="F1775" i="1" s="1"/>
  <c r="E1774" i="1"/>
  <c r="F1774" i="1" s="1"/>
  <c r="E1773" i="1"/>
  <c r="F1773" i="1" s="1"/>
  <c r="E1772" i="1"/>
  <c r="F1772" i="1" s="1"/>
  <c r="E1771" i="1"/>
  <c r="F1771" i="1" s="1"/>
  <c r="E1770" i="1"/>
  <c r="F1770" i="1" s="1"/>
  <c r="E1769" i="1"/>
  <c r="F1769" i="1" s="1"/>
  <c r="E1768" i="1"/>
  <c r="F1768" i="1" s="1"/>
  <c r="E1767" i="1"/>
  <c r="F1767" i="1" s="1"/>
  <c r="E1766" i="1"/>
  <c r="F1766" i="1" s="1"/>
  <c r="E1765" i="1"/>
  <c r="F1765" i="1" s="1"/>
  <c r="E1764" i="1"/>
  <c r="F1764" i="1" s="1"/>
  <c r="E1763" i="1"/>
  <c r="F1763" i="1" s="1"/>
  <c r="E1762" i="1"/>
  <c r="F1762" i="1" s="1"/>
  <c r="E1761" i="1"/>
  <c r="F1761" i="1" s="1"/>
  <c r="E1760" i="1"/>
  <c r="F1760" i="1" s="1"/>
  <c r="E1759" i="1"/>
  <c r="F1759" i="1" s="1"/>
  <c r="E1758" i="1"/>
  <c r="F1758" i="1" s="1"/>
  <c r="E1757" i="1"/>
  <c r="F1757" i="1" s="1"/>
  <c r="E1756" i="1"/>
  <c r="F1756" i="1" s="1"/>
  <c r="E1755" i="1"/>
  <c r="F1755" i="1" s="1"/>
  <c r="E1754" i="1"/>
  <c r="F1754" i="1" s="1"/>
  <c r="E1753" i="1"/>
  <c r="F1753" i="1" s="1"/>
  <c r="E1752" i="1"/>
  <c r="F1752" i="1" s="1"/>
  <c r="E1751" i="1"/>
  <c r="F1751" i="1" s="1"/>
  <c r="E1750" i="1"/>
  <c r="F1750" i="1" s="1"/>
  <c r="E1749" i="1"/>
  <c r="F1749" i="1" s="1"/>
  <c r="E1748" i="1"/>
  <c r="F1748" i="1" s="1"/>
  <c r="E1747" i="1"/>
  <c r="F1747" i="1" s="1"/>
  <c r="E1746" i="1"/>
  <c r="F1746" i="1" s="1"/>
  <c r="E1745" i="1"/>
  <c r="F1745" i="1" s="1"/>
  <c r="E1744" i="1"/>
  <c r="F1744" i="1" s="1"/>
  <c r="E1743" i="1"/>
  <c r="F1743" i="1" s="1"/>
  <c r="E1742" i="1"/>
  <c r="F1742" i="1" s="1"/>
  <c r="E1741" i="1"/>
  <c r="F1741" i="1" s="1"/>
  <c r="E1740" i="1"/>
  <c r="F1740" i="1" s="1"/>
  <c r="E1739" i="1"/>
  <c r="F1739" i="1" s="1"/>
  <c r="E1738" i="1"/>
  <c r="F1738" i="1" s="1"/>
  <c r="E1737" i="1"/>
  <c r="F1737" i="1" s="1"/>
  <c r="E1736" i="1"/>
  <c r="F1736" i="1" s="1"/>
  <c r="E1735" i="1"/>
  <c r="F1735" i="1" s="1"/>
  <c r="E1734" i="1"/>
  <c r="F1734" i="1" s="1"/>
  <c r="E1733" i="1"/>
  <c r="F1733" i="1" s="1"/>
  <c r="E1732" i="1"/>
  <c r="F1732" i="1" s="1"/>
  <c r="E1731" i="1"/>
  <c r="F1731" i="1" s="1"/>
  <c r="E1730" i="1"/>
  <c r="F1730" i="1" s="1"/>
  <c r="E1729" i="1"/>
  <c r="F1729" i="1" s="1"/>
  <c r="E1728" i="1"/>
  <c r="F1728" i="1" s="1"/>
  <c r="E1727" i="1"/>
  <c r="F1727" i="1" s="1"/>
  <c r="E1726" i="1"/>
  <c r="F1726" i="1" s="1"/>
  <c r="E1725" i="1"/>
  <c r="F1725" i="1" s="1"/>
  <c r="E1724" i="1"/>
  <c r="F1724" i="1" s="1"/>
  <c r="E1723" i="1"/>
  <c r="F1723" i="1" s="1"/>
  <c r="E1722" i="1"/>
  <c r="F1722" i="1" s="1"/>
  <c r="E1721" i="1"/>
  <c r="F1721" i="1" s="1"/>
  <c r="E1720" i="1"/>
  <c r="F1720" i="1" s="1"/>
  <c r="E1719" i="1"/>
  <c r="F1719" i="1" s="1"/>
  <c r="E1718" i="1"/>
  <c r="F1718" i="1" s="1"/>
  <c r="E1717" i="1"/>
  <c r="F1717" i="1" s="1"/>
  <c r="E1716" i="1"/>
  <c r="F1716" i="1" s="1"/>
  <c r="E1715" i="1"/>
  <c r="F1715" i="1" s="1"/>
  <c r="E1714" i="1"/>
  <c r="F1714" i="1" s="1"/>
  <c r="E1713" i="1"/>
  <c r="F1713" i="1" s="1"/>
  <c r="E1712" i="1"/>
  <c r="F1712" i="1" s="1"/>
  <c r="E1711" i="1"/>
  <c r="F1711" i="1" s="1"/>
  <c r="E1710" i="1"/>
  <c r="F1710" i="1" s="1"/>
  <c r="E1709" i="1"/>
  <c r="F1709" i="1" s="1"/>
  <c r="E1708" i="1"/>
  <c r="F1708" i="1" s="1"/>
  <c r="E1707" i="1"/>
  <c r="F1707" i="1" s="1"/>
  <c r="E1706" i="1"/>
  <c r="F1706" i="1" s="1"/>
  <c r="E1705" i="1"/>
  <c r="F1705" i="1" s="1"/>
  <c r="E1704" i="1"/>
  <c r="F1704" i="1" s="1"/>
  <c r="E1703" i="1"/>
  <c r="F1703" i="1" s="1"/>
  <c r="E1702" i="1"/>
  <c r="F1702" i="1" s="1"/>
  <c r="E1701" i="1"/>
  <c r="F1701" i="1" s="1"/>
  <c r="E1700" i="1"/>
  <c r="F1700" i="1" s="1"/>
  <c r="E1699" i="1"/>
  <c r="F1699" i="1" s="1"/>
  <c r="E1698" i="1"/>
  <c r="F1698" i="1" s="1"/>
  <c r="E1697" i="1"/>
  <c r="F1697" i="1" s="1"/>
  <c r="E1696" i="1"/>
  <c r="F1696" i="1" s="1"/>
  <c r="E1695" i="1"/>
  <c r="F1695" i="1" s="1"/>
  <c r="E1694" i="1"/>
  <c r="F1694" i="1" s="1"/>
  <c r="E1693" i="1"/>
  <c r="F1693" i="1" s="1"/>
  <c r="E1692" i="1"/>
  <c r="F1692" i="1" s="1"/>
  <c r="E1691" i="1"/>
  <c r="F1691" i="1" s="1"/>
  <c r="E1690" i="1"/>
  <c r="F1690" i="1" s="1"/>
  <c r="E1689" i="1"/>
  <c r="F1689" i="1" s="1"/>
  <c r="E1688" i="1"/>
  <c r="F1688" i="1" s="1"/>
  <c r="E1687" i="1"/>
  <c r="F1687" i="1" s="1"/>
  <c r="E1686" i="1"/>
  <c r="F1686" i="1" s="1"/>
  <c r="E1685" i="1"/>
  <c r="F1685" i="1" s="1"/>
  <c r="E1684" i="1"/>
  <c r="F1684" i="1" s="1"/>
  <c r="E1683" i="1"/>
  <c r="F1683" i="1" s="1"/>
  <c r="E1682" i="1"/>
  <c r="F1682" i="1" s="1"/>
  <c r="E1681" i="1"/>
  <c r="F1681" i="1" s="1"/>
  <c r="E1680" i="1"/>
  <c r="F1680" i="1" s="1"/>
  <c r="E1679" i="1"/>
  <c r="F1679" i="1" s="1"/>
  <c r="E1678" i="1"/>
  <c r="F1678" i="1" s="1"/>
  <c r="E1677" i="1"/>
  <c r="F1677" i="1" s="1"/>
  <c r="E1676" i="1"/>
  <c r="F1676" i="1" s="1"/>
  <c r="E1675" i="1"/>
  <c r="F1675" i="1" s="1"/>
  <c r="E1674" i="1"/>
  <c r="F1674" i="1" s="1"/>
  <c r="E1673" i="1"/>
  <c r="F1673" i="1" s="1"/>
  <c r="E1672" i="1"/>
  <c r="F1672" i="1" s="1"/>
  <c r="E1671" i="1"/>
  <c r="F1671" i="1" s="1"/>
  <c r="E1670" i="1"/>
  <c r="F1670" i="1" s="1"/>
  <c r="E1669" i="1"/>
  <c r="F1669" i="1" s="1"/>
  <c r="E1668" i="1"/>
  <c r="F1668" i="1" s="1"/>
  <c r="E1667" i="1"/>
  <c r="F1667" i="1" s="1"/>
  <c r="E1666" i="1"/>
  <c r="F1666" i="1" s="1"/>
  <c r="E1665" i="1"/>
  <c r="F1665" i="1" s="1"/>
  <c r="E1664" i="1"/>
  <c r="F1664" i="1" s="1"/>
  <c r="E1663" i="1"/>
  <c r="F1663" i="1" s="1"/>
  <c r="E1662" i="1"/>
  <c r="F1662" i="1" s="1"/>
  <c r="E1661" i="1"/>
  <c r="F1661" i="1" s="1"/>
  <c r="E1660" i="1"/>
  <c r="F1660" i="1" s="1"/>
  <c r="E1659" i="1"/>
  <c r="F1659" i="1" s="1"/>
  <c r="E1658" i="1"/>
  <c r="F1658" i="1" s="1"/>
  <c r="E1657" i="1"/>
  <c r="F1657" i="1" s="1"/>
  <c r="E1656" i="1"/>
  <c r="F1656" i="1" s="1"/>
  <c r="E1655" i="1"/>
  <c r="F1655" i="1" s="1"/>
  <c r="E1654" i="1"/>
  <c r="F1654" i="1" s="1"/>
  <c r="E1653" i="1"/>
  <c r="F1653" i="1" s="1"/>
  <c r="E1652" i="1"/>
  <c r="F1652" i="1" s="1"/>
  <c r="E1651" i="1"/>
  <c r="F1651" i="1" s="1"/>
  <c r="E1650" i="1"/>
  <c r="F1650" i="1" s="1"/>
  <c r="E1649" i="1"/>
  <c r="F1649" i="1" s="1"/>
  <c r="E1648" i="1"/>
  <c r="F1648" i="1" s="1"/>
  <c r="E1647" i="1"/>
  <c r="F1647" i="1" s="1"/>
  <c r="E1646" i="1"/>
  <c r="F1646" i="1" s="1"/>
  <c r="E1645" i="1"/>
  <c r="F1645" i="1" s="1"/>
  <c r="E1644" i="1"/>
  <c r="F1644" i="1" s="1"/>
  <c r="E1643" i="1"/>
  <c r="F1643" i="1" s="1"/>
  <c r="E1642" i="1"/>
  <c r="F1642" i="1" s="1"/>
  <c r="E1641" i="1"/>
  <c r="F1641" i="1" s="1"/>
  <c r="E1640" i="1"/>
  <c r="F1640" i="1" s="1"/>
  <c r="E1639" i="1"/>
  <c r="F1639" i="1" s="1"/>
  <c r="E1638" i="1"/>
  <c r="F1638" i="1" s="1"/>
  <c r="E1637" i="1"/>
  <c r="F1637" i="1" s="1"/>
  <c r="E1636" i="1"/>
  <c r="F1636" i="1" s="1"/>
  <c r="E1635" i="1"/>
  <c r="F1635" i="1" s="1"/>
  <c r="E1634" i="1"/>
  <c r="F1634" i="1" s="1"/>
  <c r="E1633" i="1"/>
  <c r="F1633" i="1" s="1"/>
  <c r="E1632" i="1"/>
  <c r="F1632" i="1" s="1"/>
  <c r="E1631" i="1"/>
  <c r="F1631" i="1" s="1"/>
  <c r="E1630" i="1"/>
  <c r="F1630" i="1" s="1"/>
  <c r="E1629" i="1"/>
  <c r="F1629" i="1" s="1"/>
  <c r="E1628" i="1"/>
  <c r="F1628" i="1" s="1"/>
  <c r="E1627" i="1"/>
  <c r="F1627" i="1" s="1"/>
  <c r="E1626" i="1"/>
  <c r="F1626" i="1" s="1"/>
  <c r="E1625" i="1"/>
  <c r="F1625" i="1" s="1"/>
  <c r="E1624" i="1"/>
  <c r="F1624" i="1" s="1"/>
  <c r="E1623" i="1"/>
  <c r="F1623" i="1" s="1"/>
  <c r="E1622" i="1"/>
  <c r="F1622" i="1" s="1"/>
  <c r="E1621" i="1"/>
  <c r="F1621" i="1" s="1"/>
  <c r="E1620" i="1"/>
  <c r="F1620" i="1" s="1"/>
  <c r="E1619" i="1"/>
  <c r="F1619" i="1" s="1"/>
  <c r="E1618" i="1"/>
  <c r="F1618" i="1" s="1"/>
  <c r="E1617" i="1"/>
  <c r="F1617" i="1" s="1"/>
  <c r="E1616" i="1"/>
  <c r="F1616" i="1" s="1"/>
  <c r="E1615" i="1"/>
  <c r="F1615" i="1" s="1"/>
  <c r="E1614" i="1"/>
  <c r="F1614" i="1" s="1"/>
  <c r="E1613" i="1"/>
  <c r="F1613" i="1" s="1"/>
  <c r="E1612" i="1"/>
  <c r="F1612" i="1" s="1"/>
  <c r="E1611" i="1"/>
  <c r="F1611" i="1" s="1"/>
  <c r="E1610" i="1"/>
  <c r="F1610" i="1" s="1"/>
  <c r="E1609" i="1"/>
  <c r="F1609" i="1" s="1"/>
  <c r="E1608" i="1"/>
  <c r="F1608" i="1" s="1"/>
  <c r="E1607" i="1"/>
  <c r="F1607" i="1" s="1"/>
  <c r="E1606" i="1"/>
  <c r="F1606" i="1" s="1"/>
  <c r="E1605" i="1"/>
  <c r="F1605" i="1" s="1"/>
  <c r="E1604" i="1"/>
  <c r="F1604" i="1" s="1"/>
  <c r="E1603" i="1"/>
  <c r="F1603" i="1" s="1"/>
  <c r="E1602" i="1"/>
  <c r="F1602" i="1" s="1"/>
  <c r="E1601" i="1"/>
  <c r="F1601" i="1" s="1"/>
  <c r="E1600" i="1"/>
  <c r="F1600" i="1" s="1"/>
  <c r="E1599" i="1"/>
  <c r="F1599" i="1" s="1"/>
  <c r="E1598" i="1"/>
  <c r="F1598" i="1" s="1"/>
  <c r="E1597" i="1"/>
  <c r="F1597" i="1" s="1"/>
  <c r="E1596" i="1"/>
  <c r="F1596" i="1" s="1"/>
  <c r="E1595" i="1"/>
  <c r="F1595" i="1" s="1"/>
  <c r="E1594" i="1"/>
  <c r="F1594" i="1" s="1"/>
  <c r="E1593" i="1"/>
  <c r="F1593" i="1" s="1"/>
  <c r="E1592" i="1"/>
  <c r="F1592" i="1" s="1"/>
  <c r="E1591" i="1"/>
  <c r="F1591" i="1" s="1"/>
  <c r="E1590" i="1"/>
  <c r="F1590" i="1" s="1"/>
  <c r="E1589" i="1"/>
  <c r="F1589" i="1" s="1"/>
  <c r="E1588" i="1"/>
  <c r="F1588" i="1" s="1"/>
  <c r="E1587" i="1"/>
  <c r="F1587" i="1" s="1"/>
  <c r="E1586" i="1"/>
  <c r="F1586" i="1" s="1"/>
  <c r="E1585" i="1"/>
  <c r="F1585" i="1" s="1"/>
  <c r="E1584" i="1"/>
  <c r="F1584" i="1" s="1"/>
  <c r="E1583" i="1"/>
  <c r="F1583" i="1" s="1"/>
  <c r="E1582" i="1"/>
  <c r="F1582" i="1" s="1"/>
  <c r="E1581" i="1"/>
  <c r="F1581" i="1" s="1"/>
  <c r="E1580" i="1"/>
  <c r="F1580" i="1" s="1"/>
  <c r="E1579" i="1"/>
  <c r="F1579" i="1" s="1"/>
  <c r="E1578" i="1"/>
  <c r="F1578" i="1" s="1"/>
  <c r="E1577" i="1"/>
  <c r="F1577" i="1" s="1"/>
  <c r="E1576" i="1"/>
  <c r="F1576" i="1" s="1"/>
  <c r="E1575" i="1"/>
  <c r="F1575" i="1" s="1"/>
  <c r="E1574" i="1"/>
  <c r="F1574" i="1" s="1"/>
  <c r="E1573" i="1"/>
  <c r="F1573" i="1" s="1"/>
  <c r="E1572" i="1"/>
  <c r="F1572" i="1" s="1"/>
  <c r="E1571" i="1"/>
  <c r="F1571" i="1" s="1"/>
  <c r="E1570" i="1"/>
  <c r="F1570" i="1" s="1"/>
  <c r="E1569" i="1"/>
  <c r="F1569" i="1" s="1"/>
  <c r="E1568" i="1"/>
  <c r="F1568" i="1" s="1"/>
  <c r="E1567" i="1"/>
  <c r="F1567" i="1" s="1"/>
  <c r="E1566" i="1"/>
  <c r="F1566" i="1" s="1"/>
  <c r="E1565" i="1"/>
  <c r="F1565" i="1" s="1"/>
  <c r="E1564" i="1"/>
  <c r="F1564" i="1" s="1"/>
  <c r="E1563" i="1"/>
  <c r="F1563" i="1" s="1"/>
  <c r="E1562" i="1"/>
  <c r="F1562" i="1" s="1"/>
  <c r="E1561" i="1"/>
  <c r="F1561" i="1" s="1"/>
  <c r="E1560" i="1"/>
  <c r="F1560" i="1" s="1"/>
  <c r="E1559" i="1"/>
  <c r="F1559" i="1" s="1"/>
  <c r="E1558" i="1"/>
  <c r="F1558" i="1" s="1"/>
  <c r="E1557" i="1"/>
  <c r="F1557" i="1" s="1"/>
  <c r="E1556" i="1"/>
  <c r="F1556" i="1" s="1"/>
  <c r="E1555" i="1"/>
  <c r="F1555" i="1" s="1"/>
  <c r="E1554" i="1"/>
  <c r="F1554" i="1" s="1"/>
  <c r="E1553" i="1"/>
  <c r="F1553" i="1" s="1"/>
  <c r="E1552" i="1"/>
  <c r="F1552" i="1" s="1"/>
  <c r="E1551" i="1"/>
  <c r="F1551" i="1" s="1"/>
  <c r="E1550" i="1"/>
  <c r="F1550" i="1" s="1"/>
  <c r="E1549" i="1"/>
  <c r="F1549" i="1" s="1"/>
  <c r="E1548" i="1"/>
  <c r="F1548" i="1" s="1"/>
  <c r="E1547" i="1"/>
  <c r="F1547" i="1" s="1"/>
  <c r="E1546" i="1"/>
  <c r="F1546" i="1" s="1"/>
  <c r="E1545" i="1"/>
  <c r="F1545" i="1" s="1"/>
  <c r="E1544" i="1"/>
  <c r="F1544" i="1" s="1"/>
  <c r="E1543" i="1"/>
  <c r="F1543" i="1" s="1"/>
  <c r="E1542" i="1"/>
  <c r="F1542" i="1" s="1"/>
  <c r="E1541" i="1"/>
  <c r="F1541" i="1" s="1"/>
  <c r="E1540" i="1"/>
  <c r="F1540" i="1" s="1"/>
  <c r="E1539" i="1"/>
  <c r="F1539" i="1" s="1"/>
  <c r="E1538" i="1"/>
  <c r="F1538" i="1" s="1"/>
  <c r="E1537" i="1"/>
  <c r="F1537" i="1" s="1"/>
  <c r="E1536" i="1"/>
  <c r="F1536" i="1" s="1"/>
  <c r="E1535" i="1"/>
  <c r="F1535" i="1" s="1"/>
  <c r="E1534" i="1"/>
  <c r="F1534" i="1" s="1"/>
  <c r="E1533" i="1"/>
  <c r="F1533" i="1" s="1"/>
  <c r="E1532" i="1"/>
  <c r="F1532" i="1" s="1"/>
  <c r="E1531" i="1"/>
  <c r="F1531" i="1" s="1"/>
  <c r="E1530" i="1"/>
  <c r="F1530" i="1" s="1"/>
  <c r="E1529" i="1"/>
  <c r="F1529" i="1" s="1"/>
  <c r="E1528" i="1"/>
  <c r="F1528" i="1" s="1"/>
  <c r="E1527" i="1"/>
  <c r="F1527" i="1" s="1"/>
  <c r="E1526" i="1"/>
  <c r="F1526" i="1" s="1"/>
  <c r="E1525" i="1"/>
  <c r="F1525" i="1" s="1"/>
  <c r="E1524" i="1"/>
  <c r="F1524" i="1" s="1"/>
  <c r="E1523" i="1"/>
  <c r="F1523" i="1" s="1"/>
  <c r="E1522" i="1"/>
  <c r="F1522" i="1" s="1"/>
  <c r="E1521" i="1"/>
  <c r="F1521" i="1" s="1"/>
  <c r="E1520" i="1"/>
  <c r="F1520" i="1" s="1"/>
  <c r="E1519" i="1"/>
  <c r="F1519" i="1" s="1"/>
  <c r="E1518" i="1"/>
  <c r="F1518" i="1" s="1"/>
  <c r="E1517" i="1"/>
  <c r="F1517" i="1" s="1"/>
  <c r="E1516" i="1"/>
  <c r="F1516" i="1" s="1"/>
  <c r="E1515" i="1"/>
  <c r="F1515" i="1" s="1"/>
  <c r="E1514" i="1"/>
  <c r="F1514" i="1" s="1"/>
  <c r="E1513" i="1"/>
  <c r="F1513" i="1" s="1"/>
  <c r="E1512" i="1"/>
  <c r="F1512" i="1" s="1"/>
  <c r="E1511" i="1"/>
  <c r="F1511" i="1" s="1"/>
  <c r="E1510" i="1"/>
  <c r="F1510" i="1" s="1"/>
  <c r="E1509" i="1"/>
  <c r="F1509" i="1" s="1"/>
  <c r="E1508" i="1"/>
  <c r="F1508" i="1" s="1"/>
  <c r="E1507" i="1"/>
  <c r="F1507" i="1" s="1"/>
  <c r="E1506" i="1"/>
  <c r="F1506" i="1" s="1"/>
  <c r="E1505" i="1"/>
  <c r="F1505" i="1" s="1"/>
  <c r="E1504" i="1"/>
  <c r="F1504" i="1" s="1"/>
  <c r="E1503" i="1"/>
  <c r="F1503" i="1" s="1"/>
  <c r="E1502" i="1"/>
  <c r="F1502" i="1" s="1"/>
  <c r="E1501" i="1"/>
  <c r="F1501" i="1" s="1"/>
  <c r="E1500" i="1"/>
  <c r="F1500" i="1" s="1"/>
  <c r="E1499" i="1"/>
  <c r="F1499" i="1" s="1"/>
  <c r="E1498" i="1"/>
  <c r="F1498" i="1" s="1"/>
  <c r="E1497" i="1"/>
  <c r="F1497" i="1" s="1"/>
  <c r="E1496" i="1"/>
  <c r="F1496" i="1" s="1"/>
  <c r="E1495" i="1"/>
  <c r="F1495" i="1" s="1"/>
  <c r="E1494" i="1"/>
  <c r="F1494" i="1" s="1"/>
  <c r="E1493" i="1"/>
  <c r="F1493" i="1" s="1"/>
  <c r="E1492" i="1"/>
  <c r="F1492" i="1" s="1"/>
  <c r="E1491" i="1"/>
  <c r="F1491" i="1" s="1"/>
  <c r="E1490" i="1"/>
  <c r="F1490" i="1" s="1"/>
  <c r="E1489" i="1"/>
  <c r="F1489" i="1" s="1"/>
  <c r="E1488" i="1"/>
  <c r="F1488" i="1" s="1"/>
  <c r="E1487" i="1"/>
  <c r="F1487" i="1" s="1"/>
  <c r="E1486" i="1"/>
  <c r="F1486" i="1" s="1"/>
  <c r="E1485" i="1"/>
  <c r="F1485" i="1" s="1"/>
  <c r="E1484" i="1"/>
  <c r="F1484" i="1" s="1"/>
  <c r="E1483" i="1"/>
  <c r="F1483" i="1" s="1"/>
  <c r="E1482" i="1"/>
  <c r="F1482" i="1" s="1"/>
  <c r="E1481" i="1"/>
  <c r="F1481" i="1" s="1"/>
  <c r="E1480" i="1"/>
  <c r="F1480" i="1" s="1"/>
  <c r="E1479" i="1"/>
  <c r="F1479" i="1" s="1"/>
  <c r="E1478" i="1"/>
  <c r="F1478" i="1" s="1"/>
  <c r="E1477" i="1"/>
  <c r="F1477" i="1" s="1"/>
  <c r="E1476" i="1"/>
  <c r="F1476" i="1" s="1"/>
  <c r="E1475" i="1"/>
  <c r="F1475" i="1" s="1"/>
  <c r="E1474" i="1"/>
  <c r="F1474" i="1" s="1"/>
  <c r="E1473" i="1"/>
  <c r="F1473" i="1" s="1"/>
  <c r="E1472" i="1"/>
  <c r="F1472" i="1" s="1"/>
  <c r="E1471" i="1"/>
  <c r="F1471" i="1" s="1"/>
  <c r="E1470" i="1"/>
  <c r="F1470" i="1" s="1"/>
  <c r="E1469" i="1"/>
  <c r="F1469" i="1" s="1"/>
  <c r="E1468" i="1"/>
  <c r="F1468" i="1" s="1"/>
  <c r="E1467" i="1"/>
  <c r="F1467" i="1" s="1"/>
  <c r="E1466" i="1"/>
  <c r="F1466" i="1" s="1"/>
  <c r="E1465" i="1"/>
  <c r="F1465" i="1" s="1"/>
  <c r="E1464" i="1"/>
  <c r="F1464" i="1" s="1"/>
  <c r="E1463" i="1"/>
  <c r="F1463" i="1" s="1"/>
  <c r="E1462" i="1"/>
  <c r="F1462" i="1" s="1"/>
  <c r="E1461" i="1"/>
  <c r="F1461" i="1" s="1"/>
  <c r="E1460" i="1"/>
  <c r="F1460" i="1" s="1"/>
  <c r="E1459" i="1"/>
  <c r="F1459" i="1" s="1"/>
  <c r="E1458" i="1"/>
  <c r="F1458" i="1" s="1"/>
  <c r="E1457" i="1"/>
  <c r="F1457" i="1" s="1"/>
  <c r="E1456" i="1"/>
  <c r="F1456" i="1" s="1"/>
  <c r="E1455" i="1"/>
  <c r="F1455" i="1" s="1"/>
  <c r="E1454" i="1"/>
  <c r="F1454" i="1" s="1"/>
  <c r="E1453" i="1"/>
  <c r="F1453" i="1" s="1"/>
  <c r="E1452" i="1"/>
  <c r="F1452" i="1" s="1"/>
  <c r="E1451" i="1"/>
  <c r="F1451" i="1" s="1"/>
  <c r="E1450" i="1"/>
  <c r="F1450" i="1" s="1"/>
  <c r="E1449" i="1"/>
  <c r="F1449" i="1" s="1"/>
  <c r="E1448" i="1"/>
  <c r="F1448" i="1" s="1"/>
  <c r="E1447" i="1"/>
  <c r="F1447" i="1" s="1"/>
  <c r="E1446" i="1"/>
  <c r="F1446" i="1" s="1"/>
  <c r="E1445" i="1"/>
  <c r="F1445" i="1" s="1"/>
  <c r="E1444" i="1"/>
  <c r="F1444" i="1" s="1"/>
  <c r="E1443" i="1"/>
  <c r="F1443" i="1" s="1"/>
  <c r="E1442" i="1"/>
  <c r="F1442" i="1" s="1"/>
  <c r="E1441" i="1"/>
  <c r="F1441" i="1" s="1"/>
  <c r="E1440" i="1"/>
  <c r="F1440" i="1" s="1"/>
  <c r="E1439" i="1"/>
  <c r="F1439" i="1" s="1"/>
  <c r="E1438" i="1"/>
  <c r="F1438" i="1" s="1"/>
  <c r="E1437" i="1"/>
  <c r="F1437" i="1" s="1"/>
  <c r="E1436" i="1"/>
  <c r="F1436" i="1" s="1"/>
  <c r="E1435" i="1"/>
  <c r="F1435" i="1" s="1"/>
  <c r="E1434" i="1"/>
  <c r="F1434" i="1" s="1"/>
  <c r="E1433" i="1"/>
  <c r="F1433" i="1" s="1"/>
  <c r="E1432" i="1"/>
  <c r="F1432" i="1" s="1"/>
  <c r="E1431" i="1"/>
  <c r="F1431" i="1" s="1"/>
  <c r="E1430" i="1"/>
  <c r="F1430" i="1" s="1"/>
  <c r="E1429" i="1"/>
  <c r="F1429" i="1" s="1"/>
  <c r="E1428" i="1"/>
  <c r="F1428" i="1" s="1"/>
  <c r="E1427" i="1"/>
  <c r="F1427" i="1" s="1"/>
  <c r="E1426" i="1"/>
  <c r="F1426" i="1" s="1"/>
  <c r="E1425" i="1"/>
  <c r="F1425" i="1" s="1"/>
  <c r="E1424" i="1"/>
  <c r="F1424" i="1" s="1"/>
  <c r="E1423" i="1"/>
  <c r="F1423" i="1" s="1"/>
  <c r="E1422" i="1"/>
  <c r="F1422" i="1" s="1"/>
  <c r="E1421" i="1"/>
  <c r="F1421" i="1" s="1"/>
  <c r="E1420" i="1"/>
  <c r="F1420" i="1" s="1"/>
  <c r="E1419" i="1"/>
  <c r="F1419" i="1" s="1"/>
  <c r="E1418" i="1"/>
  <c r="F1418" i="1" s="1"/>
  <c r="E1417" i="1"/>
  <c r="F1417" i="1" s="1"/>
  <c r="E1416" i="1"/>
  <c r="F1416" i="1" s="1"/>
  <c r="E1415" i="1"/>
  <c r="F1415" i="1" s="1"/>
  <c r="E1414" i="1"/>
  <c r="F1414" i="1" s="1"/>
  <c r="E1413" i="1"/>
  <c r="F1413" i="1" s="1"/>
  <c r="E1412" i="1"/>
  <c r="F1412" i="1" s="1"/>
  <c r="E1411" i="1"/>
  <c r="F1411" i="1" s="1"/>
  <c r="E1410" i="1"/>
  <c r="F1410" i="1" s="1"/>
  <c r="E1409" i="1"/>
  <c r="F1409" i="1" s="1"/>
  <c r="E1408" i="1"/>
  <c r="F1408" i="1" s="1"/>
  <c r="E1407" i="1"/>
  <c r="F1407" i="1" s="1"/>
  <c r="E1406" i="1"/>
  <c r="F1406" i="1" s="1"/>
  <c r="E1405" i="1"/>
  <c r="F1405" i="1" s="1"/>
  <c r="E1404" i="1"/>
  <c r="F1404" i="1" s="1"/>
  <c r="E1403" i="1"/>
  <c r="F1403" i="1" s="1"/>
  <c r="E1402" i="1"/>
  <c r="F1402" i="1" s="1"/>
  <c r="E1401" i="1"/>
  <c r="F1401" i="1" s="1"/>
  <c r="E1400" i="1"/>
  <c r="F1400" i="1" s="1"/>
  <c r="E1399" i="1"/>
  <c r="F1399" i="1" s="1"/>
  <c r="E1398" i="1"/>
  <c r="F1398" i="1" s="1"/>
  <c r="E1397" i="1"/>
  <c r="F1397" i="1" s="1"/>
  <c r="E1396" i="1"/>
  <c r="F1396" i="1" s="1"/>
  <c r="E1395" i="1"/>
  <c r="F1395" i="1" s="1"/>
  <c r="E1394" i="1"/>
  <c r="F1394" i="1" s="1"/>
  <c r="E1393" i="1"/>
  <c r="F1393" i="1" s="1"/>
  <c r="E1392" i="1"/>
  <c r="F1392" i="1" s="1"/>
  <c r="E1391" i="1"/>
  <c r="F1391" i="1" s="1"/>
  <c r="E1390" i="1"/>
  <c r="F1390" i="1" s="1"/>
  <c r="E1389" i="1"/>
  <c r="F1389" i="1" s="1"/>
  <c r="E1388" i="1"/>
  <c r="F1388" i="1" s="1"/>
  <c r="E1387" i="1"/>
  <c r="F1387" i="1" s="1"/>
  <c r="E1386" i="1"/>
  <c r="F1386" i="1" s="1"/>
  <c r="E1385" i="1"/>
  <c r="F1385" i="1" s="1"/>
  <c r="E1384" i="1"/>
  <c r="F1384" i="1" s="1"/>
  <c r="E1383" i="1"/>
  <c r="F1383" i="1" s="1"/>
  <c r="E1382" i="1"/>
  <c r="F1382" i="1" s="1"/>
  <c r="E1381" i="1"/>
  <c r="F1381" i="1" s="1"/>
  <c r="E1380" i="1"/>
  <c r="F1380" i="1" s="1"/>
  <c r="E1379" i="1"/>
  <c r="F1379" i="1" s="1"/>
  <c r="E1378" i="1"/>
  <c r="F1378" i="1" s="1"/>
  <c r="E1377" i="1"/>
  <c r="F1377" i="1" s="1"/>
  <c r="E1376" i="1"/>
  <c r="F1376" i="1" s="1"/>
  <c r="E1375" i="1"/>
  <c r="F1375" i="1" s="1"/>
  <c r="E1374" i="1"/>
  <c r="F1374" i="1" s="1"/>
  <c r="E1373" i="1"/>
  <c r="F1373" i="1" s="1"/>
  <c r="E1372" i="1"/>
  <c r="F1372" i="1" s="1"/>
  <c r="E1371" i="1"/>
  <c r="F1371" i="1" s="1"/>
  <c r="E1370" i="1"/>
  <c r="F1370" i="1" s="1"/>
  <c r="E1369" i="1"/>
  <c r="F1369" i="1" s="1"/>
  <c r="E1368" i="1"/>
  <c r="F1368" i="1" s="1"/>
  <c r="E1367" i="1"/>
  <c r="F1367" i="1" s="1"/>
  <c r="E1366" i="1"/>
  <c r="F1366" i="1" s="1"/>
  <c r="E1365" i="1"/>
  <c r="F1365" i="1" s="1"/>
  <c r="E1364" i="1"/>
  <c r="F1364" i="1" s="1"/>
  <c r="E1363" i="1"/>
  <c r="F1363" i="1" s="1"/>
  <c r="E1362" i="1"/>
  <c r="F1362" i="1" s="1"/>
  <c r="E1361" i="1"/>
  <c r="F1361" i="1" s="1"/>
  <c r="E1360" i="1"/>
  <c r="F1360" i="1" s="1"/>
  <c r="E1359" i="1"/>
  <c r="F1359" i="1" s="1"/>
  <c r="E1358" i="1"/>
  <c r="F1358" i="1" s="1"/>
  <c r="E1357" i="1"/>
  <c r="F1357" i="1" s="1"/>
  <c r="E1356" i="1"/>
  <c r="F1356" i="1" s="1"/>
  <c r="E1355" i="1"/>
  <c r="F1355" i="1" s="1"/>
  <c r="E1354" i="1"/>
  <c r="F1354" i="1" s="1"/>
  <c r="E1353" i="1"/>
  <c r="F1353" i="1" s="1"/>
  <c r="E1352" i="1"/>
  <c r="F1352" i="1" s="1"/>
  <c r="E1351" i="1"/>
  <c r="F1351" i="1" s="1"/>
  <c r="E1350" i="1"/>
  <c r="F1350" i="1" s="1"/>
  <c r="E1349" i="1"/>
  <c r="F1349" i="1" s="1"/>
  <c r="E1348" i="1"/>
  <c r="F1348" i="1" s="1"/>
  <c r="E1347" i="1"/>
  <c r="F1347" i="1" s="1"/>
  <c r="E1346" i="1"/>
  <c r="F1346" i="1" s="1"/>
  <c r="E1345" i="1"/>
  <c r="F1345" i="1" s="1"/>
  <c r="E1344" i="1"/>
  <c r="F1344" i="1" s="1"/>
  <c r="E1343" i="1"/>
  <c r="F1343" i="1" s="1"/>
  <c r="E1342" i="1"/>
  <c r="F1342" i="1" s="1"/>
  <c r="E1341" i="1"/>
  <c r="F1341" i="1" s="1"/>
  <c r="E1340" i="1"/>
  <c r="F1340" i="1" s="1"/>
  <c r="E1339" i="1"/>
  <c r="F1339" i="1" s="1"/>
  <c r="E1338" i="1"/>
  <c r="F1338" i="1" s="1"/>
  <c r="E1337" i="1"/>
  <c r="F1337" i="1" s="1"/>
  <c r="E1336" i="1"/>
  <c r="F1336" i="1" s="1"/>
  <c r="E1335" i="1"/>
  <c r="F1335" i="1" s="1"/>
  <c r="E1334" i="1"/>
  <c r="F1334" i="1" s="1"/>
  <c r="E1333" i="1"/>
  <c r="F1333" i="1" s="1"/>
  <c r="E1332" i="1"/>
  <c r="F1332" i="1" s="1"/>
  <c r="E1331" i="1"/>
  <c r="F1331" i="1" s="1"/>
  <c r="E1330" i="1"/>
  <c r="F1330" i="1" s="1"/>
  <c r="E1329" i="1"/>
  <c r="F1329" i="1" s="1"/>
  <c r="E1328" i="1"/>
  <c r="F1328" i="1" s="1"/>
  <c r="E1327" i="1"/>
  <c r="F1327" i="1" s="1"/>
  <c r="E1326" i="1"/>
  <c r="F1326" i="1" s="1"/>
  <c r="E1325" i="1"/>
  <c r="F1325" i="1" s="1"/>
  <c r="E1324" i="1"/>
  <c r="F1324" i="1" s="1"/>
  <c r="E1323" i="1"/>
  <c r="F1323" i="1" s="1"/>
  <c r="E1322" i="1"/>
  <c r="F1322" i="1" s="1"/>
  <c r="E1321" i="1"/>
  <c r="F1321" i="1" s="1"/>
  <c r="E1320" i="1"/>
  <c r="F1320" i="1" s="1"/>
  <c r="E1319" i="1"/>
  <c r="F1319" i="1" s="1"/>
  <c r="E1318" i="1"/>
  <c r="F1318" i="1" s="1"/>
  <c r="E1317" i="1"/>
  <c r="F1317" i="1" s="1"/>
  <c r="E1316" i="1"/>
  <c r="F1316" i="1" s="1"/>
  <c r="E1315" i="1"/>
  <c r="F1315" i="1" s="1"/>
  <c r="E1314" i="1"/>
  <c r="F1314" i="1" s="1"/>
  <c r="E1313" i="1"/>
  <c r="F1313" i="1" s="1"/>
  <c r="E1312" i="1"/>
  <c r="F1312" i="1" s="1"/>
  <c r="E1311" i="1"/>
  <c r="F1311" i="1" s="1"/>
  <c r="E1310" i="1"/>
  <c r="F1310" i="1" s="1"/>
  <c r="E1309" i="1"/>
  <c r="F1309" i="1" s="1"/>
  <c r="E1308" i="1"/>
  <c r="F1308" i="1" s="1"/>
  <c r="E1307" i="1"/>
  <c r="F1307" i="1" s="1"/>
  <c r="E1306" i="1"/>
  <c r="F1306" i="1" s="1"/>
  <c r="E1305" i="1"/>
  <c r="F1305" i="1" s="1"/>
  <c r="E1304" i="1"/>
  <c r="F1304" i="1" s="1"/>
  <c r="E1303" i="1"/>
  <c r="F1303" i="1" s="1"/>
  <c r="E1302" i="1"/>
  <c r="F1302" i="1" s="1"/>
  <c r="E1301" i="1"/>
  <c r="F1301" i="1" s="1"/>
  <c r="E1300" i="1"/>
  <c r="F1300" i="1" s="1"/>
  <c r="E1299" i="1"/>
  <c r="F1299" i="1" s="1"/>
  <c r="E1298" i="1"/>
  <c r="F1298" i="1" s="1"/>
  <c r="E1297" i="1"/>
  <c r="F1297" i="1" s="1"/>
  <c r="E1296" i="1"/>
  <c r="F1296" i="1" s="1"/>
  <c r="E1295" i="1"/>
  <c r="F1295" i="1" s="1"/>
  <c r="E1294" i="1"/>
  <c r="F1294" i="1" s="1"/>
  <c r="E1293" i="1"/>
  <c r="F1293" i="1" s="1"/>
  <c r="E1292" i="1"/>
  <c r="F1292" i="1" s="1"/>
  <c r="E1291" i="1"/>
  <c r="F1291" i="1" s="1"/>
  <c r="E1290" i="1"/>
  <c r="F1290" i="1" s="1"/>
  <c r="E1289" i="1"/>
  <c r="F1289" i="1" s="1"/>
  <c r="E1288" i="1"/>
  <c r="F1288" i="1" s="1"/>
  <c r="E1287" i="1"/>
  <c r="F1287" i="1" s="1"/>
  <c r="E1286" i="1"/>
  <c r="F1286" i="1" s="1"/>
  <c r="E1285" i="1"/>
  <c r="F1285" i="1" s="1"/>
  <c r="E1284" i="1"/>
  <c r="F1284" i="1" s="1"/>
  <c r="E1283" i="1"/>
  <c r="F1283" i="1" s="1"/>
  <c r="E1282" i="1"/>
  <c r="F1282" i="1" s="1"/>
  <c r="E1281" i="1"/>
  <c r="F1281" i="1" s="1"/>
  <c r="E1280" i="1"/>
  <c r="F1280" i="1" s="1"/>
  <c r="E1279" i="1"/>
  <c r="F1279" i="1" s="1"/>
  <c r="E1278" i="1"/>
  <c r="F1278" i="1" s="1"/>
  <c r="E1277" i="1"/>
  <c r="F1277" i="1" s="1"/>
  <c r="E1276" i="1"/>
  <c r="F1276" i="1" s="1"/>
  <c r="E1275" i="1"/>
  <c r="F1275" i="1" s="1"/>
  <c r="E1274" i="1"/>
  <c r="F1274" i="1" s="1"/>
  <c r="E1273" i="1"/>
  <c r="F1273" i="1" s="1"/>
  <c r="E1272" i="1"/>
  <c r="F1272" i="1" s="1"/>
  <c r="E1271" i="1"/>
  <c r="F1271" i="1" s="1"/>
  <c r="E1270" i="1"/>
  <c r="F1270" i="1" s="1"/>
  <c r="E1269" i="1"/>
  <c r="F1269" i="1" s="1"/>
  <c r="E1268" i="1"/>
  <c r="F1268" i="1" s="1"/>
  <c r="E1267" i="1"/>
  <c r="F1267" i="1" s="1"/>
  <c r="E1266" i="1"/>
  <c r="F1266" i="1" s="1"/>
  <c r="E1265" i="1"/>
  <c r="F1265" i="1" s="1"/>
  <c r="E1264" i="1"/>
  <c r="F1264" i="1" s="1"/>
  <c r="E1263" i="1"/>
  <c r="F1263" i="1" s="1"/>
  <c r="E1262" i="1"/>
  <c r="F1262" i="1" s="1"/>
  <c r="E1261" i="1"/>
  <c r="F1261" i="1" s="1"/>
  <c r="E1260" i="1"/>
  <c r="F1260" i="1" s="1"/>
  <c r="E1259" i="1"/>
  <c r="F1259" i="1" s="1"/>
  <c r="E1258" i="1"/>
  <c r="F1258" i="1" s="1"/>
  <c r="E1257" i="1"/>
  <c r="F1257" i="1" s="1"/>
  <c r="E1256" i="1"/>
  <c r="F1256" i="1" s="1"/>
  <c r="E1255" i="1"/>
  <c r="F1255" i="1" s="1"/>
  <c r="E1254" i="1"/>
  <c r="F1254" i="1" s="1"/>
  <c r="E1253" i="1"/>
  <c r="F1253" i="1" s="1"/>
  <c r="E1252" i="1"/>
  <c r="F1252" i="1" s="1"/>
  <c r="E1251" i="1"/>
  <c r="F1251" i="1" s="1"/>
  <c r="E1250" i="1"/>
  <c r="F1250" i="1" s="1"/>
  <c r="E1249" i="1"/>
  <c r="F1249" i="1" s="1"/>
  <c r="E1248" i="1"/>
  <c r="F1248" i="1" s="1"/>
  <c r="E1247" i="1"/>
  <c r="F1247" i="1" s="1"/>
  <c r="E1246" i="1"/>
  <c r="F1246" i="1" s="1"/>
  <c r="E1245" i="1"/>
  <c r="F1245" i="1" s="1"/>
  <c r="E1244" i="1"/>
  <c r="F1244" i="1" s="1"/>
  <c r="E1243" i="1"/>
  <c r="F1243" i="1" s="1"/>
  <c r="E1242" i="1"/>
  <c r="F1242" i="1" s="1"/>
  <c r="E1241" i="1"/>
  <c r="F1241" i="1" s="1"/>
  <c r="E1240" i="1"/>
  <c r="F1240" i="1" s="1"/>
  <c r="E1239" i="1"/>
  <c r="F1239" i="1" s="1"/>
  <c r="E1238" i="1"/>
  <c r="F1238" i="1" s="1"/>
  <c r="E1237" i="1"/>
  <c r="F1237" i="1" s="1"/>
  <c r="E1236" i="1"/>
  <c r="F1236" i="1" s="1"/>
  <c r="E1235" i="1"/>
  <c r="F1235" i="1" s="1"/>
  <c r="E1234" i="1"/>
  <c r="F1234" i="1" s="1"/>
  <c r="E1233" i="1"/>
  <c r="F1233" i="1" s="1"/>
  <c r="E1232" i="1"/>
  <c r="F1232" i="1" s="1"/>
  <c r="E1231" i="1"/>
  <c r="F1231" i="1" s="1"/>
  <c r="E1230" i="1"/>
  <c r="F1230" i="1" s="1"/>
  <c r="E1229" i="1"/>
  <c r="F1229" i="1" s="1"/>
  <c r="E1228" i="1"/>
  <c r="F1228" i="1" s="1"/>
  <c r="E1227" i="1"/>
  <c r="F1227" i="1" s="1"/>
  <c r="E1226" i="1"/>
  <c r="F1226" i="1" s="1"/>
  <c r="E1225" i="1"/>
  <c r="F1225" i="1" s="1"/>
  <c r="E1224" i="1"/>
  <c r="F1224" i="1" s="1"/>
  <c r="E1223" i="1"/>
  <c r="F1223" i="1" s="1"/>
  <c r="E1222" i="1"/>
  <c r="F1222" i="1" s="1"/>
  <c r="E1221" i="1"/>
  <c r="F1221" i="1" s="1"/>
  <c r="E1220" i="1"/>
  <c r="F1220" i="1" s="1"/>
  <c r="E1219" i="1"/>
  <c r="F1219" i="1" s="1"/>
  <c r="E1218" i="1"/>
  <c r="F1218" i="1" s="1"/>
  <c r="E1217" i="1"/>
  <c r="F1217" i="1" s="1"/>
  <c r="E1216" i="1"/>
  <c r="F1216" i="1" s="1"/>
  <c r="E1215" i="1"/>
  <c r="F1215" i="1" s="1"/>
  <c r="E1214" i="1"/>
  <c r="F1214" i="1" s="1"/>
  <c r="E1213" i="1"/>
  <c r="F1213" i="1" s="1"/>
  <c r="E1212" i="1"/>
  <c r="F1212" i="1" s="1"/>
  <c r="E1211" i="1"/>
  <c r="F1211" i="1" s="1"/>
  <c r="E1210" i="1"/>
  <c r="F1210" i="1" s="1"/>
  <c r="E1209" i="1"/>
  <c r="F1209" i="1" s="1"/>
  <c r="E1208" i="1"/>
  <c r="F1208" i="1" s="1"/>
  <c r="E1207" i="1"/>
  <c r="F1207" i="1" s="1"/>
  <c r="E1206" i="1"/>
  <c r="F1206" i="1" s="1"/>
  <c r="E1205" i="1"/>
  <c r="F1205" i="1" s="1"/>
  <c r="E1204" i="1"/>
  <c r="F1204" i="1" s="1"/>
  <c r="E1203" i="1"/>
  <c r="F1203" i="1" s="1"/>
  <c r="E1202" i="1"/>
  <c r="F1202" i="1" s="1"/>
  <c r="E1201" i="1"/>
  <c r="F1201" i="1" s="1"/>
  <c r="E1200" i="1"/>
  <c r="F1200" i="1" s="1"/>
  <c r="E1199" i="1"/>
  <c r="F1199" i="1" s="1"/>
  <c r="E1198" i="1"/>
  <c r="F1198" i="1" s="1"/>
  <c r="E1197" i="1"/>
  <c r="F1197" i="1" s="1"/>
  <c r="E1196" i="1"/>
  <c r="F1196" i="1" s="1"/>
  <c r="E1195" i="1"/>
  <c r="F1195" i="1" s="1"/>
  <c r="E1194" i="1"/>
  <c r="F1194" i="1" s="1"/>
  <c r="E1193" i="1"/>
  <c r="F1193" i="1" s="1"/>
  <c r="E1192" i="1"/>
  <c r="F1192" i="1" s="1"/>
  <c r="E1191" i="1"/>
  <c r="F1191" i="1" s="1"/>
  <c r="E1190" i="1"/>
  <c r="F1190" i="1" s="1"/>
  <c r="E1189" i="1"/>
  <c r="F1189" i="1" s="1"/>
  <c r="E1188" i="1"/>
  <c r="F1188" i="1" s="1"/>
  <c r="E1187" i="1"/>
  <c r="F1187" i="1" s="1"/>
  <c r="E1186" i="1"/>
  <c r="F1186" i="1" s="1"/>
  <c r="E1185" i="1"/>
  <c r="F1185" i="1" s="1"/>
  <c r="E1184" i="1"/>
  <c r="F1184" i="1" s="1"/>
  <c r="E1183" i="1"/>
  <c r="F1183" i="1" s="1"/>
  <c r="E1182" i="1"/>
  <c r="F1182" i="1" s="1"/>
  <c r="E1181" i="1"/>
  <c r="F1181" i="1" s="1"/>
  <c r="E1180" i="1"/>
  <c r="F1180" i="1" s="1"/>
  <c r="E1179" i="1"/>
  <c r="F1179" i="1" s="1"/>
  <c r="E1178" i="1"/>
  <c r="F1178" i="1" s="1"/>
  <c r="E1177" i="1"/>
  <c r="F1177" i="1" s="1"/>
  <c r="E1176" i="1"/>
  <c r="F1176" i="1" s="1"/>
  <c r="E1175" i="1"/>
  <c r="F1175" i="1" s="1"/>
  <c r="E1174" i="1"/>
  <c r="F1174" i="1" s="1"/>
  <c r="E1173" i="1"/>
  <c r="F1173" i="1" s="1"/>
  <c r="E1172" i="1"/>
  <c r="F1172" i="1" s="1"/>
  <c r="E1171" i="1"/>
  <c r="F1171" i="1" s="1"/>
  <c r="E1170" i="1"/>
  <c r="F1170" i="1" s="1"/>
  <c r="E1169" i="1"/>
  <c r="F1169" i="1" s="1"/>
  <c r="E1168" i="1"/>
  <c r="F1168" i="1" s="1"/>
  <c r="E1167" i="1"/>
  <c r="F1167" i="1" s="1"/>
  <c r="E1166" i="1"/>
  <c r="F1166" i="1" s="1"/>
  <c r="E1165" i="1"/>
  <c r="F1165" i="1" s="1"/>
  <c r="E1164" i="1"/>
  <c r="F1164" i="1" s="1"/>
  <c r="E1163" i="1"/>
  <c r="F1163" i="1" s="1"/>
  <c r="E1162" i="1"/>
  <c r="F1162" i="1" s="1"/>
  <c r="E1161" i="1"/>
  <c r="F1161" i="1" s="1"/>
  <c r="E1160" i="1"/>
  <c r="F1160" i="1" s="1"/>
  <c r="E1159" i="1"/>
  <c r="F1159" i="1" s="1"/>
  <c r="E1158" i="1"/>
  <c r="F1158" i="1" s="1"/>
  <c r="E1157" i="1"/>
  <c r="F1157" i="1" s="1"/>
  <c r="E1156" i="1"/>
  <c r="F1156" i="1" s="1"/>
  <c r="E1155" i="1"/>
  <c r="F1155" i="1" s="1"/>
  <c r="E1154" i="1"/>
  <c r="F1154" i="1" s="1"/>
  <c r="E1153" i="1"/>
  <c r="F1153" i="1" s="1"/>
  <c r="E1152" i="1"/>
  <c r="F1152" i="1" s="1"/>
  <c r="E1151" i="1"/>
  <c r="F1151" i="1" s="1"/>
  <c r="E1150" i="1"/>
  <c r="F1150" i="1" s="1"/>
  <c r="E1149" i="1"/>
  <c r="F1149" i="1" s="1"/>
  <c r="E1148" i="1"/>
  <c r="F1148" i="1" s="1"/>
  <c r="E1147" i="1"/>
  <c r="F1147" i="1" s="1"/>
  <c r="E1146" i="1"/>
  <c r="F1146" i="1" s="1"/>
  <c r="E1145" i="1"/>
  <c r="F1145" i="1" s="1"/>
  <c r="E1144" i="1"/>
  <c r="F1144" i="1" s="1"/>
  <c r="E1143" i="1"/>
  <c r="F1143" i="1" s="1"/>
  <c r="E1142" i="1"/>
  <c r="F1142" i="1" s="1"/>
  <c r="E1141" i="1"/>
  <c r="F1141" i="1" s="1"/>
  <c r="E1140" i="1"/>
  <c r="F1140" i="1" s="1"/>
  <c r="E1139" i="1"/>
  <c r="F1139" i="1" s="1"/>
  <c r="E1138" i="1"/>
  <c r="F1138" i="1" s="1"/>
  <c r="E1137" i="1"/>
  <c r="F1137" i="1" s="1"/>
  <c r="E1136" i="1"/>
  <c r="F1136" i="1" s="1"/>
  <c r="E1135" i="1"/>
  <c r="F1135" i="1" s="1"/>
  <c r="E1134" i="1"/>
  <c r="F1134" i="1" s="1"/>
  <c r="E1133" i="1"/>
  <c r="F1133" i="1" s="1"/>
  <c r="E1132" i="1"/>
  <c r="F1132" i="1" s="1"/>
  <c r="E1131" i="1"/>
  <c r="F1131" i="1" s="1"/>
  <c r="E1130" i="1"/>
  <c r="F1130" i="1" s="1"/>
  <c r="E1129" i="1"/>
  <c r="F1129" i="1" s="1"/>
  <c r="E1128" i="1"/>
  <c r="F1128" i="1" s="1"/>
  <c r="E1127" i="1"/>
  <c r="F1127" i="1" s="1"/>
  <c r="E1126" i="1"/>
  <c r="F1126" i="1" s="1"/>
  <c r="E1125" i="1"/>
  <c r="F1125" i="1" s="1"/>
  <c r="E1124" i="1"/>
  <c r="F1124" i="1" s="1"/>
  <c r="E1123" i="1"/>
  <c r="F1123" i="1" s="1"/>
  <c r="E1122" i="1"/>
  <c r="F1122" i="1" s="1"/>
  <c r="E1121" i="1"/>
  <c r="F1121" i="1" s="1"/>
  <c r="E1120" i="1"/>
  <c r="F1120" i="1" s="1"/>
  <c r="E1119" i="1"/>
  <c r="F1119" i="1" s="1"/>
  <c r="E1118" i="1"/>
  <c r="F1118" i="1" s="1"/>
  <c r="E1117" i="1"/>
  <c r="F1117" i="1" s="1"/>
  <c r="E1116" i="1"/>
  <c r="F1116" i="1" s="1"/>
  <c r="E1115" i="1"/>
  <c r="F1115" i="1" s="1"/>
  <c r="E1114" i="1"/>
  <c r="F1114" i="1" s="1"/>
  <c r="E1113" i="1"/>
  <c r="F1113" i="1" s="1"/>
  <c r="E1112" i="1"/>
  <c r="F1112" i="1" s="1"/>
  <c r="E1111" i="1"/>
  <c r="F1111" i="1" s="1"/>
  <c r="E1110" i="1"/>
  <c r="F1110" i="1" s="1"/>
  <c r="E1109" i="1"/>
  <c r="F1109" i="1" s="1"/>
  <c r="E1108" i="1"/>
  <c r="F1108" i="1" s="1"/>
  <c r="E1107" i="1"/>
  <c r="F1107" i="1" s="1"/>
  <c r="E1106" i="1"/>
  <c r="F1106" i="1" s="1"/>
  <c r="E1105" i="1"/>
  <c r="F1105" i="1" s="1"/>
  <c r="E1104" i="1"/>
  <c r="F1104" i="1" s="1"/>
  <c r="E1103" i="1"/>
  <c r="F1103" i="1" s="1"/>
  <c r="E1102" i="1"/>
  <c r="F1102" i="1" s="1"/>
  <c r="E1101" i="1"/>
  <c r="F1101" i="1" s="1"/>
  <c r="E1100" i="1"/>
  <c r="F1100" i="1" s="1"/>
  <c r="E1099" i="1"/>
  <c r="F1099" i="1" s="1"/>
  <c r="E1098" i="1"/>
  <c r="F1098" i="1" s="1"/>
  <c r="E1097" i="1"/>
  <c r="F1097" i="1" s="1"/>
  <c r="E1096" i="1"/>
  <c r="F1096" i="1" s="1"/>
  <c r="E1095" i="1"/>
  <c r="F1095" i="1" s="1"/>
  <c r="E1094" i="1"/>
  <c r="F1094" i="1" s="1"/>
  <c r="E1093" i="1"/>
  <c r="F1093" i="1" s="1"/>
  <c r="E1092" i="1"/>
  <c r="F1092" i="1" s="1"/>
  <c r="E1091" i="1"/>
  <c r="F1091" i="1" s="1"/>
  <c r="E1090" i="1"/>
  <c r="F1090" i="1" s="1"/>
  <c r="E1089" i="1"/>
  <c r="F1089" i="1" s="1"/>
  <c r="E1088" i="1"/>
  <c r="F1088" i="1" s="1"/>
  <c r="E1087" i="1"/>
  <c r="F1087" i="1" s="1"/>
  <c r="E1086" i="1"/>
  <c r="F1086" i="1" s="1"/>
  <c r="E1085" i="1"/>
  <c r="F1085" i="1" s="1"/>
  <c r="E1084" i="1"/>
  <c r="F1084" i="1" s="1"/>
  <c r="E1083" i="1"/>
  <c r="F1083" i="1" s="1"/>
  <c r="E1082" i="1"/>
  <c r="F1082" i="1" s="1"/>
  <c r="E1081" i="1"/>
  <c r="F1081" i="1" s="1"/>
  <c r="E1080" i="1"/>
  <c r="F1080" i="1" s="1"/>
  <c r="E1079" i="1"/>
  <c r="F1079" i="1" s="1"/>
  <c r="E1078" i="1"/>
  <c r="F1078" i="1" s="1"/>
  <c r="E1077" i="1"/>
  <c r="F1077" i="1" s="1"/>
  <c r="E1076" i="1"/>
  <c r="F1076" i="1" s="1"/>
  <c r="E1075" i="1"/>
  <c r="F1075" i="1" s="1"/>
  <c r="E1074" i="1"/>
  <c r="F1074" i="1" s="1"/>
  <c r="E1073" i="1"/>
  <c r="F1073" i="1" s="1"/>
  <c r="E1072" i="1"/>
  <c r="F1072" i="1" s="1"/>
  <c r="E1071" i="1"/>
  <c r="F1071" i="1" s="1"/>
  <c r="E1070" i="1"/>
  <c r="F1070" i="1" s="1"/>
  <c r="E1069" i="1"/>
  <c r="F1069" i="1" s="1"/>
  <c r="E1068" i="1"/>
  <c r="F1068" i="1" s="1"/>
  <c r="E1067" i="1"/>
  <c r="F1067" i="1" s="1"/>
  <c r="E1066" i="1"/>
  <c r="F1066" i="1" s="1"/>
  <c r="E1065" i="1"/>
  <c r="F1065" i="1" s="1"/>
  <c r="E1064" i="1"/>
  <c r="F1064" i="1" s="1"/>
  <c r="E1063" i="1"/>
  <c r="F1063" i="1" s="1"/>
  <c r="E1062" i="1"/>
  <c r="F1062" i="1" s="1"/>
  <c r="E1061" i="1"/>
  <c r="F1061" i="1" s="1"/>
  <c r="E1060" i="1"/>
  <c r="F1060" i="1" s="1"/>
  <c r="E1059" i="1"/>
  <c r="F1059" i="1" s="1"/>
  <c r="E1058" i="1"/>
  <c r="F1058" i="1" s="1"/>
  <c r="E1057" i="1"/>
  <c r="F1057" i="1" s="1"/>
  <c r="E1056" i="1"/>
  <c r="F1056" i="1" s="1"/>
  <c r="E1055" i="1"/>
  <c r="F1055" i="1" s="1"/>
  <c r="E1054" i="1"/>
  <c r="F1054" i="1" s="1"/>
  <c r="E1053" i="1"/>
  <c r="F1053" i="1" s="1"/>
  <c r="E1052" i="1"/>
  <c r="F1052" i="1" s="1"/>
  <c r="E1051" i="1"/>
  <c r="F1051" i="1" s="1"/>
  <c r="E1050" i="1"/>
  <c r="F1050" i="1" s="1"/>
  <c r="E1049" i="1"/>
  <c r="F1049" i="1" s="1"/>
  <c r="E1048" i="1"/>
  <c r="F1048" i="1" s="1"/>
  <c r="E1047" i="1"/>
  <c r="F1047" i="1" s="1"/>
  <c r="E1046" i="1"/>
  <c r="F1046" i="1" s="1"/>
  <c r="E1045" i="1"/>
  <c r="F1045" i="1" s="1"/>
  <c r="E1044" i="1"/>
  <c r="F1044" i="1" s="1"/>
  <c r="E1043" i="1"/>
  <c r="F1043" i="1" s="1"/>
  <c r="E1042" i="1"/>
  <c r="F1042" i="1" s="1"/>
  <c r="E1041" i="1"/>
  <c r="F1041" i="1" s="1"/>
  <c r="E1040" i="1"/>
  <c r="F1040" i="1" s="1"/>
  <c r="E1039" i="1"/>
  <c r="F1039" i="1" s="1"/>
  <c r="E1038" i="1"/>
  <c r="F1038" i="1" s="1"/>
  <c r="E1037" i="1"/>
  <c r="F1037" i="1" s="1"/>
  <c r="E1036" i="1"/>
  <c r="F1036" i="1" s="1"/>
  <c r="E1035" i="1"/>
  <c r="F1035" i="1" s="1"/>
  <c r="E1034" i="1"/>
  <c r="F1034" i="1" s="1"/>
  <c r="E1033" i="1"/>
  <c r="F1033" i="1" s="1"/>
  <c r="E1032" i="1"/>
  <c r="F1032" i="1" s="1"/>
  <c r="E1031" i="1"/>
  <c r="F1031" i="1" s="1"/>
  <c r="E1030" i="1"/>
  <c r="F1030" i="1" s="1"/>
  <c r="E1029" i="1"/>
  <c r="F1029" i="1" s="1"/>
  <c r="E1028" i="1"/>
  <c r="F1028" i="1" s="1"/>
  <c r="E1027" i="1"/>
  <c r="F1027" i="1" s="1"/>
  <c r="E1026" i="1"/>
  <c r="F1026" i="1" s="1"/>
  <c r="E1025" i="1"/>
  <c r="F1025" i="1" s="1"/>
  <c r="E1024" i="1"/>
  <c r="F1024" i="1" s="1"/>
  <c r="E1023" i="1"/>
  <c r="F1023" i="1" s="1"/>
  <c r="E1022" i="1"/>
  <c r="F1022" i="1" s="1"/>
  <c r="E1021" i="1"/>
  <c r="F1021" i="1" s="1"/>
  <c r="E1020" i="1"/>
  <c r="F1020" i="1" s="1"/>
  <c r="E1019" i="1"/>
  <c r="F1019" i="1" s="1"/>
  <c r="E1018" i="1"/>
  <c r="F1018" i="1" s="1"/>
  <c r="E1017" i="1"/>
  <c r="F1017" i="1" s="1"/>
  <c r="E1016" i="1"/>
  <c r="F1016" i="1" s="1"/>
  <c r="E1015" i="1"/>
  <c r="F1015" i="1" s="1"/>
  <c r="E1014" i="1"/>
  <c r="F1014" i="1" s="1"/>
  <c r="E1013" i="1"/>
  <c r="F1013" i="1" s="1"/>
  <c r="E1012" i="1"/>
  <c r="F1012" i="1" s="1"/>
  <c r="E1011" i="1"/>
  <c r="F1011" i="1" s="1"/>
  <c r="E1010" i="1"/>
  <c r="F1010" i="1" s="1"/>
  <c r="E1009" i="1"/>
  <c r="F1009" i="1" s="1"/>
  <c r="E1008" i="1"/>
  <c r="F1008" i="1" s="1"/>
  <c r="E1007" i="1"/>
  <c r="F1007" i="1" s="1"/>
  <c r="E1006" i="1"/>
  <c r="F1006" i="1" s="1"/>
  <c r="E1005" i="1"/>
  <c r="F1005" i="1" s="1"/>
  <c r="E1004" i="1"/>
  <c r="F1004" i="1" s="1"/>
  <c r="E1003" i="1"/>
  <c r="F1003" i="1" s="1"/>
  <c r="E1002" i="1"/>
  <c r="F1002" i="1" s="1"/>
  <c r="E1001" i="1"/>
  <c r="F1001" i="1" s="1"/>
  <c r="E1000" i="1"/>
  <c r="F1000" i="1" s="1"/>
  <c r="E999" i="1"/>
  <c r="F999" i="1" s="1"/>
  <c r="E998" i="1"/>
  <c r="F998" i="1" s="1"/>
  <c r="E997" i="1"/>
  <c r="F997" i="1" s="1"/>
  <c r="E996" i="1"/>
  <c r="F996" i="1" s="1"/>
  <c r="E995" i="1"/>
  <c r="F995" i="1" s="1"/>
  <c r="E994" i="1"/>
  <c r="F994" i="1" s="1"/>
  <c r="E993" i="1"/>
  <c r="F993" i="1" s="1"/>
  <c r="E992" i="1"/>
  <c r="F992" i="1" s="1"/>
  <c r="E991" i="1"/>
  <c r="F991" i="1" s="1"/>
  <c r="E990" i="1"/>
  <c r="F990" i="1" s="1"/>
  <c r="E989" i="1"/>
  <c r="F989" i="1" s="1"/>
  <c r="E988" i="1"/>
  <c r="F988" i="1" s="1"/>
  <c r="E987" i="1"/>
  <c r="F987" i="1" s="1"/>
  <c r="E986" i="1"/>
  <c r="F986" i="1" s="1"/>
  <c r="E985" i="1"/>
  <c r="F985" i="1" s="1"/>
  <c r="E984" i="1"/>
  <c r="F984" i="1" s="1"/>
  <c r="E983" i="1"/>
  <c r="F983" i="1" s="1"/>
  <c r="E982" i="1"/>
  <c r="F982" i="1" s="1"/>
  <c r="E981" i="1"/>
  <c r="F981" i="1" s="1"/>
  <c r="E980" i="1"/>
  <c r="F980" i="1" s="1"/>
  <c r="E979" i="1"/>
  <c r="F979" i="1" s="1"/>
  <c r="E978" i="1"/>
  <c r="F978" i="1" s="1"/>
  <c r="E977" i="1"/>
  <c r="F977" i="1" s="1"/>
  <c r="E976" i="1"/>
  <c r="F976" i="1" s="1"/>
  <c r="E975" i="1"/>
  <c r="F975" i="1" s="1"/>
  <c r="E974" i="1"/>
  <c r="F974" i="1" s="1"/>
  <c r="E973" i="1"/>
  <c r="F973" i="1" s="1"/>
  <c r="E972" i="1"/>
  <c r="F972" i="1" s="1"/>
  <c r="E971" i="1"/>
  <c r="F971" i="1" s="1"/>
  <c r="E970" i="1"/>
  <c r="F970" i="1" s="1"/>
  <c r="E969" i="1"/>
  <c r="F969" i="1" s="1"/>
  <c r="E968" i="1"/>
  <c r="F968" i="1" s="1"/>
  <c r="E967" i="1"/>
  <c r="F967" i="1" s="1"/>
  <c r="E966" i="1"/>
  <c r="F966" i="1" s="1"/>
  <c r="E965" i="1"/>
  <c r="F965" i="1" s="1"/>
  <c r="E964" i="1"/>
  <c r="F964" i="1" s="1"/>
  <c r="E963" i="1"/>
  <c r="F963" i="1" s="1"/>
  <c r="E962" i="1"/>
  <c r="F962" i="1" s="1"/>
  <c r="E961" i="1"/>
  <c r="F961" i="1" s="1"/>
  <c r="E960" i="1"/>
  <c r="F960" i="1" s="1"/>
  <c r="E959" i="1"/>
  <c r="F959" i="1" s="1"/>
  <c r="E958" i="1"/>
  <c r="F958" i="1" s="1"/>
  <c r="E957" i="1"/>
  <c r="F957" i="1" s="1"/>
  <c r="E956" i="1"/>
  <c r="F956" i="1" s="1"/>
  <c r="E955" i="1"/>
  <c r="F955" i="1" s="1"/>
  <c r="E954" i="1"/>
  <c r="F954" i="1" s="1"/>
  <c r="E953" i="1"/>
  <c r="F953" i="1" s="1"/>
  <c r="E952" i="1"/>
  <c r="F952" i="1" s="1"/>
  <c r="E951" i="1"/>
  <c r="F951" i="1" s="1"/>
  <c r="E950" i="1"/>
  <c r="F950" i="1" s="1"/>
  <c r="E949" i="1"/>
  <c r="F949" i="1" s="1"/>
  <c r="E948" i="1"/>
  <c r="F948" i="1" s="1"/>
  <c r="E947" i="1"/>
  <c r="F947" i="1" s="1"/>
  <c r="E946" i="1"/>
  <c r="F946" i="1" s="1"/>
  <c r="E945" i="1"/>
  <c r="F945" i="1" s="1"/>
  <c r="E944" i="1"/>
  <c r="F944" i="1" s="1"/>
  <c r="E943" i="1"/>
  <c r="F943" i="1" s="1"/>
  <c r="E942" i="1"/>
  <c r="F942" i="1" s="1"/>
  <c r="E941" i="1"/>
  <c r="F941" i="1" s="1"/>
  <c r="E940" i="1"/>
  <c r="F940" i="1" s="1"/>
  <c r="E939" i="1"/>
  <c r="F939" i="1" s="1"/>
  <c r="E938" i="1"/>
  <c r="F938" i="1" s="1"/>
  <c r="E937" i="1"/>
  <c r="F937" i="1" s="1"/>
  <c r="E936" i="1"/>
  <c r="F936" i="1" s="1"/>
  <c r="E935" i="1"/>
  <c r="F935" i="1" s="1"/>
  <c r="E934" i="1"/>
  <c r="F934" i="1" s="1"/>
  <c r="E933" i="1"/>
  <c r="F933" i="1" s="1"/>
  <c r="E932" i="1"/>
  <c r="F932" i="1" s="1"/>
  <c r="E931" i="1"/>
  <c r="F931" i="1" s="1"/>
  <c r="E930" i="1"/>
  <c r="F930" i="1" s="1"/>
  <c r="E929" i="1"/>
  <c r="F929" i="1" s="1"/>
  <c r="E928" i="1"/>
  <c r="F928" i="1" s="1"/>
  <c r="E927" i="1"/>
  <c r="F927" i="1" s="1"/>
  <c r="E926" i="1"/>
  <c r="F926" i="1" s="1"/>
  <c r="E925" i="1"/>
  <c r="F925" i="1" s="1"/>
  <c r="E924" i="1"/>
  <c r="F924" i="1" s="1"/>
  <c r="E923" i="1"/>
  <c r="F923" i="1" s="1"/>
  <c r="E922" i="1"/>
  <c r="F922" i="1" s="1"/>
  <c r="E921" i="1"/>
  <c r="F921" i="1" s="1"/>
  <c r="E920" i="1"/>
  <c r="F920" i="1" s="1"/>
  <c r="E919" i="1"/>
  <c r="F919" i="1" s="1"/>
  <c r="E918" i="1"/>
  <c r="F918" i="1" s="1"/>
  <c r="E917" i="1"/>
  <c r="F917" i="1" s="1"/>
  <c r="E916" i="1"/>
  <c r="F916" i="1" s="1"/>
  <c r="E915" i="1"/>
  <c r="F915" i="1" s="1"/>
  <c r="E914" i="1"/>
  <c r="F914" i="1" s="1"/>
  <c r="E913" i="1"/>
  <c r="F913" i="1" s="1"/>
  <c r="E912" i="1"/>
  <c r="F912" i="1" s="1"/>
  <c r="E911" i="1"/>
  <c r="F911" i="1" s="1"/>
  <c r="E910" i="1"/>
  <c r="F910" i="1" s="1"/>
  <c r="E909" i="1"/>
  <c r="F909" i="1" s="1"/>
  <c r="E908" i="1"/>
  <c r="F908" i="1" s="1"/>
  <c r="E907" i="1"/>
  <c r="F907" i="1" s="1"/>
  <c r="E906" i="1"/>
  <c r="F906" i="1" s="1"/>
  <c r="E905" i="1"/>
  <c r="F905" i="1" s="1"/>
  <c r="E904" i="1"/>
  <c r="F904" i="1" s="1"/>
  <c r="E903" i="1"/>
  <c r="F903" i="1" s="1"/>
  <c r="E902" i="1"/>
  <c r="F902" i="1" s="1"/>
  <c r="E901" i="1"/>
  <c r="F901" i="1" s="1"/>
  <c r="E900" i="1"/>
  <c r="F900" i="1" s="1"/>
  <c r="E899" i="1"/>
  <c r="F899" i="1" s="1"/>
  <c r="E898" i="1"/>
  <c r="F898" i="1" s="1"/>
  <c r="E897" i="1"/>
  <c r="F897" i="1" s="1"/>
  <c r="E896" i="1"/>
  <c r="F896" i="1" s="1"/>
  <c r="E895" i="1"/>
  <c r="F895" i="1" s="1"/>
  <c r="E894" i="1"/>
  <c r="F894" i="1" s="1"/>
  <c r="E893" i="1"/>
  <c r="F893" i="1" s="1"/>
  <c r="E892" i="1"/>
  <c r="F892" i="1" s="1"/>
  <c r="E891" i="1"/>
  <c r="F891" i="1" s="1"/>
  <c r="E890" i="1"/>
  <c r="F890" i="1" s="1"/>
  <c r="E889" i="1"/>
  <c r="F889" i="1" s="1"/>
  <c r="E888" i="1"/>
  <c r="F888" i="1" s="1"/>
  <c r="E887" i="1"/>
  <c r="F887" i="1" s="1"/>
  <c r="E886" i="1"/>
  <c r="F886" i="1" s="1"/>
  <c r="E885" i="1"/>
  <c r="F885" i="1" s="1"/>
  <c r="E884" i="1"/>
  <c r="F884" i="1" s="1"/>
  <c r="E883" i="1"/>
  <c r="F883" i="1" s="1"/>
  <c r="E882" i="1"/>
  <c r="F882" i="1" s="1"/>
  <c r="E881" i="1"/>
  <c r="F881" i="1" s="1"/>
  <c r="E880" i="1"/>
  <c r="F880" i="1" s="1"/>
  <c r="E879" i="1"/>
  <c r="F879" i="1" s="1"/>
  <c r="E878" i="1"/>
  <c r="F878" i="1" s="1"/>
  <c r="E877" i="1"/>
  <c r="F877" i="1" s="1"/>
  <c r="E876" i="1"/>
  <c r="F876" i="1" s="1"/>
  <c r="E875" i="1"/>
  <c r="F875" i="1" s="1"/>
  <c r="E874" i="1"/>
  <c r="F874" i="1" s="1"/>
  <c r="E873" i="1"/>
  <c r="F873" i="1" s="1"/>
  <c r="E872" i="1"/>
  <c r="F872" i="1" s="1"/>
  <c r="E871" i="1"/>
  <c r="F871" i="1" s="1"/>
  <c r="E870" i="1"/>
  <c r="F870" i="1" s="1"/>
  <c r="E869" i="1"/>
  <c r="F869" i="1" s="1"/>
  <c r="E868" i="1"/>
  <c r="F868" i="1" s="1"/>
  <c r="E867" i="1"/>
  <c r="F867" i="1" s="1"/>
  <c r="E866" i="1"/>
  <c r="F866" i="1" s="1"/>
  <c r="E865" i="1"/>
  <c r="F865" i="1" s="1"/>
  <c r="E864" i="1"/>
  <c r="F864" i="1" s="1"/>
  <c r="E863" i="1"/>
  <c r="F863" i="1" s="1"/>
  <c r="E862" i="1"/>
  <c r="F862" i="1" s="1"/>
  <c r="E861" i="1"/>
  <c r="F861" i="1" s="1"/>
  <c r="E860" i="1"/>
  <c r="F860" i="1" s="1"/>
  <c r="E859" i="1"/>
  <c r="F859" i="1" s="1"/>
  <c r="E858" i="1"/>
  <c r="F858" i="1" s="1"/>
  <c r="E857" i="1"/>
  <c r="F857" i="1" s="1"/>
  <c r="E856" i="1"/>
  <c r="F856" i="1" s="1"/>
  <c r="E855" i="1"/>
  <c r="F855" i="1" s="1"/>
  <c r="E854" i="1"/>
  <c r="F854" i="1" s="1"/>
  <c r="E853" i="1"/>
  <c r="F853" i="1" s="1"/>
  <c r="E852" i="1"/>
  <c r="F852" i="1" s="1"/>
  <c r="E851" i="1"/>
  <c r="F851" i="1" s="1"/>
  <c r="E850" i="1"/>
  <c r="F850" i="1" s="1"/>
  <c r="E849" i="1"/>
  <c r="F849" i="1" s="1"/>
  <c r="E848" i="1"/>
  <c r="F848" i="1" s="1"/>
  <c r="E847" i="1"/>
  <c r="F847" i="1" s="1"/>
  <c r="E846" i="1"/>
  <c r="F846" i="1" s="1"/>
  <c r="E845" i="1"/>
  <c r="F845" i="1" s="1"/>
  <c r="E844" i="1"/>
  <c r="F844" i="1" s="1"/>
  <c r="E843" i="1"/>
  <c r="F843" i="1" s="1"/>
  <c r="E842" i="1"/>
  <c r="F842" i="1" s="1"/>
  <c r="E841" i="1"/>
  <c r="F841" i="1" s="1"/>
  <c r="E840" i="1"/>
  <c r="F840" i="1" s="1"/>
  <c r="E839" i="1"/>
  <c r="F839" i="1" s="1"/>
  <c r="E838" i="1"/>
  <c r="F838" i="1" s="1"/>
  <c r="E837" i="1"/>
  <c r="F837" i="1" s="1"/>
  <c r="E836" i="1"/>
  <c r="F836" i="1" s="1"/>
  <c r="E835" i="1"/>
  <c r="F835" i="1" s="1"/>
  <c r="E834" i="1"/>
  <c r="F834" i="1" s="1"/>
  <c r="E833" i="1"/>
  <c r="F833" i="1" s="1"/>
  <c r="E832" i="1"/>
  <c r="F832" i="1" s="1"/>
  <c r="E831" i="1"/>
  <c r="F831" i="1" s="1"/>
  <c r="E830" i="1"/>
  <c r="F830" i="1" s="1"/>
  <c r="E829" i="1"/>
  <c r="F829" i="1" s="1"/>
  <c r="E828" i="1"/>
  <c r="F828" i="1" s="1"/>
  <c r="E827" i="1"/>
  <c r="F827" i="1" s="1"/>
  <c r="E826" i="1"/>
  <c r="F826" i="1" s="1"/>
  <c r="E825" i="1"/>
  <c r="F825" i="1" s="1"/>
  <c r="E824" i="1"/>
  <c r="F824" i="1" s="1"/>
  <c r="E823" i="1"/>
  <c r="F823" i="1" s="1"/>
  <c r="E822" i="1"/>
  <c r="F822" i="1" s="1"/>
  <c r="E821" i="1"/>
  <c r="F821" i="1" s="1"/>
  <c r="E820" i="1"/>
  <c r="F820" i="1" s="1"/>
  <c r="E819" i="1"/>
  <c r="F819" i="1" s="1"/>
  <c r="E818" i="1"/>
  <c r="F818" i="1" s="1"/>
  <c r="E817" i="1"/>
  <c r="F817" i="1" s="1"/>
  <c r="E816" i="1"/>
  <c r="F816" i="1" s="1"/>
  <c r="E815" i="1"/>
  <c r="F815" i="1" s="1"/>
  <c r="E814" i="1"/>
  <c r="F814" i="1" s="1"/>
  <c r="E813" i="1"/>
  <c r="F813" i="1" s="1"/>
  <c r="E812" i="1"/>
  <c r="F812" i="1" s="1"/>
  <c r="E811" i="1"/>
  <c r="F811" i="1" s="1"/>
  <c r="E810" i="1"/>
  <c r="F810" i="1" s="1"/>
  <c r="E809" i="1"/>
  <c r="F809" i="1" s="1"/>
  <c r="E808" i="1"/>
  <c r="F808" i="1" s="1"/>
  <c r="E807" i="1"/>
  <c r="F807" i="1" s="1"/>
  <c r="E806" i="1"/>
  <c r="F806" i="1" s="1"/>
  <c r="E805" i="1"/>
  <c r="F805" i="1" s="1"/>
  <c r="E804" i="1"/>
  <c r="F804" i="1" s="1"/>
  <c r="E803" i="1"/>
  <c r="F803" i="1" s="1"/>
  <c r="E802" i="1"/>
  <c r="F802" i="1" s="1"/>
  <c r="E801" i="1"/>
  <c r="F801" i="1" s="1"/>
  <c r="E800" i="1"/>
  <c r="F800" i="1" s="1"/>
  <c r="E799" i="1"/>
  <c r="F799" i="1" s="1"/>
  <c r="E798" i="1"/>
  <c r="F798" i="1" s="1"/>
  <c r="E797" i="1"/>
  <c r="F797" i="1" s="1"/>
  <c r="E796" i="1"/>
  <c r="F796" i="1" s="1"/>
  <c r="E795" i="1"/>
  <c r="F795" i="1" s="1"/>
  <c r="E794" i="1"/>
  <c r="F794" i="1" s="1"/>
  <c r="E793" i="1"/>
  <c r="F793" i="1" s="1"/>
  <c r="E792" i="1"/>
  <c r="F792" i="1" s="1"/>
  <c r="E791" i="1"/>
  <c r="F791" i="1" s="1"/>
  <c r="E790" i="1"/>
  <c r="F790" i="1" s="1"/>
  <c r="E789" i="1"/>
  <c r="F789" i="1" s="1"/>
  <c r="E788" i="1"/>
  <c r="F788" i="1" s="1"/>
  <c r="E787" i="1"/>
  <c r="F787" i="1" s="1"/>
  <c r="E786" i="1"/>
  <c r="F786" i="1" s="1"/>
  <c r="E785" i="1"/>
  <c r="F785" i="1" s="1"/>
  <c r="E784" i="1"/>
  <c r="F784" i="1" s="1"/>
  <c r="E783" i="1"/>
  <c r="F783" i="1" s="1"/>
  <c r="E782" i="1"/>
  <c r="F782" i="1" s="1"/>
  <c r="E781" i="1"/>
  <c r="F781" i="1" s="1"/>
  <c r="E780" i="1"/>
  <c r="F780" i="1" s="1"/>
  <c r="E779" i="1"/>
  <c r="F779" i="1" s="1"/>
  <c r="E778" i="1"/>
  <c r="F778" i="1" s="1"/>
  <c r="E777" i="1"/>
  <c r="F777" i="1" s="1"/>
  <c r="E776" i="1"/>
  <c r="F776" i="1" s="1"/>
  <c r="E775" i="1"/>
  <c r="F775" i="1" s="1"/>
  <c r="E774" i="1"/>
  <c r="F774" i="1" s="1"/>
  <c r="E773" i="1"/>
  <c r="F773" i="1" s="1"/>
  <c r="E772" i="1"/>
  <c r="F772" i="1" s="1"/>
  <c r="E771" i="1"/>
  <c r="F771" i="1" s="1"/>
  <c r="E770" i="1"/>
  <c r="F770" i="1" s="1"/>
  <c r="E769" i="1"/>
  <c r="F769" i="1" s="1"/>
  <c r="E768" i="1"/>
  <c r="F768" i="1" s="1"/>
  <c r="E767" i="1"/>
  <c r="F767" i="1" s="1"/>
  <c r="E766" i="1"/>
  <c r="F766" i="1" s="1"/>
  <c r="E765" i="1"/>
  <c r="F765" i="1" s="1"/>
  <c r="E764" i="1"/>
  <c r="F764" i="1" s="1"/>
  <c r="E763" i="1"/>
  <c r="F763" i="1" s="1"/>
  <c r="E762" i="1"/>
  <c r="F762" i="1" s="1"/>
  <c r="E761" i="1"/>
  <c r="F761" i="1" s="1"/>
  <c r="E760" i="1"/>
  <c r="F760" i="1" s="1"/>
  <c r="E759" i="1"/>
  <c r="F759" i="1" s="1"/>
  <c r="E758" i="1"/>
  <c r="F758" i="1" s="1"/>
  <c r="E757" i="1"/>
  <c r="F757" i="1" s="1"/>
  <c r="E756" i="1"/>
  <c r="F756" i="1" s="1"/>
  <c r="E755" i="1"/>
  <c r="F755" i="1" s="1"/>
  <c r="E754" i="1"/>
  <c r="F754" i="1" s="1"/>
  <c r="E753" i="1"/>
  <c r="F753" i="1" s="1"/>
  <c r="E752" i="1"/>
  <c r="F752" i="1" s="1"/>
  <c r="E751" i="1"/>
  <c r="F751" i="1" s="1"/>
  <c r="E750" i="1"/>
  <c r="F750" i="1" s="1"/>
  <c r="E749" i="1"/>
  <c r="F749" i="1" s="1"/>
  <c r="E748" i="1"/>
  <c r="F748" i="1" s="1"/>
  <c r="E747" i="1"/>
  <c r="F747" i="1" s="1"/>
  <c r="E746" i="1"/>
  <c r="F746" i="1" s="1"/>
  <c r="E745" i="1"/>
  <c r="F745" i="1" s="1"/>
  <c r="E744" i="1"/>
  <c r="F744" i="1" s="1"/>
  <c r="E743" i="1"/>
  <c r="F743" i="1" s="1"/>
  <c r="E742" i="1"/>
  <c r="F742" i="1" s="1"/>
  <c r="E741" i="1"/>
  <c r="F741" i="1" s="1"/>
  <c r="E740" i="1"/>
  <c r="F740" i="1" s="1"/>
  <c r="E739" i="1"/>
  <c r="F739" i="1" s="1"/>
  <c r="E738" i="1"/>
  <c r="F738" i="1" s="1"/>
  <c r="E737" i="1"/>
  <c r="F737" i="1" s="1"/>
  <c r="E736" i="1"/>
  <c r="F736" i="1" s="1"/>
  <c r="E735" i="1"/>
  <c r="F735" i="1" s="1"/>
  <c r="E734" i="1"/>
  <c r="F734" i="1" s="1"/>
  <c r="E733" i="1"/>
  <c r="F733" i="1" s="1"/>
  <c r="E732" i="1"/>
  <c r="F732" i="1" s="1"/>
  <c r="E731" i="1"/>
  <c r="F731" i="1" s="1"/>
  <c r="E730" i="1"/>
  <c r="F730" i="1" s="1"/>
  <c r="E729" i="1"/>
  <c r="F729" i="1" s="1"/>
  <c r="E728" i="1"/>
  <c r="F728" i="1" s="1"/>
  <c r="E727" i="1"/>
  <c r="F727" i="1" s="1"/>
  <c r="E726" i="1"/>
  <c r="F726" i="1" s="1"/>
  <c r="E725" i="1"/>
  <c r="F725" i="1" s="1"/>
  <c r="E724" i="1"/>
  <c r="F724" i="1" s="1"/>
  <c r="E723" i="1"/>
  <c r="F723" i="1" s="1"/>
  <c r="E722" i="1"/>
  <c r="F722" i="1" s="1"/>
  <c r="E721" i="1"/>
  <c r="F721" i="1" s="1"/>
  <c r="E720" i="1"/>
  <c r="F720" i="1" s="1"/>
  <c r="E719" i="1"/>
  <c r="F719" i="1" s="1"/>
  <c r="E718" i="1"/>
  <c r="F718" i="1" s="1"/>
  <c r="E717" i="1"/>
  <c r="F717" i="1" s="1"/>
  <c r="E716" i="1"/>
  <c r="F716" i="1" s="1"/>
  <c r="E715" i="1"/>
  <c r="F715" i="1" s="1"/>
  <c r="E714" i="1"/>
  <c r="F714" i="1" s="1"/>
  <c r="E713" i="1"/>
  <c r="F713" i="1" s="1"/>
  <c r="E712" i="1"/>
  <c r="F712" i="1" s="1"/>
  <c r="E711" i="1"/>
  <c r="F711" i="1" s="1"/>
  <c r="E710" i="1"/>
  <c r="F710" i="1" s="1"/>
  <c r="E709" i="1"/>
  <c r="F709" i="1" s="1"/>
  <c r="E708" i="1"/>
  <c r="F708" i="1" s="1"/>
  <c r="E707" i="1"/>
  <c r="F707" i="1" s="1"/>
  <c r="E706" i="1"/>
  <c r="F706" i="1" s="1"/>
  <c r="E705" i="1"/>
  <c r="F705" i="1" s="1"/>
  <c r="E704" i="1"/>
  <c r="F704" i="1" s="1"/>
  <c r="E703" i="1"/>
  <c r="F703" i="1" s="1"/>
  <c r="E702" i="1"/>
  <c r="F702" i="1" s="1"/>
  <c r="E701" i="1"/>
  <c r="F701" i="1" s="1"/>
  <c r="E700" i="1"/>
  <c r="F700" i="1" s="1"/>
  <c r="E699" i="1"/>
  <c r="F699" i="1" s="1"/>
  <c r="E698" i="1"/>
  <c r="F698" i="1" s="1"/>
  <c r="E697" i="1"/>
  <c r="F697" i="1" s="1"/>
  <c r="E696" i="1"/>
  <c r="F696" i="1" s="1"/>
  <c r="E695" i="1"/>
  <c r="F695" i="1" s="1"/>
  <c r="E694" i="1"/>
  <c r="F694" i="1" s="1"/>
  <c r="E693" i="1"/>
  <c r="F693" i="1" s="1"/>
  <c r="E692" i="1"/>
  <c r="F692" i="1" s="1"/>
  <c r="E691" i="1"/>
  <c r="F691" i="1" s="1"/>
  <c r="E690" i="1"/>
  <c r="F690" i="1" s="1"/>
  <c r="E689" i="1"/>
  <c r="F689" i="1" s="1"/>
  <c r="E688" i="1"/>
  <c r="F688" i="1" s="1"/>
  <c r="E687" i="1"/>
  <c r="F687" i="1" s="1"/>
  <c r="E686" i="1"/>
  <c r="F686" i="1" s="1"/>
  <c r="E685" i="1"/>
  <c r="F685" i="1" s="1"/>
  <c r="E684" i="1"/>
  <c r="F684" i="1" s="1"/>
  <c r="E683" i="1"/>
  <c r="F683" i="1" s="1"/>
  <c r="E682" i="1"/>
  <c r="F682" i="1" s="1"/>
  <c r="E681" i="1"/>
  <c r="F681" i="1" s="1"/>
  <c r="E680" i="1"/>
  <c r="F680" i="1" s="1"/>
  <c r="E679" i="1"/>
  <c r="F679" i="1" s="1"/>
  <c r="E678" i="1"/>
  <c r="F678" i="1" s="1"/>
  <c r="E677" i="1"/>
  <c r="F677" i="1" s="1"/>
  <c r="E676" i="1"/>
  <c r="F676" i="1" s="1"/>
  <c r="E675" i="1"/>
  <c r="F675" i="1" s="1"/>
  <c r="E674" i="1"/>
  <c r="F674" i="1" s="1"/>
  <c r="E673" i="1"/>
  <c r="F673" i="1" s="1"/>
  <c r="E672" i="1"/>
  <c r="F672" i="1" s="1"/>
  <c r="E671" i="1"/>
  <c r="F671" i="1" s="1"/>
  <c r="E670" i="1"/>
  <c r="F670" i="1" s="1"/>
  <c r="E669" i="1"/>
  <c r="F669" i="1" s="1"/>
  <c r="E668" i="1"/>
  <c r="F668" i="1" s="1"/>
  <c r="E667" i="1"/>
  <c r="F667" i="1" s="1"/>
  <c r="E666" i="1"/>
  <c r="F666" i="1" s="1"/>
  <c r="E665" i="1"/>
  <c r="F665" i="1" s="1"/>
  <c r="E664" i="1"/>
  <c r="F664" i="1" s="1"/>
  <c r="E663" i="1"/>
  <c r="F663" i="1" s="1"/>
  <c r="E662" i="1"/>
  <c r="F662" i="1" s="1"/>
  <c r="E661" i="1"/>
  <c r="F661" i="1" s="1"/>
  <c r="E660" i="1"/>
  <c r="F660" i="1" s="1"/>
  <c r="E659" i="1"/>
  <c r="F659" i="1" s="1"/>
  <c r="E658" i="1"/>
  <c r="F658" i="1" s="1"/>
  <c r="E657" i="1"/>
  <c r="F657" i="1" s="1"/>
  <c r="E656" i="1"/>
  <c r="F656" i="1" s="1"/>
  <c r="E655" i="1"/>
  <c r="F655" i="1" s="1"/>
  <c r="E654" i="1"/>
  <c r="F654" i="1" s="1"/>
  <c r="E653" i="1"/>
  <c r="F653" i="1" s="1"/>
  <c r="E652" i="1"/>
  <c r="F652" i="1" s="1"/>
  <c r="E651" i="1"/>
  <c r="F651" i="1" s="1"/>
  <c r="E650" i="1"/>
  <c r="F650" i="1" s="1"/>
  <c r="E649" i="1"/>
  <c r="F649" i="1" s="1"/>
  <c r="E648" i="1"/>
  <c r="F648" i="1" s="1"/>
  <c r="E647" i="1"/>
  <c r="F647" i="1" s="1"/>
  <c r="E646" i="1"/>
  <c r="F646" i="1" s="1"/>
  <c r="E645" i="1"/>
  <c r="F645" i="1" s="1"/>
  <c r="E644" i="1"/>
  <c r="F644" i="1" s="1"/>
  <c r="E643" i="1"/>
  <c r="F643" i="1" s="1"/>
  <c r="E642" i="1"/>
  <c r="F642" i="1" s="1"/>
  <c r="E641" i="1"/>
  <c r="F641" i="1" s="1"/>
  <c r="E640" i="1"/>
  <c r="F640" i="1" s="1"/>
  <c r="E639" i="1"/>
  <c r="F639" i="1" s="1"/>
  <c r="E638" i="1"/>
  <c r="F638" i="1" s="1"/>
  <c r="E637" i="1"/>
  <c r="F637" i="1" s="1"/>
  <c r="E636" i="1"/>
  <c r="F636" i="1" s="1"/>
  <c r="E635" i="1"/>
  <c r="F635" i="1" s="1"/>
  <c r="E634" i="1"/>
  <c r="F634" i="1" s="1"/>
  <c r="E633" i="1"/>
  <c r="F633" i="1" s="1"/>
  <c r="E632" i="1"/>
  <c r="F632" i="1" s="1"/>
  <c r="E631" i="1"/>
  <c r="F631" i="1" s="1"/>
  <c r="E630" i="1"/>
  <c r="F630" i="1" s="1"/>
  <c r="E629" i="1"/>
  <c r="F629" i="1" s="1"/>
  <c r="E628" i="1"/>
  <c r="F628" i="1" s="1"/>
  <c r="E627" i="1"/>
  <c r="F627" i="1" s="1"/>
  <c r="E626" i="1"/>
  <c r="F626" i="1" s="1"/>
  <c r="E625" i="1"/>
  <c r="F625" i="1" s="1"/>
  <c r="E624" i="1"/>
  <c r="F624" i="1" s="1"/>
  <c r="E623" i="1"/>
  <c r="F623" i="1" s="1"/>
  <c r="E622" i="1"/>
  <c r="F622" i="1" s="1"/>
  <c r="E621" i="1"/>
  <c r="F621" i="1" s="1"/>
  <c r="E620" i="1"/>
  <c r="F620" i="1" s="1"/>
  <c r="E619" i="1"/>
  <c r="F619" i="1" s="1"/>
  <c r="E618" i="1"/>
  <c r="F618" i="1" s="1"/>
  <c r="E617" i="1"/>
  <c r="F617" i="1" s="1"/>
  <c r="E616" i="1"/>
  <c r="F616" i="1" s="1"/>
  <c r="E615" i="1"/>
  <c r="F615" i="1" s="1"/>
  <c r="E614" i="1"/>
  <c r="F614" i="1" s="1"/>
  <c r="E613" i="1"/>
  <c r="F613" i="1" s="1"/>
  <c r="E612" i="1"/>
  <c r="F612" i="1" s="1"/>
  <c r="E611" i="1"/>
  <c r="F611" i="1" s="1"/>
  <c r="E610" i="1"/>
  <c r="F610" i="1" s="1"/>
  <c r="E609" i="1"/>
  <c r="F609" i="1" s="1"/>
  <c r="E608" i="1"/>
  <c r="F608" i="1" s="1"/>
  <c r="E607" i="1"/>
  <c r="F607" i="1" s="1"/>
  <c r="E606" i="1"/>
  <c r="F606" i="1" s="1"/>
  <c r="E605" i="1"/>
  <c r="F605" i="1" s="1"/>
  <c r="E604" i="1"/>
  <c r="F604" i="1" s="1"/>
  <c r="E603" i="1"/>
  <c r="F603" i="1" s="1"/>
  <c r="E602" i="1"/>
  <c r="F602" i="1" s="1"/>
  <c r="E601" i="1"/>
  <c r="F601" i="1" s="1"/>
  <c r="E600" i="1"/>
  <c r="F600" i="1" s="1"/>
  <c r="E599" i="1"/>
  <c r="F599" i="1" s="1"/>
  <c r="E598" i="1"/>
  <c r="F598" i="1" s="1"/>
  <c r="E597" i="1"/>
  <c r="F597" i="1" s="1"/>
  <c r="E596" i="1"/>
  <c r="F596" i="1" s="1"/>
  <c r="E595" i="1"/>
  <c r="F595" i="1" s="1"/>
  <c r="E594" i="1"/>
  <c r="F594" i="1" s="1"/>
  <c r="E593" i="1"/>
  <c r="F593" i="1" s="1"/>
  <c r="E592" i="1"/>
  <c r="F592" i="1" s="1"/>
  <c r="E591" i="1"/>
  <c r="F591" i="1" s="1"/>
  <c r="E590" i="1"/>
  <c r="F590" i="1" s="1"/>
  <c r="E589" i="1"/>
  <c r="F589" i="1" s="1"/>
  <c r="E588" i="1"/>
  <c r="F588" i="1" s="1"/>
  <c r="E587" i="1"/>
  <c r="F587" i="1" s="1"/>
  <c r="E586" i="1"/>
  <c r="F586" i="1" s="1"/>
  <c r="E585" i="1"/>
  <c r="F585" i="1" s="1"/>
  <c r="E584" i="1"/>
  <c r="F584" i="1" s="1"/>
  <c r="E583" i="1"/>
  <c r="F583" i="1" s="1"/>
  <c r="E582" i="1"/>
  <c r="F582" i="1" s="1"/>
  <c r="E581" i="1"/>
  <c r="F581" i="1" s="1"/>
  <c r="E580" i="1"/>
  <c r="F580" i="1" s="1"/>
  <c r="E579" i="1"/>
  <c r="F579" i="1" s="1"/>
  <c r="E578" i="1"/>
  <c r="F578" i="1" s="1"/>
  <c r="E577" i="1"/>
  <c r="F577" i="1" s="1"/>
  <c r="E576" i="1"/>
  <c r="F576" i="1" s="1"/>
  <c r="E575" i="1"/>
  <c r="F575" i="1" s="1"/>
  <c r="E574" i="1"/>
  <c r="F574" i="1" s="1"/>
  <c r="E573" i="1"/>
  <c r="F573" i="1" s="1"/>
  <c r="E572" i="1"/>
  <c r="F572" i="1" s="1"/>
  <c r="E571" i="1"/>
  <c r="F571" i="1" s="1"/>
  <c r="E570" i="1"/>
  <c r="F570" i="1" s="1"/>
  <c r="E569" i="1"/>
  <c r="F569" i="1" s="1"/>
  <c r="E568" i="1"/>
  <c r="F568" i="1" s="1"/>
  <c r="E567" i="1"/>
  <c r="F567" i="1" s="1"/>
  <c r="E566" i="1"/>
  <c r="F566" i="1" s="1"/>
  <c r="E565" i="1"/>
  <c r="F565" i="1" s="1"/>
  <c r="E564" i="1"/>
  <c r="F564" i="1" s="1"/>
  <c r="E563" i="1"/>
  <c r="F563" i="1" s="1"/>
  <c r="E562" i="1"/>
  <c r="F562" i="1" s="1"/>
  <c r="E561" i="1"/>
  <c r="F561" i="1" s="1"/>
  <c r="E560" i="1"/>
  <c r="F560" i="1" s="1"/>
  <c r="E559" i="1"/>
  <c r="F559" i="1" s="1"/>
  <c r="E558" i="1"/>
  <c r="F558" i="1" s="1"/>
  <c r="E557" i="1"/>
  <c r="F557" i="1" s="1"/>
  <c r="E556" i="1"/>
  <c r="F556" i="1" s="1"/>
  <c r="E555" i="1"/>
  <c r="F555" i="1" s="1"/>
  <c r="E554" i="1"/>
  <c r="F554" i="1" s="1"/>
  <c r="E553" i="1"/>
  <c r="F553" i="1" s="1"/>
  <c r="E552" i="1"/>
  <c r="F552" i="1" s="1"/>
  <c r="E551" i="1"/>
  <c r="F551" i="1" s="1"/>
  <c r="E550" i="1"/>
  <c r="F550" i="1" s="1"/>
  <c r="E549" i="1"/>
  <c r="F549" i="1" s="1"/>
  <c r="E548" i="1"/>
  <c r="F548" i="1" s="1"/>
  <c r="E547" i="1"/>
  <c r="F547" i="1" s="1"/>
  <c r="E546" i="1"/>
  <c r="F546" i="1" s="1"/>
  <c r="E545" i="1"/>
  <c r="F545" i="1" s="1"/>
  <c r="E544" i="1"/>
  <c r="F544" i="1" s="1"/>
  <c r="E543" i="1"/>
  <c r="F543" i="1" s="1"/>
  <c r="E542" i="1"/>
  <c r="F542" i="1" s="1"/>
  <c r="E541" i="1"/>
  <c r="F541" i="1" s="1"/>
  <c r="E540" i="1"/>
  <c r="F540" i="1" s="1"/>
  <c r="E539" i="1"/>
  <c r="F539" i="1" s="1"/>
  <c r="E538" i="1"/>
  <c r="F538" i="1" s="1"/>
  <c r="E537" i="1"/>
  <c r="F537" i="1" s="1"/>
  <c r="E536" i="1"/>
  <c r="F536" i="1" s="1"/>
  <c r="E535" i="1"/>
  <c r="F535" i="1" s="1"/>
  <c r="E534" i="1"/>
  <c r="F534" i="1" s="1"/>
  <c r="E533" i="1"/>
  <c r="F533" i="1" s="1"/>
  <c r="E532" i="1"/>
  <c r="F532" i="1" s="1"/>
  <c r="E531" i="1"/>
  <c r="F531" i="1" s="1"/>
  <c r="E530" i="1"/>
  <c r="F530" i="1" s="1"/>
  <c r="E529" i="1"/>
  <c r="F529" i="1" s="1"/>
  <c r="E528" i="1"/>
  <c r="F528" i="1" s="1"/>
  <c r="E527" i="1"/>
  <c r="F527" i="1" s="1"/>
  <c r="E526" i="1"/>
  <c r="F526" i="1" s="1"/>
  <c r="E525" i="1"/>
  <c r="F525" i="1" s="1"/>
  <c r="E524" i="1"/>
  <c r="F524" i="1" s="1"/>
  <c r="E523" i="1"/>
  <c r="F523" i="1" s="1"/>
  <c r="E522" i="1"/>
  <c r="F522" i="1" s="1"/>
  <c r="E521" i="1"/>
  <c r="F521" i="1" s="1"/>
  <c r="E520" i="1"/>
  <c r="F520" i="1" s="1"/>
  <c r="E519" i="1"/>
  <c r="F519" i="1" s="1"/>
  <c r="E518" i="1"/>
  <c r="F518" i="1" s="1"/>
  <c r="E517" i="1"/>
  <c r="F517" i="1" s="1"/>
  <c r="E516" i="1"/>
  <c r="F516" i="1" s="1"/>
  <c r="E515" i="1"/>
  <c r="F515" i="1" s="1"/>
  <c r="E514" i="1"/>
  <c r="F514" i="1" s="1"/>
  <c r="E513" i="1"/>
  <c r="F513" i="1" s="1"/>
  <c r="E512" i="1"/>
  <c r="F512" i="1" s="1"/>
  <c r="E511" i="1"/>
  <c r="F511" i="1" s="1"/>
  <c r="E510" i="1"/>
  <c r="F510" i="1" s="1"/>
  <c r="E509" i="1"/>
  <c r="F509" i="1" s="1"/>
  <c r="E508" i="1"/>
  <c r="F508" i="1" s="1"/>
  <c r="E507" i="1"/>
  <c r="F507" i="1" s="1"/>
  <c r="E506" i="1"/>
  <c r="F506" i="1" s="1"/>
  <c r="E505" i="1"/>
  <c r="F505" i="1" s="1"/>
  <c r="E504" i="1"/>
  <c r="F504" i="1" s="1"/>
  <c r="E503" i="1"/>
  <c r="F503" i="1" s="1"/>
  <c r="E502" i="1"/>
  <c r="F502" i="1" s="1"/>
  <c r="E501" i="1"/>
  <c r="F501" i="1" s="1"/>
  <c r="E500" i="1"/>
  <c r="F500" i="1" s="1"/>
  <c r="E499" i="1"/>
  <c r="F499" i="1" s="1"/>
  <c r="E498" i="1"/>
  <c r="F498" i="1" s="1"/>
  <c r="E497" i="1"/>
  <c r="F497" i="1" s="1"/>
  <c r="E496" i="1"/>
  <c r="F496" i="1" s="1"/>
  <c r="E495" i="1"/>
  <c r="F495" i="1" s="1"/>
  <c r="E494" i="1"/>
  <c r="F494" i="1" s="1"/>
  <c r="E493" i="1"/>
  <c r="F493" i="1" s="1"/>
  <c r="E492" i="1"/>
  <c r="F492" i="1" s="1"/>
  <c r="E491" i="1"/>
  <c r="F491" i="1" s="1"/>
  <c r="E490" i="1"/>
  <c r="F490" i="1" s="1"/>
  <c r="E489" i="1"/>
  <c r="F489" i="1" s="1"/>
  <c r="E488" i="1"/>
  <c r="F488" i="1" s="1"/>
  <c r="E487" i="1"/>
  <c r="F487" i="1" s="1"/>
  <c r="E486" i="1"/>
  <c r="F486" i="1" s="1"/>
  <c r="E485" i="1"/>
  <c r="F485" i="1" s="1"/>
  <c r="E484" i="1"/>
  <c r="F484" i="1" s="1"/>
  <c r="E483" i="1"/>
  <c r="F483" i="1" s="1"/>
  <c r="E482" i="1"/>
  <c r="F482" i="1" s="1"/>
  <c r="E481" i="1"/>
  <c r="F481" i="1" s="1"/>
  <c r="E480" i="1"/>
  <c r="F480" i="1" s="1"/>
  <c r="E479" i="1"/>
  <c r="F479" i="1" s="1"/>
  <c r="E478" i="1"/>
  <c r="F478" i="1" s="1"/>
  <c r="E477" i="1"/>
  <c r="F477" i="1" s="1"/>
  <c r="E476" i="1"/>
  <c r="F476" i="1" s="1"/>
  <c r="E475" i="1"/>
  <c r="F475" i="1" s="1"/>
  <c r="E474" i="1"/>
  <c r="F474" i="1" s="1"/>
  <c r="E473" i="1"/>
  <c r="F473" i="1" s="1"/>
  <c r="E472" i="1"/>
  <c r="F472" i="1" s="1"/>
  <c r="E471" i="1"/>
  <c r="F471" i="1" s="1"/>
  <c r="E470" i="1"/>
  <c r="F470" i="1" s="1"/>
  <c r="E469" i="1"/>
  <c r="F469" i="1" s="1"/>
  <c r="E468" i="1"/>
  <c r="F468" i="1" s="1"/>
  <c r="E467" i="1"/>
  <c r="F467" i="1" s="1"/>
  <c r="E466" i="1"/>
  <c r="F466" i="1" s="1"/>
  <c r="E465" i="1"/>
  <c r="F465" i="1" s="1"/>
  <c r="E464" i="1"/>
  <c r="F464" i="1" s="1"/>
  <c r="E463" i="1"/>
  <c r="F463" i="1" s="1"/>
  <c r="E462" i="1"/>
  <c r="F462" i="1" s="1"/>
  <c r="E461" i="1"/>
  <c r="F461" i="1" s="1"/>
  <c r="E460" i="1"/>
  <c r="F460" i="1" s="1"/>
  <c r="E459" i="1"/>
  <c r="F459" i="1" s="1"/>
  <c r="E458" i="1"/>
  <c r="F458" i="1" s="1"/>
  <c r="E457" i="1"/>
  <c r="F457" i="1" s="1"/>
  <c r="E456" i="1"/>
  <c r="F456" i="1" s="1"/>
  <c r="E455" i="1"/>
  <c r="F455" i="1" s="1"/>
  <c r="E454" i="1"/>
  <c r="F454" i="1" s="1"/>
  <c r="E453" i="1"/>
  <c r="F453" i="1" s="1"/>
  <c r="E452" i="1"/>
  <c r="F452" i="1" s="1"/>
  <c r="E451" i="1"/>
  <c r="F451" i="1" s="1"/>
  <c r="E450" i="1"/>
  <c r="F450" i="1" s="1"/>
  <c r="E449" i="1"/>
  <c r="F449" i="1" s="1"/>
  <c r="E448" i="1"/>
  <c r="F448" i="1" s="1"/>
  <c r="E447" i="1"/>
  <c r="F447" i="1" s="1"/>
  <c r="E446" i="1"/>
  <c r="F446" i="1" s="1"/>
  <c r="E445" i="1"/>
  <c r="F445" i="1" s="1"/>
  <c r="E444" i="1"/>
  <c r="F444" i="1" s="1"/>
  <c r="E443" i="1"/>
  <c r="F443" i="1" s="1"/>
  <c r="E442" i="1"/>
  <c r="F442" i="1" s="1"/>
  <c r="E441" i="1"/>
  <c r="F441" i="1" s="1"/>
  <c r="E440" i="1"/>
  <c r="F440" i="1" s="1"/>
  <c r="E439" i="1"/>
  <c r="F439" i="1" s="1"/>
  <c r="E438" i="1"/>
  <c r="F438" i="1" s="1"/>
  <c r="E437" i="1"/>
  <c r="F437" i="1" s="1"/>
  <c r="E436" i="1"/>
  <c r="F436" i="1" s="1"/>
  <c r="E435" i="1"/>
  <c r="F435" i="1" s="1"/>
  <c r="E434" i="1"/>
  <c r="F434" i="1" s="1"/>
  <c r="E433" i="1"/>
  <c r="F433" i="1" s="1"/>
  <c r="E432" i="1"/>
  <c r="F432" i="1" s="1"/>
  <c r="E431" i="1"/>
  <c r="F431" i="1" s="1"/>
  <c r="E430" i="1"/>
  <c r="F430" i="1" s="1"/>
  <c r="E429" i="1"/>
  <c r="F429" i="1" s="1"/>
  <c r="E428" i="1"/>
  <c r="F428" i="1" s="1"/>
  <c r="E427" i="1"/>
  <c r="F427" i="1" s="1"/>
  <c r="E426" i="1"/>
  <c r="F426" i="1" s="1"/>
  <c r="E425" i="1"/>
  <c r="F425" i="1" s="1"/>
  <c r="E424" i="1"/>
  <c r="F424" i="1" s="1"/>
  <c r="E423" i="1"/>
  <c r="F423" i="1" s="1"/>
  <c r="E422" i="1"/>
  <c r="F422" i="1" s="1"/>
  <c r="E421" i="1"/>
  <c r="F421" i="1" s="1"/>
  <c r="E420" i="1"/>
  <c r="F420" i="1" s="1"/>
  <c r="E419" i="1"/>
  <c r="F419" i="1" s="1"/>
  <c r="E418" i="1"/>
  <c r="F418" i="1" s="1"/>
  <c r="E417" i="1"/>
  <c r="F417" i="1" s="1"/>
  <c r="E416" i="1"/>
  <c r="F416" i="1" s="1"/>
  <c r="E415" i="1"/>
  <c r="F415" i="1" s="1"/>
  <c r="E414" i="1"/>
  <c r="F414" i="1" s="1"/>
  <c r="E413" i="1"/>
  <c r="F413" i="1" s="1"/>
  <c r="E412" i="1"/>
  <c r="F412" i="1" s="1"/>
  <c r="E411" i="1"/>
  <c r="F411" i="1" s="1"/>
  <c r="E410" i="1"/>
  <c r="F410" i="1" s="1"/>
  <c r="E409" i="1"/>
  <c r="F409" i="1" s="1"/>
  <c r="E408" i="1"/>
  <c r="F408" i="1" s="1"/>
  <c r="E407" i="1"/>
  <c r="F407" i="1" s="1"/>
  <c r="E406" i="1"/>
  <c r="F406" i="1" s="1"/>
  <c r="E405" i="1"/>
  <c r="F405" i="1" s="1"/>
  <c r="E404" i="1"/>
  <c r="F404" i="1" s="1"/>
  <c r="E403" i="1"/>
  <c r="F403" i="1" s="1"/>
  <c r="E402" i="1"/>
  <c r="F402" i="1" s="1"/>
  <c r="E401" i="1"/>
  <c r="F401" i="1" s="1"/>
  <c r="E400" i="1"/>
  <c r="F400" i="1" s="1"/>
  <c r="E399" i="1"/>
  <c r="F399" i="1" s="1"/>
  <c r="E398" i="1"/>
  <c r="F398" i="1" s="1"/>
  <c r="E397" i="1"/>
  <c r="F397" i="1" s="1"/>
  <c r="E396" i="1"/>
  <c r="F396" i="1" s="1"/>
  <c r="E395" i="1"/>
  <c r="F395" i="1" s="1"/>
  <c r="E394" i="1"/>
  <c r="F394" i="1" s="1"/>
  <c r="E393" i="1"/>
  <c r="F393" i="1" s="1"/>
  <c r="E392" i="1"/>
  <c r="F392" i="1" s="1"/>
  <c r="E391" i="1"/>
  <c r="F391" i="1" s="1"/>
  <c r="E390" i="1"/>
  <c r="F390" i="1" s="1"/>
  <c r="E389" i="1"/>
  <c r="F389" i="1" s="1"/>
  <c r="E388" i="1"/>
  <c r="F388" i="1" s="1"/>
  <c r="E387" i="1"/>
  <c r="F387" i="1" s="1"/>
  <c r="E386" i="1"/>
  <c r="F386" i="1" s="1"/>
  <c r="E385" i="1"/>
  <c r="F385" i="1" s="1"/>
  <c r="E384" i="1"/>
  <c r="F384" i="1" s="1"/>
  <c r="E383" i="1"/>
  <c r="F383" i="1" s="1"/>
  <c r="E382" i="1"/>
  <c r="F382" i="1" s="1"/>
  <c r="E381" i="1"/>
  <c r="F381" i="1" s="1"/>
  <c r="E380" i="1"/>
  <c r="F380" i="1" s="1"/>
  <c r="E379" i="1"/>
  <c r="F379" i="1" s="1"/>
  <c r="E378" i="1"/>
  <c r="F378" i="1" s="1"/>
  <c r="E377" i="1"/>
  <c r="F377" i="1" s="1"/>
  <c r="E376" i="1"/>
  <c r="F376" i="1" s="1"/>
  <c r="E375" i="1"/>
  <c r="F375" i="1" s="1"/>
  <c r="E374" i="1"/>
  <c r="F374" i="1" s="1"/>
  <c r="E373" i="1"/>
  <c r="F373" i="1" s="1"/>
  <c r="E372" i="1"/>
  <c r="F372" i="1" s="1"/>
  <c r="E371" i="1"/>
  <c r="F371" i="1" s="1"/>
  <c r="E370" i="1"/>
  <c r="F370" i="1" s="1"/>
  <c r="E369" i="1"/>
  <c r="F369" i="1" s="1"/>
  <c r="E368" i="1"/>
  <c r="F368" i="1" s="1"/>
  <c r="E367" i="1"/>
  <c r="F367" i="1" s="1"/>
  <c r="E366" i="1"/>
  <c r="F366" i="1" s="1"/>
  <c r="E365" i="1"/>
  <c r="F365" i="1" s="1"/>
  <c r="E364" i="1"/>
  <c r="F364" i="1" s="1"/>
  <c r="E363" i="1"/>
  <c r="F363" i="1" s="1"/>
  <c r="E362" i="1"/>
  <c r="F362" i="1" s="1"/>
  <c r="E361" i="1"/>
  <c r="F361" i="1" s="1"/>
  <c r="E360" i="1"/>
  <c r="F360" i="1" s="1"/>
  <c r="E359" i="1"/>
  <c r="F359" i="1" s="1"/>
  <c r="E358" i="1"/>
  <c r="F358" i="1" s="1"/>
  <c r="E357" i="1"/>
  <c r="F357" i="1" s="1"/>
  <c r="E356" i="1"/>
  <c r="F356" i="1" s="1"/>
  <c r="E355" i="1"/>
  <c r="F355" i="1" s="1"/>
  <c r="E354" i="1"/>
  <c r="F354" i="1" s="1"/>
  <c r="E353" i="1"/>
  <c r="F353" i="1" s="1"/>
  <c r="E352" i="1"/>
  <c r="F352" i="1" s="1"/>
  <c r="E351" i="1"/>
  <c r="F351" i="1" s="1"/>
  <c r="E350" i="1"/>
  <c r="F350" i="1" s="1"/>
  <c r="E349" i="1"/>
  <c r="F349" i="1" s="1"/>
  <c r="E348" i="1"/>
  <c r="F348" i="1" s="1"/>
  <c r="E347" i="1"/>
  <c r="F347" i="1" s="1"/>
  <c r="E346" i="1"/>
  <c r="F346" i="1" s="1"/>
  <c r="E345" i="1"/>
  <c r="F345" i="1" s="1"/>
  <c r="E344" i="1"/>
  <c r="F344" i="1" s="1"/>
  <c r="E343" i="1"/>
  <c r="F343" i="1" s="1"/>
  <c r="E342" i="1"/>
  <c r="F342" i="1" s="1"/>
  <c r="E341" i="1"/>
  <c r="F341" i="1" s="1"/>
  <c r="E340" i="1"/>
  <c r="F340" i="1" s="1"/>
  <c r="E339" i="1"/>
  <c r="F339" i="1" s="1"/>
  <c r="E338" i="1"/>
  <c r="F338" i="1" s="1"/>
  <c r="E337" i="1"/>
  <c r="F337" i="1" s="1"/>
  <c r="E336" i="1"/>
  <c r="F336" i="1" s="1"/>
  <c r="E335" i="1"/>
  <c r="F335" i="1" s="1"/>
  <c r="E334" i="1"/>
  <c r="F334" i="1" s="1"/>
  <c r="E333" i="1"/>
  <c r="F333" i="1" s="1"/>
  <c r="E332" i="1"/>
  <c r="F332" i="1" s="1"/>
  <c r="E331" i="1"/>
  <c r="F331" i="1" s="1"/>
  <c r="E330" i="1"/>
  <c r="F330" i="1" s="1"/>
  <c r="E329" i="1"/>
  <c r="F329" i="1" s="1"/>
  <c r="E328" i="1"/>
  <c r="F328" i="1" s="1"/>
  <c r="E327" i="1"/>
  <c r="F327" i="1" s="1"/>
  <c r="E326" i="1"/>
  <c r="F326" i="1" s="1"/>
  <c r="E325" i="1"/>
  <c r="F325" i="1" s="1"/>
  <c r="E324" i="1"/>
  <c r="F324" i="1" s="1"/>
  <c r="E323" i="1"/>
  <c r="F323" i="1" s="1"/>
  <c r="E322" i="1"/>
  <c r="F322" i="1" s="1"/>
  <c r="E321" i="1"/>
  <c r="F321" i="1" s="1"/>
  <c r="E320" i="1"/>
  <c r="F320" i="1" s="1"/>
  <c r="E319" i="1"/>
  <c r="F319" i="1" s="1"/>
  <c r="E318" i="1"/>
  <c r="F318" i="1" s="1"/>
  <c r="E317" i="1"/>
  <c r="F317" i="1" s="1"/>
  <c r="E316" i="1"/>
  <c r="F316" i="1" s="1"/>
  <c r="E315" i="1"/>
  <c r="F315" i="1" s="1"/>
  <c r="E314" i="1"/>
  <c r="F314" i="1" s="1"/>
  <c r="E313" i="1"/>
  <c r="F313" i="1" s="1"/>
  <c r="E312" i="1"/>
  <c r="F312" i="1" s="1"/>
  <c r="E311" i="1"/>
  <c r="F311" i="1" s="1"/>
  <c r="E310" i="1"/>
  <c r="F310" i="1" s="1"/>
  <c r="E309" i="1"/>
  <c r="F309" i="1" s="1"/>
  <c r="E308" i="1"/>
  <c r="F308" i="1" s="1"/>
  <c r="E307" i="1"/>
  <c r="F307" i="1" s="1"/>
  <c r="E306" i="1"/>
  <c r="F306" i="1" s="1"/>
  <c r="E305" i="1"/>
  <c r="F305" i="1" s="1"/>
  <c r="E304" i="1"/>
  <c r="F304" i="1" s="1"/>
  <c r="E303" i="1"/>
  <c r="F303" i="1" s="1"/>
  <c r="E302" i="1"/>
  <c r="F302" i="1" s="1"/>
  <c r="E301" i="1"/>
  <c r="F301" i="1" s="1"/>
  <c r="E300" i="1"/>
  <c r="F300" i="1" s="1"/>
  <c r="E299" i="1"/>
  <c r="F299" i="1" s="1"/>
  <c r="E298" i="1"/>
  <c r="F298" i="1" s="1"/>
  <c r="E297" i="1"/>
  <c r="F297" i="1" s="1"/>
  <c r="E296" i="1"/>
  <c r="F296" i="1" s="1"/>
  <c r="E295" i="1"/>
  <c r="F295" i="1" s="1"/>
  <c r="E294" i="1"/>
  <c r="F294" i="1" s="1"/>
  <c r="E293" i="1"/>
  <c r="F293" i="1" s="1"/>
  <c r="E292" i="1"/>
  <c r="F292" i="1" s="1"/>
  <c r="E291" i="1"/>
  <c r="F291" i="1" s="1"/>
  <c r="E290" i="1"/>
  <c r="F290" i="1" s="1"/>
  <c r="E289" i="1"/>
  <c r="F289" i="1" s="1"/>
  <c r="E288" i="1"/>
  <c r="F288" i="1" s="1"/>
  <c r="E287" i="1"/>
  <c r="F287" i="1" s="1"/>
  <c r="E286" i="1"/>
  <c r="F286" i="1" s="1"/>
  <c r="E285" i="1"/>
  <c r="F285" i="1" s="1"/>
  <c r="E284" i="1"/>
  <c r="F284" i="1" s="1"/>
  <c r="E283" i="1"/>
  <c r="F283" i="1" s="1"/>
  <c r="E282" i="1"/>
  <c r="F282" i="1" s="1"/>
  <c r="E281" i="1"/>
  <c r="F281" i="1" s="1"/>
  <c r="E280" i="1"/>
  <c r="F280" i="1" s="1"/>
  <c r="E279" i="1"/>
  <c r="F279" i="1" s="1"/>
  <c r="E278" i="1"/>
  <c r="F278" i="1" s="1"/>
  <c r="E277" i="1"/>
  <c r="F277" i="1" s="1"/>
  <c r="E276" i="1"/>
  <c r="F276" i="1" s="1"/>
  <c r="E275" i="1"/>
  <c r="F275" i="1" s="1"/>
  <c r="E274" i="1"/>
  <c r="F274" i="1" s="1"/>
  <c r="E273" i="1"/>
  <c r="F273" i="1" s="1"/>
  <c r="E272" i="1"/>
  <c r="F272" i="1" s="1"/>
  <c r="E271" i="1"/>
  <c r="F271" i="1" s="1"/>
  <c r="E270" i="1"/>
  <c r="F270" i="1" s="1"/>
  <c r="E269" i="1"/>
  <c r="F269" i="1" s="1"/>
  <c r="E268" i="1"/>
  <c r="F268" i="1" s="1"/>
  <c r="E267" i="1"/>
  <c r="F267" i="1" s="1"/>
  <c r="E266" i="1"/>
  <c r="F266" i="1" s="1"/>
  <c r="E265" i="1"/>
  <c r="F265" i="1" s="1"/>
  <c r="E264" i="1"/>
  <c r="F264" i="1" s="1"/>
  <c r="E263" i="1"/>
  <c r="F263" i="1" s="1"/>
  <c r="E262" i="1"/>
  <c r="F262" i="1" s="1"/>
  <c r="E261" i="1"/>
  <c r="F261" i="1" s="1"/>
  <c r="E260" i="1"/>
  <c r="F260" i="1" s="1"/>
  <c r="E259" i="1"/>
  <c r="F259" i="1" s="1"/>
  <c r="E258" i="1"/>
  <c r="F258" i="1" s="1"/>
  <c r="E257" i="1"/>
  <c r="F257" i="1" s="1"/>
  <c r="E256" i="1"/>
  <c r="F256" i="1" s="1"/>
  <c r="E255" i="1"/>
  <c r="F255" i="1" s="1"/>
  <c r="E254" i="1"/>
  <c r="F254" i="1" s="1"/>
  <c r="E253" i="1"/>
  <c r="F253" i="1" s="1"/>
  <c r="E252" i="1"/>
  <c r="F252" i="1" s="1"/>
  <c r="E251" i="1"/>
  <c r="F251" i="1" s="1"/>
  <c r="E250" i="1"/>
  <c r="F250" i="1" s="1"/>
  <c r="E249" i="1"/>
  <c r="F249" i="1" s="1"/>
  <c r="E248" i="1"/>
  <c r="F248" i="1" s="1"/>
  <c r="E247" i="1"/>
  <c r="F247" i="1" s="1"/>
  <c r="E246" i="1"/>
  <c r="F246" i="1" s="1"/>
  <c r="E245" i="1"/>
  <c r="F245" i="1" s="1"/>
  <c r="E244" i="1"/>
  <c r="F244" i="1" s="1"/>
  <c r="E243" i="1"/>
  <c r="F243" i="1" s="1"/>
  <c r="E242" i="1"/>
  <c r="F242" i="1" s="1"/>
  <c r="E241" i="1"/>
  <c r="F241" i="1" s="1"/>
  <c r="E240" i="1"/>
  <c r="F240" i="1" s="1"/>
  <c r="E239" i="1"/>
  <c r="F239" i="1" s="1"/>
  <c r="E238" i="1"/>
  <c r="F238" i="1" s="1"/>
  <c r="E237" i="1"/>
  <c r="F237" i="1" s="1"/>
  <c r="E236" i="1"/>
  <c r="F236" i="1" s="1"/>
  <c r="E235" i="1"/>
  <c r="F235" i="1" s="1"/>
  <c r="E234" i="1"/>
  <c r="F234" i="1" s="1"/>
  <c r="E233" i="1"/>
  <c r="F233" i="1" s="1"/>
  <c r="E232" i="1"/>
  <c r="F232" i="1" s="1"/>
  <c r="E231" i="1"/>
  <c r="F231" i="1" s="1"/>
  <c r="E230" i="1"/>
  <c r="F230" i="1" s="1"/>
  <c r="E229" i="1"/>
  <c r="F229" i="1" s="1"/>
  <c r="E228" i="1"/>
  <c r="F228" i="1" s="1"/>
  <c r="E227" i="1"/>
  <c r="F227" i="1" s="1"/>
  <c r="E226" i="1"/>
  <c r="F226" i="1" s="1"/>
  <c r="E225" i="1"/>
  <c r="F225" i="1" s="1"/>
  <c r="E224" i="1"/>
  <c r="F224" i="1" s="1"/>
  <c r="E223" i="1"/>
  <c r="F223" i="1" s="1"/>
  <c r="E222" i="1"/>
  <c r="F222" i="1" s="1"/>
  <c r="E221" i="1"/>
  <c r="F221" i="1" s="1"/>
  <c r="E220" i="1"/>
  <c r="F220" i="1" s="1"/>
  <c r="E219" i="1"/>
  <c r="F219" i="1" s="1"/>
  <c r="E218" i="1"/>
  <c r="F218" i="1" s="1"/>
  <c r="E217" i="1"/>
  <c r="F217" i="1" s="1"/>
  <c r="E216" i="1"/>
  <c r="F216" i="1" s="1"/>
  <c r="E215" i="1"/>
  <c r="F215" i="1" s="1"/>
  <c r="E214" i="1"/>
  <c r="F214" i="1" s="1"/>
  <c r="E213" i="1"/>
  <c r="F213" i="1" s="1"/>
  <c r="E212" i="1"/>
  <c r="F212" i="1" s="1"/>
  <c r="E211" i="1"/>
  <c r="F211" i="1" s="1"/>
  <c r="E210" i="1"/>
  <c r="F210" i="1" s="1"/>
  <c r="E209" i="1"/>
  <c r="F209" i="1" s="1"/>
  <c r="E208" i="1"/>
  <c r="F208" i="1" s="1"/>
  <c r="E207" i="1"/>
  <c r="F207" i="1" s="1"/>
  <c r="E206" i="1"/>
  <c r="F206" i="1" s="1"/>
  <c r="E205" i="1"/>
  <c r="F205" i="1" s="1"/>
  <c r="E204" i="1"/>
  <c r="F204" i="1" s="1"/>
  <c r="E203" i="1"/>
  <c r="F203" i="1" s="1"/>
  <c r="E202" i="1"/>
  <c r="F202" i="1" s="1"/>
  <c r="E201" i="1"/>
  <c r="F201" i="1" s="1"/>
  <c r="E200" i="1"/>
  <c r="F200" i="1" s="1"/>
  <c r="E199" i="1"/>
  <c r="F199" i="1" s="1"/>
  <c r="E198" i="1"/>
  <c r="F198" i="1" s="1"/>
  <c r="E197" i="1"/>
  <c r="F197" i="1" s="1"/>
  <c r="E196" i="1"/>
  <c r="F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F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F147" i="1" s="1"/>
  <c r="E146" i="1"/>
  <c r="F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F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F115" i="1" s="1"/>
  <c r="E114" i="1"/>
  <c r="F114" i="1" s="1"/>
  <c r="E113" i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  <c r="E3" i="3" l="1" a="1"/>
  <c r="E3" i="3" s="1"/>
  <c r="F3" i="3" s="1" a="1"/>
  <c r="F3" i="3" s="1"/>
  <c r="E3" i="2" a="1"/>
  <c r="E3" i="2" s="1"/>
  <c r="F3" i="2" s="1" a="1"/>
  <c r="F3" i="2" s="1"/>
  <c r="I9" i="1" s="1" a="1"/>
  <c r="I9" i="1" s="1"/>
  <c r="I15" i="1" l="1"/>
  <c r="I12" i="1"/>
  <c r="I14" i="1"/>
  <c r="I5" i="1"/>
  <c r="I3" i="1"/>
  <c r="I4" i="1"/>
  <c r="I8" i="1"/>
  <c r="I6" i="1"/>
  <c r="I13" i="1"/>
  <c r="I20" i="1" l="1"/>
  <c r="I21" i="1"/>
  <c r="I7" i="1" s="1"/>
  <c r="I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<sst xmlns="http://schemas.openxmlformats.org/spreadsheetml/2006/main" count="34" uniqueCount="26">
  <si>
    <t>Parámetro</t>
  </si>
  <si>
    <t>Valor</t>
  </si>
  <si>
    <t>Aleatorio</t>
  </si>
  <si>
    <t>Indicador</t>
  </si>
  <si>
    <t>Calculado de datos</t>
  </si>
  <si>
    <t>Cálculo paramétrico</t>
  </si>
  <si>
    <t>miu</t>
  </si>
  <si>
    <t>media</t>
  </si>
  <si>
    <t>sigma</t>
  </si>
  <si>
    <t>varianza</t>
  </si>
  <si>
    <t>desviación</t>
  </si>
  <si>
    <t>asimetria</t>
  </si>
  <si>
    <t>curtosis</t>
  </si>
  <si>
    <t>mediana</t>
  </si>
  <si>
    <t>moda</t>
  </si>
  <si>
    <t>Momentos no centrados</t>
  </si>
  <si>
    <t>Momentos centrados</t>
  </si>
  <si>
    <t>Dato1</t>
  </si>
  <si>
    <t>E[x1]</t>
  </si>
  <si>
    <t>E[x2]</t>
  </si>
  <si>
    <t>E[x3]</t>
  </si>
  <si>
    <t>E[x4]</t>
  </si>
  <si>
    <t>µ1</t>
  </si>
  <si>
    <t>µ2</t>
  </si>
  <si>
    <t>µ3</t>
  </si>
  <si>
    <t>µ4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</si>
</sst>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B49A9095-183D-4275-BC4A-7CF9B013AB6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357187</xdr:colOff>
      <xdr:row>0</xdr:row>
      <xdr:rowOff>166687</xdr:rowOff>
    </xdr:from>
    <xdr:to>
      <xdr:col>16</xdr:col>
      <xdr:colOff>190500</xdr:colOff>
      <xdr:row>15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áfico 10">
              <a:extLst>
                <a:ext uri="{FF2B5EF4-FFF2-40B4-BE49-F238E27FC236}">
                  <a16:creationId xmlns:a16="http://schemas.microsoft.com/office/drawing/2014/main" id="{C916B775-48DF-441A-86C2-78901CC90C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4807" y="166687"/>
              <a:ext cx="4702493" cy="262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UARIO1/Downloads/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J2160"/>
  <sheetViews>
    <sheetView tabSelected="1" zoomScale="80" zoomScaleNormal="80" workbookViewId="0">
      <selection activeCell="I5" sqref="I5"/>
    </sheetView>
  </sheetViews>
  <sheetFormatPr baseColWidth="10" defaultColWidth="11.44140625" defaultRowHeight="14.4" x14ac:dyDescent="0.3"/>
  <cols>
    <col min="1" max="1" width="4.33203125" style="2" customWidth="1"/>
    <col min="2" max="2" width="10.33203125" style="2" bestFit="1" customWidth="1"/>
    <col min="3" max="3" width="11.44140625" style="2"/>
    <col min="4" max="4" width="5.109375" style="2" customWidth="1"/>
    <col min="5" max="6" width="11.44140625" style="2"/>
    <col min="7" max="7" width="7.6640625" style="2" customWidth="1"/>
    <col min="8" max="8" width="11.44140625" style="2"/>
    <col min="9" max="9" width="17.6640625" style="2" bestFit="1" customWidth="1"/>
    <col min="10" max="10" width="20.33203125" style="2" customWidth="1"/>
    <col min="11" max="11" width="13" style="2" bestFit="1" customWidth="1"/>
    <col min="12" max="12" width="12" style="2" bestFit="1" customWidth="1"/>
    <col min="13" max="13" width="11.44140625" style="2"/>
    <col min="14" max="14" width="11.6640625" style="2" bestFit="1" customWidth="1"/>
    <col min="15" max="16384" width="11.44140625" style="2"/>
  </cols>
  <sheetData>
    <row r="2" spans="2:10" x14ac:dyDescent="0.3">
      <c r="B2" s="1" t="s">
        <v>0</v>
      </c>
      <c r="C2" s="1" t="s">
        <v>1</v>
      </c>
      <c r="E2" s="1" t="s">
        <v>2</v>
      </c>
      <c r="F2" s="1" t="s">
        <v>17</v>
      </c>
      <c r="H2" s="1" t="s">
        <v>3</v>
      </c>
      <c r="I2" s="1" t="s">
        <v>4</v>
      </c>
      <c r="J2" s="1" t="s">
        <v>5</v>
      </c>
    </row>
    <row r="3" spans="2:10" x14ac:dyDescent="0.3">
      <c r="B3" s="3" t="s">
        <v>6</v>
      </c>
      <c r="C3" s="3">
        <v>20</v>
      </c>
      <c r="E3" s="3">
        <f ca="1">RAND()</f>
        <v>0.65971217131663318</v>
      </c>
      <c r="F3" s="3">
        <f ca="1">$C$3-$C$4*LN(_xlfn.NORM.S.INV(1-E3/2)^2)</f>
        <v>34.764948440691661</v>
      </c>
      <c r="H3" s="3" t="s">
        <v>7</v>
      </c>
      <c r="I3" s="3">
        <f ca="1">AVERAGE(F3:F2160)</f>
        <v>31.259096997734602</v>
      </c>
      <c r="J3" s="3">
        <f>C3+C4*(LN(2)+0.577215664901532)</f>
        <v>31.433265609153295</v>
      </c>
    </row>
    <row r="4" spans="2:10" x14ac:dyDescent="0.3">
      <c r="B4" s="3" t="s">
        <v>8</v>
      </c>
      <c r="C4" s="3">
        <v>9</v>
      </c>
      <c r="E4" s="3">
        <f t="shared" ref="E4:E66" ca="1" si="0">RAND()</f>
        <v>0.48544076971597316</v>
      </c>
      <c r="F4" s="3">
        <f t="shared" ref="F4:F67" ca="1" si="1">$C$3-$C$4*LN(_xlfn.NORM.S.INV(1-E4/2)^2)</f>
        <v>26.48252154838487</v>
      </c>
      <c r="H4" s="3" t="s">
        <v>9</v>
      </c>
      <c r="I4" s="3">
        <f ca="1">_xlfn.VAR.S(F3:F2160)</f>
        <v>384.49611214180959</v>
      </c>
      <c r="J4" s="3">
        <f>C4*C4*PI()*PI()/2</f>
        <v>399.718978244119</v>
      </c>
    </row>
    <row r="5" spans="2:10" x14ac:dyDescent="0.3">
      <c r="E5" s="3">
        <f t="shared" ca="1" si="0"/>
        <v>0.36626261946990135</v>
      </c>
      <c r="F5" s="3">
        <f t="shared" ca="1" si="1"/>
        <v>21.826701322967804</v>
      </c>
      <c r="H5" s="3" t="s">
        <v>10</v>
      </c>
      <c r="I5" s="3">
        <f ca="1">_xlfn.STDEV.S(F3:F2160)</f>
        <v>19.608572414681532</v>
      </c>
      <c r="J5" s="3">
        <f>SQRT(J4)</f>
        <v>19.992973221712649</v>
      </c>
    </row>
    <row r="6" spans="2:10" x14ac:dyDescent="0.3">
      <c r="E6" s="3">
        <f t="shared" ca="1" si="0"/>
        <v>0.70248221203425221</v>
      </c>
      <c r="F6" s="3">
        <f t="shared" ca="1" si="1"/>
        <v>37.3233484742141</v>
      </c>
      <c r="H6" s="3" t="s">
        <v>11</v>
      </c>
      <c r="I6" s="3">
        <f ca="1">SKEW(F3:F2160)</f>
        <v>1.5007151037112945</v>
      </c>
      <c r="J6" s="3">
        <v>1.5351415907229</v>
      </c>
    </row>
    <row r="7" spans="2:10" x14ac:dyDescent="0.3">
      <c r="E7" s="3">
        <f t="shared" ca="1" si="0"/>
        <v>0.5843875503997944</v>
      </c>
      <c r="F7" s="3">
        <f t="shared" ca="1" si="1"/>
        <v>30.859938959537843</v>
      </c>
      <c r="H7" s="3" t="s">
        <v>12</v>
      </c>
      <c r="I7" s="3">
        <f ca="1">I21/(I5^4)</f>
        <v>6.5056296693819782</v>
      </c>
      <c r="J7" s="3">
        <v>7</v>
      </c>
    </row>
    <row r="8" spans="2:10" x14ac:dyDescent="0.3">
      <c r="E8" s="3">
        <f t="shared" ca="1" si="0"/>
        <v>0.1211996630016009</v>
      </c>
      <c r="F8" s="3">
        <f t="shared" ca="1" si="1"/>
        <v>12.114224288362228</v>
      </c>
      <c r="H8" s="3" t="s">
        <v>13</v>
      </c>
      <c r="I8" s="3">
        <f ca="1">MEDIAN(F3:F2160)</f>
        <v>26.854795070546679</v>
      </c>
      <c r="J8" s="3">
        <f>-LN(2*(_xlfn.NORM.S.INV(1-0.5/2)/SQRT(2))^2)*$C$4+$C$3</f>
        <v>27.088378392816033</v>
      </c>
    </row>
    <row r="9" spans="2:10" x14ac:dyDescent="0.3">
      <c r="E9" s="3">
        <f t="shared" ca="1" si="0"/>
        <v>8.1066769648967418E-2</v>
      </c>
      <c r="F9" s="3">
        <f t="shared" ca="1" si="1"/>
        <v>9.9832700301488213</v>
      </c>
      <c r="H9" s="3" t="s">
        <v>14</v>
      </c>
      <c r="I9" s="3" cm="1">
        <f t="array" aca="1" ref="I9" ca="1">_xlfn.XLOOKUP(MAX(_xlfn.ANCHORARRAY(PDF!F3)),_xlfn.ANCHORARRAY(PDF!F3),_xlfn.ANCHORARRAY(PDF!E3))</f>
        <v>19.995066914137965</v>
      </c>
      <c r="J9" s="3">
        <f>C3</f>
        <v>20</v>
      </c>
    </row>
    <row r="10" spans="2:10" x14ac:dyDescent="0.3">
      <c r="E10" s="3">
        <f t="shared" ca="1" si="0"/>
        <v>0.80342941042602278</v>
      </c>
      <c r="F10" s="3">
        <f t="shared" ca="1" si="1"/>
        <v>45.031857591607547</v>
      </c>
    </row>
    <row r="11" spans="2:10" x14ac:dyDescent="0.3">
      <c r="E11" s="3">
        <f t="shared" ca="1" si="0"/>
        <v>0.93799283896818064</v>
      </c>
      <c r="F11" s="3">
        <f t="shared" ca="1" si="1"/>
        <v>65.966704997679571</v>
      </c>
      <c r="H11" s="4" t="s">
        <v>15</v>
      </c>
      <c r="I11" s="4"/>
    </row>
    <row r="12" spans="2:10" x14ac:dyDescent="0.3">
      <c r="E12" s="3">
        <f t="shared" ca="1" si="0"/>
        <v>0.92220130228601138</v>
      </c>
      <c r="F12" s="3">
        <f t="shared" ca="1" si="1"/>
        <v>61.872511255918475</v>
      </c>
      <c r="H12" s="3" t="s">
        <v>18</v>
      </c>
      <c r="I12" s="3">
        <f ca="1">SUMPRODUCT(F3:F2160)/COUNT(F3:F2160)</f>
        <v>31.259096997734602</v>
      </c>
    </row>
    <row r="13" spans="2:10" x14ac:dyDescent="0.3">
      <c r="E13" s="3">
        <f t="shared" ca="1" si="0"/>
        <v>0.46457490145016012</v>
      </c>
      <c r="F13" s="3">
        <f t="shared" ca="1" si="1"/>
        <v>25.631919538372848</v>
      </c>
      <c r="H13" s="3" t="s">
        <v>19</v>
      </c>
      <c r="I13" s="3">
        <f ca="1">SUMPRODUCT(F3:F2160,F3:F2160)/COUNT(F3:F2160)</f>
        <v>1361.4490848217895</v>
      </c>
    </row>
    <row r="14" spans="2:10" x14ac:dyDescent="0.3">
      <c r="E14" s="3">
        <f t="shared" ca="1" si="0"/>
        <v>0.89708189304209696</v>
      </c>
      <c r="F14" s="3">
        <f t="shared" ca="1" si="1"/>
        <v>56.814408832924556</v>
      </c>
      <c r="H14" s="3" t="s">
        <v>20</v>
      </c>
      <c r="I14" s="3">
        <f ca="1">SUMPRODUCT(F3:F2160,F3:F2160,F3:F2160)/COUNT(F3:F2160)</f>
        <v>77883.329447069162</v>
      </c>
    </row>
    <row r="15" spans="2:10" x14ac:dyDescent="0.3">
      <c r="E15" s="3">
        <f t="shared" ca="1" si="0"/>
        <v>0.64326560953042444</v>
      </c>
      <c r="F15" s="3">
        <f t="shared" ca="1" si="1"/>
        <v>33.855152292642785</v>
      </c>
      <c r="H15" s="3" t="s">
        <v>21</v>
      </c>
      <c r="I15" s="3">
        <f ca="1">SUMPRODUCT(F3:F2160,F3:F2160,F3:F2160,F3:F2160)/COUNT(F3:F2160)</f>
        <v>5582494.6699644234</v>
      </c>
    </row>
    <row r="16" spans="2:10" x14ac:dyDescent="0.3">
      <c r="E16" s="3">
        <f t="shared" ca="1" si="0"/>
        <v>1.2690040503776534E-2</v>
      </c>
      <c r="F16" s="3">
        <f t="shared" ca="1" si="1"/>
        <v>3.5619208783992917</v>
      </c>
    </row>
    <row r="17" spans="5:9" x14ac:dyDescent="0.3">
      <c r="E17" s="3">
        <f t="shared" ca="1" si="0"/>
        <v>0.72215667630084557</v>
      </c>
      <c r="F17" s="3">
        <f t="shared" ca="1" si="1"/>
        <v>38.612195291777162</v>
      </c>
      <c r="H17" s="4" t="s">
        <v>16</v>
      </c>
      <c r="I17" s="4"/>
    </row>
    <row r="18" spans="5:9" x14ac:dyDescent="0.3">
      <c r="E18" s="3">
        <f t="shared" ca="1" si="0"/>
        <v>0.87625443518086954</v>
      </c>
      <c r="F18" s="3">
        <f t="shared" ca="1" si="1"/>
        <v>53.474626762056218</v>
      </c>
      <c r="H18" s="3" t="s">
        <v>22</v>
      </c>
      <c r="I18" s="3">
        <v>0</v>
      </c>
    </row>
    <row r="19" spans="5:9" x14ac:dyDescent="0.3">
      <c r="E19" s="3">
        <f t="shared" ca="1" si="0"/>
        <v>0.65052376141552537</v>
      </c>
      <c r="F19" s="3">
        <f t="shared" ca="1" si="1"/>
        <v>34.252158361150926</v>
      </c>
      <c r="H19" s="3" t="s">
        <v>23</v>
      </c>
      <c r="I19" s="3">
        <f ca="1">I13-I12^2</f>
        <v>384.31793970800902</v>
      </c>
    </row>
    <row r="20" spans="5:9" x14ac:dyDescent="0.3">
      <c r="E20" s="3">
        <f t="shared" ca="1" si="0"/>
        <v>0.79835247543627785</v>
      </c>
      <c r="F20" s="3">
        <f t="shared" ca="1" si="1"/>
        <v>44.563008601261046</v>
      </c>
      <c r="H20" s="3" t="s">
        <v>24</v>
      </c>
      <c r="I20" s="3">
        <f ca="1">I14-3*I12*I13+2*I12^3</f>
        <v>11298.796936543491</v>
      </c>
    </row>
    <row r="21" spans="5:9" x14ac:dyDescent="0.3">
      <c r="E21" s="3">
        <f t="shared" ca="1" si="0"/>
        <v>0.68391401864013202</v>
      </c>
      <c r="F21" s="3">
        <f t="shared" ca="1" si="1"/>
        <v>36.175300002411078</v>
      </c>
      <c r="H21" s="3" t="s">
        <v>25</v>
      </c>
      <c r="I21" s="3">
        <f ca="1">I15-4*I12*I14+6*(I12^2)*I13-3*(I12^4)</f>
        <v>961774.46653664252</v>
      </c>
    </row>
    <row r="22" spans="5:9" x14ac:dyDescent="0.3">
      <c r="E22" s="3">
        <f t="shared" ca="1" si="0"/>
        <v>0.68039877399160731</v>
      </c>
      <c r="F22" s="3">
        <f t="shared" ca="1" si="1"/>
        <v>35.964712721770795</v>
      </c>
    </row>
    <row r="23" spans="5:9" x14ac:dyDescent="0.3">
      <c r="E23" s="3">
        <f t="shared" ca="1" si="0"/>
        <v>0.85726753414300394</v>
      </c>
      <c r="F23" s="3">
        <f t="shared" ca="1" si="1"/>
        <v>50.881021641423274</v>
      </c>
    </row>
    <row r="24" spans="5:9" x14ac:dyDescent="0.3">
      <c r="E24" s="3">
        <f t="shared" ca="1" si="0"/>
        <v>0.32800367724008928</v>
      </c>
      <c r="F24" s="3">
        <f t="shared" ca="1" si="1"/>
        <v>20.397792007948464</v>
      </c>
    </row>
    <row r="25" spans="5:9" x14ac:dyDescent="0.3">
      <c r="E25" s="3">
        <f t="shared" ca="1" si="0"/>
        <v>0.56506504189406848</v>
      </c>
      <c r="F25" s="3">
        <f t="shared" ca="1" si="1"/>
        <v>29.950463658972886</v>
      </c>
    </row>
    <row r="26" spans="5:9" x14ac:dyDescent="0.3">
      <c r="E26" s="3">
        <f t="shared" ca="1" si="0"/>
        <v>0.30018474768597703</v>
      </c>
      <c r="F26" s="3">
        <f t="shared" ca="1" si="1"/>
        <v>19.362743587381928</v>
      </c>
    </row>
    <row r="27" spans="5:9" x14ac:dyDescent="0.3">
      <c r="E27" s="3">
        <f t="shared" ca="1" si="0"/>
        <v>0.7973705206224847</v>
      </c>
      <c r="F27" s="3">
        <f t="shared" ca="1" si="1"/>
        <v>44.473630235764887</v>
      </c>
    </row>
    <row r="28" spans="5:9" x14ac:dyDescent="0.3">
      <c r="E28" s="3">
        <f t="shared" ca="1" si="0"/>
        <v>8.3777398756798016E-3</v>
      </c>
      <c r="F28" s="3">
        <f t="shared" ca="1" si="1"/>
        <v>2.5501686051440302</v>
      </c>
    </row>
    <row r="29" spans="5:9" x14ac:dyDescent="0.3">
      <c r="E29" s="3">
        <f t="shared" ca="1" si="0"/>
        <v>0.20226128577848534</v>
      </c>
      <c r="F29" s="3">
        <f t="shared" ca="1" si="1"/>
        <v>15.625055932174888</v>
      </c>
    </row>
    <row r="30" spans="5:9" x14ac:dyDescent="0.3">
      <c r="E30" s="3">
        <f t="shared" ca="1" si="0"/>
        <v>6.2319072400828679E-2</v>
      </c>
      <c r="F30" s="3">
        <f t="shared" ca="1" si="1"/>
        <v>8.7907741214271411</v>
      </c>
    </row>
    <row r="31" spans="5:9" x14ac:dyDescent="0.3">
      <c r="E31" s="3">
        <f t="shared" ca="1" si="0"/>
        <v>0.56155850541843777</v>
      </c>
      <c r="F31" s="3">
        <f t="shared" ca="1" si="1"/>
        <v>29.788705580922517</v>
      </c>
    </row>
    <row r="32" spans="5:9" x14ac:dyDescent="0.3">
      <c r="E32" s="3">
        <f t="shared" ca="1" si="0"/>
        <v>0.77517046913222565</v>
      </c>
      <c r="F32" s="3">
        <f t="shared" ca="1" si="1"/>
        <v>42.555780184212551</v>
      </c>
    </row>
    <row r="33" spans="5:6" x14ac:dyDescent="0.3">
      <c r="E33" s="3">
        <f t="shared" ca="1" si="0"/>
        <v>0.14107507752653126</v>
      </c>
      <c r="F33" s="3">
        <f t="shared" ca="1" si="1"/>
        <v>13.043257779111972</v>
      </c>
    </row>
    <row r="34" spans="5:6" x14ac:dyDescent="0.3">
      <c r="E34" s="3">
        <f t="shared" ca="1" si="0"/>
        <v>0.9109511470078161</v>
      </c>
      <c r="F34" s="3">
        <f t="shared" ca="1" si="1"/>
        <v>59.432525810973665</v>
      </c>
    </row>
    <row r="35" spans="5:6" x14ac:dyDescent="0.3">
      <c r="E35" s="3">
        <f t="shared" ca="1" si="0"/>
        <v>0.98783907302476659</v>
      </c>
      <c r="F35" s="3">
        <f t="shared" ca="1" si="1"/>
        <v>95.30654783176162</v>
      </c>
    </row>
    <row r="36" spans="5:6" x14ac:dyDescent="0.3">
      <c r="E36" s="3">
        <f t="shared" ca="1" si="0"/>
        <v>7.7282448504396251E-2</v>
      </c>
      <c r="F36" s="3">
        <f t="shared" ca="1" si="1"/>
        <v>9.7561999004162629</v>
      </c>
    </row>
    <row r="37" spans="5:6" x14ac:dyDescent="0.3">
      <c r="E37" s="3">
        <f t="shared" ca="1" si="0"/>
        <v>0.94256601295732323</v>
      </c>
      <c r="F37" s="3">
        <f t="shared" ca="1" si="1"/>
        <v>67.348332306824787</v>
      </c>
    </row>
    <row r="38" spans="5:6" x14ac:dyDescent="0.3">
      <c r="E38" s="3">
        <f t="shared" ca="1" si="0"/>
        <v>0.20901662646075259</v>
      </c>
      <c r="F38" s="3">
        <f t="shared" ca="1" si="1"/>
        <v>15.89329571309505</v>
      </c>
    </row>
    <row r="39" spans="5:6" x14ac:dyDescent="0.3">
      <c r="E39" s="3">
        <f t="shared" ca="1" si="0"/>
        <v>0.64265218377804501</v>
      </c>
      <c r="F39" s="3">
        <f t="shared" ca="1" si="1"/>
        <v>33.821913390209481</v>
      </c>
    </row>
    <row r="40" spans="5:6" x14ac:dyDescent="0.3">
      <c r="E40" s="3">
        <f t="shared" ca="1" si="0"/>
        <v>0.75778183974793378</v>
      </c>
      <c r="F40" s="3">
        <f t="shared" ca="1" si="1"/>
        <v>41.174733416675025</v>
      </c>
    </row>
    <row r="41" spans="5:6" x14ac:dyDescent="0.3">
      <c r="E41" s="3">
        <f t="shared" ca="1" si="0"/>
        <v>0.8011322093379849</v>
      </c>
      <c r="F41" s="3">
        <f t="shared" ca="1" si="1"/>
        <v>44.818296103019961</v>
      </c>
    </row>
    <row r="42" spans="5:6" x14ac:dyDescent="0.3">
      <c r="E42" s="3">
        <f t="shared" ca="1" si="0"/>
        <v>0.81616991047850995</v>
      </c>
      <c r="F42" s="3">
        <f t="shared" ca="1" si="1"/>
        <v>46.26158711682789</v>
      </c>
    </row>
    <row r="43" spans="5:6" x14ac:dyDescent="0.3">
      <c r="E43" s="3">
        <f t="shared" ca="1" si="0"/>
        <v>0.93516513855183925</v>
      </c>
      <c r="F43" s="3">
        <f t="shared" ca="1" si="1"/>
        <v>65.162324908157814</v>
      </c>
    </row>
    <row r="44" spans="5:6" x14ac:dyDescent="0.3">
      <c r="E44" s="3">
        <f t="shared" ca="1" si="0"/>
        <v>0.34761153748344409</v>
      </c>
      <c r="F44" s="3">
        <f t="shared" ca="1" si="1"/>
        <v>21.128465729726575</v>
      </c>
    </row>
    <row r="45" spans="5:6" x14ac:dyDescent="0.3">
      <c r="E45" s="3">
        <f t="shared" ca="1" si="0"/>
        <v>0.4575399613905865</v>
      </c>
      <c r="F45" s="3">
        <f t="shared" ca="1" si="1"/>
        <v>25.349398379449028</v>
      </c>
    </row>
    <row r="46" spans="5:6" x14ac:dyDescent="0.3">
      <c r="E46" s="3">
        <f t="shared" ca="1" si="0"/>
        <v>0.92247319856716814</v>
      </c>
      <c r="F46" s="3">
        <f t="shared" ca="1" si="1"/>
        <v>61.935729114069751</v>
      </c>
    </row>
    <row r="47" spans="5:6" x14ac:dyDescent="0.3">
      <c r="E47" s="3">
        <f t="shared" ca="1" si="0"/>
        <v>0.55649926296219654</v>
      </c>
      <c r="F47" s="3">
        <f t="shared" ca="1" si="1"/>
        <v>29.557003604450102</v>
      </c>
    </row>
    <row r="48" spans="5:6" x14ac:dyDescent="0.3">
      <c r="E48" s="3">
        <f t="shared" ca="1" si="0"/>
        <v>0.14499590144422381</v>
      </c>
      <c r="F48" s="3">
        <f t="shared" ca="1" si="1"/>
        <v>13.219775548723506</v>
      </c>
    </row>
    <row r="49" spans="5:6" x14ac:dyDescent="0.3">
      <c r="E49" s="3">
        <f t="shared" ca="1" si="0"/>
        <v>3.4658301839518901E-2</v>
      </c>
      <c r="F49" s="3">
        <f t="shared" ca="1" si="1"/>
        <v>6.5397657909737159</v>
      </c>
    </row>
    <row r="50" spans="5:6" x14ac:dyDescent="0.3">
      <c r="E50" s="3">
        <f t="shared" ca="1" si="0"/>
        <v>9.5081803262130782E-2</v>
      </c>
      <c r="F50" s="3">
        <f t="shared" ca="1" si="1"/>
        <v>10.778020158690305</v>
      </c>
    </row>
    <row r="51" spans="5:6" x14ac:dyDescent="0.3">
      <c r="E51" s="3">
        <f t="shared" ca="1" si="0"/>
        <v>0.12526485544460131</v>
      </c>
      <c r="F51" s="3">
        <f t="shared" ca="1" si="1"/>
        <v>12.309397015587688</v>
      </c>
    </row>
    <row r="52" spans="5:6" x14ac:dyDescent="0.3">
      <c r="E52" s="3">
        <f t="shared" ca="1" si="0"/>
        <v>0.65072535616583504</v>
      </c>
      <c r="F52" s="3">
        <f t="shared" ca="1" si="1"/>
        <v>34.263284751196039</v>
      </c>
    </row>
    <row r="53" spans="5:6" x14ac:dyDescent="0.3">
      <c r="E53" s="3">
        <f t="shared" ca="1" si="0"/>
        <v>0.81355868880321247</v>
      </c>
      <c r="F53" s="3">
        <f t="shared" ca="1" si="1"/>
        <v>46.003013080801594</v>
      </c>
    </row>
    <row r="54" spans="5:6" x14ac:dyDescent="0.3">
      <c r="E54" s="3">
        <f t="shared" ca="1" si="0"/>
        <v>0.36027502274863676</v>
      </c>
      <c r="F54" s="3">
        <f t="shared" ca="1" si="1"/>
        <v>21.602086819333341</v>
      </c>
    </row>
    <row r="55" spans="5:6" x14ac:dyDescent="0.3">
      <c r="E55" s="3">
        <f t="shared" ca="1" si="0"/>
        <v>0.65277764345858602</v>
      </c>
      <c r="F55" s="3">
        <f t="shared" ca="1" si="1"/>
        <v>34.37686687629305</v>
      </c>
    </row>
    <row r="56" spans="5:6" x14ac:dyDescent="0.3">
      <c r="E56" s="3">
        <f t="shared" ca="1" si="0"/>
        <v>0.90390859795973677</v>
      </c>
      <c r="F56" s="3">
        <f t="shared" ca="1" si="1"/>
        <v>58.056272149131665</v>
      </c>
    </row>
    <row r="57" spans="5:6" x14ac:dyDescent="0.3">
      <c r="E57" s="3">
        <f t="shared" ca="1" si="0"/>
        <v>0.63450410964061543</v>
      </c>
      <c r="F57" s="3">
        <f t="shared" ca="1" si="1"/>
        <v>33.384894727870503</v>
      </c>
    </row>
    <row r="58" spans="5:6" x14ac:dyDescent="0.3">
      <c r="E58" s="3">
        <f t="shared" ca="1" si="0"/>
        <v>0.45752117217453758</v>
      </c>
      <c r="F58" s="3">
        <f t="shared" ca="1" si="1"/>
        <v>25.348646498029225</v>
      </c>
    </row>
    <row r="59" spans="5:6" x14ac:dyDescent="0.3">
      <c r="E59" s="3">
        <f t="shared" ca="1" si="0"/>
        <v>0.22013407375177385</v>
      </c>
      <c r="F59" s="3">
        <f t="shared" ca="1" si="1"/>
        <v>16.329856421856903</v>
      </c>
    </row>
    <row r="60" spans="5:6" x14ac:dyDescent="0.3">
      <c r="E60" s="3">
        <f t="shared" ca="1" si="0"/>
        <v>0.41234626565294885</v>
      </c>
      <c r="F60" s="3">
        <f t="shared" ca="1" si="1"/>
        <v>23.577129008073975</v>
      </c>
    </row>
    <row r="61" spans="5:6" x14ac:dyDescent="0.3">
      <c r="E61" s="3">
        <f t="shared" ca="1" si="0"/>
        <v>0.46395529345520259</v>
      </c>
      <c r="F61" s="3">
        <f t="shared" ca="1" si="1"/>
        <v>25.606954358572214</v>
      </c>
    </row>
    <row r="62" spans="5:6" x14ac:dyDescent="0.3">
      <c r="E62" s="3">
        <f t="shared" ca="1" si="0"/>
        <v>0.58128353055487214</v>
      </c>
      <c r="F62" s="3">
        <f t="shared" ca="1" si="1"/>
        <v>30.711687784293382</v>
      </c>
    </row>
    <row r="63" spans="5:6" x14ac:dyDescent="0.3">
      <c r="E63" s="3">
        <f t="shared" ca="1" si="0"/>
        <v>2.2582536805517694E-2</v>
      </c>
      <c r="F63" s="3">
        <f t="shared" ca="1" si="1"/>
        <v>5.1614927399536814</v>
      </c>
    </row>
    <row r="64" spans="5:6" x14ac:dyDescent="0.3">
      <c r="E64" s="3">
        <f t="shared" ca="1" si="0"/>
        <v>0.17611454812487937</v>
      </c>
      <c r="F64" s="3">
        <f t="shared" ca="1" si="1"/>
        <v>14.560615111903978</v>
      </c>
    </row>
    <row r="65" spans="5:6" x14ac:dyDescent="0.3">
      <c r="E65" s="3">
        <f t="shared" ca="1" si="0"/>
        <v>0.17813083370756555</v>
      </c>
      <c r="F65" s="3">
        <f t="shared" ca="1" si="1"/>
        <v>14.644409620603099</v>
      </c>
    </row>
    <row r="66" spans="5:6" x14ac:dyDescent="0.3">
      <c r="E66" s="3">
        <f t="shared" ca="1" si="0"/>
        <v>0.497054981145168</v>
      </c>
      <c r="F66" s="3">
        <f t="shared" ca="1" si="1"/>
        <v>26.964947294345141</v>
      </c>
    </row>
    <row r="67" spans="5:6" x14ac:dyDescent="0.3">
      <c r="E67" s="3">
        <f t="shared" ref="E67:E130" ca="1" si="2">RAND()</f>
        <v>0.24439184780120837</v>
      </c>
      <c r="F67" s="3">
        <f t="shared" ca="1" si="1"/>
        <v>17.265250368422745</v>
      </c>
    </row>
    <row r="68" spans="5:6" x14ac:dyDescent="0.3">
      <c r="E68" s="3">
        <f t="shared" ca="1" si="2"/>
        <v>0.65569548198788419</v>
      </c>
      <c r="F68" s="3">
        <f t="shared" ref="F68:F131" ca="1" si="3">$C$3-$C$4*LN(_xlfn.NORM.S.INV(1-E68/2)^2)</f>
        <v>34.539343168538338</v>
      </c>
    </row>
    <row r="69" spans="5:6" x14ac:dyDescent="0.3">
      <c r="E69" s="3">
        <f t="shared" ca="1" si="2"/>
        <v>0.64473694946605042</v>
      </c>
      <c r="F69" s="3">
        <f t="shared" ca="1" si="3"/>
        <v>33.935075029467811</v>
      </c>
    </row>
    <row r="70" spans="5:6" x14ac:dyDescent="0.3">
      <c r="E70" s="3">
        <f t="shared" ca="1" si="2"/>
        <v>7.8635174096430727E-2</v>
      </c>
      <c r="F70" s="3">
        <f t="shared" ca="1" si="3"/>
        <v>9.8380551086451185</v>
      </c>
    </row>
    <row r="71" spans="5:6" x14ac:dyDescent="0.3">
      <c r="E71" s="3">
        <f t="shared" ca="1" si="2"/>
        <v>0.20329041420524441</v>
      </c>
      <c r="F71" s="3">
        <f t="shared" ca="1" si="3"/>
        <v>15.666077486092941</v>
      </c>
    </row>
    <row r="72" spans="5:6" x14ac:dyDescent="0.3">
      <c r="E72" s="3">
        <f t="shared" ca="1" si="2"/>
        <v>0.58321755719267954</v>
      </c>
      <c r="F72" s="3">
        <f t="shared" ca="1" si="3"/>
        <v>30.803958679523721</v>
      </c>
    </row>
    <row r="73" spans="5:6" x14ac:dyDescent="0.3">
      <c r="E73" s="3">
        <f t="shared" ca="1" si="2"/>
        <v>8.6671726359585866E-2</v>
      </c>
      <c r="F73" s="3">
        <f t="shared" ca="1" si="3"/>
        <v>10.309236631281276</v>
      </c>
    </row>
    <row r="74" spans="5:6" x14ac:dyDescent="0.3">
      <c r="E74" s="3">
        <f t="shared" ca="1" si="2"/>
        <v>0.80951204498030294</v>
      </c>
      <c r="F74" s="3">
        <f t="shared" ca="1" si="3"/>
        <v>45.60910000183236</v>
      </c>
    </row>
    <row r="75" spans="5:6" x14ac:dyDescent="0.3">
      <c r="E75" s="3">
        <f t="shared" ca="1" si="2"/>
        <v>0.35605058253680544</v>
      </c>
      <c r="F75" s="3">
        <f t="shared" ca="1" si="3"/>
        <v>21.443892068763965</v>
      </c>
    </row>
    <row r="76" spans="5:6" x14ac:dyDescent="0.3">
      <c r="E76" s="3">
        <f t="shared" ca="1" si="2"/>
        <v>0.91578011373383605</v>
      </c>
      <c r="F76" s="3">
        <f t="shared" ca="1" si="3"/>
        <v>60.440066713654261</v>
      </c>
    </row>
    <row r="77" spans="5:6" x14ac:dyDescent="0.3">
      <c r="E77" s="3">
        <f t="shared" ca="1" si="2"/>
        <v>5.9731910082021056E-2</v>
      </c>
      <c r="F77" s="3">
        <f t="shared" ca="1" si="3"/>
        <v>8.6106320513294037</v>
      </c>
    </row>
    <row r="78" spans="5:6" x14ac:dyDescent="0.3">
      <c r="E78" s="3">
        <f t="shared" ca="1" si="2"/>
        <v>0.85757935061784363</v>
      </c>
      <c r="F78" s="3">
        <f t="shared" ca="1" si="3"/>
        <v>50.920814125148468</v>
      </c>
    </row>
    <row r="79" spans="5:6" x14ac:dyDescent="0.3">
      <c r="E79" s="3">
        <f t="shared" ca="1" si="2"/>
        <v>0.1065523494540167</v>
      </c>
      <c r="F79" s="3">
        <f t="shared" ca="1" si="3"/>
        <v>11.38440111414622</v>
      </c>
    </row>
    <row r="80" spans="5:6" x14ac:dyDescent="0.3">
      <c r="E80" s="3">
        <f t="shared" ca="1" si="2"/>
        <v>0.2061217612547892</v>
      </c>
      <c r="F80" s="3">
        <f t="shared" ca="1" si="3"/>
        <v>15.778640892219729</v>
      </c>
    </row>
    <row r="81" spans="5:6" x14ac:dyDescent="0.3">
      <c r="E81" s="3">
        <f t="shared" ca="1" si="2"/>
        <v>0.6681839917451381</v>
      </c>
      <c r="F81" s="3">
        <f t="shared" ca="1" si="3"/>
        <v>35.248410206961893</v>
      </c>
    </row>
    <row r="82" spans="5:6" x14ac:dyDescent="0.3">
      <c r="E82" s="3">
        <f t="shared" ca="1" si="2"/>
        <v>0.28062239430777025</v>
      </c>
      <c r="F82" s="3">
        <f t="shared" ca="1" si="3"/>
        <v>18.632672922137946</v>
      </c>
    </row>
    <row r="83" spans="5:6" x14ac:dyDescent="0.3">
      <c r="E83" s="3">
        <f t="shared" ca="1" si="2"/>
        <v>0.56610307287283146</v>
      </c>
      <c r="F83" s="3">
        <f t="shared" ca="1" si="3"/>
        <v>29.998535240540591</v>
      </c>
    </row>
    <row r="84" spans="5:6" x14ac:dyDescent="0.3">
      <c r="E84" s="3">
        <f t="shared" ca="1" si="2"/>
        <v>4.6987983018556667E-2</v>
      </c>
      <c r="F84" s="3">
        <f t="shared" ca="1" si="3"/>
        <v>7.6460917365568779</v>
      </c>
    </row>
    <row r="85" spans="5:6" x14ac:dyDescent="0.3">
      <c r="E85" s="3">
        <f t="shared" ca="1" si="2"/>
        <v>0.4817760993645569</v>
      </c>
      <c r="F85" s="3">
        <f t="shared" ca="1" si="3"/>
        <v>26.331683134682937</v>
      </c>
    </row>
    <row r="86" spans="5:6" x14ac:dyDescent="0.3">
      <c r="E86" s="3">
        <f t="shared" ca="1" si="2"/>
        <v>0.50962369861567081</v>
      </c>
      <c r="F86" s="3">
        <f t="shared" ca="1" si="3"/>
        <v>27.495000911045203</v>
      </c>
    </row>
    <row r="87" spans="5:6" x14ac:dyDescent="0.3">
      <c r="E87" s="3">
        <f t="shared" ca="1" si="2"/>
        <v>0.75617074635941739</v>
      </c>
      <c r="F87" s="3">
        <f t="shared" ca="1" si="3"/>
        <v>41.051521370304854</v>
      </c>
    </row>
    <row r="88" spans="5:6" x14ac:dyDescent="0.3">
      <c r="E88" s="3">
        <f t="shared" ca="1" si="2"/>
        <v>0.44905065173637426</v>
      </c>
      <c r="F88" s="3">
        <f t="shared" ca="1" si="3"/>
        <v>25.011087785691398</v>
      </c>
    </row>
    <row r="89" spans="5:6" x14ac:dyDescent="0.3">
      <c r="E89" s="3">
        <f t="shared" ca="1" si="2"/>
        <v>0.28135796786529332</v>
      </c>
      <c r="F89" s="3">
        <f t="shared" ca="1" si="3"/>
        <v>18.66019553153555</v>
      </c>
    </row>
    <row r="90" spans="5:6" x14ac:dyDescent="0.3">
      <c r="E90" s="3">
        <f t="shared" ca="1" si="2"/>
        <v>0.36329381204190836</v>
      </c>
      <c r="F90" s="3">
        <f t="shared" ca="1" si="3"/>
        <v>21.715270794208362</v>
      </c>
    </row>
    <row r="91" spans="5:6" x14ac:dyDescent="0.3">
      <c r="E91" s="3">
        <f t="shared" ca="1" si="2"/>
        <v>0.20125412091830264</v>
      </c>
      <c r="F91" s="3">
        <f t="shared" ca="1" si="3"/>
        <v>15.584853120980569</v>
      </c>
    </row>
    <row r="92" spans="5:6" x14ac:dyDescent="0.3">
      <c r="E92" s="3">
        <f t="shared" ca="1" si="2"/>
        <v>0.53640031936905619</v>
      </c>
      <c r="F92" s="3">
        <f t="shared" ca="1" si="3"/>
        <v>28.65507053761187</v>
      </c>
    </row>
    <row r="93" spans="5:6" x14ac:dyDescent="0.3">
      <c r="E93" s="3">
        <f t="shared" ca="1" si="2"/>
        <v>0.84334009343631311</v>
      </c>
      <c r="F93" s="3">
        <f t="shared" ca="1" si="3"/>
        <v>49.185100284913048</v>
      </c>
    </row>
    <row r="94" spans="5:6" x14ac:dyDescent="0.3">
      <c r="E94" s="3">
        <f t="shared" ca="1" si="2"/>
        <v>0.8617697807724366</v>
      </c>
      <c r="F94" s="3">
        <f t="shared" ca="1" si="3"/>
        <v>51.464009279070396</v>
      </c>
    </row>
    <row r="95" spans="5:6" x14ac:dyDescent="0.3">
      <c r="E95" s="3">
        <f t="shared" ca="1" si="2"/>
        <v>0.85800372151873427</v>
      </c>
      <c r="F95" s="3">
        <f t="shared" ca="1" si="3"/>
        <v>50.975107396148466</v>
      </c>
    </row>
    <row r="96" spans="5:6" x14ac:dyDescent="0.3">
      <c r="E96" s="3">
        <f t="shared" ca="1" si="2"/>
        <v>0.36116604114812023</v>
      </c>
      <c r="F96" s="3">
        <f t="shared" ca="1" si="3"/>
        <v>21.635481516755455</v>
      </c>
    </row>
    <row r="97" spans="5:6" x14ac:dyDescent="0.3">
      <c r="E97" s="3">
        <f t="shared" ca="1" si="2"/>
        <v>0.93523497409477574</v>
      </c>
      <c r="F97" s="3">
        <f t="shared" ca="1" si="3"/>
        <v>65.18176648974584</v>
      </c>
    </row>
    <row r="98" spans="5:6" x14ac:dyDescent="0.3">
      <c r="E98" s="3">
        <f t="shared" ca="1" si="2"/>
        <v>0.43337415002441737</v>
      </c>
      <c r="F98" s="3">
        <f t="shared" ca="1" si="3"/>
        <v>24.393304779314057</v>
      </c>
    </row>
    <row r="99" spans="5:6" x14ac:dyDescent="0.3">
      <c r="E99" s="3">
        <f t="shared" ca="1" si="2"/>
        <v>0.75935720599651746</v>
      </c>
      <c r="F99" s="3">
        <f t="shared" ca="1" si="3"/>
        <v>41.295955662572226</v>
      </c>
    </row>
    <row r="100" spans="5:6" x14ac:dyDescent="0.3">
      <c r="E100" s="3">
        <f t="shared" ca="1" si="2"/>
        <v>0.94814537777482288</v>
      </c>
      <c r="F100" s="3">
        <f t="shared" ca="1" si="3"/>
        <v>69.190671845285038</v>
      </c>
    </row>
    <row r="101" spans="5:6" x14ac:dyDescent="0.3">
      <c r="E101" s="3">
        <f t="shared" ca="1" si="2"/>
        <v>0.20999842520717604</v>
      </c>
      <c r="F101" s="3">
        <f t="shared" ca="1" si="3"/>
        <v>15.932084668081938</v>
      </c>
    </row>
    <row r="102" spans="5:6" x14ac:dyDescent="0.3">
      <c r="E102" s="3">
        <f t="shared" ca="1" si="2"/>
        <v>0.7787614863331751</v>
      </c>
      <c r="F102" s="3">
        <f t="shared" ca="1" si="3"/>
        <v>42.853478005288565</v>
      </c>
    </row>
    <row r="103" spans="5:6" x14ac:dyDescent="0.3">
      <c r="E103" s="3">
        <f t="shared" ca="1" si="2"/>
        <v>0.88669952106191363</v>
      </c>
      <c r="F103" s="3">
        <f t="shared" ca="1" si="3"/>
        <v>55.073748816249811</v>
      </c>
    </row>
    <row r="104" spans="5:6" x14ac:dyDescent="0.3">
      <c r="E104" s="3">
        <f t="shared" ca="1" si="2"/>
        <v>0.18899475440570601</v>
      </c>
      <c r="F104" s="3">
        <f t="shared" ca="1" si="3"/>
        <v>15.090679643447254</v>
      </c>
    </row>
    <row r="105" spans="5:6" x14ac:dyDescent="0.3">
      <c r="E105" s="3">
        <f t="shared" ca="1" si="2"/>
        <v>0.50780282943814636</v>
      </c>
      <c r="F105" s="3">
        <f t="shared" ca="1" si="3"/>
        <v>27.417671505202566</v>
      </c>
    </row>
    <row r="106" spans="5:6" x14ac:dyDescent="0.3">
      <c r="E106" s="3">
        <f t="shared" ca="1" si="2"/>
        <v>6.6145480013723224E-2</v>
      </c>
      <c r="F106" s="3">
        <f t="shared" ca="1" si="3"/>
        <v>9.0493147394459221</v>
      </c>
    </row>
    <row r="107" spans="5:6" x14ac:dyDescent="0.3">
      <c r="E107" s="3">
        <f t="shared" ca="1" si="2"/>
        <v>0.98300193373326683</v>
      </c>
      <c r="F107" s="3">
        <f t="shared" ca="1" si="3"/>
        <v>89.278196344377179</v>
      </c>
    </row>
    <row r="108" spans="5:6" x14ac:dyDescent="0.3">
      <c r="E108" s="3">
        <f t="shared" ca="1" si="2"/>
        <v>0.74651543680619792</v>
      </c>
      <c r="F108" s="3">
        <f t="shared" ca="1" si="3"/>
        <v>40.328626727642657</v>
      </c>
    </row>
    <row r="109" spans="5:6" x14ac:dyDescent="0.3">
      <c r="E109" s="3">
        <f t="shared" ca="1" si="2"/>
        <v>0.80574669468565019</v>
      </c>
      <c r="F109" s="3">
        <f t="shared" ca="1" si="3"/>
        <v>45.249721513151862</v>
      </c>
    </row>
    <row r="110" spans="5:6" x14ac:dyDescent="0.3">
      <c r="E110" s="3">
        <f t="shared" ca="1" si="2"/>
        <v>0.23327249811915951</v>
      </c>
      <c r="F110" s="3">
        <f t="shared" ca="1" si="3"/>
        <v>16.839047128782042</v>
      </c>
    </row>
    <row r="111" spans="5:6" x14ac:dyDescent="0.3">
      <c r="E111" s="3">
        <f t="shared" ca="1" si="2"/>
        <v>8.6735775001806403E-2</v>
      </c>
      <c r="F111" s="3">
        <f t="shared" ca="1" si="3"/>
        <v>10.31289509355485</v>
      </c>
    </row>
    <row r="112" spans="5:6" x14ac:dyDescent="0.3">
      <c r="E112" s="3">
        <f t="shared" ca="1" si="2"/>
        <v>0.62247635716893857</v>
      </c>
      <c r="F112" s="3">
        <f t="shared" ca="1" si="3"/>
        <v>32.754406313648097</v>
      </c>
    </row>
    <row r="113" spans="5:6" x14ac:dyDescent="0.3">
      <c r="E113" s="3">
        <f t="shared" ca="1" si="2"/>
        <v>0.46268771470674319</v>
      </c>
      <c r="F113" s="3">
        <f t="shared" ca="1" si="3"/>
        <v>25.555931117323528</v>
      </c>
    </row>
    <row r="114" spans="5:6" x14ac:dyDescent="0.3">
      <c r="E114" s="3">
        <f t="shared" ca="1" si="2"/>
        <v>0.8409061501110644</v>
      </c>
      <c r="F114" s="3">
        <f t="shared" ca="1" si="3"/>
        <v>48.903894896470561</v>
      </c>
    </row>
    <row r="115" spans="5:6" x14ac:dyDescent="0.3">
      <c r="E115" s="3">
        <f t="shared" ca="1" si="2"/>
        <v>0.59996916012984991</v>
      </c>
      <c r="F115" s="3">
        <f t="shared" ca="1" si="3"/>
        <v>31.617469648882512</v>
      </c>
    </row>
    <row r="116" spans="5:6" x14ac:dyDescent="0.3">
      <c r="E116" s="3">
        <f t="shared" ca="1" si="2"/>
        <v>0.30909584522293543</v>
      </c>
      <c r="F116" s="3">
        <f t="shared" ca="1" si="3"/>
        <v>19.694429452961042</v>
      </c>
    </row>
    <row r="117" spans="5:6" x14ac:dyDescent="0.3">
      <c r="E117" s="3">
        <f t="shared" ca="1" si="2"/>
        <v>1.861004183020043E-2</v>
      </c>
      <c r="F117" s="3">
        <f t="shared" ca="1" si="3"/>
        <v>4.5956361406873452</v>
      </c>
    </row>
    <row r="118" spans="5:6" x14ac:dyDescent="0.3">
      <c r="E118" s="3">
        <f t="shared" ca="1" si="2"/>
        <v>0.5720200640487435</v>
      </c>
      <c r="F118" s="3">
        <f t="shared" ca="1" si="3"/>
        <v>30.274216747963877</v>
      </c>
    </row>
    <row r="119" spans="5:6" x14ac:dyDescent="0.3">
      <c r="E119" s="3">
        <f t="shared" ca="1" si="2"/>
        <v>0.78938978460555587</v>
      </c>
      <c r="F119" s="3">
        <f t="shared" ca="1" si="3"/>
        <v>43.762170281067291</v>
      </c>
    </row>
    <row r="120" spans="5:6" x14ac:dyDescent="0.3">
      <c r="E120" s="3">
        <f t="shared" ca="1" si="2"/>
        <v>0.97274829656924899</v>
      </c>
      <c r="F120" s="3">
        <f t="shared" ca="1" si="3"/>
        <v>80.779761357293424</v>
      </c>
    </row>
    <row r="121" spans="5:6" x14ac:dyDescent="0.3">
      <c r="E121" s="3">
        <f t="shared" ca="1" si="2"/>
        <v>0.53396663561189084</v>
      </c>
      <c r="F121" s="3">
        <f t="shared" ca="1" si="3"/>
        <v>28.547763398458013</v>
      </c>
    </row>
    <row r="122" spans="5:6" x14ac:dyDescent="0.3">
      <c r="E122" s="3">
        <f t="shared" ca="1" si="2"/>
        <v>0.17435176524498142</v>
      </c>
      <c r="F122" s="3">
        <f t="shared" ca="1" si="3"/>
        <v>14.487089858758186</v>
      </c>
    </row>
    <row r="123" spans="5:6" x14ac:dyDescent="0.3">
      <c r="E123" s="3">
        <f t="shared" ca="1" si="2"/>
        <v>5.1428603665740757E-3</v>
      </c>
      <c r="F123" s="3">
        <f t="shared" ca="1" si="3"/>
        <v>1.480055326597526</v>
      </c>
    </row>
    <row r="124" spans="5:6" x14ac:dyDescent="0.3">
      <c r="E124" s="3">
        <f t="shared" ca="1" si="2"/>
        <v>7.9073151242127881E-2</v>
      </c>
      <c r="F124" s="3">
        <f t="shared" ca="1" si="3"/>
        <v>9.8643910965850345</v>
      </c>
    </row>
    <row r="125" spans="5:6" x14ac:dyDescent="0.3">
      <c r="E125" s="3">
        <f t="shared" ca="1" si="2"/>
        <v>0.31312888017282525</v>
      </c>
      <c r="F125" s="3">
        <f t="shared" ca="1" si="3"/>
        <v>19.844462217346543</v>
      </c>
    </row>
    <row r="126" spans="5:6" x14ac:dyDescent="0.3">
      <c r="E126" s="3">
        <f t="shared" ca="1" si="2"/>
        <v>0.41968028460676932</v>
      </c>
      <c r="F126" s="3">
        <f t="shared" ca="1" si="3"/>
        <v>23.860303314712031</v>
      </c>
    </row>
    <row r="127" spans="5:6" x14ac:dyDescent="0.3">
      <c r="E127" s="3">
        <f t="shared" ca="1" si="2"/>
        <v>0.73284850961264014</v>
      </c>
      <c r="F127" s="3">
        <f t="shared" ca="1" si="3"/>
        <v>39.347833186156954</v>
      </c>
    </row>
    <row r="128" spans="5:6" x14ac:dyDescent="0.3">
      <c r="E128" s="3">
        <f t="shared" ca="1" si="2"/>
        <v>0.96960811102515976</v>
      </c>
      <c r="F128" s="3">
        <f t="shared" ca="1" si="3"/>
        <v>78.815832581341567</v>
      </c>
    </row>
    <row r="129" spans="5:6" x14ac:dyDescent="0.3">
      <c r="E129" s="3">
        <f t="shared" ca="1" si="2"/>
        <v>0.90143385875768123</v>
      </c>
      <c r="F129" s="3">
        <f t="shared" ca="1" si="3"/>
        <v>57.596280532191642</v>
      </c>
    </row>
    <row r="130" spans="5:6" x14ac:dyDescent="0.3">
      <c r="E130" s="3">
        <f t="shared" ca="1" si="2"/>
        <v>0.2795185834193481</v>
      </c>
      <c r="F130" s="3">
        <f t="shared" ca="1" si="3"/>
        <v>18.591359143754829</v>
      </c>
    </row>
    <row r="131" spans="5:6" x14ac:dyDescent="0.3">
      <c r="E131" s="3">
        <f t="shared" ref="E131:E194" ca="1" si="4">RAND()</f>
        <v>0.2858292051211575</v>
      </c>
      <c r="F131" s="3">
        <f t="shared" ca="1" si="3"/>
        <v>18.827353935729406</v>
      </c>
    </row>
    <row r="132" spans="5:6" x14ac:dyDescent="0.3">
      <c r="E132" s="3">
        <f t="shared" ca="1" si="4"/>
        <v>0.99058191871240209</v>
      </c>
      <c r="F132" s="3">
        <f t="shared" ref="F132:F195" ca="1" si="5">$C$3-$C$4*LN(_xlfn.NORM.S.INV(1-E132/2)^2)</f>
        <v>99.907567776718025</v>
      </c>
    </row>
    <row r="133" spans="5:6" x14ac:dyDescent="0.3">
      <c r="E133" s="3">
        <f t="shared" ca="1" si="4"/>
        <v>0.81026641595562821</v>
      </c>
      <c r="F133" s="3">
        <f t="shared" ca="1" si="5"/>
        <v>45.681919131277553</v>
      </c>
    </row>
    <row r="134" spans="5:6" x14ac:dyDescent="0.3">
      <c r="E134" s="3">
        <f t="shared" ca="1" si="4"/>
        <v>0.37096318276285056</v>
      </c>
      <c r="F134" s="3">
        <f t="shared" ca="1" si="5"/>
        <v>22.003393494103751</v>
      </c>
    </row>
    <row r="135" spans="5:6" x14ac:dyDescent="0.3">
      <c r="E135" s="3">
        <f t="shared" ca="1" si="4"/>
        <v>4.0856148102773604E-3</v>
      </c>
      <c r="F135" s="3">
        <f t="shared" ca="1" si="5"/>
        <v>1.0131368305414092</v>
      </c>
    </row>
    <row r="136" spans="5:6" x14ac:dyDescent="0.3">
      <c r="E136" s="3">
        <f t="shared" ca="1" si="4"/>
        <v>0.28623164286458547</v>
      </c>
      <c r="F136" s="3">
        <f t="shared" ca="1" si="5"/>
        <v>18.842388096759681</v>
      </c>
    </row>
    <row r="137" spans="5:6" x14ac:dyDescent="0.3">
      <c r="E137" s="3">
        <f t="shared" ca="1" si="4"/>
        <v>0.93338505693619589</v>
      </c>
      <c r="F137" s="3">
        <f t="shared" ca="1" si="5"/>
        <v>64.673679626381784</v>
      </c>
    </row>
    <row r="138" spans="5:6" x14ac:dyDescent="0.3">
      <c r="E138" s="3">
        <f t="shared" ca="1" si="4"/>
        <v>0.50003392843717798</v>
      </c>
      <c r="F138" s="3">
        <f t="shared" ca="1" si="5"/>
        <v>27.089803076669359</v>
      </c>
    </row>
    <row r="139" spans="5:6" x14ac:dyDescent="0.3">
      <c r="E139" s="3">
        <f t="shared" ca="1" si="4"/>
        <v>0.5726452349783846</v>
      </c>
      <c r="F139" s="3">
        <f t="shared" ca="1" si="5"/>
        <v>30.303512250575999</v>
      </c>
    </row>
    <row r="140" spans="5:6" x14ac:dyDescent="0.3">
      <c r="E140" s="3">
        <f t="shared" ca="1" si="4"/>
        <v>0.57687690318005136</v>
      </c>
      <c r="F140" s="3">
        <f t="shared" ca="1" si="5"/>
        <v>30.502669942654418</v>
      </c>
    </row>
    <row r="141" spans="5:6" x14ac:dyDescent="0.3">
      <c r="E141" s="3">
        <f t="shared" ca="1" si="4"/>
        <v>0.39888729474860918</v>
      </c>
      <c r="F141" s="3">
        <f t="shared" ca="1" si="5"/>
        <v>23.061166536185731</v>
      </c>
    </row>
    <row r="142" spans="5:6" x14ac:dyDescent="0.3">
      <c r="E142" s="3">
        <f t="shared" ca="1" si="4"/>
        <v>0.9986575223061277</v>
      </c>
      <c r="F142" s="3">
        <f t="shared" ca="1" si="5"/>
        <v>134.97403740702384</v>
      </c>
    </row>
    <row r="143" spans="5:6" x14ac:dyDescent="0.3">
      <c r="E143" s="3">
        <f t="shared" ca="1" si="4"/>
        <v>0.30016203928324003</v>
      </c>
      <c r="F143" s="3">
        <f t="shared" ca="1" si="5"/>
        <v>19.36189787159735</v>
      </c>
    </row>
    <row r="144" spans="5:6" x14ac:dyDescent="0.3">
      <c r="E144" s="3">
        <f t="shared" ca="1" si="4"/>
        <v>0.41398356342888287</v>
      </c>
      <c r="F144" s="3">
        <f t="shared" ca="1" si="5"/>
        <v>23.640216968804953</v>
      </c>
    </row>
    <row r="145" spans="5:6" x14ac:dyDescent="0.3">
      <c r="E145" s="3">
        <f t="shared" ca="1" si="4"/>
        <v>0.20732995304954094</v>
      </c>
      <c r="F145" s="3">
        <f t="shared" ca="1" si="5"/>
        <v>15.826545165699017</v>
      </c>
    </row>
    <row r="146" spans="5:6" x14ac:dyDescent="0.3">
      <c r="E146" s="3">
        <f t="shared" ca="1" si="4"/>
        <v>0.3482014242435324</v>
      </c>
      <c r="F146" s="3">
        <f t="shared" ca="1" si="5"/>
        <v>21.150490815416962</v>
      </c>
    </row>
    <row r="147" spans="5:6" x14ac:dyDescent="0.3">
      <c r="E147" s="3">
        <f t="shared" ca="1" si="4"/>
        <v>0.47962812860310855</v>
      </c>
      <c r="F147" s="3">
        <f t="shared" ca="1" si="5"/>
        <v>26.243568887744551</v>
      </c>
    </row>
    <row r="148" spans="5:6" x14ac:dyDescent="0.3">
      <c r="E148" s="3">
        <f t="shared" ca="1" si="4"/>
        <v>1.7189843390167048E-2</v>
      </c>
      <c r="F148" s="3">
        <f t="shared" ca="1" si="5"/>
        <v>4.3723732374922228</v>
      </c>
    </row>
    <row r="149" spans="5:6" x14ac:dyDescent="0.3">
      <c r="E149" s="3">
        <f t="shared" ca="1" si="4"/>
        <v>0.72602159366402774</v>
      </c>
      <c r="F149" s="3">
        <f t="shared" ca="1" si="5"/>
        <v>38.875079395915748</v>
      </c>
    </row>
    <row r="150" spans="5:6" x14ac:dyDescent="0.3">
      <c r="E150" s="3">
        <f t="shared" ca="1" si="4"/>
        <v>0.69633496084977131</v>
      </c>
      <c r="F150" s="3">
        <f t="shared" ca="1" si="5"/>
        <v>36.936375247716342</v>
      </c>
    </row>
    <row r="151" spans="5:6" x14ac:dyDescent="0.3">
      <c r="E151" s="3">
        <f t="shared" ca="1" si="4"/>
        <v>0.86709694095177869</v>
      </c>
      <c r="F151" s="3">
        <f t="shared" ca="1" si="5"/>
        <v>52.178332532504378</v>
      </c>
    </row>
    <row r="152" spans="5:6" x14ac:dyDescent="0.3">
      <c r="E152" s="3">
        <f t="shared" ca="1" si="4"/>
        <v>0.71545002520963319</v>
      </c>
      <c r="F152" s="3">
        <f t="shared" ca="1" si="5"/>
        <v>38.163825453988878</v>
      </c>
    </row>
    <row r="153" spans="5:6" x14ac:dyDescent="0.3">
      <c r="E153" s="3">
        <f t="shared" ca="1" si="4"/>
        <v>0.17489157846476555</v>
      </c>
      <c r="F153" s="3">
        <f t="shared" ca="1" si="5"/>
        <v>14.509632104083579</v>
      </c>
    </row>
    <row r="154" spans="5:6" x14ac:dyDescent="0.3">
      <c r="E154" s="3">
        <f t="shared" ca="1" si="4"/>
        <v>0.386567685498168</v>
      </c>
      <c r="F154" s="3">
        <f t="shared" ca="1" si="5"/>
        <v>22.592605053521879</v>
      </c>
    </row>
    <row r="155" spans="5:6" x14ac:dyDescent="0.3">
      <c r="E155" s="3">
        <f t="shared" ca="1" si="4"/>
        <v>0.22276322207937094</v>
      </c>
      <c r="F155" s="3">
        <f t="shared" ca="1" si="5"/>
        <v>16.432294434917832</v>
      </c>
    </row>
    <row r="156" spans="5:6" x14ac:dyDescent="0.3">
      <c r="E156" s="3">
        <f t="shared" ca="1" si="4"/>
        <v>0.67852692902603062</v>
      </c>
      <c r="F156" s="3">
        <f t="shared" ca="1" si="5"/>
        <v>35.853406112947781</v>
      </c>
    </row>
    <row r="157" spans="5:6" x14ac:dyDescent="0.3">
      <c r="E157" s="3">
        <f t="shared" ca="1" si="4"/>
        <v>0.17163157800072026</v>
      </c>
      <c r="F157" s="3">
        <f t="shared" ca="1" si="5"/>
        <v>14.373129461392573</v>
      </c>
    </row>
    <row r="158" spans="5:6" x14ac:dyDescent="0.3">
      <c r="E158" s="3">
        <f t="shared" ca="1" si="4"/>
        <v>0.46860530998852001</v>
      </c>
      <c r="F158" s="3">
        <f t="shared" ca="1" si="5"/>
        <v>25.794708954755095</v>
      </c>
    </row>
    <row r="159" spans="5:6" x14ac:dyDescent="0.3">
      <c r="E159" s="3">
        <f t="shared" ca="1" si="4"/>
        <v>0.36397529601668099</v>
      </c>
      <c r="F159" s="3">
        <f t="shared" ca="1" si="5"/>
        <v>21.740838617778941</v>
      </c>
    </row>
    <row r="160" spans="5:6" x14ac:dyDescent="0.3">
      <c r="E160" s="3">
        <f t="shared" ca="1" si="4"/>
        <v>0.6482429718644882</v>
      </c>
      <c r="F160" s="3">
        <f t="shared" ca="1" si="5"/>
        <v>34.126656200602689</v>
      </c>
    </row>
    <row r="161" spans="5:6" x14ac:dyDescent="0.3">
      <c r="E161" s="3">
        <f t="shared" ca="1" si="4"/>
        <v>0.85070247090170958</v>
      </c>
      <c r="F161" s="3">
        <f t="shared" ca="1" si="5"/>
        <v>50.0623778442001</v>
      </c>
    </row>
    <row r="162" spans="5:6" x14ac:dyDescent="0.3">
      <c r="E162" s="3">
        <f t="shared" ca="1" si="4"/>
        <v>0.56942381585536206</v>
      </c>
      <c r="F162" s="3">
        <f t="shared" ca="1" si="5"/>
        <v>30.152902094629642</v>
      </c>
    </row>
    <row r="163" spans="5:6" x14ac:dyDescent="0.3">
      <c r="E163" s="3">
        <f t="shared" ca="1" si="4"/>
        <v>0.94379169510822369</v>
      </c>
      <c r="F163" s="3">
        <f t="shared" ca="1" si="5"/>
        <v>67.737281379098391</v>
      </c>
    </row>
    <row r="164" spans="5:6" x14ac:dyDescent="0.3">
      <c r="E164" s="3">
        <f t="shared" ca="1" si="4"/>
        <v>0.77378525080908889</v>
      </c>
      <c r="F164" s="3">
        <f t="shared" ca="1" si="5"/>
        <v>42.442143168557919</v>
      </c>
    </row>
    <row r="165" spans="5:6" x14ac:dyDescent="0.3">
      <c r="E165" s="3">
        <f t="shared" ca="1" si="4"/>
        <v>0.71007918495914635</v>
      </c>
      <c r="F165" s="3">
        <f t="shared" ca="1" si="5"/>
        <v>37.811618903031182</v>
      </c>
    </row>
    <row r="166" spans="5:6" x14ac:dyDescent="0.3">
      <c r="E166" s="3">
        <f t="shared" ca="1" si="4"/>
        <v>0.6376237569999188</v>
      </c>
      <c r="F166" s="3">
        <f t="shared" ca="1" si="5"/>
        <v>33.551240757639732</v>
      </c>
    </row>
    <row r="167" spans="5:6" x14ac:dyDescent="0.3">
      <c r="E167" s="3">
        <f t="shared" ca="1" si="4"/>
        <v>0.28482670866679505</v>
      </c>
      <c r="F167" s="3">
        <f t="shared" ca="1" si="5"/>
        <v>18.789895290787232</v>
      </c>
    </row>
    <row r="168" spans="5:6" x14ac:dyDescent="0.3">
      <c r="E168" s="3">
        <f t="shared" ca="1" si="4"/>
        <v>0.18539601379050963</v>
      </c>
      <c r="F168" s="3">
        <f t="shared" ca="1" si="5"/>
        <v>14.943784016220354</v>
      </c>
    </row>
    <row r="169" spans="5:6" x14ac:dyDescent="0.3">
      <c r="E169" s="3">
        <f t="shared" ca="1" si="4"/>
        <v>0.87620869721892725</v>
      </c>
      <c r="F169" s="3">
        <f t="shared" ca="1" si="5"/>
        <v>53.467920911199236</v>
      </c>
    </row>
    <row r="170" spans="5:6" x14ac:dyDescent="0.3">
      <c r="E170" s="3">
        <f t="shared" ca="1" si="4"/>
        <v>0.97231051371052002</v>
      </c>
      <c r="F170" s="3">
        <f t="shared" ca="1" si="5"/>
        <v>80.492786361973856</v>
      </c>
    </row>
    <row r="171" spans="5:6" x14ac:dyDescent="0.3">
      <c r="E171" s="3">
        <f t="shared" ca="1" si="4"/>
        <v>0.94576781362282492</v>
      </c>
      <c r="F171" s="3">
        <f t="shared" ca="1" si="5"/>
        <v>68.382531437949552</v>
      </c>
    </row>
    <row r="172" spans="5:6" x14ac:dyDescent="0.3">
      <c r="E172" s="3">
        <f t="shared" ca="1" si="4"/>
        <v>0.46107157710951507</v>
      </c>
      <c r="F172" s="3">
        <f t="shared" ca="1" si="5"/>
        <v>25.490973912472768</v>
      </c>
    </row>
    <row r="173" spans="5:6" x14ac:dyDescent="0.3">
      <c r="E173" s="3">
        <f t="shared" ca="1" si="4"/>
        <v>0.29375320624138535</v>
      </c>
      <c r="F173" s="3">
        <f t="shared" ca="1" si="5"/>
        <v>19.12308554250647</v>
      </c>
    </row>
    <row r="174" spans="5:6" x14ac:dyDescent="0.3">
      <c r="E174" s="3">
        <f t="shared" ca="1" si="4"/>
        <v>0.86304671920979359</v>
      </c>
      <c r="F174" s="3">
        <f t="shared" ca="1" si="5"/>
        <v>51.632744476658253</v>
      </c>
    </row>
    <row r="175" spans="5:6" x14ac:dyDescent="0.3">
      <c r="E175" s="3">
        <f t="shared" ca="1" si="4"/>
        <v>0.32114555963879843</v>
      </c>
      <c r="F175" s="3">
        <f t="shared" ca="1" si="5"/>
        <v>20.142646122783177</v>
      </c>
    </row>
    <row r="176" spans="5:6" x14ac:dyDescent="0.3">
      <c r="E176" s="3">
        <f t="shared" ca="1" si="4"/>
        <v>0.58431597804003843</v>
      </c>
      <c r="F176" s="3">
        <f t="shared" ca="1" si="5"/>
        <v>30.856510957874612</v>
      </c>
    </row>
    <row r="177" spans="5:6" x14ac:dyDescent="0.3">
      <c r="E177" s="3">
        <f t="shared" ca="1" si="4"/>
        <v>0.64455300455812059</v>
      </c>
      <c r="F177" s="3">
        <f t="shared" ca="1" si="5"/>
        <v>33.925067915632894</v>
      </c>
    </row>
    <row r="178" spans="5:6" x14ac:dyDescent="0.3">
      <c r="E178" s="3">
        <f t="shared" ca="1" si="4"/>
        <v>0.39282712476341408</v>
      </c>
      <c r="F178" s="3">
        <f t="shared" ca="1" si="5"/>
        <v>22.830264328824398</v>
      </c>
    </row>
    <row r="179" spans="5:6" x14ac:dyDescent="0.3">
      <c r="E179" s="3">
        <f t="shared" ca="1" si="4"/>
        <v>0.35551947476602008</v>
      </c>
      <c r="F179" s="3">
        <f t="shared" ca="1" si="5"/>
        <v>21.424018409230307</v>
      </c>
    </row>
    <row r="180" spans="5:6" x14ac:dyDescent="0.3">
      <c r="E180" s="3">
        <f t="shared" ca="1" si="4"/>
        <v>0.75248819043516135</v>
      </c>
      <c r="F180" s="3">
        <f t="shared" ca="1" si="5"/>
        <v>40.772717060721732</v>
      </c>
    </row>
    <row r="181" spans="5:6" x14ac:dyDescent="0.3">
      <c r="E181" s="3">
        <f t="shared" ca="1" si="4"/>
        <v>0.54130954707044909</v>
      </c>
      <c r="F181" s="3">
        <f t="shared" ca="1" si="5"/>
        <v>28.872743658589521</v>
      </c>
    </row>
    <row r="182" spans="5:6" x14ac:dyDescent="0.3">
      <c r="E182" s="3">
        <f t="shared" ca="1" si="4"/>
        <v>0.79802822678229934</v>
      </c>
      <c r="F182" s="3">
        <f t="shared" ca="1" si="5"/>
        <v>44.533449327091674</v>
      </c>
    </row>
    <row r="183" spans="5:6" x14ac:dyDescent="0.3">
      <c r="E183" s="3">
        <f t="shared" ca="1" si="4"/>
        <v>0.90162585859002919</v>
      </c>
      <c r="F183" s="3">
        <f t="shared" ca="1" si="5"/>
        <v>57.631557093592669</v>
      </c>
    </row>
    <row r="184" spans="5:6" x14ac:dyDescent="0.3">
      <c r="E184" s="3">
        <f t="shared" ca="1" si="4"/>
        <v>0.12666292627111431</v>
      </c>
      <c r="F184" s="3">
        <f t="shared" ca="1" si="5"/>
        <v>12.375859027196409</v>
      </c>
    </row>
    <row r="185" spans="5:6" x14ac:dyDescent="0.3">
      <c r="E185" s="3">
        <f t="shared" ca="1" si="4"/>
        <v>0.6470995102845809</v>
      </c>
      <c r="F185" s="3">
        <f t="shared" ca="1" si="5"/>
        <v>34.063996347078792</v>
      </c>
    </row>
    <row r="186" spans="5:6" x14ac:dyDescent="0.3">
      <c r="E186" s="3">
        <f t="shared" ca="1" si="4"/>
        <v>0.86616650144613594</v>
      </c>
      <c r="F186" s="3">
        <f t="shared" ca="1" si="5"/>
        <v>52.051568359008286</v>
      </c>
    </row>
    <row r="187" spans="5:6" x14ac:dyDescent="0.3">
      <c r="E187" s="3">
        <f t="shared" ca="1" si="4"/>
        <v>0.73318195063138414</v>
      </c>
      <c r="F187" s="3">
        <f t="shared" ca="1" si="5"/>
        <v>39.371206224865574</v>
      </c>
    </row>
    <row r="188" spans="5:6" x14ac:dyDescent="0.3">
      <c r="E188" s="3">
        <f t="shared" ca="1" si="4"/>
        <v>0.817890447371586</v>
      </c>
      <c r="F188" s="3">
        <f t="shared" ca="1" si="5"/>
        <v>46.433902203726618</v>
      </c>
    </row>
    <row r="189" spans="5:6" x14ac:dyDescent="0.3">
      <c r="E189" s="3">
        <f t="shared" ca="1" si="4"/>
        <v>0.97018173552153664</v>
      </c>
      <c r="F189" s="3">
        <f t="shared" ca="1" si="5"/>
        <v>79.158979252481402</v>
      </c>
    </row>
    <row r="190" spans="5:6" x14ac:dyDescent="0.3">
      <c r="E190" s="3">
        <f t="shared" ca="1" si="4"/>
        <v>0.86725885368447253</v>
      </c>
      <c r="F190" s="3">
        <f t="shared" ca="1" si="5"/>
        <v>52.200480615626262</v>
      </c>
    </row>
    <row r="191" spans="5:6" x14ac:dyDescent="0.3">
      <c r="E191" s="3">
        <f t="shared" ca="1" si="4"/>
        <v>0.34407453077078654</v>
      </c>
      <c r="F191" s="3">
        <f t="shared" ca="1" si="5"/>
        <v>20.99646614437323</v>
      </c>
    </row>
    <row r="192" spans="5:6" x14ac:dyDescent="0.3">
      <c r="E192" s="3">
        <f t="shared" ca="1" si="4"/>
        <v>0.6927760413735824</v>
      </c>
      <c r="F192" s="3">
        <f t="shared" ca="1" si="5"/>
        <v>36.715524076956228</v>
      </c>
    </row>
    <row r="193" spans="5:6" x14ac:dyDescent="0.3">
      <c r="E193" s="3">
        <f t="shared" ca="1" si="4"/>
        <v>0.3353195916292282</v>
      </c>
      <c r="F193" s="3">
        <f t="shared" ca="1" si="5"/>
        <v>20.670144170524036</v>
      </c>
    </row>
    <row r="194" spans="5:6" x14ac:dyDescent="0.3">
      <c r="E194" s="3">
        <f t="shared" ca="1" si="4"/>
        <v>0.53585895752845114</v>
      </c>
      <c r="F194" s="3">
        <f t="shared" ca="1" si="5"/>
        <v>28.631166458466371</v>
      </c>
    </row>
    <row r="195" spans="5:6" x14ac:dyDescent="0.3">
      <c r="E195" s="3">
        <f t="shared" ref="E195:E258" ca="1" si="6">RAND()</f>
        <v>0.51197496184566404</v>
      </c>
      <c r="F195" s="3">
        <f t="shared" ca="1" si="5"/>
        <v>27.595134046351454</v>
      </c>
    </row>
    <row r="196" spans="5:6" x14ac:dyDescent="0.3">
      <c r="E196" s="3">
        <f t="shared" ca="1" si="6"/>
        <v>0.25702469562143127</v>
      </c>
      <c r="F196" s="3">
        <f t="shared" ref="F196:F259" ca="1" si="7">$C$3-$C$4*LN(_xlfn.NORM.S.INV(1-E196/2)^2)</f>
        <v>17.745186690377224</v>
      </c>
    </row>
    <row r="197" spans="5:6" x14ac:dyDescent="0.3">
      <c r="E197" s="3">
        <f t="shared" ca="1" si="6"/>
        <v>0.72942149632480535</v>
      </c>
      <c r="F197" s="3">
        <f t="shared" ca="1" si="7"/>
        <v>39.109151320039594</v>
      </c>
    </row>
    <row r="198" spans="5:6" x14ac:dyDescent="0.3">
      <c r="E198" s="3">
        <f t="shared" ca="1" si="6"/>
        <v>0.86116477149244797</v>
      </c>
      <c r="F198" s="3">
        <f t="shared" ca="1" si="7"/>
        <v>51.384595514310462</v>
      </c>
    </row>
    <row r="199" spans="5:6" x14ac:dyDescent="0.3">
      <c r="E199" s="3">
        <f t="shared" ca="1" si="6"/>
        <v>0.94913552284998448</v>
      </c>
      <c r="F199" s="3">
        <f t="shared" ca="1" si="7"/>
        <v>69.538179441093007</v>
      </c>
    </row>
    <row r="200" spans="5:6" x14ac:dyDescent="0.3">
      <c r="E200" s="3">
        <f t="shared" ca="1" si="6"/>
        <v>6.6140365954343694E-2</v>
      </c>
      <c r="F200" s="3">
        <f t="shared" ca="1" si="7"/>
        <v>9.0489750967767382</v>
      </c>
    </row>
    <row r="201" spans="5:6" x14ac:dyDescent="0.3">
      <c r="E201" s="3">
        <f t="shared" ca="1" si="6"/>
        <v>0.29023417789282147</v>
      </c>
      <c r="F201" s="3">
        <f t="shared" ca="1" si="7"/>
        <v>18.991823828570119</v>
      </c>
    </row>
    <row r="202" spans="5:6" x14ac:dyDescent="0.3">
      <c r="E202" s="3">
        <f t="shared" ca="1" si="6"/>
        <v>2.0053188774027508E-2</v>
      </c>
      <c r="F202" s="3">
        <f t="shared" ca="1" si="7"/>
        <v>4.8103205563662588</v>
      </c>
    </row>
    <row r="203" spans="5:6" x14ac:dyDescent="0.3">
      <c r="E203" s="3">
        <f t="shared" ca="1" si="6"/>
        <v>0.33723781171207945</v>
      </c>
      <c r="F203" s="3">
        <f t="shared" ca="1" si="7"/>
        <v>20.741598638219333</v>
      </c>
    </row>
    <row r="204" spans="5:6" x14ac:dyDescent="0.3">
      <c r="E204" s="3">
        <f t="shared" ca="1" si="6"/>
        <v>0.94357793791018552</v>
      </c>
      <c r="F204" s="3">
        <f t="shared" ca="1" si="7"/>
        <v>67.668844412079991</v>
      </c>
    </row>
    <row r="205" spans="5:6" x14ac:dyDescent="0.3">
      <c r="E205" s="3">
        <f t="shared" ca="1" si="6"/>
        <v>0.72863653364404024</v>
      </c>
      <c r="F205" s="3">
        <f t="shared" ca="1" si="7"/>
        <v>39.054871205456493</v>
      </c>
    </row>
    <row r="206" spans="5:6" x14ac:dyDescent="0.3">
      <c r="E206" s="3">
        <f t="shared" ca="1" si="6"/>
        <v>0.70800635896707786</v>
      </c>
      <c r="F206" s="3">
        <f t="shared" ca="1" si="7"/>
        <v>37.677262790391929</v>
      </c>
    </row>
    <row r="207" spans="5:6" x14ac:dyDescent="0.3">
      <c r="E207" s="3">
        <f t="shared" ca="1" si="6"/>
        <v>0.40657273431792773</v>
      </c>
      <c r="F207" s="3">
        <f t="shared" ca="1" si="7"/>
        <v>23.355234674993472</v>
      </c>
    </row>
    <row r="208" spans="5:6" x14ac:dyDescent="0.3">
      <c r="E208" s="3">
        <f t="shared" ca="1" si="6"/>
        <v>0.69409897220044703</v>
      </c>
      <c r="F208" s="3">
        <f t="shared" ca="1" si="7"/>
        <v>36.797352108628289</v>
      </c>
    </row>
    <row r="209" spans="5:6" x14ac:dyDescent="0.3">
      <c r="E209" s="3">
        <f t="shared" ca="1" si="6"/>
        <v>0.38877276710111508</v>
      </c>
      <c r="F209" s="3">
        <f t="shared" ca="1" si="7"/>
        <v>22.676235161208837</v>
      </c>
    </row>
    <row r="210" spans="5:6" x14ac:dyDescent="0.3">
      <c r="E210" s="3">
        <f t="shared" ca="1" si="6"/>
        <v>0.17303493545111182</v>
      </c>
      <c r="F210" s="3">
        <f t="shared" ca="1" si="7"/>
        <v>14.431999350857328</v>
      </c>
    </row>
    <row r="211" spans="5:6" x14ac:dyDescent="0.3">
      <c r="E211" s="3">
        <f t="shared" ca="1" si="6"/>
        <v>0.36836029334373066</v>
      </c>
      <c r="F211" s="3">
        <f t="shared" ca="1" si="7"/>
        <v>21.905510980573805</v>
      </c>
    </row>
    <row r="212" spans="5:6" x14ac:dyDescent="0.3">
      <c r="E212" s="3">
        <f t="shared" ca="1" si="6"/>
        <v>6.5284120532798307E-2</v>
      </c>
      <c r="F212" s="3">
        <f t="shared" ca="1" si="7"/>
        <v>8.991892363768681</v>
      </c>
    </row>
    <row r="213" spans="5:6" x14ac:dyDescent="0.3">
      <c r="E213" s="3">
        <f t="shared" ca="1" si="6"/>
        <v>0.15043344919027102</v>
      </c>
      <c r="F213" s="3">
        <f t="shared" ca="1" si="7"/>
        <v>13.461414644225584</v>
      </c>
    </row>
    <row r="214" spans="5:6" x14ac:dyDescent="0.3">
      <c r="E214" s="3">
        <f t="shared" ca="1" si="6"/>
        <v>0.95518296544783865</v>
      </c>
      <c r="F214" s="3">
        <f t="shared" ca="1" si="7"/>
        <v>71.819288105521906</v>
      </c>
    </row>
    <row r="215" spans="5:6" x14ac:dyDescent="0.3">
      <c r="E215" s="3">
        <f t="shared" ca="1" si="6"/>
        <v>0.3798425264310088</v>
      </c>
      <c r="F215" s="3">
        <f t="shared" ca="1" si="7"/>
        <v>22.338133637163594</v>
      </c>
    </row>
    <row r="216" spans="5:6" x14ac:dyDescent="0.3">
      <c r="E216" s="3">
        <f t="shared" ca="1" si="6"/>
        <v>0.54514836137434941</v>
      </c>
      <c r="F216" s="3">
        <f t="shared" ca="1" si="7"/>
        <v>29.044111041616048</v>
      </c>
    </row>
    <row r="217" spans="5:6" x14ac:dyDescent="0.3">
      <c r="E217" s="3">
        <f t="shared" ca="1" si="6"/>
        <v>0.14391229285785379</v>
      </c>
      <c r="F217" s="3">
        <f t="shared" ca="1" si="7"/>
        <v>13.171188189819146</v>
      </c>
    </row>
    <row r="218" spans="5:6" x14ac:dyDescent="0.3">
      <c r="E218" s="3">
        <f t="shared" ca="1" si="6"/>
        <v>8.051282873041099E-2</v>
      </c>
      <c r="F218" s="3">
        <f t="shared" ca="1" si="7"/>
        <v>9.9504006584961981</v>
      </c>
    </row>
    <row r="219" spans="5:6" x14ac:dyDescent="0.3">
      <c r="E219" s="3">
        <f t="shared" ca="1" si="6"/>
        <v>0.63481895028602664</v>
      </c>
      <c r="F219" s="3">
        <f t="shared" ca="1" si="7"/>
        <v>33.401628695483666</v>
      </c>
    </row>
    <row r="220" spans="5:6" x14ac:dyDescent="0.3">
      <c r="E220" s="3">
        <f t="shared" ca="1" si="6"/>
        <v>0.28248811304916543</v>
      </c>
      <c r="F220" s="3">
        <f t="shared" ca="1" si="7"/>
        <v>18.702468535599728</v>
      </c>
    </row>
    <row r="221" spans="5:6" x14ac:dyDescent="0.3">
      <c r="E221" s="3">
        <f t="shared" ca="1" si="6"/>
        <v>0.11691499813222095</v>
      </c>
      <c r="F221" s="3">
        <f t="shared" ca="1" si="7"/>
        <v>11.905249123859871</v>
      </c>
    </row>
    <row r="222" spans="5:6" x14ac:dyDescent="0.3">
      <c r="E222" s="3">
        <f t="shared" ca="1" si="6"/>
        <v>0.72623893288938579</v>
      </c>
      <c r="F222" s="3">
        <f t="shared" ca="1" si="7"/>
        <v>38.889962749655055</v>
      </c>
    </row>
    <row r="223" spans="5:6" x14ac:dyDescent="0.3">
      <c r="E223" s="3">
        <f t="shared" ca="1" si="6"/>
        <v>0.9360811691559654</v>
      </c>
      <c r="F223" s="3">
        <f t="shared" ca="1" si="7"/>
        <v>65.419012440853351</v>
      </c>
    </row>
    <row r="224" spans="5:6" x14ac:dyDescent="0.3">
      <c r="E224" s="3">
        <f t="shared" ca="1" si="6"/>
        <v>0.30654427547327789</v>
      </c>
      <c r="F224" s="3">
        <f t="shared" ca="1" si="7"/>
        <v>19.59948765570077</v>
      </c>
    </row>
    <row r="225" spans="5:6" x14ac:dyDescent="0.3">
      <c r="E225" s="3">
        <f t="shared" ca="1" si="6"/>
        <v>5.0090891957483841E-3</v>
      </c>
      <c r="F225" s="3">
        <f t="shared" ca="1" si="7"/>
        <v>1.4254424046683383</v>
      </c>
    </row>
    <row r="226" spans="5:6" x14ac:dyDescent="0.3">
      <c r="E226" s="3">
        <f t="shared" ca="1" si="6"/>
        <v>0.22373827925853795</v>
      </c>
      <c r="F226" s="3">
        <f t="shared" ca="1" si="7"/>
        <v>16.470212530092606</v>
      </c>
    </row>
    <row r="227" spans="5:6" x14ac:dyDescent="0.3">
      <c r="E227" s="3">
        <f t="shared" ca="1" si="6"/>
        <v>0.12853641644630076</v>
      </c>
      <c r="F227" s="3">
        <f t="shared" ca="1" si="7"/>
        <v>12.464412637488817</v>
      </c>
    </row>
    <row r="228" spans="5:6" x14ac:dyDescent="0.3">
      <c r="E228" s="3">
        <f t="shared" ca="1" si="6"/>
        <v>0.10603953236155339</v>
      </c>
      <c r="F228" s="3">
        <f t="shared" ca="1" si="7"/>
        <v>11.358006145944522</v>
      </c>
    </row>
    <row r="229" spans="5:6" x14ac:dyDescent="0.3">
      <c r="E229" s="3">
        <f t="shared" ca="1" si="6"/>
        <v>0.14472327660683526</v>
      </c>
      <c r="F229" s="3">
        <f t="shared" ca="1" si="7"/>
        <v>13.207565398278927</v>
      </c>
    </row>
    <row r="230" spans="5:6" x14ac:dyDescent="0.3">
      <c r="E230" s="3">
        <f t="shared" ca="1" si="6"/>
        <v>0.48327504198358517</v>
      </c>
      <c r="F230" s="3">
        <f t="shared" ca="1" si="7"/>
        <v>26.393302105474774</v>
      </c>
    </row>
    <row r="231" spans="5:6" x14ac:dyDescent="0.3">
      <c r="E231" s="3">
        <f t="shared" ca="1" si="6"/>
        <v>8.5554218069926358E-2</v>
      </c>
      <c r="F231" s="3">
        <f t="shared" ca="1" si="7"/>
        <v>10.245171026937745</v>
      </c>
    </row>
    <row r="232" spans="5:6" x14ac:dyDescent="0.3">
      <c r="E232" s="3">
        <f t="shared" ca="1" si="6"/>
        <v>0.92363165940451564</v>
      </c>
      <c r="F232" s="3">
        <f t="shared" ca="1" si="7"/>
        <v>62.207572099838366</v>
      </c>
    </row>
    <row r="233" spans="5:6" x14ac:dyDescent="0.3">
      <c r="E233" s="3">
        <f t="shared" ca="1" si="6"/>
        <v>0.1050079098197797</v>
      </c>
      <c r="F233" s="3">
        <f t="shared" ca="1" si="7"/>
        <v>11.304717889692796</v>
      </c>
    </row>
    <row r="234" spans="5:6" x14ac:dyDescent="0.3">
      <c r="E234" s="3">
        <f t="shared" ca="1" si="6"/>
        <v>0.32403280716440364</v>
      </c>
      <c r="F234" s="3">
        <f t="shared" ca="1" si="7"/>
        <v>20.250049086409778</v>
      </c>
    </row>
    <row r="235" spans="5:6" x14ac:dyDescent="0.3">
      <c r="E235" s="3">
        <f t="shared" ca="1" si="6"/>
        <v>0.60028560063584502</v>
      </c>
      <c r="F235" s="3">
        <f t="shared" ca="1" si="7"/>
        <v>31.633093426308157</v>
      </c>
    </row>
    <row r="236" spans="5:6" x14ac:dyDescent="0.3">
      <c r="E236" s="3">
        <f t="shared" ca="1" si="6"/>
        <v>0.59505895342019333</v>
      </c>
      <c r="F236" s="3">
        <f t="shared" ca="1" si="7"/>
        <v>31.376283009356712</v>
      </c>
    </row>
    <row r="237" spans="5:6" x14ac:dyDescent="0.3">
      <c r="E237" s="3">
        <f t="shared" ca="1" si="6"/>
        <v>0.61156287816545507</v>
      </c>
      <c r="F237" s="3">
        <f t="shared" ca="1" si="7"/>
        <v>32.196463853856748</v>
      </c>
    </row>
    <row r="238" spans="5:6" x14ac:dyDescent="0.3">
      <c r="E238" s="3">
        <f t="shared" ca="1" si="6"/>
        <v>0.23371610052832792</v>
      </c>
      <c r="F238" s="3">
        <f t="shared" ca="1" si="7"/>
        <v>16.856127443073774</v>
      </c>
    </row>
    <row r="239" spans="5:6" x14ac:dyDescent="0.3">
      <c r="E239" s="3">
        <f t="shared" ca="1" si="6"/>
        <v>0.61474404798947135</v>
      </c>
      <c r="F239" s="3">
        <f t="shared" ca="1" si="7"/>
        <v>32.357765494135698</v>
      </c>
    </row>
    <row r="240" spans="5:6" x14ac:dyDescent="0.3">
      <c r="E240" s="3">
        <f t="shared" ca="1" si="6"/>
        <v>0.62166053256881704</v>
      </c>
      <c r="F240" s="3">
        <f t="shared" ca="1" si="7"/>
        <v>32.712245146727845</v>
      </c>
    </row>
    <row r="241" spans="5:6" x14ac:dyDescent="0.3">
      <c r="E241" s="3">
        <f t="shared" ca="1" si="6"/>
        <v>0.23369362229874202</v>
      </c>
      <c r="F241" s="3">
        <f t="shared" ca="1" si="7"/>
        <v>16.855262112404233</v>
      </c>
    </row>
    <row r="242" spans="5:6" x14ac:dyDescent="0.3">
      <c r="E242" s="3">
        <f t="shared" ca="1" si="6"/>
        <v>0.98431598099635653</v>
      </c>
      <c r="F242" s="3">
        <f t="shared" ca="1" si="7"/>
        <v>90.726630031770597</v>
      </c>
    </row>
    <row r="243" spans="5:6" x14ac:dyDescent="0.3">
      <c r="E243" s="3">
        <f t="shared" ca="1" si="6"/>
        <v>0.96470270798752134</v>
      </c>
      <c r="F243" s="3">
        <f t="shared" ca="1" si="7"/>
        <v>76.120963993399101</v>
      </c>
    </row>
    <row r="244" spans="5:6" x14ac:dyDescent="0.3">
      <c r="E244" s="3">
        <f t="shared" ca="1" si="6"/>
        <v>0.62395776888156751</v>
      </c>
      <c r="F244" s="3">
        <f t="shared" ca="1" si="7"/>
        <v>32.831156368649459</v>
      </c>
    </row>
    <row r="245" spans="5:6" x14ac:dyDescent="0.3">
      <c r="E245" s="3">
        <f t="shared" ca="1" si="6"/>
        <v>0.37546847314485132</v>
      </c>
      <c r="F245" s="3">
        <f t="shared" ca="1" si="7"/>
        <v>22.173070540079742</v>
      </c>
    </row>
    <row r="246" spans="5:6" x14ac:dyDescent="0.3">
      <c r="E246" s="3">
        <f t="shared" ca="1" si="6"/>
        <v>0.13128626810116806</v>
      </c>
      <c r="F246" s="3">
        <f t="shared" ca="1" si="7"/>
        <v>12.593366601058552</v>
      </c>
    </row>
    <row r="247" spans="5:6" x14ac:dyDescent="0.3">
      <c r="E247" s="3">
        <f t="shared" ca="1" si="6"/>
        <v>7.8744772849662636E-2</v>
      </c>
      <c r="F247" s="3">
        <f t="shared" ca="1" si="7"/>
        <v>9.8446529427234211</v>
      </c>
    </row>
    <row r="248" spans="5:6" x14ac:dyDescent="0.3">
      <c r="E248" s="3">
        <f t="shared" ca="1" si="6"/>
        <v>0.56018139676956058</v>
      </c>
      <c r="F248" s="3">
        <f t="shared" ca="1" si="7"/>
        <v>29.725442067193104</v>
      </c>
    </row>
    <row r="249" spans="5:6" x14ac:dyDescent="0.3">
      <c r="E249" s="3">
        <f t="shared" ca="1" si="6"/>
        <v>8.6279233839460678E-2</v>
      </c>
      <c r="F249" s="3">
        <f t="shared" ca="1" si="7"/>
        <v>10.286785920527759</v>
      </c>
    </row>
    <row r="250" spans="5:6" x14ac:dyDescent="0.3">
      <c r="E250" s="3">
        <f t="shared" ca="1" si="6"/>
        <v>0.42035068957743771</v>
      </c>
      <c r="F250" s="3">
        <f t="shared" ca="1" si="7"/>
        <v>23.886264647449234</v>
      </c>
    </row>
    <row r="251" spans="5:6" x14ac:dyDescent="0.3">
      <c r="E251" s="3">
        <f t="shared" ca="1" si="6"/>
        <v>0.58351784229420911</v>
      </c>
      <c r="F251" s="3">
        <f t="shared" ca="1" si="7"/>
        <v>30.81831470535019</v>
      </c>
    </row>
    <row r="252" spans="5:6" x14ac:dyDescent="0.3">
      <c r="E252" s="3">
        <f t="shared" ca="1" si="6"/>
        <v>0.62787033169841744</v>
      </c>
      <c r="F252" s="3">
        <f t="shared" ca="1" si="7"/>
        <v>33.035066564591652</v>
      </c>
    </row>
    <row r="253" spans="5:6" x14ac:dyDescent="0.3">
      <c r="E253" s="3">
        <f t="shared" ca="1" si="6"/>
        <v>0.84689017824993273</v>
      </c>
      <c r="F253" s="3">
        <f t="shared" ca="1" si="7"/>
        <v>49.602981453216174</v>
      </c>
    </row>
    <row r="254" spans="5:6" x14ac:dyDescent="0.3">
      <c r="E254" s="3">
        <f t="shared" ca="1" si="6"/>
        <v>0.46689875557748739</v>
      </c>
      <c r="F254" s="3">
        <f t="shared" ca="1" si="7"/>
        <v>25.72569618717095</v>
      </c>
    </row>
    <row r="255" spans="5:6" x14ac:dyDescent="0.3">
      <c r="E255" s="3">
        <f t="shared" ca="1" si="6"/>
        <v>0.52340420819260058</v>
      </c>
      <c r="F255" s="3">
        <f t="shared" ca="1" si="7"/>
        <v>28.086495080173769</v>
      </c>
    </row>
    <row r="256" spans="5:6" x14ac:dyDescent="0.3">
      <c r="E256" s="3">
        <f t="shared" ca="1" si="6"/>
        <v>0.52389140868932427</v>
      </c>
      <c r="F256" s="3">
        <f t="shared" ca="1" si="7"/>
        <v>28.107616155303159</v>
      </c>
    </row>
    <row r="257" spans="5:6" x14ac:dyDescent="0.3">
      <c r="E257" s="3">
        <f t="shared" ca="1" si="6"/>
        <v>0.95228874585681722</v>
      </c>
      <c r="F257" s="3">
        <f t="shared" ca="1" si="7"/>
        <v>70.691601812296568</v>
      </c>
    </row>
    <row r="258" spans="5:6" x14ac:dyDescent="0.3">
      <c r="E258" s="3">
        <f t="shared" ca="1" si="6"/>
        <v>0.73463634206374528</v>
      </c>
      <c r="F258" s="3">
        <f t="shared" ca="1" si="7"/>
        <v>39.473468875492657</v>
      </c>
    </row>
    <row r="259" spans="5:6" x14ac:dyDescent="0.3">
      <c r="E259" s="3">
        <f t="shared" ref="E259:E322" ca="1" si="8">RAND()</f>
        <v>0.26932172857181624</v>
      </c>
      <c r="F259" s="3">
        <f t="shared" ca="1" si="7"/>
        <v>18.208879126474063</v>
      </c>
    </row>
    <row r="260" spans="5:6" x14ac:dyDescent="0.3">
      <c r="E260" s="3">
        <f t="shared" ca="1" si="8"/>
        <v>0.62639488914302888</v>
      </c>
      <c r="F260" s="3">
        <f t="shared" ref="F260:F323" ca="1" si="9">$C$3-$C$4*LN(_xlfn.NORM.S.INV(1-E260/2)^2)</f>
        <v>32.957964207370303</v>
      </c>
    </row>
    <row r="261" spans="5:6" x14ac:dyDescent="0.3">
      <c r="E261" s="3">
        <f t="shared" ca="1" si="8"/>
        <v>0.89131056685542331</v>
      </c>
      <c r="F261" s="3">
        <f t="shared" ca="1" si="9"/>
        <v>55.826501516904173</v>
      </c>
    </row>
    <row r="262" spans="5:6" x14ac:dyDescent="0.3">
      <c r="E262" s="3">
        <f t="shared" ca="1" si="8"/>
        <v>0.16362902731903772</v>
      </c>
      <c r="F262" s="3">
        <f t="shared" ca="1" si="9"/>
        <v>14.034120181647221</v>
      </c>
    </row>
    <row r="263" spans="5:6" x14ac:dyDescent="0.3">
      <c r="E263" s="3">
        <f t="shared" ca="1" si="8"/>
        <v>0.70604664238415293</v>
      </c>
      <c r="F263" s="3">
        <f t="shared" ca="1" si="9"/>
        <v>37.551026249260673</v>
      </c>
    </row>
    <row r="264" spans="5:6" x14ac:dyDescent="0.3">
      <c r="E264" s="3">
        <f t="shared" ca="1" si="8"/>
        <v>0.72760345644265645</v>
      </c>
      <c r="F264" s="3">
        <f t="shared" ca="1" si="9"/>
        <v>38.983652709322229</v>
      </c>
    </row>
    <row r="265" spans="5:6" x14ac:dyDescent="0.3">
      <c r="E265" s="3">
        <f t="shared" ca="1" si="8"/>
        <v>3.0849780973646213E-2</v>
      </c>
      <c r="F265" s="3">
        <f t="shared" ca="1" si="9"/>
        <v>6.1463457952596059</v>
      </c>
    </row>
    <row r="266" spans="5:6" x14ac:dyDescent="0.3">
      <c r="E266" s="3">
        <f t="shared" ca="1" si="8"/>
        <v>0.36589151219060168</v>
      </c>
      <c r="F266" s="3">
        <f t="shared" ca="1" si="9"/>
        <v>21.812765480163868</v>
      </c>
    </row>
    <row r="267" spans="5:6" x14ac:dyDescent="0.3">
      <c r="E267" s="3">
        <f t="shared" ca="1" si="8"/>
        <v>0.78704364084829359</v>
      </c>
      <c r="F267" s="3">
        <f t="shared" ca="1" si="9"/>
        <v>43.557897191766614</v>
      </c>
    </row>
    <row r="268" spans="5:6" x14ac:dyDescent="0.3">
      <c r="E268" s="3">
        <f t="shared" ca="1" si="8"/>
        <v>0.32244012063481287</v>
      </c>
      <c r="F268" s="3">
        <f t="shared" ca="1" si="9"/>
        <v>20.190800912077776</v>
      </c>
    </row>
    <row r="269" spans="5:6" x14ac:dyDescent="0.3">
      <c r="E269" s="3">
        <f t="shared" ca="1" si="8"/>
        <v>0.94847201078505017</v>
      </c>
      <c r="F269" s="3">
        <f t="shared" ca="1" si="9"/>
        <v>69.304572194610273</v>
      </c>
    </row>
    <row r="270" spans="5:6" x14ac:dyDescent="0.3">
      <c r="E270" s="3">
        <f t="shared" ca="1" si="8"/>
        <v>0.82894209204631852</v>
      </c>
      <c r="F270" s="3">
        <f t="shared" ca="1" si="9"/>
        <v>47.579703377228526</v>
      </c>
    </row>
    <row r="271" spans="5:6" x14ac:dyDescent="0.3">
      <c r="E271" s="3">
        <f t="shared" ca="1" si="8"/>
        <v>0.83257831562096074</v>
      </c>
      <c r="F271" s="3">
        <f t="shared" ca="1" si="9"/>
        <v>47.972402421540011</v>
      </c>
    </row>
    <row r="272" spans="5:6" x14ac:dyDescent="0.3">
      <c r="E272" s="3">
        <f t="shared" ca="1" si="8"/>
        <v>0.73735762792934034</v>
      </c>
      <c r="F272" s="3">
        <f t="shared" ca="1" si="9"/>
        <v>39.666203600012551</v>
      </c>
    </row>
    <row r="273" spans="5:6" x14ac:dyDescent="0.3">
      <c r="E273" s="3">
        <f t="shared" ca="1" si="8"/>
        <v>7.3022063477658938E-2</v>
      </c>
      <c r="F273" s="3">
        <f t="shared" ca="1" si="9"/>
        <v>9.4930610710712831</v>
      </c>
    </row>
    <row r="274" spans="5:6" x14ac:dyDescent="0.3">
      <c r="E274" s="3">
        <f t="shared" ca="1" si="8"/>
        <v>0.57971136848726601</v>
      </c>
      <c r="F274" s="3">
        <f t="shared" ca="1" si="9"/>
        <v>30.636922993332327</v>
      </c>
    </row>
    <row r="275" spans="5:6" x14ac:dyDescent="0.3">
      <c r="E275" s="3">
        <f t="shared" ca="1" si="8"/>
        <v>0.83586606114907758</v>
      </c>
      <c r="F275" s="3">
        <f t="shared" ca="1" si="9"/>
        <v>48.334652589085351</v>
      </c>
    </row>
    <row r="276" spans="5:6" x14ac:dyDescent="0.3">
      <c r="E276" s="3">
        <f t="shared" ca="1" si="8"/>
        <v>0.86860021119450137</v>
      </c>
      <c r="F276" s="3">
        <f t="shared" ca="1" si="9"/>
        <v>52.384991403300631</v>
      </c>
    </row>
    <row r="277" spans="5:6" x14ac:dyDescent="0.3">
      <c r="E277" s="3">
        <f t="shared" ca="1" si="8"/>
        <v>0.53613766328015078</v>
      </c>
      <c r="F277" s="3">
        <f t="shared" ca="1" si="9"/>
        <v>28.643470390982344</v>
      </c>
    </row>
    <row r="278" spans="5:6" x14ac:dyDescent="0.3">
      <c r="E278" s="3">
        <f t="shared" ca="1" si="8"/>
        <v>0.63820115308791547</v>
      </c>
      <c r="F278" s="3">
        <f t="shared" ca="1" si="9"/>
        <v>33.582160138314109</v>
      </c>
    </row>
    <row r="279" spans="5:6" x14ac:dyDescent="0.3">
      <c r="E279" s="3">
        <f t="shared" ca="1" si="8"/>
        <v>0.53691886146991052</v>
      </c>
      <c r="F279" s="3">
        <f t="shared" ca="1" si="9"/>
        <v>28.677985402704195</v>
      </c>
    </row>
    <row r="280" spans="5:6" x14ac:dyDescent="0.3">
      <c r="E280" s="3">
        <f t="shared" ca="1" si="8"/>
        <v>0.47251279035810034</v>
      </c>
      <c r="F280" s="3">
        <f t="shared" ca="1" si="9"/>
        <v>25.953203219855023</v>
      </c>
    </row>
    <row r="281" spans="5:6" x14ac:dyDescent="0.3">
      <c r="E281" s="3">
        <f t="shared" ca="1" si="8"/>
        <v>0.12489958522207012</v>
      </c>
      <c r="F281" s="3">
        <f t="shared" ca="1" si="9"/>
        <v>12.291978104734731</v>
      </c>
    </row>
    <row r="282" spans="5:6" x14ac:dyDescent="0.3">
      <c r="E282" s="3">
        <f t="shared" ca="1" si="8"/>
        <v>0.3288315411238576</v>
      </c>
      <c r="F282" s="3">
        <f t="shared" ca="1" si="9"/>
        <v>20.428600050839449</v>
      </c>
    </row>
    <row r="283" spans="5:6" x14ac:dyDescent="0.3">
      <c r="E283" s="3">
        <f t="shared" ca="1" si="8"/>
        <v>5.6179639175423568E-2</v>
      </c>
      <c r="F283" s="3">
        <f t="shared" ca="1" si="9"/>
        <v>8.3555388759247293</v>
      </c>
    </row>
    <row r="284" spans="5:6" x14ac:dyDescent="0.3">
      <c r="E284" s="3">
        <f t="shared" ca="1" si="8"/>
        <v>0.85441455840536584</v>
      </c>
      <c r="F284" s="3">
        <f t="shared" ca="1" si="9"/>
        <v>50.520836243377296</v>
      </c>
    </row>
    <row r="285" spans="5:6" x14ac:dyDescent="0.3">
      <c r="E285" s="3">
        <f t="shared" ca="1" si="8"/>
        <v>0.72339437612637014</v>
      </c>
      <c r="F285" s="3">
        <f t="shared" ca="1" si="9"/>
        <v>38.696016047415164</v>
      </c>
    </row>
    <row r="286" spans="5:6" x14ac:dyDescent="0.3">
      <c r="E286" s="3">
        <f t="shared" ca="1" si="8"/>
        <v>1.1766707973232871E-2</v>
      </c>
      <c r="F286" s="3">
        <f t="shared" ca="1" si="9"/>
        <v>3.3700227274012562</v>
      </c>
    </row>
    <row r="287" spans="5:6" x14ac:dyDescent="0.3">
      <c r="E287" s="3">
        <f t="shared" ca="1" si="8"/>
        <v>0.37260453200810839</v>
      </c>
      <c r="F287" s="3">
        <f t="shared" ca="1" si="9"/>
        <v>22.065171333377826</v>
      </c>
    </row>
    <row r="288" spans="5:6" x14ac:dyDescent="0.3">
      <c r="E288" s="3">
        <f t="shared" ca="1" si="8"/>
        <v>0.99935864846467148</v>
      </c>
      <c r="F288" s="3">
        <f t="shared" ca="1" si="9"/>
        <v>148.27054473180112</v>
      </c>
    </row>
    <row r="289" spans="5:6" x14ac:dyDescent="0.3">
      <c r="E289" s="3">
        <f t="shared" ca="1" si="8"/>
        <v>0.70013317262187391</v>
      </c>
      <c r="F289" s="3">
        <f t="shared" ca="1" si="9"/>
        <v>37.174637861232398</v>
      </c>
    </row>
    <row r="290" spans="5:6" x14ac:dyDescent="0.3">
      <c r="E290" s="3">
        <f t="shared" ca="1" si="8"/>
        <v>0.39619275290619138</v>
      </c>
      <c r="F290" s="3">
        <f t="shared" ca="1" si="9"/>
        <v>22.958397950562599</v>
      </c>
    </row>
    <row r="291" spans="5:6" x14ac:dyDescent="0.3">
      <c r="E291" s="3">
        <f t="shared" ca="1" si="8"/>
        <v>0.71063557340879424</v>
      </c>
      <c r="F291" s="3">
        <f t="shared" ca="1" si="9"/>
        <v>37.84783033163005</v>
      </c>
    </row>
    <row r="292" spans="5:6" x14ac:dyDescent="0.3">
      <c r="E292" s="3">
        <f t="shared" ca="1" si="8"/>
        <v>0.6412801375378453</v>
      </c>
      <c r="F292" s="3">
        <f t="shared" ca="1" si="9"/>
        <v>33.747741919883623</v>
      </c>
    </row>
    <row r="293" spans="5:6" x14ac:dyDescent="0.3">
      <c r="E293" s="3">
        <f t="shared" ca="1" si="8"/>
        <v>0.46803466863967891</v>
      </c>
      <c r="F293" s="3">
        <f t="shared" ca="1" si="9"/>
        <v>25.771618387551836</v>
      </c>
    </row>
    <row r="294" spans="5:6" x14ac:dyDescent="0.3">
      <c r="E294" s="3">
        <f t="shared" ca="1" si="8"/>
        <v>0.47564895180983069</v>
      </c>
      <c r="F294" s="3">
        <f t="shared" ca="1" si="9"/>
        <v>26.080901163578659</v>
      </c>
    </row>
    <row r="295" spans="5:6" x14ac:dyDescent="0.3">
      <c r="E295" s="3">
        <f t="shared" ca="1" si="8"/>
        <v>0.99348993402162256</v>
      </c>
      <c r="F295" s="3">
        <f t="shared" ca="1" si="9"/>
        <v>106.55485831522591</v>
      </c>
    </row>
    <row r="296" spans="5:6" x14ac:dyDescent="0.3">
      <c r="E296" s="3">
        <f t="shared" ca="1" si="8"/>
        <v>0.73865950637190292</v>
      </c>
      <c r="F296" s="3">
        <f t="shared" ca="1" si="9"/>
        <v>39.759060434829401</v>
      </c>
    </row>
    <row r="297" spans="5:6" x14ac:dyDescent="0.3">
      <c r="E297" s="3">
        <f t="shared" ca="1" si="8"/>
        <v>0.77225515599385497</v>
      </c>
      <c r="F297" s="3">
        <f t="shared" ca="1" si="9"/>
        <v>42.317381397438496</v>
      </c>
    </row>
    <row r="298" spans="5:6" x14ac:dyDescent="0.3">
      <c r="E298" s="3">
        <f t="shared" ca="1" si="8"/>
        <v>0.82274210251237134</v>
      </c>
      <c r="F298" s="3">
        <f t="shared" ca="1" si="9"/>
        <v>46.928396353719677</v>
      </c>
    </row>
    <row r="299" spans="5:6" x14ac:dyDescent="0.3">
      <c r="E299" s="3">
        <f t="shared" ca="1" si="8"/>
        <v>0.89043622626619567</v>
      </c>
      <c r="F299" s="3">
        <f t="shared" ca="1" si="9"/>
        <v>55.681373413238184</v>
      </c>
    </row>
    <row r="300" spans="5:6" x14ac:dyDescent="0.3">
      <c r="E300" s="3">
        <f t="shared" ca="1" si="8"/>
        <v>0.65577563473336042</v>
      </c>
      <c r="F300" s="3">
        <f t="shared" ca="1" si="9"/>
        <v>34.54382297709293</v>
      </c>
    </row>
    <row r="301" spans="5:6" x14ac:dyDescent="0.3">
      <c r="E301" s="3">
        <f t="shared" ca="1" si="8"/>
        <v>0.46655127461196455</v>
      </c>
      <c r="F301" s="3">
        <f t="shared" ca="1" si="9"/>
        <v>25.711659399815673</v>
      </c>
    </row>
    <row r="302" spans="5:6" x14ac:dyDescent="0.3">
      <c r="E302" s="3">
        <f t="shared" ca="1" si="8"/>
        <v>0.49420762002404306</v>
      </c>
      <c r="F302" s="3">
        <f t="shared" ca="1" si="9"/>
        <v>26.846041296836496</v>
      </c>
    </row>
    <row r="303" spans="5:6" x14ac:dyDescent="0.3">
      <c r="E303" s="3">
        <f t="shared" ca="1" si="8"/>
        <v>0.69653333914127935</v>
      </c>
      <c r="F303" s="3">
        <f t="shared" ca="1" si="9"/>
        <v>36.94875350117848</v>
      </c>
    </row>
    <row r="304" spans="5:6" x14ac:dyDescent="0.3">
      <c r="E304" s="3">
        <f t="shared" ca="1" si="8"/>
        <v>0.77751904509742875</v>
      </c>
      <c r="F304" s="3">
        <f t="shared" ca="1" si="9"/>
        <v>42.749965540585478</v>
      </c>
    </row>
    <row r="305" spans="5:6" x14ac:dyDescent="0.3">
      <c r="E305" s="3">
        <f t="shared" ca="1" si="8"/>
        <v>0.89754530200173865</v>
      </c>
      <c r="F305" s="3">
        <f t="shared" ca="1" si="9"/>
        <v>56.896092866388685</v>
      </c>
    </row>
    <row r="306" spans="5:6" x14ac:dyDescent="0.3">
      <c r="E306" s="3">
        <f t="shared" ca="1" si="8"/>
        <v>0.94277799734370005</v>
      </c>
      <c r="F306" s="3">
        <f t="shared" ca="1" si="9"/>
        <v>67.415006670025491</v>
      </c>
    </row>
    <row r="307" spans="5:6" x14ac:dyDescent="0.3">
      <c r="E307" s="3">
        <f t="shared" ca="1" si="8"/>
        <v>0.51097953898811743</v>
      </c>
      <c r="F307" s="3">
        <f t="shared" ca="1" si="9"/>
        <v>27.552703414854015</v>
      </c>
    </row>
    <row r="308" spans="5:6" x14ac:dyDescent="0.3">
      <c r="E308" s="3">
        <f t="shared" ca="1" si="8"/>
        <v>0.51712728269399466</v>
      </c>
      <c r="F308" s="3">
        <f t="shared" ca="1" si="9"/>
        <v>27.815675918628262</v>
      </c>
    </row>
    <row r="309" spans="5:6" x14ac:dyDescent="0.3">
      <c r="E309" s="3">
        <f t="shared" ca="1" si="8"/>
        <v>0.385068545648794</v>
      </c>
      <c r="F309" s="3">
        <f t="shared" ca="1" si="9"/>
        <v>22.535804197877273</v>
      </c>
    </row>
    <row r="310" spans="5:6" x14ac:dyDescent="0.3">
      <c r="E310" s="3">
        <f t="shared" ca="1" si="8"/>
        <v>0.40983305639032952</v>
      </c>
      <c r="F310" s="3">
        <f t="shared" ca="1" si="9"/>
        <v>23.480431150332237</v>
      </c>
    </row>
    <row r="311" spans="5:6" x14ac:dyDescent="0.3">
      <c r="E311" s="3">
        <f t="shared" ca="1" si="8"/>
        <v>0.4966296281946464</v>
      </c>
      <c r="F311" s="3">
        <f t="shared" ca="1" si="9"/>
        <v>26.947157732519472</v>
      </c>
    </row>
    <row r="312" spans="5:6" x14ac:dyDescent="0.3">
      <c r="E312" s="3">
        <f t="shared" ca="1" si="8"/>
        <v>0.97318502829500897</v>
      </c>
      <c r="F312" s="3">
        <f t="shared" ca="1" si="9"/>
        <v>81.070674453800819</v>
      </c>
    </row>
    <row r="313" spans="5:6" x14ac:dyDescent="0.3">
      <c r="E313" s="3">
        <f t="shared" ca="1" si="8"/>
        <v>0.81284730541884964</v>
      </c>
      <c r="F313" s="3">
        <f t="shared" ca="1" si="9"/>
        <v>45.933172971341776</v>
      </c>
    </row>
    <row r="314" spans="5:6" x14ac:dyDescent="0.3">
      <c r="E314" s="3">
        <f t="shared" ca="1" si="8"/>
        <v>0.68383215184001123</v>
      </c>
      <c r="F314" s="3">
        <f t="shared" ca="1" si="9"/>
        <v>36.170372207850043</v>
      </c>
    </row>
    <row r="315" spans="5:6" x14ac:dyDescent="0.3">
      <c r="E315" s="3">
        <f t="shared" ca="1" si="8"/>
        <v>0.35240745916268801</v>
      </c>
      <c r="F315" s="3">
        <f t="shared" ca="1" si="9"/>
        <v>21.307632228482039</v>
      </c>
    </row>
    <row r="316" spans="5:6" x14ac:dyDescent="0.3">
      <c r="E316" s="3">
        <f t="shared" ca="1" si="8"/>
        <v>0.44632081363927778</v>
      </c>
      <c r="F316" s="3">
        <f t="shared" ca="1" si="9"/>
        <v>24.902880789812443</v>
      </c>
    </row>
    <row r="317" spans="5:6" x14ac:dyDescent="0.3">
      <c r="E317" s="3">
        <f t="shared" ca="1" si="8"/>
        <v>0.24783778133886269</v>
      </c>
      <c r="F317" s="3">
        <f t="shared" ca="1" si="9"/>
        <v>17.396578127695896</v>
      </c>
    </row>
    <row r="318" spans="5:6" x14ac:dyDescent="0.3">
      <c r="E318" s="3">
        <f t="shared" ca="1" si="8"/>
        <v>0.43657105013015363</v>
      </c>
      <c r="F318" s="3">
        <f t="shared" ca="1" si="9"/>
        <v>24.518597526087049</v>
      </c>
    </row>
    <row r="319" spans="5:6" x14ac:dyDescent="0.3">
      <c r="E319" s="3">
        <f t="shared" ca="1" si="8"/>
        <v>0.26892076686969291</v>
      </c>
      <c r="F319" s="3">
        <f t="shared" ca="1" si="9"/>
        <v>18.193805318075022</v>
      </c>
    </row>
    <row r="320" spans="5:6" x14ac:dyDescent="0.3">
      <c r="E320" s="3">
        <f t="shared" ca="1" si="8"/>
        <v>2.9787724957800021E-2</v>
      </c>
      <c r="F320" s="3">
        <f t="shared" ca="1" si="9"/>
        <v>6.0308585913399995</v>
      </c>
    </row>
    <row r="321" spans="5:6" x14ac:dyDescent="0.3">
      <c r="E321" s="3">
        <f t="shared" ca="1" si="8"/>
        <v>0.15699975235587404</v>
      </c>
      <c r="F321" s="3">
        <f t="shared" ca="1" si="9"/>
        <v>13.748685651681441</v>
      </c>
    </row>
    <row r="322" spans="5:6" x14ac:dyDescent="0.3">
      <c r="E322" s="3">
        <f t="shared" ca="1" si="8"/>
        <v>0.53055112448718589</v>
      </c>
      <c r="F322" s="3">
        <f t="shared" ca="1" si="9"/>
        <v>28.397822882244022</v>
      </c>
    </row>
    <row r="323" spans="5:6" x14ac:dyDescent="0.3">
      <c r="E323" s="3">
        <f t="shared" ref="E323:E386" ca="1" si="10">RAND()</f>
        <v>0.25736450918599785</v>
      </c>
      <c r="F323" s="3">
        <f t="shared" ca="1" si="9"/>
        <v>17.758042454159668</v>
      </c>
    </row>
    <row r="324" spans="5:6" x14ac:dyDescent="0.3">
      <c r="E324" s="3">
        <f t="shared" ca="1" si="10"/>
        <v>0.9683452521910676</v>
      </c>
      <c r="F324" s="3">
        <f t="shared" ref="F324:F387" ca="1" si="11">$C$3-$C$4*LN(_xlfn.NORM.S.INV(1-E324/2)^2)</f>
        <v>78.082640120728314</v>
      </c>
    </row>
    <row r="325" spans="5:6" x14ac:dyDescent="0.3">
      <c r="E325" s="3">
        <f t="shared" ca="1" si="10"/>
        <v>0.54748523142859529</v>
      </c>
      <c r="F325" s="3">
        <f t="shared" ca="1" si="11"/>
        <v>29.1489385286668</v>
      </c>
    </row>
    <row r="326" spans="5:6" x14ac:dyDescent="0.3">
      <c r="E326" s="3">
        <f t="shared" ca="1" si="10"/>
        <v>3.5281402596786249E-3</v>
      </c>
      <c r="F326" s="3">
        <f t="shared" ca="1" si="11"/>
        <v>0.72671820730239034</v>
      </c>
    </row>
    <row r="327" spans="5:6" x14ac:dyDescent="0.3">
      <c r="E327" s="3">
        <f t="shared" ca="1" si="10"/>
        <v>8.5637105613288411E-2</v>
      </c>
      <c r="F327" s="3">
        <f t="shared" ca="1" si="11"/>
        <v>10.24993817058906</v>
      </c>
    </row>
    <row r="328" spans="5:6" x14ac:dyDescent="0.3">
      <c r="E328" s="3">
        <f t="shared" ca="1" si="10"/>
        <v>0.67703917438906791</v>
      </c>
      <c r="F328" s="3">
        <f t="shared" ca="1" si="11"/>
        <v>35.765343765747851</v>
      </c>
    </row>
    <row r="329" spans="5:6" x14ac:dyDescent="0.3">
      <c r="E329" s="3">
        <f t="shared" ca="1" si="10"/>
        <v>0.43466558830694302</v>
      </c>
      <c r="F329" s="3">
        <f t="shared" ca="1" si="11"/>
        <v>24.443877799504747</v>
      </c>
    </row>
    <row r="330" spans="5:6" x14ac:dyDescent="0.3">
      <c r="E330" s="3">
        <f t="shared" ca="1" si="10"/>
        <v>0.1887858685270839</v>
      </c>
      <c r="F330" s="3">
        <f t="shared" ca="1" si="11"/>
        <v>15.082177268203186</v>
      </c>
    </row>
    <row r="331" spans="5:6" x14ac:dyDescent="0.3">
      <c r="E331" s="3">
        <f t="shared" ca="1" si="10"/>
        <v>7.9750256493237526E-2</v>
      </c>
      <c r="F331" s="3">
        <f t="shared" ca="1" si="11"/>
        <v>9.9049488401880943</v>
      </c>
    </row>
    <row r="332" spans="5:6" x14ac:dyDescent="0.3">
      <c r="E332" s="3">
        <f t="shared" ca="1" si="10"/>
        <v>0.77203585177628276</v>
      </c>
      <c r="F332" s="3">
        <f t="shared" ca="1" si="11"/>
        <v>42.299564406077067</v>
      </c>
    </row>
    <row r="333" spans="5:6" x14ac:dyDescent="0.3">
      <c r="E333" s="3">
        <f t="shared" ca="1" si="10"/>
        <v>0.65025297199253584</v>
      </c>
      <c r="F333" s="3">
        <f t="shared" ca="1" si="11"/>
        <v>34.237221584855078</v>
      </c>
    </row>
    <row r="334" spans="5:6" x14ac:dyDescent="0.3">
      <c r="E334" s="3">
        <f t="shared" ca="1" si="10"/>
        <v>1.3953915101314607E-3</v>
      </c>
      <c r="F334" s="3">
        <f t="shared" ca="1" si="11"/>
        <v>-0.91196230136307221</v>
      </c>
    </row>
    <row r="335" spans="5:6" x14ac:dyDescent="0.3">
      <c r="E335" s="3">
        <f t="shared" ca="1" si="10"/>
        <v>3.0372914162053344E-2</v>
      </c>
      <c r="F335" s="3">
        <f t="shared" ca="1" si="11"/>
        <v>6.0948295948851001</v>
      </c>
    </row>
    <row r="336" spans="5:6" x14ac:dyDescent="0.3">
      <c r="E336" s="3">
        <f t="shared" ca="1" si="10"/>
        <v>0.59719459830759436</v>
      </c>
      <c r="F336" s="3">
        <f t="shared" ca="1" si="11"/>
        <v>31.480898468814814</v>
      </c>
    </row>
    <row r="337" spans="5:6" x14ac:dyDescent="0.3">
      <c r="E337" s="3">
        <f t="shared" ca="1" si="10"/>
        <v>0.78747202203803868</v>
      </c>
      <c r="F337" s="3">
        <f t="shared" ca="1" si="11"/>
        <v>43.595035185617618</v>
      </c>
    </row>
    <row r="338" spans="5:6" x14ac:dyDescent="0.3">
      <c r="E338" s="3">
        <f t="shared" ca="1" si="10"/>
        <v>0.79446589384810928</v>
      </c>
      <c r="F338" s="3">
        <f t="shared" ca="1" si="11"/>
        <v>44.211648628183767</v>
      </c>
    </row>
    <row r="339" spans="5:6" x14ac:dyDescent="0.3">
      <c r="E339" s="3">
        <f t="shared" ca="1" si="10"/>
        <v>0.82064920736127833</v>
      </c>
      <c r="F339" s="3">
        <f t="shared" ca="1" si="11"/>
        <v>46.713500578684602</v>
      </c>
    </row>
    <row r="340" spans="5:6" x14ac:dyDescent="0.3">
      <c r="E340" s="3">
        <f t="shared" ca="1" si="10"/>
        <v>5.8927033009384733E-2</v>
      </c>
      <c r="F340" s="3">
        <f t="shared" ca="1" si="11"/>
        <v>8.5536464579910625</v>
      </c>
    </row>
    <row r="341" spans="5:6" x14ac:dyDescent="0.3">
      <c r="E341" s="3">
        <f t="shared" ca="1" si="10"/>
        <v>0.71740092127896482</v>
      </c>
      <c r="F341" s="3">
        <f t="shared" ca="1" si="11"/>
        <v>38.293252637571726</v>
      </c>
    </row>
    <row r="342" spans="5:6" x14ac:dyDescent="0.3">
      <c r="E342" s="3">
        <f t="shared" ca="1" si="10"/>
        <v>0.9030663755655931</v>
      </c>
      <c r="F342" s="3">
        <f t="shared" ca="1" si="11"/>
        <v>57.898420921045897</v>
      </c>
    </row>
    <row r="343" spans="5:6" x14ac:dyDescent="0.3">
      <c r="E343" s="3">
        <f t="shared" ca="1" si="10"/>
        <v>0.17153626135727507</v>
      </c>
      <c r="F343" s="3">
        <f t="shared" ca="1" si="11"/>
        <v>14.369124947697415</v>
      </c>
    </row>
    <row r="344" spans="5:6" x14ac:dyDescent="0.3">
      <c r="E344" s="3">
        <f t="shared" ca="1" si="10"/>
        <v>0.8033849970686433</v>
      </c>
      <c r="F344" s="3">
        <f t="shared" ca="1" si="11"/>
        <v>45.02770606099363</v>
      </c>
    </row>
    <row r="345" spans="5:6" x14ac:dyDescent="0.3">
      <c r="E345" s="3">
        <f t="shared" ca="1" si="10"/>
        <v>0.87501564494162021</v>
      </c>
      <c r="F345" s="3">
        <f t="shared" ca="1" si="11"/>
        <v>53.293857518535269</v>
      </c>
    </row>
    <row r="346" spans="5:6" x14ac:dyDescent="0.3">
      <c r="E346" s="3">
        <f t="shared" ca="1" si="10"/>
        <v>0.25449052912735193</v>
      </c>
      <c r="F346" s="3">
        <f t="shared" ca="1" si="11"/>
        <v>17.649230894148655</v>
      </c>
    </row>
    <row r="347" spans="5:6" x14ac:dyDescent="0.3">
      <c r="E347" s="3">
        <f t="shared" ca="1" si="10"/>
        <v>0.91314503345513987</v>
      </c>
      <c r="F347" s="3">
        <f t="shared" ca="1" si="11"/>
        <v>59.883374403405249</v>
      </c>
    </row>
    <row r="348" spans="5:6" x14ac:dyDescent="0.3">
      <c r="E348" s="3">
        <f t="shared" ca="1" si="10"/>
        <v>0.52229622363155692</v>
      </c>
      <c r="F348" s="3">
        <f t="shared" ca="1" si="11"/>
        <v>28.038516417929557</v>
      </c>
    </row>
    <row r="349" spans="5:6" x14ac:dyDescent="0.3">
      <c r="E349" s="3">
        <f t="shared" ca="1" si="10"/>
        <v>0.1683820101327097</v>
      </c>
      <c r="F349" s="3">
        <f t="shared" ca="1" si="11"/>
        <v>14.236162804763723</v>
      </c>
    </row>
    <row r="350" spans="5:6" x14ac:dyDescent="0.3">
      <c r="E350" s="3">
        <f t="shared" ca="1" si="10"/>
        <v>0.38104809451768606</v>
      </c>
      <c r="F350" s="3">
        <f t="shared" ca="1" si="11"/>
        <v>22.383688036839658</v>
      </c>
    </row>
    <row r="351" spans="5:6" x14ac:dyDescent="0.3">
      <c r="E351" s="3">
        <f t="shared" ca="1" si="10"/>
        <v>0.69328470791188213</v>
      </c>
      <c r="F351" s="3">
        <f t="shared" ca="1" si="11"/>
        <v>36.746949768273836</v>
      </c>
    </row>
    <row r="352" spans="5:6" x14ac:dyDescent="0.3">
      <c r="E352" s="3">
        <f t="shared" ca="1" si="10"/>
        <v>0.5461614662004729</v>
      </c>
      <c r="F352" s="3">
        <f t="shared" ca="1" si="11"/>
        <v>29.089509307193644</v>
      </c>
    </row>
    <row r="353" spans="5:6" x14ac:dyDescent="0.3">
      <c r="E353" s="3">
        <f t="shared" ca="1" si="10"/>
        <v>0.68666619478063662</v>
      </c>
      <c r="F353" s="3">
        <f t="shared" ca="1" si="11"/>
        <v>36.341620366542777</v>
      </c>
    </row>
    <row r="354" spans="5:6" x14ac:dyDescent="0.3">
      <c r="E354" s="3">
        <f t="shared" ca="1" si="10"/>
        <v>0.46267682043596392</v>
      </c>
      <c r="F354" s="3">
        <f t="shared" ca="1" si="11"/>
        <v>25.555492884698303</v>
      </c>
    </row>
    <row r="355" spans="5:6" x14ac:dyDescent="0.3">
      <c r="E355" s="3">
        <f t="shared" ca="1" si="10"/>
        <v>0.13442665983238578</v>
      </c>
      <c r="F355" s="3">
        <f t="shared" ca="1" si="11"/>
        <v>12.739207528909407</v>
      </c>
    </row>
    <row r="356" spans="5:6" x14ac:dyDescent="0.3">
      <c r="E356" s="3">
        <f t="shared" ca="1" si="10"/>
        <v>0.1837812455189699</v>
      </c>
      <c r="F356" s="3">
        <f t="shared" ca="1" si="11"/>
        <v>14.877578589407442</v>
      </c>
    </row>
    <row r="357" spans="5:6" x14ac:dyDescent="0.3">
      <c r="E357" s="3">
        <f t="shared" ca="1" si="10"/>
        <v>0.86018475266875294</v>
      </c>
      <c r="F357" s="3">
        <f t="shared" ca="1" si="11"/>
        <v>51.256674160521953</v>
      </c>
    </row>
    <row r="358" spans="5:6" x14ac:dyDescent="0.3">
      <c r="E358" s="3">
        <f t="shared" ca="1" si="10"/>
        <v>0.40072325122700925</v>
      </c>
      <c r="F358" s="3">
        <f t="shared" ca="1" si="11"/>
        <v>23.131285807096162</v>
      </c>
    </row>
    <row r="359" spans="5:6" x14ac:dyDescent="0.3">
      <c r="E359" s="3">
        <f t="shared" ca="1" si="10"/>
        <v>0.25753835742619824</v>
      </c>
      <c r="F359" s="3">
        <f t="shared" ca="1" si="11"/>
        <v>17.764618443342883</v>
      </c>
    </row>
    <row r="360" spans="5:6" x14ac:dyDescent="0.3">
      <c r="E360" s="3">
        <f t="shared" ca="1" si="10"/>
        <v>0.94017817262712178</v>
      </c>
      <c r="F360" s="3">
        <f t="shared" ca="1" si="11"/>
        <v>66.61379053366089</v>
      </c>
    </row>
    <row r="361" spans="5:6" x14ac:dyDescent="0.3">
      <c r="E361" s="3">
        <f t="shared" ca="1" si="10"/>
        <v>0.62450757852562888</v>
      </c>
      <c r="F361" s="3">
        <f t="shared" ca="1" si="11"/>
        <v>32.859704643918889</v>
      </c>
    </row>
    <row r="362" spans="5:6" x14ac:dyDescent="0.3">
      <c r="E362" s="3">
        <f t="shared" ca="1" si="10"/>
        <v>7.3034697668640458E-2</v>
      </c>
      <c r="F362" s="3">
        <f t="shared" ca="1" si="11"/>
        <v>9.4938539542664753</v>
      </c>
    </row>
    <row r="363" spans="5:6" x14ac:dyDescent="0.3">
      <c r="E363" s="3">
        <f t="shared" ca="1" si="10"/>
        <v>0.6704472694062511</v>
      </c>
      <c r="F363" s="3">
        <f t="shared" ca="1" si="11"/>
        <v>35.379377712402992</v>
      </c>
    </row>
    <row r="364" spans="5:6" x14ac:dyDescent="0.3">
      <c r="E364" s="3">
        <f t="shared" ca="1" si="10"/>
        <v>0.29589063160243423</v>
      </c>
      <c r="F364" s="3">
        <f t="shared" ca="1" si="11"/>
        <v>19.202763913798144</v>
      </c>
    </row>
    <row r="365" spans="5:6" x14ac:dyDescent="0.3">
      <c r="E365" s="3">
        <f t="shared" ca="1" si="10"/>
        <v>0.78638971267345326</v>
      </c>
      <c r="F365" s="3">
        <f t="shared" ca="1" si="11"/>
        <v>43.501342287279527</v>
      </c>
    </row>
    <row r="366" spans="5:6" x14ac:dyDescent="0.3">
      <c r="E366" s="3">
        <f t="shared" ca="1" si="10"/>
        <v>0.63290011037820526</v>
      </c>
      <c r="F366" s="3">
        <f t="shared" ca="1" si="11"/>
        <v>33.29982751227481</v>
      </c>
    </row>
    <row r="367" spans="5:6" x14ac:dyDescent="0.3">
      <c r="E367" s="3">
        <f t="shared" ca="1" si="10"/>
        <v>0.25803035087380677</v>
      </c>
      <c r="F367" s="3">
        <f t="shared" ca="1" si="11"/>
        <v>17.783224940883791</v>
      </c>
    </row>
    <row r="368" spans="5:6" x14ac:dyDescent="0.3">
      <c r="E368" s="3">
        <f t="shared" ca="1" si="10"/>
        <v>0.39620729935724786</v>
      </c>
      <c r="F368" s="3">
        <f t="shared" ca="1" si="11"/>
        <v>22.958952300126956</v>
      </c>
    </row>
    <row r="369" spans="5:6" x14ac:dyDescent="0.3">
      <c r="E369" s="3">
        <f t="shared" ca="1" si="10"/>
        <v>0.46418741498223981</v>
      </c>
      <c r="F369" s="3">
        <f t="shared" ca="1" si="11"/>
        <v>25.616305091276232</v>
      </c>
    </row>
    <row r="370" spans="5:6" x14ac:dyDescent="0.3">
      <c r="E370" s="3">
        <f t="shared" ca="1" si="10"/>
        <v>0.66373904913224513</v>
      </c>
      <c r="F370" s="3">
        <f t="shared" ca="1" si="11"/>
        <v>34.993437527786725</v>
      </c>
    </row>
    <row r="371" spans="5:6" x14ac:dyDescent="0.3">
      <c r="E371" s="3">
        <f t="shared" ca="1" si="10"/>
        <v>0.9604933851645524</v>
      </c>
      <c r="F371" s="3">
        <f t="shared" ca="1" si="11"/>
        <v>74.091564696034283</v>
      </c>
    </row>
    <row r="372" spans="5:6" x14ac:dyDescent="0.3">
      <c r="E372" s="3">
        <f t="shared" ca="1" si="10"/>
        <v>0.16039038083687096</v>
      </c>
      <c r="F372" s="3">
        <f t="shared" ca="1" si="11"/>
        <v>13.895223921903995</v>
      </c>
    </row>
    <row r="373" spans="5:6" x14ac:dyDescent="0.3">
      <c r="E373" s="3">
        <f t="shared" ca="1" si="10"/>
        <v>0.25759765588592942</v>
      </c>
      <c r="F373" s="3">
        <f t="shared" ca="1" si="11"/>
        <v>17.766861313782371</v>
      </c>
    </row>
    <row r="374" spans="5:6" x14ac:dyDescent="0.3">
      <c r="E374" s="3">
        <f t="shared" ca="1" si="10"/>
        <v>0.29133489796126721</v>
      </c>
      <c r="F374" s="3">
        <f t="shared" ca="1" si="11"/>
        <v>19.032892763111175</v>
      </c>
    </row>
    <row r="375" spans="5:6" x14ac:dyDescent="0.3">
      <c r="E375" s="3">
        <f t="shared" ca="1" si="10"/>
        <v>0.97023306203217907</v>
      </c>
      <c r="F375" s="3">
        <f t="shared" ca="1" si="11"/>
        <v>79.190003972368004</v>
      </c>
    </row>
    <row r="376" spans="5:6" x14ac:dyDescent="0.3">
      <c r="E376" s="3">
        <f t="shared" ca="1" si="10"/>
        <v>0.29784030971559106</v>
      </c>
      <c r="F376" s="3">
        <f t="shared" ca="1" si="11"/>
        <v>19.275414924747746</v>
      </c>
    </row>
    <row r="377" spans="5:6" x14ac:dyDescent="0.3">
      <c r="E377" s="3">
        <f t="shared" ca="1" si="10"/>
        <v>0.49594402166163187</v>
      </c>
      <c r="F377" s="3">
        <f t="shared" ca="1" si="11"/>
        <v>26.918503453568952</v>
      </c>
    </row>
    <row r="378" spans="5:6" x14ac:dyDescent="0.3">
      <c r="E378" s="3">
        <f t="shared" ca="1" si="10"/>
        <v>4.0544554475528183E-2</v>
      </c>
      <c r="F378" s="3">
        <f t="shared" ca="1" si="11"/>
        <v>7.0950677178326718</v>
      </c>
    </row>
    <row r="379" spans="5:6" x14ac:dyDescent="0.3">
      <c r="E379" s="3">
        <f t="shared" ca="1" si="10"/>
        <v>0.83396103683606837</v>
      </c>
      <c r="F379" s="3">
        <f t="shared" ca="1" si="11"/>
        <v>48.123904862069992</v>
      </c>
    </row>
    <row r="380" spans="5:6" x14ac:dyDescent="0.3">
      <c r="E380" s="3">
        <f t="shared" ca="1" si="10"/>
        <v>0.28724253168065939</v>
      </c>
      <c r="F380" s="3">
        <f t="shared" ca="1" si="11"/>
        <v>18.88014506159357</v>
      </c>
    </row>
    <row r="381" spans="5:6" x14ac:dyDescent="0.3">
      <c r="E381" s="3">
        <f t="shared" ca="1" si="10"/>
        <v>0.54671995257990935</v>
      </c>
      <c r="F381" s="3">
        <f t="shared" ca="1" si="11"/>
        <v>29.114566801051843</v>
      </c>
    </row>
    <row r="382" spans="5:6" x14ac:dyDescent="0.3">
      <c r="E382" s="3">
        <f t="shared" ca="1" si="10"/>
        <v>0.69060910759393002</v>
      </c>
      <c r="F382" s="3">
        <f t="shared" ca="1" si="11"/>
        <v>36.582165726266808</v>
      </c>
    </row>
    <row r="383" spans="5:6" x14ac:dyDescent="0.3">
      <c r="E383" s="3">
        <f t="shared" ca="1" si="10"/>
        <v>7.3877259953786245E-2</v>
      </c>
      <c r="F383" s="3">
        <f t="shared" ca="1" si="11"/>
        <v>9.5465573413589819</v>
      </c>
    </row>
    <row r="384" spans="5:6" x14ac:dyDescent="0.3">
      <c r="E384" s="3">
        <f t="shared" ca="1" si="10"/>
        <v>0.2363648773706567</v>
      </c>
      <c r="F384" s="3">
        <f t="shared" ca="1" si="11"/>
        <v>16.957975734240112</v>
      </c>
    </row>
    <row r="385" spans="5:6" x14ac:dyDescent="0.3">
      <c r="E385" s="3">
        <f t="shared" ca="1" si="10"/>
        <v>0.72703413451032661</v>
      </c>
      <c r="F385" s="3">
        <f t="shared" ca="1" si="11"/>
        <v>38.944510254555951</v>
      </c>
    </row>
    <row r="386" spans="5:6" x14ac:dyDescent="0.3">
      <c r="E386" s="3">
        <f t="shared" ca="1" si="10"/>
        <v>0.68589492851227796</v>
      </c>
      <c r="F386" s="3">
        <f t="shared" ca="1" si="11"/>
        <v>36.294881246517377</v>
      </c>
    </row>
    <row r="387" spans="5:6" x14ac:dyDescent="0.3">
      <c r="E387" s="3">
        <f t="shared" ref="E387:E450" ca="1" si="12">RAND()</f>
        <v>0.56687724630567826</v>
      </c>
      <c r="F387" s="3">
        <f t="shared" ca="1" si="11"/>
        <v>30.034443618074327</v>
      </c>
    </row>
    <row r="388" spans="5:6" x14ac:dyDescent="0.3">
      <c r="E388" s="3">
        <f t="shared" ca="1" si="12"/>
        <v>0.94105347453537369</v>
      </c>
      <c r="F388" s="3">
        <f t="shared" ref="F388:F451" ca="1" si="13">$C$3-$C$4*LN(_xlfn.NORM.S.INV(1-E388/2)^2)</f>
        <v>66.879600360059754</v>
      </c>
    </row>
    <row r="389" spans="5:6" x14ac:dyDescent="0.3">
      <c r="E389" s="3">
        <f t="shared" ca="1" si="12"/>
        <v>0.52821697177973537</v>
      </c>
      <c r="F389" s="3">
        <f t="shared" ca="1" si="13"/>
        <v>28.295788484545476</v>
      </c>
    </row>
    <row r="390" spans="5:6" x14ac:dyDescent="0.3">
      <c r="E390" s="3">
        <f t="shared" ca="1" si="12"/>
        <v>0.99615087970840421</v>
      </c>
      <c r="F390" s="3">
        <f t="shared" ca="1" si="13"/>
        <v>116.0140775791503</v>
      </c>
    </row>
    <row r="391" spans="5:6" x14ac:dyDescent="0.3">
      <c r="E391" s="3">
        <f t="shared" ca="1" si="12"/>
        <v>0.15317168040016993</v>
      </c>
      <c r="F391" s="3">
        <f t="shared" ca="1" si="13"/>
        <v>13.581788656050426</v>
      </c>
    </row>
    <row r="392" spans="5:6" x14ac:dyDescent="0.3">
      <c r="E392" s="3">
        <f t="shared" ca="1" si="12"/>
        <v>0.53267509930568557</v>
      </c>
      <c r="F392" s="3">
        <f t="shared" ca="1" si="13"/>
        <v>28.49097547015792</v>
      </c>
    </row>
    <row r="393" spans="5:6" x14ac:dyDescent="0.3">
      <c r="E393" s="3">
        <f t="shared" ca="1" si="12"/>
        <v>0.94663314045201341</v>
      </c>
      <c r="F393" s="3">
        <f t="shared" ca="1" si="13"/>
        <v>68.672494628913313</v>
      </c>
    </row>
    <row r="394" spans="5:6" x14ac:dyDescent="0.3">
      <c r="E394" s="3">
        <f t="shared" ca="1" si="12"/>
        <v>0.94971710420051514</v>
      </c>
      <c r="F394" s="3">
        <f t="shared" ca="1" si="13"/>
        <v>69.745453815630867</v>
      </c>
    </row>
    <row r="395" spans="5:6" x14ac:dyDescent="0.3">
      <c r="E395" s="3">
        <f t="shared" ca="1" si="12"/>
        <v>0.60591054163190194</v>
      </c>
      <c r="F395" s="3">
        <f t="shared" ca="1" si="13"/>
        <v>31.912476984884286</v>
      </c>
    </row>
    <row r="396" spans="5:6" x14ac:dyDescent="0.3">
      <c r="E396" s="3">
        <f t="shared" ca="1" si="12"/>
        <v>0.73955130646309264</v>
      </c>
      <c r="F396" s="3">
        <f t="shared" ca="1" si="13"/>
        <v>39.822914862581356</v>
      </c>
    </row>
    <row r="397" spans="5:6" x14ac:dyDescent="0.3">
      <c r="E397" s="3">
        <f t="shared" ca="1" si="12"/>
        <v>0.69579904133670001</v>
      </c>
      <c r="F397" s="3">
        <f t="shared" ca="1" si="13"/>
        <v>36.902971388683284</v>
      </c>
    </row>
    <row r="398" spans="5:6" x14ac:dyDescent="0.3">
      <c r="E398" s="3">
        <f t="shared" ca="1" si="12"/>
        <v>0.26692045315379231</v>
      </c>
      <c r="F398" s="3">
        <f t="shared" ca="1" si="13"/>
        <v>18.118562801042057</v>
      </c>
    </row>
    <row r="399" spans="5:6" x14ac:dyDescent="0.3">
      <c r="E399" s="3">
        <f t="shared" ca="1" si="12"/>
        <v>0.54021694725385172</v>
      </c>
      <c r="F399" s="3">
        <f t="shared" ca="1" si="13"/>
        <v>28.824156121204616</v>
      </c>
    </row>
    <row r="400" spans="5:6" x14ac:dyDescent="0.3">
      <c r="E400" s="3">
        <f t="shared" ca="1" si="12"/>
        <v>0.32108963161931237</v>
      </c>
      <c r="F400" s="3">
        <f t="shared" ca="1" si="13"/>
        <v>20.14056577538819</v>
      </c>
    </row>
    <row r="401" spans="5:6" x14ac:dyDescent="0.3">
      <c r="E401" s="3">
        <f t="shared" ca="1" si="12"/>
        <v>0.84022112881409139</v>
      </c>
      <c r="F401" s="3">
        <f t="shared" ca="1" si="13"/>
        <v>48.825505657077045</v>
      </c>
    </row>
    <row r="402" spans="5:6" x14ac:dyDescent="0.3">
      <c r="E402" s="3">
        <f t="shared" ca="1" si="12"/>
        <v>0.72505388227848044</v>
      </c>
      <c r="F402" s="3">
        <f t="shared" ca="1" si="13"/>
        <v>38.808941375363126</v>
      </c>
    </row>
    <row r="403" spans="5:6" x14ac:dyDescent="0.3">
      <c r="E403" s="3">
        <f t="shared" ca="1" si="12"/>
        <v>0.82272109933041004</v>
      </c>
      <c r="F403" s="3">
        <f t="shared" ca="1" si="13"/>
        <v>46.926227629763133</v>
      </c>
    </row>
    <row r="404" spans="5:6" x14ac:dyDescent="0.3">
      <c r="E404" s="3">
        <f t="shared" ca="1" si="12"/>
        <v>0.38710744569973454</v>
      </c>
      <c r="F404" s="3">
        <f t="shared" ca="1" si="13"/>
        <v>22.613066952898158</v>
      </c>
    </row>
    <row r="405" spans="5:6" x14ac:dyDescent="0.3">
      <c r="E405" s="3">
        <f t="shared" ca="1" si="12"/>
        <v>0.80016052736672183</v>
      </c>
      <c r="F405" s="3">
        <f t="shared" ca="1" si="13"/>
        <v>44.728672301142737</v>
      </c>
    </row>
    <row r="406" spans="5:6" x14ac:dyDescent="0.3">
      <c r="E406" s="3">
        <f t="shared" ca="1" si="12"/>
        <v>0.90559577788167434</v>
      </c>
      <c r="F406" s="3">
        <f t="shared" ca="1" si="13"/>
        <v>58.376651131795072</v>
      </c>
    </row>
    <row r="407" spans="5:6" x14ac:dyDescent="0.3">
      <c r="E407" s="3">
        <f t="shared" ca="1" si="12"/>
        <v>0.5031588314425175</v>
      </c>
      <c r="F407" s="3">
        <f t="shared" ca="1" si="13"/>
        <v>27.221285725989041</v>
      </c>
    </row>
    <row r="408" spans="5:6" x14ac:dyDescent="0.3">
      <c r="E408" s="3">
        <f t="shared" ca="1" si="12"/>
        <v>0.70402019637127233</v>
      </c>
      <c r="F408" s="3">
        <f t="shared" ca="1" si="13"/>
        <v>37.421284981242145</v>
      </c>
    </row>
    <row r="409" spans="5:6" x14ac:dyDescent="0.3">
      <c r="E409" s="3">
        <f t="shared" ca="1" si="12"/>
        <v>0.68242185932709565</v>
      </c>
      <c r="F409" s="3">
        <f t="shared" ca="1" si="13"/>
        <v>36.085658796781814</v>
      </c>
    </row>
    <row r="410" spans="5:6" x14ac:dyDescent="0.3">
      <c r="E410" s="3">
        <f t="shared" ca="1" si="12"/>
        <v>9.2596049852504358E-2</v>
      </c>
      <c r="F410" s="3">
        <f t="shared" ca="1" si="13"/>
        <v>10.641797433621772</v>
      </c>
    </row>
    <row r="411" spans="5:6" x14ac:dyDescent="0.3">
      <c r="E411" s="3">
        <f t="shared" ca="1" si="12"/>
        <v>0.14657852460198795</v>
      </c>
      <c r="F411" s="3">
        <f t="shared" ca="1" si="13"/>
        <v>13.290474509269778</v>
      </c>
    </row>
    <row r="412" spans="5:6" x14ac:dyDescent="0.3">
      <c r="E412" s="3">
        <f t="shared" ca="1" si="12"/>
        <v>0.71836589812624585</v>
      </c>
      <c r="F412" s="3">
        <f t="shared" ca="1" si="13"/>
        <v>38.357571621081497</v>
      </c>
    </row>
    <row r="413" spans="5:6" x14ac:dyDescent="0.3">
      <c r="E413" s="3">
        <f t="shared" ca="1" si="12"/>
        <v>0.42620172621446917</v>
      </c>
      <c r="F413" s="3">
        <f t="shared" ca="1" si="13"/>
        <v>24.113411970475092</v>
      </c>
    </row>
    <row r="414" spans="5:6" x14ac:dyDescent="0.3">
      <c r="E414" s="3">
        <f t="shared" ca="1" si="12"/>
        <v>0.66420322264784082</v>
      </c>
      <c r="F414" s="3">
        <f t="shared" ca="1" si="13"/>
        <v>35.01992676531151</v>
      </c>
    </row>
    <row r="415" spans="5:6" x14ac:dyDescent="0.3">
      <c r="E415" s="3">
        <f t="shared" ca="1" si="12"/>
        <v>0.20865793530367205</v>
      </c>
      <c r="F415" s="3">
        <f t="shared" ca="1" si="13"/>
        <v>15.879112491371039</v>
      </c>
    </row>
    <row r="416" spans="5:6" x14ac:dyDescent="0.3">
      <c r="E416" s="3">
        <f t="shared" ca="1" si="12"/>
        <v>0.95669348034990243</v>
      </c>
      <c r="F416" s="3">
        <f t="shared" ca="1" si="13"/>
        <v>72.437048378214584</v>
      </c>
    </row>
    <row r="417" spans="5:6" x14ac:dyDescent="0.3">
      <c r="E417" s="3">
        <f t="shared" ca="1" si="12"/>
        <v>0.39733500207260075</v>
      </c>
      <c r="F417" s="3">
        <f t="shared" ca="1" si="13"/>
        <v>23.001942460002578</v>
      </c>
    </row>
    <row r="418" spans="5:6" x14ac:dyDescent="0.3">
      <c r="E418" s="3">
        <f t="shared" ca="1" si="12"/>
        <v>0.19940387299804574</v>
      </c>
      <c r="F418" s="3">
        <f t="shared" ca="1" si="13"/>
        <v>15.510848132754639</v>
      </c>
    </row>
    <row r="419" spans="5:6" x14ac:dyDescent="0.3">
      <c r="E419" s="3">
        <f t="shared" ca="1" si="12"/>
        <v>0.21752624327740577</v>
      </c>
      <c r="F419" s="3">
        <f t="shared" ca="1" si="13"/>
        <v>16.227958219947762</v>
      </c>
    </row>
    <row r="420" spans="5:6" x14ac:dyDescent="0.3">
      <c r="E420" s="3">
        <f t="shared" ca="1" si="12"/>
        <v>0.19027758403654149</v>
      </c>
      <c r="F420" s="3">
        <f t="shared" ca="1" si="13"/>
        <v>15.142831685172473</v>
      </c>
    </row>
    <row r="421" spans="5:6" x14ac:dyDescent="0.3">
      <c r="E421" s="3">
        <f t="shared" ca="1" si="12"/>
        <v>0.56747055857093331</v>
      </c>
      <c r="F421" s="3">
        <f t="shared" ca="1" si="13"/>
        <v>30.061995755352566</v>
      </c>
    </row>
    <row r="422" spans="5:6" x14ac:dyDescent="0.3">
      <c r="E422" s="3">
        <f t="shared" ca="1" si="12"/>
        <v>0.86361486097562712</v>
      </c>
      <c r="F422" s="3">
        <f t="shared" ca="1" si="13"/>
        <v>51.708315077824921</v>
      </c>
    </row>
    <row r="423" spans="5:6" x14ac:dyDescent="0.3">
      <c r="E423" s="3">
        <f t="shared" ca="1" si="12"/>
        <v>0.23226770820202225</v>
      </c>
      <c r="F423" s="3">
        <f t="shared" ca="1" si="13"/>
        <v>16.800333737725953</v>
      </c>
    </row>
    <row r="424" spans="5:6" x14ac:dyDescent="0.3">
      <c r="E424" s="3">
        <f t="shared" ca="1" si="12"/>
        <v>5.5455782986445712E-2</v>
      </c>
      <c r="F424" s="3">
        <f t="shared" ca="1" si="13"/>
        <v>8.3023757903293749</v>
      </c>
    </row>
    <row r="425" spans="5:6" x14ac:dyDescent="0.3">
      <c r="E425" s="3">
        <f t="shared" ca="1" si="12"/>
        <v>0.61212664831363495</v>
      </c>
      <c r="F425" s="3">
        <f t="shared" ca="1" si="13"/>
        <v>32.224971612040491</v>
      </c>
    </row>
    <row r="426" spans="5:6" x14ac:dyDescent="0.3">
      <c r="E426" s="3">
        <f t="shared" ca="1" si="12"/>
        <v>0.5548959969414653</v>
      </c>
      <c r="F426" s="3">
        <f t="shared" ca="1" si="13"/>
        <v>29.483984129217152</v>
      </c>
    </row>
    <row r="427" spans="5:6" x14ac:dyDescent="0.3">
      <c r="E427" s="3">
        <f t="shared" ca="1" si="12"/>
        <v>0.28117023753171455</v>
      </c>
      <c r="F427" s="3">
        <f t="shared" ca="1" si="13"/>
        <v>18.653171961978533</v>
      </c>
    </row>
    <row r="428" spans="5:6" x14ac:dyDescent="0.3">
      <c r="E428" s="3">
        <f t="shared" ca="1" si="12"/>
        <v>0.32215222821963496</v>
      </c>
      <c r="F428" s="3">
        <f t="shared" ca="1" si="13"/>
        <v>20.180091744794403</v>
      </c>
    </row>
    <row r="429" spans="5:6" x14ac:dyDescent="0.3">
      <c r="E429" s="3">
        <f t="shared" ca="1" si="12"/>
        <v>0.59334121028842046</v>
      </c>
      <c r="F429" s="3">
        <f t="shared" ca="1" si="13"/>
        <v>31.292454145645614</v>
      </c>
    </row>
    <row r="430" spans="5:6" x14ac:dyDescent="0.3">
      <c r="E430" s="3">
        <f t="shared" ca="1" si="12"/>
        <v>0.34553503156331122</v>
      </c>
      <c r="F430" s="3">
        <f t="shared" ca="1" si="13"/>
        <v>21.050958393406837</v>
      </c>
    </row>
    <row r="431" spans="5:6" x14ac:dyDescent="0.3">
      <c r="E431" s="3">
        <f t="shared" ca="1" si="12"/>
        <v>0.92978725874517598</v>
      </c>
      <c r="F431" s="3">
        <f t="shared" ca="1" si="13"/>
        <v>63.724534996139852</v>
      </c>
    </row>
    <row r="432" spans="5:6" x14ac:dyDescent="0.3">
      <c r="E432" s="3">
        <f t="shared" ca="1" si="12"/>
        <v>0.28207852406355283</v>
      </c>
      <c r="F432" s="3">
        <f t="shared" ca="1" si="13"/>
        <v>18.687149694374835</v>
      </c>
    </row>
    <row r="433" spans="5:6" x14ac:dyDescent="0.3">
      <c r="E433" s="3">
        <f t="shared" ca="1" si="12"/>
        <v>0.7879871908245023</v>
      </c>
      <c r="F433" s="3">
        <f t="shared" ca="1" si="13"/>
        <v>43.639791439021323</v>
      </c>
    </row>
    <row r="434" spans="5:6" x14ac:dyDescent="0.3">
      <c r="E434" s="3">
        <f t="shared" ca="1" si="12"/>
        <v>0.57642964810943431</v>
      </c>
      <c r="F434" s="3">
        <f t="shared" ca="1" si="13"/>
        <v>30.481548895309853</v>
      </c>
    </row>
    <row r="435" spans="5:6" x14ac:dyDescent="0.3">
      <c r="E435" s="3">
        <f t="shared" ca="1" si="12"/>
        <v>0.16038023066886853</v>
      </c>
      <c r="F435" s="3">
        <f t="shared" ca="1" si="13"/>
        <v>13.894786988082622</v>
      </c>
    </row>
    <row r="436" spans="5:6" x14ac:dyDescent="0.3">
      <c r="E436" s="3">
        <f t="shared" ca="1" si="12"/>
        <v>0.48857986966259248</v>
      </c>
      <c r="F436" s="3">
        <f t="shared" ca="1" si="13"/>
        <v>26.612245017522543</v>
      </c>
    </row>
    <row r="437" spans="5:6" x14ac:dyDescent="0.3">
      <c r="E437" s="3">
        <f t="shared" ca="1" si="12"/>
        <v>0.62839017373296968</v>
      </c>
      <c r="F437" s="3">
        <f t="shared" ca="1" si="13"/>
        <v>33.062292275894507</v>
      </c>
    </row>
    <row r="438" spans="5:6" x14ac:dyDescent="0.3">
      <c r="E438" s="3">
        <f t="shared" ca="1" si="12"/>
        <v>0.24006463070187289</v>
      </c>
      <c r="F438" s="3">
        <f t="shared" ca="1" si="13"/>
        <v>17.099850359248386</v>
      </c>
    </row>
    <row r="439" spans="5:6" x14ac:dyDescent="0.3">
      <c r="E439" s="3">
        <f t="shared" ca="1" si="12"/>
        <v>0.42578662988998783</v>
      </c>
      <c r="F439" s="3">
        <f t="shared" ca="1" si="13"/>
        <v>24.097263059717065</v>
      </c>
    </row>
    <row r="440" spans="5:6" x14ac:dyDescent="0.3">
      <c r="E440" s="3">
        <f t="shared" ca="1" si="12"/>
        <v>0.91189831324791981</v>
      </c>
      <c r="F440" s="3">
        <f t="shared" ca="1" si="13"/>
        <v>59.625803851085365</v>
      </c>
    </row>
    <row r="441" spans="5:6" x14ac:dyDescent="0.3">
      <c r="E441" s="3">
        <f t="shared" ca="1" si="12"/>
        <v>0.17037594186111493</v>
      </c>
      <c r="F441" s="3">
        <f t="shared" ca="1" si="13"/>
        <v>14.320314309153609</v>
      </c>
    </row>
    <row r="442" spans="5:6" x14ac:dyDescent="0.3">
      <c r="E442" s="3">
        <f t="shared" ca="1" si="12"/>
        <v>0.87710022756033557</v>
      </c>
      <c r="F442" s="3">
        <f t="shared" ca="1" si="13"/>
        <v>53.599073644310295</v>
      </c>
    </row>
    <row r="443" spans="5:6" x14ac:dyDescent="0.3">
      <c r="E443" s="3">
        <f t="shared" ca="1" si="12"/>
        <v>0.76876439511375338</v>
      </c>
      <c r="F443" s="3">
        <f t="shared" ca="1" si="13"/>
        <v>42.035679351005996</v>
      </c>
    </row>
    <row r="444" spans="5:6" x14ac:dyDescent="0.3">
      <c r="E444" s="3">
        <f t="shared" ca="1" si="12"/>
        <v>0.50138370683226341</v>
      </c>
      <c r="F444" s="3">
        <f t="shared" ca="1" si="13"/>
        <v>27.146531426957065</v>
      </c>
    </row>
    <row r="445" spans="5:6" x14ac:dyDescent="0.3">
      <c r="E445" s="3">
        <f t="shared" ca="1" si="12"/>
        <v>0.8813559192311573</v>
      </c>
      <c r="F445" s="3">
        <f t="shared" ca="1" si="13"/>
        <v>54.238316966787863</v>
      </c>
    </row>
    <row r="446" spans="5:6" x14ac:dyDescent="0.3">
      <c r="E446" s="3">
        <f t="shared" ca="1" si="12"/>
        <v>0.64080701441557886</v>
      </c>
      <c r="F446" s="3">
        <f t="shared" ca="1" si="13"/>
        <v>33.722220759901532</v>
      </c>
    </row>
    <row r="447" spans="5:6" x14ac:dyDescent="0.3">
      <c r="E447" s="3">
        <f t="shared" ca="1" si="12"/>
        <v>0.18286948445578444</v>
      </c>
      <c r="F447" s="3">
        <f t="shared" ca="1" si="13"/>
        <v>14.840113985577652</v>
      </c>
    </row>
    <row r="448" spans="5:6" x14ac:dyDescent="0.3">
      <c r="E448" s="3">
        <f t="shared" ca="1" si="12"/>
        <v>0.66727095285885363</v>
      </c>
      <c r="F448" s="3">
        <f t="shared" ca="1" si="13"/>
        <v>35.195795569611363</v>
      </c>
    </row>
    <row r="449" spans="5:6" x14ac:dyDescent="0.3">
      <c r="E449" s="3">
        <f t="shared" ca="1" si="12"/>
        <v>0.23597353632491858</v>
      </c>
      <c r="F449" s="3">
        <f t="shared" ca="1" si="13"/>
        <v>16.942943057343562</v>
      </c>
    </row>
    <row r="450" spans="5:6" x14ac:dyDescent="0.3">
      <c r="E450" s="3">
        <f t="shared" ca="1" si="12"/>
        <v>0.82552584546829566</v>
      </c>
      <c r="F450" s="3">
        <f t="shared" ca="1" si="13"/>
        <v>47.218057217667969</v>
      </c>
    </row>
    <row r="451" spans="5:6" x14ac:dyDescent="0.3">
      <c r="E451" s="3">
        <f t="shared" ref="E451:E514" ca="1" si="14">RAND()</f>
        <v>0.37582673010395939</v>
      </c>
      <c r="F451" s="3">
        <f t="shared" ca="1" si="13"/>
        <v>22.186577542346651</v>
      </c>
    </row>
    <row r="452" spans="5:6" x14ac:dyDescent="0.3">
      <c r="E452" s="3">
        <f t="shared" ca="1" si="14"/>
        <v>0.87140534319828988</v>
      </c>
      <c r="F452" s="3">
        <f t="shared" ref="F452:F515" ca="1" si="15">$C$3-$C$4*LN(_xlfn.NORM.S.INV(1-E452/2)^2)</f>
        <v>52.776903916393643</v>
      </c>
    </row>
    <row r="453" spans="5:6" x14ac:dyDescent="0.3">
      <c r="E453" s="3">
        <f t="shared" ca="1" si="14"/>
        <v>0.89322542183090281</v>
      </c>
      <c r="F453" s="3">
        <f t="shared" ca="1" si="15"/>
        <v>56.148409690044566</v>
      </c>
    </row>
    <row r="454" spans="5:6" x14ac:dyDescent="0.3">
      <c r="E454" s="3">
        <f t="shared" ca="1" si="14"/>
        <v>0.45230200374202612</v>
      </c>
      <c r="F454" s="3">
        <f t="shared" ca="1" si="15"/>
        <v>25.140330675353923</v>
      </c>
    </row>
    <row r="455" spans="5:6" x14ac:dyDescent="0.3">
      <c r="E455" s="3">
        <f t="shared" ca="1" si="14"/>
        <v>0.98189431854649045</v>
      </c>
      <c r="F455" s="3">
        <f t="shared" ca="1" si="15"/>
        <v>88.14174160022651</v>
      </c>
    </row>
    <row r="456" spans="5:6" x14ac:dyDescent="0.3">
      <c r="E456" s="3">
        <f t="shared" ca="1" si="14"/>
        <v>5.1862751443703337E-2</v>
      </c>
      <c r="F456" s="3">
        <f t="shared" ca="1" si="15"/>
        <v>8.0320300264344731</v>
      </c>
    </row>
    <row r="457" spans="5:6" x14ac:dyDescent="0.3">
      <c r="E457" s="3">
        <f t="shared" ca="1" si="14"/>
        <v>0.84888609330872011</v>
      </c>
      <c r="F457" s="3">
        <f t="shared" ca="1" si="15"/>
        <v>49.842087420553725</v>
      </c>
    </row>
    <row r="458" spans="5:6" x14ac:dyDescent="0.3">
      <c r="E458" s="3">
        <f t="shared" ca="1" si="14"/>
        <v>0.11598386767637392</v>
      </c>
      <c r="F458" s="3">
        <f t="shared" ca="1" si="15"/>
        <v>11.85936833533481</v>
      </c>
    </row>
    <row r="459" spans="5:6" x14ac:dyDescent="0.3">
      <c r="E459" s="3">
        <f t="shared" ca="1" si="14"/>
        <v>0.67683356985062793</v>
      </c>
      <c r="F459" s="3">
        <f t="shared" ca="1" si="15"/>
        <v>35.753201710308915</v>
      </c>
    </row>
    <row r="460" spans="5:6" x14ac:dyDescent="0.3">
      <c r="E460" s="3">
        <f t="shared" ca="1" si="14"/>
        <v>0.49555642238307518</v>
      </c>
      <c r="F460" s="3">
        <f t="shared" ca="1" si="15"/>
        <v>26.902314930963385</v>
      </c>
    </row>
    <row r="461" spans="5:6" x14ac:dyDescent="0.3">
      <c r="E461" s="3">
        <f t="shared" ca="1" si="14"/>
        <v>8.0527392574861745E-2</v>
      </c>
      <c r="F461" s="3">
        <f t="shared" ca="1" si="15"/>
        <v>9.9512664154392763</v>
      </c>
    </row>
    <row r="462" spans="5:6" x14ac:dyDescent="0.3">
      <c r="E462" s="3">
        <f t="shared" ca="1" si="14"/>
        <v>0.14343857308542562</v>
      </c>
      <c r="F462" s="3">
        <f t="shared" ca="1" si="15"/>
        <v>13.149900528097019</v>
      </c>
    </row>
    <row r="463" spans="5:6" x14ac:dyDescent="0.3">
      <c r="E463" s="3">
        <f t="shared" ca="1" si="14"/>
        <v>3.3786445433690915E-2</v>
      </c>
      <c r="F463" s="3">
        <f t="shared" ca="1" si="15"/>
        <v>6.4523534580317374</v>
      </c>
    </row>
    <row r="464" spans="5:6" x14ac:dyDescent="0.3">
      <c r="E464" s="3">
        <f t="shared" ca="1" si="14"/>
        <v>0.80077815509830619</v>
      </c>
      <c r="F464" s="3">
        <f t="shared" ca="1" si="15"/>
        <v>44.785591246298893</v>
      </c>
    </row>
    <row r="465" spans="5:6" x14ac:dyDescent="0.3">
      <c r="E465" s="3">
        <f t="shared" ca="1" si="14"/>
        <v>0.85664285065352208</v>
      </c>
      <c r="F465" s="3">
        <f t="shared" ca="1" si="15"/>
        <v>50.80155777379192</v>
      </c>
    </row>
    <row r="466" spans="5:6" x14ac:dyDescent="0.3">
      <c r="E466" s="3">
        <f t="shared" ca="1" si="14"/>
        <v>0.34917928347206584</v>
      </c>
      <c r="F466" s="3">
        <f t="shared" ca="1" si="15"/>
        <v>21.18700910083971</v>
      </c>
    </row>
    <row r="467" spans="5:6" x14ac:dyDescent="0.3">
      <c r="E467" s="3">
        <f t="shared" ca="1" si="14"/>
        <v>0.60599366529367349</v>
      </c>
      <c r="F467" s="3">
        <f t="shared" ca="1" si="15"/>
        <v>31.91662949372067</v>
      </c>
    </row>
    <row r="468" spans="5:6" x14ac:dyDescent="0.3">
      <c r="E468" s="3">
        <f t="shared" ca="1" si="14"/>
        <v>0.25659559138688559</v>
      </c>
      <c r="F468" s="3">
        <f t="shared" ca="1" si="15"/>
        <v>17.728949160768657</v>
      </c>
    </row>
    <row r="469" spans="5:6" x14ac:dyDescent="0.3">
      <c r="E469" s="3">
        <f t="shared" ca="1" si="14"/>
        <v>0.3623234628685863</v>
      </c>
      <c r="F469" s="3">
        <f t="shared" ca="1" si="15"/>
        <v>21.678876215964166</v>
      </c>
    </row>
    <row r="470" spans="5:6" x14ac:dyDescent="0.3">
      <c r="E470" s="3">
        <f t="shared" ca="1" si="14"/>
        <v>0.88081605865314583</v>
      </c>
      <c r="F470" s="3">
        <f t="shared" ca="1" si="15"/>
        <v>54.15598589103336</v>
      </c>
    </row>
    <row r="471" spans="5:6" x14ac:dyDescent="0.3">
      <c r="E471" s="3">
        <f t="shared" ca="1" si="14"/>
        <v>0.24033166922526727</v>
      </c>
      <c r="F471" s="3">
        <f t="shared" ca="1" si="15"/>
        <v>17.110073774567002</v>
      </c>
    </row>
    <row r="472" spans="5:6" x14ac:dyDescent="0.3">
      <c r="E472" s="3">
        <f t="shared" ca="1" si="14"/>
        <v>0.98896658504406909</v>
      </c>
      <c r="F472" s="3">
        <f t="shared" ca="1" si="15"/>
        <v>97.058065929167242</v>
      </c>
    </row>
    <row r="473" spans="5:6" x14ac:dyDescent="0.3">
      <c r="E473" s="3">
        <f t="shared" ca="1" si="14"/>
        <v>0.62217716996950034</v>
      </c>
      <c r="F473" s="3">
        <f t="shared" ca="1" si="15"/>
        <v>32.738935874012483</v>
      </c>
    </row>
    <row r="474" spans="5:6" x14ac:dyDescent="0.3">
      <c r="E474" s="3">
        <f t="shared" ca="1" si="14"/>
        <v>0.97926080425357342</v>
      </c>
      <c r="F474" s="3">
        <f t="shared" ca="1" si="15"/>
        <v>85.6968658084472</v>
      </c>
    </row>
    <row r="475" spans="5:6" x14ac:dyDescent="0.3">
      <c r="E475" s="3">
        <f t="shared" ca="1" si="14"/>
        <v>0.51756659510967751</v>
      </c>
      <c r="F475" s="3">
        <f t="shared" ca="1" si="15"/>
        <v>27.834552777279498</v>
      </c>
    </row>
    <row r="476" spans="5:6" x14ac:dyDescent="0.3">
      <c r="E476" s="3">
        <f t="shared" ca="1" si="14"/>
        <v>0.30206672603560991</v>
      </c>
      <c r="F476" s="3">
        <f t="shared" ca="1" si="15"/>
        <v>19.432823256169133</v>
      </c>
    </row>
    <row r="477" spans="5:6" x14ac:dyDescent="0.3">
      <c r="E477" s="3">
        <f t="shared" ca="1" si="14"/>
        <v>0.28621573338723805</v>
      </c>
      <c r="F477" s="3">
        <f t="shared" ca="1" si="15"/>
        <v>18.841793787660205</v>
      </c>
    </row>
    <row r="478" spans="5:6" x14ac:dyDescent="0.3">
      <c r="E478" s="3">
        <f t="shared" ca="1" si="14"/>
        <v>0.27585910859567919</v>
      </c>
      <c r="F478" s="3">
        <f t="shared" ca="1" si="15"/>
        <v>18.454273309298671</v>
      </c>
    </row>
    <row r="479" spans="5:6" x14ac:dyDescent="0.3">
      <c r="E479" s="3">
        <f t="shared" ca="1" si="14"/>
        <v>0.84748874446919609</v>
      </c>
      <c r="F479" s="3">
        <f t="shared" ca="1" si="15"/>
        <v>49.674367693523969</v>
      </c>
    </row>
    <row r="480" spans="5:6" x14ac:dyDescent="0.3">
      <c r="E480" s="3">
        <f t="shared" ca="1" si="14"/>
        <v>0.89330735414506601</v>
      </c>
      <c r="F480" s="3">
        <f t="shared" ca="1" si="15"/>
        <v>56.162310310562859</v>
      </c>
    </row>
    <row r="481" spans="5:6" x14ac:dyDescent="0.3">
      <c r="E481" s="3">
        <f t="shared" ca="1" si="14"/>
        <v>0.10857319811239352</v>
      </c>
      <c r="F481" s="3">
        <f t="shared" ca="1" si="15"/>
        <v>11.487817598833995</v>
      </c>
    </row>
    <row r="482" spans="5:6" x14ac:dyDescent="0.3">
      <c r="E482" s="3">
        <f t="shared" ca="1" si="14"/>
        <v>0.96036861860260414</v>
      </c>
      <c r="F482" s="3">
        <f t="shared" ca="1" si="15"/>
        <v>74.034761551909099</v>
      </c>
    </row>
    <row r="483" spans="5:6" x14ac:dyDescent="0.3">
      <c r="E483" s="3">
        <f t="shared" ca="1" si="14"/>
        <v>0.66949030866234016</v>
      </c>
      <c r="F483" s="3">
        <f t="shared" ca="1" si="15"/>
        <v>35.323906830253598</v>
      </c>
    </row>
    <row r="484" spans="5:6" x14ac:dyDescent="0.3">
      <c r="E484" s="3">
        <f t="shared" ca="1" si="14"/>
        <v>0.5592169204507631</v>
      </c>
      <c r="F484" s="3">
        <f t="shared" ca="1" si="15"/>
        <v>29.681221955888137</v>
      </c>
    </row>
    <row r="485" spans="5:6" x14ac:dyDescent="0.3">
      <c r="E485" s="3">
        <f t="shared" ca="1" si="14"/>
        <v>0.41314820567474342</v>
      </c>
      <c r="F485" s="3">
        <f t="shared" ca="1" si="15"/>
        <v>23.608020040765567</v>
      </c>
    </row>
    <row r="486" spans="5:6" x14ac:dyDescent="0.3">
      <c r="E486" s="3">
        <f t="shared" ca="1" si="14"/>
        <v>4.7956665449266689E-2</v>
      </c>
      <c r="F486" s="3">
        <f t="shared" ca="1" si="15"/>
        <v>7.7247027186632096</v>
      </c>
    </row>
    <row r="487" spans="5:6" x14ac:dyDescent="0.3">
      <c r="E487" s="3">
        <f t="shared" ca="1" si="14"/>
        <v>0.27694360555557251</v>
      </c>
      <c r="F487" s="3">
        <f t="shared" ca="1" si="15"/>
        <v>18.494918683884084</v>
      </c>
    </row>
    <row r="488" spans="5:6" x14ac:dyDescent="0.3">
      <c r="E488" s="3">
        <f t="shared" ca="1" si="14"/>
        <v>0.34361165699060781</v>
      </c>
      <c r="F488" s="3">
        <f t="shared" ca="1" si="15"/>
        <v>20.97919966793501</v>
      </c>
    </row>
    <row r="489" spans="5:6" x14ac:dyDescent="0.3">
      <c r="E489" s="3">
        <f t="shared" ca="1" si="14"/>
        <v>0.49363053396831647</v>
      </c>
      <c r="F489" s="3">
        <f t="shared" ca="1" si="15"/>
        <v>26.821993206013801</v>
      </c>
    </row>
    <row r="490" spans="5:6" x14ac:dyDescent="0.3">
      <c r="E490" s="3">
        <f t="shared" ca="1" si="14"/>
        <v>0.31961969741639262</v>
      </c>
      <c r="F490" s="3">
        <f t="shared" ca="1" si="15"/>
        <v>20.085889990946335</v>
      </c>
    </row>
    <row r="491" spans="5:6" x14ac:dyDescent="0.3">
      <c r="E491" s="3">
        <f t="shared" ca="1" si="14"/>
        <v>0.25415984112087608</v>
      </c>
      <c r="F491" s="3">
        <f t="shared" ca="1" si="15"/>
        <v>17.636698329132511</v>
      </c>
    </row>
    <row r="492" spans="5:6" x14ac:dyDescent="0.3">
      <c r="E492" s="3">
        <f t="shared" ca="1" si="14"/>
        <v>0.21937915269602315</v>
      </c>
      <c r="F492" s="3">
        <f t="shared" ca="1" si="15"/>
        <v>16.300388976751236</v>
      </c>
    </row>
    <row r="493" spans="5:6" x14ac:dyDescent="0.3">
      <c r="E493" s="3">
        <f t="shared" ca="1" si="14"/>
        <v>0.45423508423004655</v>
      </c>
      <c r="F493" s="3">
        <f t="shared" ca="1" si="15"/>
        <v>25.217362957026502</v>
      </c>
    </row>
    <row r="494" spans="5:6" x14ac:dyDescent="0.3">
      <c r="E494" s="3">
        <f t="shared" ca="1" si="14"/>
        <v>0.57637609984251548</v>
      </c>
      <c r="F494" s="3">
        <f t="shared" ca="1" si="15"/>
        <v>30.47902128988494</v>
      </c>
    </row>
    <row r="495" spans="5:6" x14ac:dyDescent="0.3">
      <c r="E495" s="3">
        <f t="shared" ca="1" si="14"/>
        <v>0.20079522435130093</v>
      </c>
      <c r="F495" s="3">
        <f t="shared" ca="1" si="15"/>
        <v>15.566516598941471</v>
      </c>
    </row>
    <row r="496" spans="5:6" x14ac:dyDescent="0.3">
      <c r="E496" s="3">
        <f t="shared" ca="1" si="14"/>
        <v>0.13373197131326608</v>
      </c>
      <c r="F496" s="3">
        <f t="shared" ca="1" si="15"/>
        <v>12.707073486612327</v>
      </c>
    </row>
    <row r="497" spans="5:6" x14ac:dyDescent="0.3">
      <c r="E497" s="3">
        <f t="shared" ca="1" si="14"/>
        <v>0.52330443700815921</v>
      </c>
      <c r="F497" s="3">
        <f t="shared" ca="1" si="15"/>
        <v>28.082171620744212</v>
      </c>
    </row>
    <row r="498" spans="5:6" x14ac:dyDescent="0.3">
      <c r="E498" s="3">
        <f t="shared" ca="1" si="14"/>
        <v>0.54003430550474785</v>
      </c>
      <c r="F498" s="3">
        <f t="shared" ca="1" si="15"/>
        <v>28.81604210142368</v>
      </c>
    </row>
    <row r="499" spans="5:6" x14ac:dyDescent="0.3">
      <c r="E499" s="3">
        <f t="shared" ca="1" si="14"/>
        <v>0.2197655075318603</v>
      </c>
      <c r="F499" s="3">
        <f t="shared" ca="1" si="15"/>
        <v>16.315472927178817</v>
      </c>
    </row>
    <row r="500" spans="5:6" x14ac:dyDescent="0.3">
      <c r="E500" s="3">
        <f t="shared" ca="1" si="14"/>
        <v>0.19675958640544045</v>
      </c>
      <c r="F500" s="3">
        <f t="shared" ca="1" si="15"/>
        <v>15.404739923710615</v>
      </c>
    </row>
    <row r="501" spans="5:6" x14ac:dyDescent="0.3">
      <c r="E501" s="3">
        <f t="shared" ca="1" si="14"/>
        <v>4.35132392448212E-2</v>
      </c>
      <c r="F501" s="3">
        <f t="shared" ca="1" si="15"/>
        <v>7.3553893401362167</v>
      </c>
    </row>
    <row r="502" spans="5:6" x14ac:dyDescent="0.3">
      <c r="E502" s="3">
        <f t="shared" ca="1" si="14"/>
        <v>0.65515357879048175</v>
      </c>
      <c r="F502" s="3">
        <f t="shared" ca="1" si="15"/>
        <v>34.509079122063774</v>
      </c>
    </row>
    <row r="503" spans="5:6" x14ac:dyDescent="0.3">
      <c r="E503" s="3">
        <f t="shared" ca="1" si="14"/>
        <v>0.29484476731001918</v>
      </c>
      <c r="F503" s="3">
        <f t="shared" ca="1" si="15"/>
        <v>19.163780758099414</v>
      </c>
    </row>
    <row r="504" spans="5:6" x14ac:dyDescent="0.3">
      <c r="E504" s="3">
        <f t="shared" ca="1" si="14"/>
        <v>0.26922572272093648</v>
      </c>
      <c r="F504" s="3">
        <f t="shared" ca="1" si="15"/>
        <v>18.205270123605203</v>
      </c>
    </row>
    <row r="505" spans="5:6" x14ac:dyDescent="0.3">
      <c r="E505" s="3">
        <f t="shared" ca="1" si="14"/>
        <v>0.11182556412477851</v>
      </c>
      <c r="F505" s="3">
        <f t="shared" ca="1" si="15"/>
        <v>11.652323589459019</v>
      </c>
    </row>
    <row r="506" spans="5:6" x14ac:dyDescent="0.3">
      <c r="E506" s="3">
        <f t="shared" ca="1" si="14"/>
        <v>0.61323525308325155</v>
      </c>
      <c r="F506" s="3">
        <f t="shared" ca="1" si="15"/>
        <v>32.28112768235048</v>
      </c>
    </row>
    <row r="507" spans="5:6" x14ac:dyDescent="0.3">
      <c r="E507" s="3">
        <f t="shared" ca="1" si="14"/>
        <v>0.29908316597315876</v>
      </c>
      <c r="F507" s="3">
        <f t="shared" ca="1" si="15"/>
        <v>19.321714586441111</v>
      </c>
    </row>
    <row r="508" spans="5:6" x14ac:dyDescent="0.3">
      <c r="E508" s="3">
        <f t="shared" ca="1" si="14"/>
        <v>0.71724158886721323</v>
      </c>
      <c r="F508" s="3">
        <f t="shared" ca="1" si="15"/>
        <v>38.282651781773495</v>
      </c>
    </row>
    <row r="509" spans="5:6" x14ac:dyDescent="0.3">
      <c r="E509" s="3">
        <f t="shared" ca="1" si="14"/>
        <v>0.64847124288511016</v>
      </c>
      <c r="F509" s="3">
        <f t="shared" ca="1" si="15"/>
        <v>34.139185784379805</v>
      </c>
    </row>
    <row r="510" spans="5:6" x14ac:dyDescent="0.3">
      <c r="E510" s="3">
        <f t="shared" ca="1" si="14"/>
        <v>0.14985682982152304</v>
      </c>
      <c r="F510" s="3">
        <f t="shared" ca="1" si="15"/>
        <v>13.435956977255707</v>
      </c>
    </row>
    <row r="511" spans="5:6" x14ac:dyDescent="0.3">
      <c r="E511" s="3">
        <f t="shared" ca="1" si="14"/>
        <v>2.7334789500475853E-2</v>
      </c>
      <c r="F511" s="3">
        <f t="shared" ca="1" si="15"/>
        <v>5.7530051285605328</v>
      </c>
    </row>
    <row r="512" spans="5:6" x14ac:dyDescent="0.3">
      <c r="E512" s="3">
        <f t="shared" ca="1" si="14"/>
        <v>0.24144100238944532</v>
      </c>
      <c r="F512" s="3">
        <f t="shared" ca="1" si="15"/>
        <v>17.152520532186635</v>
      </c>
    </row>
    <row r="513" spans="5:6" x14ac:dyDescent="0.3">
      <c r="E513" s="3">
        <f t="shared" ca="1" si="14"/>
        <v>0.36618257470018878</v>
      </c>
      <c r="F513" s="3">
        <f t="shared" ca="1" si="15"/>
        <v>21.823695309798001</v>
      </c>
    </row>
    <row r="514" spans="5:6" x14ac:dyDescent="0.3">
      <c r="E514" s="3">
        <f t="shared" ca="1" si="14"/>
        <v>0.86094137607174348</v>
      </c>
      <c r="F514" s="3">
        <f t="shared" ca="1" si="15"/>
        <v>51.355358192973448</v>
      </c>
    </row>
    <row r="515" spans="5:6" x14ac:dyDescent="0.3">
      <c r="E515" s="3">
        <f t="shared" ref="E515:E578" ca="1" si="16">RAND()</f>
        <v>0.98734501844160794</v>
      </c>
      <c r="F515" s="3">
        <f t="shared" ca="1" si="15"/>
        <v>94.589679079867977</v>
      </c>
    </row>
    <row r="516" spans="5:6" x14ac:dyDescent="0.3">
      <c r="E516" s="3">
        <f t="shared" ca="1" si="16"/>
        <v>7.5513055526084116E-2</v>
      </c>
      <c r="F516" s="3">
        <f t="shared" ref="F516:F579" ca="1" si="17">$C$3-$C$4*LN(_xlfn.NORM.S.INV(1-E516/2)^2)</f>
        <v>9.6479239754173172</v>
      </c>
    </row>
    <row r="517" spans="5:6" x14ac:dyDescent="0.3">
      <c r="E517" s="3">
        <f t="shared" ca="1" si="16"/>
        <v>0.17818234592757309</v>
      </c>
      <c r="F517" s="3">
        <f t="shared" ca="1" si="17"/>
        <v>14.646546231287429</v>
      </c>
    </row>
    <row r="518" spans="5:6" x14ac:dyDescent="0.3">
      <c r="E518" s="3">
        <f t="shared" ca="1" si="16"/>
        <v>0.79688253610051185</v>
      </c>
      <c r="F518" s="3">
        <f t="shared" ca="1" si="17"/>
        <v>44.429367206369719</v>
      </c>
    </row>
    <row r="519" spans="5:6" x14ac:dyDescent="0.3">
      <c r="E519" s="3">
        <f t="shared" ca="1" si="16"/>
        <v>0.72019062197008432</v>
      </c>
      <c r="F519" s="3">
        <f t="shared" ca="1" si="17"/>
        <v>38.479745052063805</v>
      </c>
    </row>
    <row r="520" spans="5:6" x14ac:dyDescent="0.3">
      <c r="E520" s="3">
        <f t="shared" ca="1" si="16"/>
        <v>0.1570048877987571</v>
      </c>
      <c r="F520" s="3">
        <f t="shared" ca="1" si="17"/>
        <v>13.748908495707788</v>
      </c>
    </row>
    <row r="521" spans="5:6" x14ac:dyDescent="0.3">
      <c r="E521" s="3">
        <f t="shared" ca="1" si="16"/>
        <v>0.64547142983717576</v>
      </c>
      <c r="F521" s="3">
        <f t="shared" ca="1" si="17"/>
        <v>33.975076539438867</v>
      </c>
    </row>
    <row r="522" spans="5:6" x14ac:dyDescent="0.3">
      <c r="E522" s="3">
        <f t="shared" ca="1" si="16"/>
        <v>0.17597091452790381</v>
      </c>
      <c r="F522" s="3">
        <f t="shared" ca="1" si="17"/>
        <v>14.554633569952001</v>
      </c>
    </row>
    <row r="523" spans="5:6" x14ac:dyDescent="0.3">
      <c r="E523" s="3">
        <f t="shared" ca="1" si="16"/>
        <v>0.63651330655535898</v>
      </c>
      <c r="F523" s="3">
        <f t="shared" ca="1" si="17"/>
        <v>33.491892368547276</v>
      </c>
    </row>
    <row r="524" spans="5:6" x14ac:dyDescent="0.3">
      <c r="E524" s="3">
        <f t="shared" ca="1" si="16"/>
        <v>0.72891772982777325</v>
      </c>
      <c r="F524" s="3">
        <f t="shared" ca="1" si="17"/>
        <v>39.074299349037965</v>
      </c>
    </row>
    <row r="525" spans="5:6" x14ac:dyDescent="0.3">
      <c r="E525" s="3">
        <f t="shared" ca="1" si="16"/>
        <v>6.5359455251566834E-2</v>
      </c>
      <c r="F525" s="3">
        <f t="shared" ca="1" si="17"/>
        <v>8.9969320465859219</v>
      </c>
    </row>
    <row r="526" spans="5:6" x14ac:dyDescent="0.3">
      <c r="E526" s="3">
        <f t="shared" ca="1" si="16"/>
        <v>0.96418857367656197</v>
      </c>
      <c r="F526" s="3">
        <f t="shared" ca="1" si="17"/>
        <v>75.860497739403442</v>
      </c>
    </row>
    <row r="527" spans="5:6" x14ac:dyDescent="0.3">
      <c r="E527" s="3">
        <f t="shared" ca="1" si="16"/>
        <v>0.22982914386124531</v>
      </c>
      <c r="F527" s="3">
        <f t="shared" ca="1" si="17"/>
        <v>16.706229574574568</v>
      </c>
    </row>
    <row r="528" spans="5:6" x14ac:dyDescent="0.3">
      <c r="E528" s="3">
        <f t="shared" ca="1" si="16"/>
        <v>0.47509013919577969</v>
      </c>
      <c r="F528" s="3">
        <f t="shared" ca="1" si="17"/>
        <v>26.058115066262722</v>
      </c>
    </row>
    <row r="529" spans="5:6" x14ac:dyDescent="0.3">
      <c r="E529" s="3">
        <f t="shared" ca="1" si="16"/>
        <v>0.99666910852282387</v>
      </c>
      <c r="F529" s="3">
        <f t="shared" ca="1" si="17"/>
        <v>118.61697876813575</v>
      </c>
    </row>
    <row r="530" spans="5:6" x14ac:dyDescent="0.3">
      <c r="E530" s="3">
        <f t="shared" ca="1" si="16"/>
        <v>0.59045788417057743</v>
      </c>
      <c r="F530" s="3">
        <f t="shared" ca="1" si="17"/>
        <v>31.152366640025519</v>
      </c>
    </row>
    <row r="531" spans="5:6" x14ac:dyDescent="0.3">
      <c r="E531" s="3">
        <f t="shared" ca="1" si="16"/>
        <v>0.88187035181553242</v>
      </c>
      <c r="F531" s="3">
        <f t="shared" ca="1" si="17"/>
        <v>54.317114238043139</v>
      </c>
    </row>
    <row r="532" spans="5:6" x14ac:dyDescent="0.3">
      <c r="E532" s="3">
        <f t="shared" ca="1" si="16"/>
        <v>0.75084146772672833</v>
      </c>
      <c r="F532" s="3">
        <f t="shared" ca="1" si="17"/>
        <v>40.649292696013831</v>
      </c>
    </row>
    <row r="533" spans="5:6" x14ac:dyDescent="0.3">
      <c r="E533" s="3">
        <f t="shared" ca="1" si="16"/>
        <v>0.21157276910458822</v>
      </c>
      <c r="F533" s="3">
        <f t="shared" ca="1" si="17"/>
        <v>15.99418462814641</v>
      </c>
    </row>
    <row r="534" spans="5:6" x14ac:dyDescent="0.3">
      <c r="E534" s="3">
        <f t="shared" ca="1" si="16"/>
        <v>0.37046815689692048</v>
      </c>
      <c r="F534" s="3">
        <f t="shared" ca="1" si="17"/>
        <v>21.984769843715601</v>
      </c>
    </row>
    <row r="535" spans="5:6" x14ac:dyDescent="0.3">
      <c r="E535" s="3">
        <f t="shared" ca="1" si="16"/>
        <v>0.30454617109567339</v>
      </c>
      <c r="F535" s="3">
        <f t="shared" ca="1" si="17"/>
        <v>19.52512420931842</v>
      </c>
    </row>
    <row r="536" spans="5:6" x14ac:dyDescent="0.3">
      <c r="E536" s="3">
        <f t="shared" ca="1" si="16"/>
        <v>0.48410797343648249</v>
      </c>
      <c r="F536" s="3">
        <f t="shared" ca="1" si="17"/>
        <v>26.427588871302607</v>
      </c>
    </row>
    <row r="537" spans="5:6" x14ac:dyDescent="0.3">
      <c r="E537" s="3">
        <f t="shared" ca="1" si="16"/>
        <v>0.71762268774241234</v>
      </c>
      <c r="F537" s="3">
        <f t="shared" ca="1" si="17"/>
        <v>38.308016452012239</v>
      </c>
    </row>
    <row r="538" spans="5:6" x14ac:dyDescent="0.3">
      <c r="E538" s="3">
        <f t="shared" ca="1" si="16"/>
        <v>0.61054131288694602</v>
      </c>
      <c r="F538" s="3">
        <f t="shared" ca="1" si="17"/>
        <v>32.144892282364417</v>
      </c>
    </row>
    <row r="539" spans="5:6" x14ac:dyDescent="0.3">
      <c r="E539" s="3">
        <f t="shared" ca="1" si="16"/>
        <v>0.31593282765318953</v>
      </c>
      <c r="F539" s="3">
        <f t="shared" ca="1" si="17"/>
        <v>19.948757621587731</v>
      </c>
    </row>
    <row r="540" spans="5:6" x14ac:dyDescent="0.3">
      <c r="E540" s="3">
        <f t="shared" ca="1" si="16"/>
        <v>0.42598768612912008</v>
      </c>
      <c r="F540" s="3">
        <f t="shared" ca="1" si="17"/>
        <v>24.105084290587037</v>
      </c>
    </row>
    <row r="541" spans="5:6" x14ac:dyDescent="0.3">
      <c r="E541" s="3">
        <f t="shared" ca="1" si="16"/>
        <v>0.5210521565471633</v>
      </c>
      <c r="F541" s="3">
        <f t="shared" ca="1" si="17"/>
        <v>27.984734876532215</v>
      </c>
    </row>
    <row r="542" spans="5:6" x14ac:dyDescent="0.3">
      <c r="E542" s="3">
        <f t="shared" ca="1" si="16"/>
        <v>0.2746145793314172</v>
      </c>
      <c r="F542" s="3">
        <f t="shared" ca="1" si="17"/>
        <v>18.407608924317401</v>
      </c>
    </row>
    <row r="543" spans="5:6" x14ac:dyDescent="0.3">
      <c r="E543" s="3">
        <f t="shared" ca="1" si="16"/>
        <v>0.23931916211257565</v>
      </c>
      <c r="F543" s="3">
        <f t="shared" ca="1" si="17"/>
        <v>17.071298807202187</v>
      </c>
    </row>
    <row r="544" spans="5:6" x14ac:dyDescent="0.3">
      <c r="E544" s="3">
        <f t="shared" ca="1" si="16"/>
        <v>6.68801737526733E-2</v>
      </c>
      <c r="F544" s="3">
        <f t="shared" ca="1" si="17"/>
        <v>9.097951172429573</v>
      </c>
    </row>
    <row r="545" spans="5:6" x14ac:dyDescent="0.3">
      <c r="E545" s="3">
        <f t="shared" ca="1" si="16"/>
        <v>0.95355761589346821</v>
      </c>
      <c r="F545" s="3">
        <f t="shared" ca="1" si="17"/>
        <v>71.177352479133901</v>
      </c>
    </row>
    <row r="546" spans="5:6" x14ac:dyDescent="0.3">
      <c r="E546" s="3">
        <f t="shared" ca="1" si="16"/>
        <v>6.8690801567379167E-2</v>
      </c>
      <c r="F546" s="3">
        <f t="shared" ca="1" si="17"/>
        <v>9.2165123171622199</v>
      </c>
    </row>
    <row r="547" spans="5:6" x14ac:dyDescent="0.3">
      <c r="E547" s="3">
        <f t="shared" ca="1" si="16"/>
        <v>0.31518888956709823</v>
      </c>
      <c r="F547" s="3">
        <f t="shared" ca="1" si="17"/>
        <v>19.921086787247479</v>
      </c>
    </row>
    <row r="548" spans="5:6" x14ac:dyDescent="0.3">
      <c r="E548" s="3">
        <f t="shared" ca="1" si="16"/>
        <v>0.68682016545828417</v>
      </c>
      <c r="F548" s="3">
        <f t="shared" ca="1" si="17"/>
        <v>36.350963243176615</v>
      </c>
    </row>
    <row r="549" spans="5:6" x14ac:dyDescent="0.3">
      <c r="E549" s="3">
        <f t="shared" ca="1" si="16"/>
        <v>0.53572997267741418</v>
      </c>
      <c r="F549" s="3">
        <f t="shared" ca="1" si="17"/>
        <v>28.625473961566627</v>
      </c>
    </row>
    <row r="550" spans="5:6" x14ac:dyDescent="0.3">
      <c r="E550" s="3">
        <f t="shared" ca="1" si="16"/>
        <v>0.79840184002340997</v>
      </c>
      <c r="F550" s="3">
        <f t="shared" ca="1" si="17"/>
        <v>44.567512775895466</v>
      </c>
    </row>
    <row r="551" spans="5:6" x14ac:dyDescent="0.3">
      <c r="E551" s="3">
        <f t="shared" ca="1" si="16"/>
        <v>0.70464324186182836</v>
      </c>
      <c r="F551" s="3">
        <f t="shared" ca="1" si="17"/>
        <v>37.461089659547341</v>
      </c>
    </row>
    <row r="552" spans="5:6" x14ac:dyDescent="0.3">
      <c r="E552" s="3">
        <f t="shared" ca="1" si="16"/>
        <v>0.42915174580769666</v>
      </c>
      <c r="F552" s="3">
        <f t="shared" ca="1" si="17"/>
        <v>24.228333887154211</v>
      </c>
    </row>
    <row r="553" spans="5:6" x14ac:dyDescent="0.3">
      <c r="E553" s="3">
        <f t="shared" ca="1" si="16"/>
        <v>0.68797275105910993</v>
      </c>
      <c r="F553" s="3">
        <f t="shared" ca="1" si="17"/>
        <v>36.421030999606955</v>
      </c>
    </row>
    <row r="554" spans="5:6" x14ac:dyDescent="0.3">
      <c r="E554" s="3">
        <f t="shared" ca="1" si="16"/>
        <v>0.99324336637955157</v>
      </c>
      <c r="F554" s="3">
        <f t="shared" ca="1" si="17"/>
        <v>105.8856894837068</v>
      </c>
    </row>
    <row r="555" spans="5:6" x14ac:dyDescent="0.3">
      <c r="E555" s="3">
        <f t="shared" ca="1" si="16"/>
        <v>0.43582036391090384</v>
      </c>
      <c r="F555" s="3">
        <f t="shared" ca="1" si="17"/>
        <v>24.489146001155742</v>
      </c>
    </row>
    <row r="556" spans="5:6" x14ac:dyDescent="0.3">
      <c r="E556" s="3">
        <f t="shared" ca="1" si="16"/>
        <v>0.87978065606955447</v>
      </c>
      <c r="F556" s="3">
        <f t="shared" ca="1" si="17"/>
        <v>53.999105113359889</v>
      </c>
    </row>
    <row r="557" spans="5:6" x14ac:dyDescent="0.3">
      <c r="E557" s="3">
        <f t="shared" ca="1" si="16"/>
        <v>0.92268826518681646</v>
      </c>
      <c r="F557" s="3">
        <f t="shared" ca="1" si="17"/>
        <v>61.985889908941871</v>
      </c>
    </row>
    <row r="558" spans="5:6" x14ac:dyDescent="0.3">
      <c r="E558" s="3">
        <f t="shared" ca="1" si="16"/>
        <v>0.93104059219698387</v>
      </c>
      <c r="F558" s="3">
        <f t="shared" ca="1" si="17"/>
        <v>64.049571915898298</v>
      </c>
    </row>
    <row r="559" spans="5:6" x14ac:dyDescent="0.3">
      <c r="E559" s="3">
        <f t="shared" ca="1" si="16"/>
        <v>0.88515973869121556</v>
      </c>
      <c r="F559" s="3">
        <f t="shared" ca="1" si="17"/>
        <v>54.829097915549482</v>
      </c>
    </row>
    <row r="560" spans="5:6" x14ac:dyDescent="0.3">
      <c r="E560" s="3">
        <f t="shared" ca="1" si="16"/>
        <v>0.18347607245708231</v>
      </c>
      <c r="F560" s="3">
        <f t="shared" ca="1" si="17"/>
        <v>14.865045598304246</v>
      </c>
    </row>
    <row r="561" spans="5:6" x14ac:dyDescent="0.3">
      <c r="E561" s="3">
        <f t="shared" ca="1" si="16"/>
        <v>0.15484532203311607</v>
      </c>
      <c r="F561" s="3">
        <f t="shared" ca="1" si="17"/>
        <v>13.654951106375785</v>
      </c>
    </row>
    <row r="562" spans="5:6" x14ac:dyDescent="0.3">
      <c r="E562" s="3">
        <f t="shared" ca="1" si="16"/>
        <v>0.92284740021204648</v>
      </c>
      <c r="F562" s="3">
        <f t="shared" ca="1" si="17"/>
        <v>62.02309490533095</v>
      </c>
    </row>
    <row r="563" spans="5:6" x14ac:dyDescent="0.3">
      <c r="E563" s="3">
        <f t="shared" ca="1" si="16"/>
        <v>0.51579897627784732</v>
      </c>
      <c r="F563" s="3">
        <f t="shared" ca="1" si="17"/>
        <v>27.758669506960814</v>
      </c>
    </row>
    <row r="564" spans="5:6" x14ac:dyDescent="0.3">
      <c r="E564" s="3">
        <f t="shared" ca="1" si="16"/>
        <v>0.6921837967888943</v>
      </c>
      <c r="F564" s="3">
        <f t="shared" ca="1" si="17"/>
        <v>36.678993129281324</v>
      </c>
    </row>
    <row r="565" spans="5:6" x14ac:dyDescent="0.3">
      <c r="E565" s="3">
        <f t="shared" ca="1" si="16"/>
        <v>0.28869479516588614</v>
      </c>
      <c r="F565" s="3">
        <f t="shared" ca="1" si="17"/>
        <v>18.934369221969284</v>
      </c>
    </row>
    <row r="566" spans="5:6" x14ac:dyDescent="0.3">
      <c r="E566" s="3">
        <f t="shared" ca="1" si="16"/>
        <v>0.12236005106610048</v>
      </c>
      <c r="F566" s="3">
        <f t="shared" ca="1" si="17"/>
        <v>12.170233693911975</v>
      </c>
    </row>
    <row r="567" spans="5:6" x14ac:dyDescent="0.3">
      <c r="E567" s="3">
        <f t="shared" ca="1" si="16"/>
        <v>0.15142440442595018</v>
      </c>
      <c r="F567" s="3">
        <f t="shared" ca="1" si="17"/>
        <v>13.505075685297916</v>
      </c>
    </row>
    <row r="568" spans="5:6" x14ac:dyDescent="0.3">
      <c r="E568" s="3">
        <f t="shared" ca="1" si="16"/>
        <v>0.67175291772812573</v>
      </c>
      <c r="F568" s="3">
        <f t="shared" ca="1" si="17"/>
        <v>35.455287052578143</v>
      </c>
    </row>
    <row r="569" spans="5:6" x14ac:dyDescent="0.3">
      <c r="E569" s="3">
        <f t="shared" ca="1" si="16"/>
        <v>0.81293018401871286</v>
      </c>
      <c r="F569" s="3">
        <f t="shared" ca="1" si="17"/>
        <v>45.941296428954075</v>
      </c>
    </row>
    <row r="570" spans="5:6" x14ac:dyDescent="0.3">
      <c r="E570" s="3">
        <f t="shared" ca="1" si="16"/>
        <v>0.31717787871510728</v>
      </c>
      <c r="F570" s="3">
        <f t="shared" ca="1" si="17"/>
        <v>19.995066914137965</v>
      </c>
    </row>
    <row r="571" spans="5:6" x14ac:dyDescent="0.3">
      <c r="E571" s="3">
        <f t="shared" ca="1" si="16"/>
        <v>0.52831346279630464</v>
      </c>
      <c r="F571" s="3">
        <f t="shared" ca="1" si="17"/>
        <v>28.299999549599299</v>
      </c>
    </row>
    <row r="572" spans="5:6" x14ac:dyDescent="0.3">
      <c r="E572" s="3">
        <f t="shared" ca="1" si="16"/>
        <v>0.37926836885856363</v>
      </c>
      <c r="F572" s="3">
        <f t="shared" ca="1" si="17"/>
        <v>22.316447432725582</v>
      </c>
    </row>
    <row r="573" spans="5:6" x14ac:dyDescent="0.3">
      <c r="E573" s="3">
        <f t="shared" ca="1" si="16"/>
        <v>0.18453477335135871</v>
      </c>
      <c r="F573" s="3">
        <f t="shared" ca="1" si="17"/>
        <v>14.908496241828574</v>
      </c>
    </row>
    <row r="574" spans="5:6" x14ac:dyDescent="0.3">
      <c r="E574" s="3">
        <f t="shared" ca="1" si="16"/>
        <v>0.97996122395318952</v>
      </c>
      <c r="F574" s="3">
        <f t="shared" ca="1" si="17"/>
        <v>86.315412504748181</v>
      </c>
    </row>
    <row r="575" spans="5:6" x14ac:dyDescent="0.3">
      <c r="E575" s="3">
        <f t="shared" ca="1" si="16"/>
        <v>0.98555220793910592</v>
      </c>
      <c r="F575" s="3">
        <f t="shared" ca="1" si="17"/>
        <v>92.204618052195869</v>
      </c>
    </row>
    <row r="576" spans="5:6" x14ac:dyDescent="0.3">
      <c r="E576" s="3">
        <f t="shared" ca="1" si="16"/>
        <v>0.38918633858414442</v>
      </c>
      <c r="F576" s="3">
        <f t="shared" ca="1" si="17"/>
        <v>22.691931362924358</v>
      </c>
    </row>
    <row r="577" spans="5:6" x14ac:dyDescent="0.3">
      <c r="E577" s="3">
        <f t="shared" ca="1" si="16"/>
        <v>0.5738108518228564</v>
      </c>
      <c r="F577" s="3">
        <f t="shared" ca="1" si="17"/>
        <v>30.35822003089541</v>
      </c>
    </row>
    <row r="578" spans="5:6" x14ac:dyDescent="0.3">
      <c r="E578" s="3">
        <f t="shared" ca="1" si="16"/>
        <v>0.72245714877834055</v>
      </c>
      <c r="F578" s="3">
        <f t="shared" ca="1" si="17"/>
        <v>38.632512855205995</v>
      </c>
    </row>
    <row r="579" spans="5:6" x14ac:dyDescent="0.3">
      <c r="E579" s="3">
        <f t="shared" ref="E579:E642" ca="1" si="18">RAND()</f>
        <v>0.3631215637151296</v>
      </c>
      <c r="F579" s="3">
        <f t="shared" ca="1" si="17"/>
        <v>21.70880940575174</v>
      </c>
    </row>
    <row r="580" spans="5:6" x14ac:dyDescent="0.3">
      <c r="E580" s="3">
        <f t="shared" ca="1" si="18"/>
        <v>0.96265678691329182</v>
      </c>
      <c r="F580" s="3">
        <f t="shared" ref="F580:F643" ca="1" si="19">$C$3-$C$4*LN(_xlfn.NORM.S.INV(1-E580/2)^2)</f>
        <v>75.106054022817489</v>
      </c>
    </row>
    <row r="581" spans="5:6" x14ac:dyDescent="0.3">
      <c r="E581" s="3">
        <f t="shared" ca="1" si="18"/>
        <v>0.93990133694141997</v>
      </c>
      <c r="F581" s="3">
        <f t="shared" ca="1" si="19"/>
        <v>66.530527700223118</v>
      </c>
    </row>
    <row r="582" spans="5:6" x14ac:dyDescent="0.3">
      <c r="E582" s="3">
        <f t="shared" ca="1" si="18"/>
        <v>0.39690493592210829</v>
      </c>
      <c r="F582" s="3">
        <f t="shared" ca="1" si="19"/>
        <v>22.985544108858967</v>
      </c>
    </row>
    <row r="583" spans="5:6" x14ac:dyDescent="0.3">
      <c r="E583" s="3">
        <f t="shared" ca="1" si="18"/>
        <v>0.70771037495650313</v>
      </c>
      <c r="F583" s="3">
        <f t="shared" ca="1" si="19"/>
        <v>37.658147947116461</v>
      </c>
    </row>
    <row r="584" spans="5:6" x14ac:dyDescent="0.3">
      <c r="E584" s="3">
        <f t="shared" ca="1" si="18"/>
        <v>1.3796875291034127E-2</v>
      </c>
      <c r="F584" s="3">
        <f t="shared" ca="1" si="19"/>
        <v>3.7787473324334897</v>
      </c>
    </row>
    <row r="585" spans="5:6" x14ac:dyDescent="0.3">
      <c r="E585" s="3">
        <f t="shared" ca="1" si="18"/>
        <v>0.90016185744638666</v>
      </c>
      <c r="F585" s="3">
        <f t="shared" ca="1" si="19"/>
        <v>57.36427650263245</v>
      </c>
    </row>
    <row r="586" spans="5:6" x14ac:dyDescent="0.3">
      <c r="E586" s="3">
        <f t="shared" ca="1" si="18"/>
        <v>0.84052352919702289</v>
      </c>
      <c r="F586" s="3">
        <f t="shared" ca="1" si="19"/>
        <v>48.86006994988854</v>
      </c>
    </row>
    <row r="587" spans="5:6" x14ac:dyDescent="0.3">
      <c r="E587" s="3">
        <f t="shared" ca="1" si="18"/>
        <v>0.63400888567694436</v>
      </c>
      <c r="F587" s="3">
        <f t="shared" ca="1" si="19"/>
        <v>33.358597618323031</v>
      </c>
    </row>
    <row r="588" spans="5:6" x14ac:dyDescent="0.3">
      <c r="E588" s="3">
        <f t="shared" ca="1" si="18"/>
        <v>0.68656967056379892</v>
      </c>
      <c r="F588" s="3">
        <f t="shared" ca="1" si="19"/>
        <v>36.335765387184651</v>
      </c>
    </row>
    <row r="589" spans="5:6" x14ac:dyDescent="0.3">
      <c r="E589" s="3">
        <f t="shared" ca="1" si="18"/>
        <v>0.10481741244524556</v>
      </c>
      <c r="F589" s="3">
        <f t="shared" ca="1" si="19"/>
        <v>11.294849709222635</v>
      </c>
    </row>
    <row r="590" spans="5:6" x14ac:dyDescent="0.3">
      <c r="E590" s="3">
        <f t="shared" ca="1" si="18"/>
        <v>0.7227984106894122</v>
      </c>
      <c r="F590" s="3">
        <f t="shared" ca="1" si="19"/>
        <v>38.6556128802019</v>
      </c>
    </row>
    <row r="591" spans="5:6" x14ac:dyDescent="0.3">
      <c r="E591" s="3">
        <f t="shared" ca="1" si="18"/>
        <v>0.78282351497679636</v>
      </c>
      <c r="F591" s="3">
        <f t="shared" ca="1" si="19"/>
        <v>43.195782160899</v>
      </c>
    </row>
    <row r="592" spans="5:6" x14ac:dyDescent="0.3">
      <c r="E592" s="3">
        <f t="shared" ca="1" si="18"/>
        <v>7.3726117607474828E-2</v>
      </c>
      <c r="F592" s="3">
        <f t="shared" ca="1" si="19"/>
        <v>9.5371281637413894</v>
      </c>
    </row>
    <row r="593" spans="5:6" x14ac:dyDescent="0.3">
      <c r="E593" s="3">
        <f t="shared" ca="1" si="18"/>
        <v>0.19842539962271488</v>
      </c>
      <c r="F593" s="3">
        <f t="shared" ca="1" si="19"/>
        <v>15.471632372812739</v>
      </c>
    </row>
    <row r="594" spans="5:6" x14ac:dyDescent="0.3">
      <c r="E594" s="3">
        <f t="shared" ca="1" si="18"/>
        <v>0.82380085312324502</v>
      </c>
      <c r="F594" s="3">
        <f t="shared" ca="1" si="19"/>
        <v>47.038042590397552</v>
      </c>
    </row>
    <row r="595" spans="5:6" x14ac:dyDescent="0.3">
      <c r="E595" s="3">
        <f t="shared" ca="1" si="18"/>
        <v>0.48904933306094045</v>
      </c>
      <c r="F595" s="3">
        <f t="shared" ca="1" si="19"/>
        <v>26.631687343475626</v>
      </c>
    </row>
    <row r="596" spans="5:6" x14ac:dyDescent="0.3">
      <c r="E596" s="3">
        <f t="shared" ca="1" si="18"/>
        <v>0.88388085355367396</v>
      </c>
      <c r="F596" s="3">
        <f t="shared" ca="1" si="19"/>
        <v>54.628346433144628</v>
      </c>
    </row>
    <row r="597" spans="5:6" x14ac:dyDescent="0.3">
      <c r="E597" s="3">
        <f t="shared" ca="1" si="18"/>
        <v>0.18133027913333555</v>
      </c>
      <c r="F597" s="3">
        <f t="shared" ca="1" si="19"/>
        <v>14.776729862414442</v>
      </c>
    </row>
    <row r="598" spans="5:6" x14ac:dyDescent="0.3">
      <c r="E598" s="3">
        <f t="shared" ca="1" si="18"/>
        <v>0.73519614402582234</v>
      </c>
      <c r="F598" s="3">
        <f t="shared" ca="1" si="19"/>
        <v>39.512967662889224</v>
      </c>
    </row>
    <row r="599" spans="5:6" x14ac:dyDescent="0.3">
      <c r="E599" s="3">
        <f t="shared" ca="1" si="18"/>
        <v>0.40690677350016591</v>
      </c>
      <c r="F599" s="3">
        <f t="shared" ca="1" si="19"/>
        <v>23.368049197615928</v>
      </c>
    </row>
    <row r="600" spans="5:6" x14ac:dyDescent="0.3">
      <c r="E600" s="3">
        <f t="shared" ca="1" si="18"/>
        <v>0.89268521589092042</v>
      </c>
      <c r="F600" s="3">
        <f t="shared" ca="1" si="19"/>
        <v>56.057021378520766</v>
      </c>
    </row>
    <row r="601" spans="5:6" x14ac:dyDescent="0.3">
      <c r="E601" s="3">
        <f t="shared" ca="1" si="18"/>
        <v>0.38668587508525665</v>
      </c>
      <c r="F601" s="3">
        <f t="shared" ca="1" si="19"/>
        <v>22.597085031844301</v>
      </c>
    </row>
    <row r="602" spans="5:6" x14ac:dyDescent="0.3">
      <c r="E602" s="3">
        <f t="shared" ca="1" si="18"/>
        <v>0.83087874432568132</v>
      </c>
      <c r="F602" s="3">
        <f t="shared" ca="1" si="19"/>
        <v>47.787836721952928</v>
      </c>
    </row>
    <row r="603" spans="5:6" x14ac:dyDescent="0.3">
      <c r="E603" s="3">
        <f t="shared" ca="1" si="18"/>
        <v>0.94537253401470833</v>
      </c>
      <c r="F603" s="3">
        <f t="shared" ca="1" si="19"/>
        <v>68.251608208122633</v>
      </c>
    </row>
    <row r="604" spans="5:6" x14ac:dyDescent="0.3">
      <c r="E604" s="3">
        <f t="shared" ca="1" si="18"/>
        <v>0.42882998954142426</v>
      </c>
      <c r="F604" s="3">
        <f t="shared" ca="1" si="19"/>
        <v>24.215786179187731</v>
      </c>
    </row>
    <row r="605" spans="5:6" x14ac:dyDescent="0.3">
      <c r="E605" s="3">
        <f t="shared" ca="1" si="18"/>
        <v>0.12862148692779174</v>
      </c>
      <c r="F605" s="3">
        <f t="shared" ca="1" si="19"/>
        <v>12.468420045096094</v>
      </c>
    </row>
    <row r="606" spans="5:6" x14ac:dyDescent="0.3">
      <c r="E606" s="3">
        <f t="shared" ca="1" si="18"/>
        <v>0.74683482882540475</v>
      </c>
      <c r="F606" s="3">
        <f t="shared" ca="1" si="19"/>
        <v>40.352127212140168</v>
      </c>
    </row>
    <row r="607" spans="5:6" x14ac:dyDescent="0.3">
      <c r="E607" s="3">
        <f t="shared" ca="1" si="18"/>
        <v>0.92969346037453549</v>
      </c>
      <c r="F607" s="3">
        <f t="shared" ca="1" si="19"/>
        <v>63.700442174506414</v>
      </c>
    </row>
    <row r="608" spans="5:6" x14ac:dyDescent="0.3">
      <c r="E608" s="3">
        <f t="shared" ca="1" si="18"/>
        <v>0.79743934521664939</v>
      </c>
      <c r="F608" s="3">
        <f t="shared" ca="1" si="19"/>
        <v>44.479881214175371</v>
      </c>
    </row>
    <row r="609" spans="5:6" x14ac:dyDescent="0.3">
      <c r="E609" s="3">
        <f t="shared" ca="1" si="18"/>
        <v>0.85458387982380879</v>
      </c>
      <c r="F609" s="3">
        <f t="shared" ca="1" si="19"/>
        <v>50.542019503861809</v>
      </c>
    </row>
    <row r="610" spans="5:6" x14ac:dyDescent="0.3">
      <c r="E610" s="3">
        <f t="shared" ca="1" si="18"/>
        <v>0.40145561875329061</v>
      </c>
      <c r="F610" s="3">
        <f t="shared" ca="1" si="19"/>
        <v>23.159278881373069</v>
      </c>
    </row>
    <row r="611" spans="5:6" x14ac:dyDescent="0.3">
      <c r="E611" s="3">
        <f t="shared" ca="1" si="18"/>
        <v>0.27603550529112453</v>
      </c>
      <c r="F611" s="3">
        <f t="shared" ca="1" si="19"/>
        <v>18.460885560105229</v>
      </c>
    </row>
    <row r="612" spans="5:6" x14ac:dyDescent="0.3">
      <c r="E612" s="3">
        <f t="shared" ca="1" si="18"/>
        <v>4.7811226794246209E-2</v>
      </c>
      <c r="F612" s="3">
        <f t="shared" ca="1" si="19"/>
        <v>7.7129638790314843</v>
      </c>
    </row>
    <row r="613" spans="5:6" x14ac:dyDescent="0.3">
      <c r="E613" s="3">
        <f t="shared" ca="1" si="18"/>
        <v>0.74139345934444834</v>
      </c>
      <c r="F613" s="3">
        <f t="shared" ca="1" si="19"/>
        <v>39.955457823680561</v>
      </c>
    </row>
    <row r="614" spans="5:6" x14ac:dyDescent="0.3">
      <c r="E614" s="3">
        <f t="shared" ca="1" si="18"/>
        <v>0.80327244349345039</v>
      </c>
      <c r="F614" s="3">
        <f t="shared" ca="1" si="19"/>
        <v>45.017189156122683</v>
      </c>
    </row>
    <row r="615" spans="5:6" x14ac:dyDescent="0.3">
      <c r="E615" s="3">
        <f t="shared" ca="1" si="18"/>
        <v>0.5002515615451284</v>
      </c>
      <c r="F615" s="3">
        <f t="shared" ca="1" si="19"/>
        <v>27.098943137870975</v>
      </c>
    </row>
    <row r="616" spans="5:6" x14ac:dyDescent="0.3">
      <c r="E616" s="3">
        <f t="shared" ca="1" si="18"/>
        <v>0.647293813054718</v>
      </c>
      <c r="F616" s="3">
        <f t="shared" ca="1" si="19"/>
        <v>34.074631665315522</v>
      </c>
    </row>
    <row r="617" spans="5:6" x14ac:dyDescent="0.3">
      <c r="E617" s="3">
        <f t="shared" ca="1" si="18"/>
        <v>0.32968358317605329</v>
      </c>
      <c r="F617" s="3">
        <f t="shared" ca="1" si="19"/>
        <v>20.460310420283562</v>
      </c>
    </row>
    <row r="618" spans="5:6" x14ac:dyDescent="0.3">
      <c r="E618" s="3">
        <f t="shared" ca="1" si="18"/>
        <v>0.29475956789091085</v>
      </c>
      <c r="F618" s="3">
        <f t="shared" ca="1" si="19"/>
        <v>19.160604709990004</v>
      </c>
    </row>
    <row r="619" spans="5:6" x14ac:dyDescent="0.3">
      <c r="E619" s="3">
        <f t="shared" ca="1" si="18"/>
        <v>0.28622026188162708</v>
      </c>
      <c r="F619" s="3">
        <f t="shared" ca="1" si="19"/>
        <v>18.841962952851972</v>
      </c>
    </row>
    <row r="620" spans="5:6" x14ac:dyDescent="0.3">
      <c r="E620" s="3">
        <f t="shared" ca="1" si="18"/>
        <v>0.32493765654675899</v>
      </c>
      <c r="F620" s="3">
        <f t="shared" ca="1" si="19"/>
        <v>20.283711917371853</v>
      </c>
    </row>
    <row r="621" spans="5:6" x14ac:dyDescent="0.3">
      <c r="E621" s="3">
        <f t="shared" ca="1" si="18"/>
        <v>0.84858125988993061</v>
      </c>
      <c r="F621" s="3">
        <f t="shared" ca="1" si="19"/>
        <v>49.805370534322819</v>
      </c>
    </row>
    <row r="622" spans="5:6" x14ac:dyDescent="0.3">
      <c r="E622" s="3">
        <f t="shared" ca="1" si="18"/>
        <v>0.17625163885235484</v>
      </c>
      <c r="F622" s="3">
        <f t="shared" ca="1" si="19"/>
        <v>14.566322641051105</v>
      </c>
    </row>
    <row r="623" spans="5:6" x14ac:dyDescent="0.3">
      <c r="E623" s="3">
        <f t="shared" ca="1" si="18"/>
        <v>0.79302415061357945</v>
      </c>
      <c r="F623" s="3">
        <f t="shared" ca="1" si="19"/>
        <v>44.082919796761729</v>
      </c>
    </row>
    <row r="624" spans="5:6" x14ac:dyDescent="0.3">
      <c r="E624" s="3">
        <f t="shared" ca="1" si="18"/>
        <v>0.36146789961945225</v>
      </c>
      <c r="F624" s="3">
        <f t="shared" ca="1" si="19"/>
        <v>21.646797269978109</v>
      </c>
    </row>
    <row r="625" spans="5:6" x14ac:dyDescent="0.3">
      <c r="E625" s="3">
        <f t="shared" ca="1" si="18"/>
        <v>0.6567719790211709</v>
      </c>
      <c r="F625" s="3">
        <f t="shared" ca="1" si="19"/>
        <v>34.599584289163104</v>
      </c>
    </row>
    <row r="626" spans="5:6" x14ac:dyDescent="0.3">
      <c r="E626" s="3">
        <f t="shared" ca="1" si="18"/>
        <v>8.5841770438410681E-2</v>
      </c>
      <c r="F626" s="3">
        <f t="shared" ca="1" si="19"/>
        <v>10.261698584441771</v>
      </c>
    </row>
    <row r="627" spans="5:6" x14ac:dyDescent="0.3">
      <c r="E627" s="3">
        <f t="shared" ca="1" si="18"/>
        <v>0.54324469705579037</v>
      </c>
      <c r="F627" s="3">
        <f t="shared" ca="1" si="19"/>
        <v>28.959001562417292</v>
      </c>
    </row>
    <row r="628" spans="5:6" x14ac:dyDescent="0.3">
      <c r="E628" s="3">
        <f t="shared" ca="1" si="18"/>
        <v>6.3836436316827894E-2</v>
      </c>
      <c r="F628" s="3">
        <f t="shared" ca="1" si="19"/>
        <v>8.8943800057746785</v>
      </c>
    </row>
    <row r="629" spans="5:6" x14ac:dyDescent="0.3">
      <c r="E629" s="3">
        <f t="shared" ca="1" si="18"/>
        <v>0.22338697957900433</v>
      </c>
      <c r="F629" s="3">
        <f t="shared" ca="1" si="19"/>
        <v>16.45655560852952</v>
      </c>
    </row>
    <row r="630" spans="5:6" x14ac:dyDescent="0.3">
      <c r="E630" s="3">
        <f t="shared" ca="1" si="18"/>
        <v>0.62812597725104857</v>
      </c>
      <c r="F630" s="3">
        <f t="shared" ca="1" si="19"/>
        <v>33.048451562365244</v>
      </c>
    </row>
    <row r="631" spans="5:6" x14ac:dyDescent="0.3">
      <c r="E631" s="3">
        <f t="shared" ca="1" si="18"/>
        <v>0.12562124697247723</v>
      </c>
      <c r="F631" s="3">
        <f t="shared" ca="1" si="19"/>
        <v>12.326370612039035</v>
      </c>
    </row>
    <row r="632" spans="5:6" x14ac:dyDescent="0.3">
      <c r="E632" s="3">
        <f t="shared" ca="1" si="18"/>
        <v>0.27019311654835043</v>
      </c>
      <c r="F632" s="3">
        <f t="shared" ca="1" si="19"/>
        <v>18.241628657134605</v>
      </c>
    </row>
    <row r="633" spans="5:6" x14ac:dyDescent="0.3">
      <c r="E633" s="3">
        <f t="shared" ca="1" si="18"/>
        <v>0.51121218520111944</v>
      </c>
      <c r="F633" s="3">
        <f t="shared" ca="1" si="19"/>
        <v>27.562615037823768</v>
      </c>
    </row>
    <row r="634" spans="5:6" x14ac:dyDescent="0.3">
      <c r="E634" s="3">
        <f t="shared" ca="1" si="18"/>
        <v>0.4422130924859663</v>
      </c>
      <c r="F634" s="3">
        <f t="shared" ca="1" si="19"/>
        <v>24.740568139233474</v>
      </c>
    </row>
    <row r="635" spans="5:6" x14ac:dyDescent="0.3">
      <c r="E635" s="3">
        <f t="shared" ca="1" si="18"/>
        <v>0.94982261513763233</v>
      </c>
      <c r="F635" s="3">
        <f t="shared" ca="1" si="19"/>
        <v>69.783313790745382</v>
      </c>
    </row>
    <row r="636" spans="5:6" x14ac:dyDescent="0.3">
      <c r="E636" s="3">
        <f t="shared" ca="1" si="18"/>
        <v>0.61373202069585664</v>
      </c>
      <c r="F636" s="3">
        <f t="shared" ca="1" si="19"/>
        <v>32.306333674018916</v>
      </c>
    </row>
    <row r="637" spans="5:6" x14ac:dyDescent="0.3">
      <c r="E637" s="3">
        <f t="shared" ca="1" si="18"/>
        <v>0.42189267374587414</v>
      </c>
      <c r="F637" s="3">
        <f t="shared" ca="1" si="19"/>
        <v>23.946027749837857</v>
      </c>
    </row>
    <row r="638" spans="5:6" x14ac:dyDescent="0.3">
      <c r="E638" s="3">
        <f t="shared" ca="1" si="18"/>
        <v>0.8058690689033986</v>
      </c>
      <c r="F638" s="3">
        <f t="shared" ca="1" si="19"/>
        <v>45.261295886093528</v>
      </c>
    </row>
    <row r="639" spans="5:6" x14ac:dyDescent="0.3">
      <c r="E639" s="3">
        <f t="shared" ca="1" si="18"/>
        <v>0.30118013011859057</v>
      </c>
      <c r="F639" s="3">
        <f t="shared" ca="1" si="19"/>
        <v>19.399811225845259</v>
      </c>
    </row>
    <row r="640" spans="5:6" x14ac:dyDescent="0.3">
      <c r="E640" s="3">
        <f t="shared" ca="1" si="18"/>
        <v>0.45897877409171073</v>
      </c>
      <c r="F640" s="3">
        <f t="shared" ca="1" si="19"/>
        <v>25.407016789079233</v>
      </c>
    </row>
    <row r="641" spans="5:6" x14ac:dyDescent="0.3">
      <c r="E641" s="3">
        <f t="shared" ca="1" si="18"/>
        <v>0.24141985947620259</v>
      </c>
      <c r="F641" s="3">
        <f t="shared" ca="1" si="19"/>
        <v>17.151711884551776</v>
      </c>
    </row>
    <row r="642" spans="5:6" x14ac:dyDescent="0.3">
      <c r="E642" s="3">
        <f t="shared" ca="1" si="18"/>
        <v>0.60030467978869684</v>
      </c>
      <c r="F642" s="3">
        <f t="shared" ca="1" si="19"/>
        <v>31.634035745454124</v>
      </c>
    </row>
    <row r="643" spans="5:6" x14ac:dyDescent="0.3">
      <c r="E643" s="3">
        <f t="shared" ref="E643:E706" ca="1" si="20">RAND()</f>
        <v>0.51885229491727136</v>
      </c>
      <c r="F643" s="3">
        <f t="shared" ca="1" si="19"/>
        <v>27.889864412929327</v>
      </c>
    </row>
    <row r="644" spans="5:6" x14ac:dyDescent="0.3">
      <c r="E644" s="3">
        <f t="shared" ca="1" si="20"/>
        <v>0.80429739328234073</v>
      </c>
      <c r="F644" s="3">
        <f t="shared" ref="F644:F707" ca="1" si="21">$C$3-$C$4*LN(_xlfn.NORM.S.INV(1-E644/2)^2)</f>
        <v>45.113172994013489</v>
      </c>
    </row>
    <row r="645" spans="5:6" x14ac:dyDescent="0.3">
      <c r="E645" s="3">
        <f t="shared" ca="1" si="20"/>
        <v>0.69104938939366722</v>
      </c>
      <c r="F645" s="3">
        <f t="shared" ca="1" si="21"/>
        <v>36.609194433210916</v>
      </c>
    </row>
    <row r="646" spans="5:6" x14ac:dyDescent="0.3">
      <c r="E646" s="3">
        <f t="shared" ca="1" si="20"/>
        <v>0.35754476765318333</v>
      </c>
      <c r="F646" s="3">
        <f t="shared" ca="1" si="21"/>
        <v>21.499820955687927</v>
      </c>
    </row>
    <row r="647" spans="5:6" x14ac:dyDescent="0.3">
      <c r="E647" s="3">
        <f t="shared" ca="1" si="20"/>
        <v>0.79538666552398873</v>
      </c>
      <c r="F647" s="3">
        <f t="shared" ca="1" si="21"/>
        <v>44.29431276617612</v>
      </c>
    </row>
    <row r="648" spans="5:6" x14ac:dyDescent="0.3">
      <c r="E648" s="3">
        <f t="shared" ca="1" si="20"/>
        <v>0.20068995092729436</v>
      </c>
      <c r="F648" s="3">
        <f t="shared" ca="1" si="21"/>
        <v>15.562308423747826</v>
      </c>
    </row>
    <row r="649" spans="5:6" x14ac:dyDescent="0.3">
      <c r="E649" s="3">
        <f t="shared" ca="1" si="20"/>
        <v>0.70270866001957366</v>
      </c>
      <c r="F649" s="3">
        <f t="shared" ca="1" si="21"/>
        <v>37.337739777153118</v>
      </c>
    </row>
    <row r="650" spans="5:6" x14ac:dyDescent="0.3">
      <c r="E650" s="3">
        <f t="shared" ca="1" si="20"/>
        <v>0.11922090101992688</v>
      </c>
      <c r="F650" s="3">
        <f t="shared" ca="1" si="21"/>
        <v>12.018145168601901</v>
      </c>
    </row>
    <row r="651" spans="5:6" x14ac:dyDescent="0.3">
      <c r="E651" s="3">
        <f t="shared" ca="1" si="20"/>
        <v>0.65758269480730847</v>
      </c>
      <c r="F651" s="3">
        <f t="shared" ca="1" si="21"/>
        <v>34.645059240697599</v>
      </c>
    </row>
    <row r="652" spans="5:6" x14ac:dyDescent="0.3">
      <c r="E652" s="3">
        <f t="shared" ca="1" si="20"/>
        <v>0.51695943348081497</v>
      </c>
      <c r="F652" s="3">
        <f t="shared" ca="1" si="21"/>
        <v>27.808466622562886</v>
      </c>
    </row>
    <row r="653" spans="5:6" x14ac:dyDescent="0.3">
      <c r="E653" s="3">
        <f t="shared" ca="1" si="20"/>
        <v>0.33576455838693264</v>
      </c>
      <c r="F653" s="3">
        <f t="shared" ca="1" si="21"/>
        <v>20.686717471465521</v>
      </c>
    </row>
    <row r="654" spans="5:6" x14ac:dyDescent="0.3">
      <c r="E654" s="3">
        <f t="shared" ca="1" si="20"/>
        <v>9.5636713076112767E-2</v>
      </c>
      <c r="F654" s="3">
        <f t="shared" ca="1" si="21"/>
        <v>10.808178673397153</v>
      </c>
    </row>
    <row r="655" spans="5:6" x14ac:dyDescent="0.3">
      <c r="E655" s="3">
        <f t="shared" ca="1" si="20"/>
        <v>0.60296246623972583</v>
      </c>
      <c r="F655" s="3">
        <f t="shared" ca="1" si="21"/>
        <v>31.765655407651007</v>
      </c>
    </row>
    <row r="656" spans="5:6" x14ac:dyDescent="0.3">
      <c r="E656" s="3">
        <f t="shared" ca="1" si="20"/>
        <v>0.47749778627075457</v>
      </c>
      <c r="F656" s="3">
        <f t="shared" ca="1" si="21"/>
        <v>26.156390429611037</v>
      </c>
    </row>
    <row r="657" spans="5:6" x14ac:dyDescent="0.3">
      <c r="E657" s="3">
        <f t="shared" ca="1" si="20"/>
        <v>0.77977417511901348</v>
      </c>
      <c r="F657" s="3">
        <f t="shared" ca="1" si="21"/>
        <v>42.938256372962996</v>
      </c>
    </row>
    <row r="658" spans="5:6" x14ac:dyDescent="0.3">
      <c r="E658" s="3">
        <f t="shared" ca="1" si="20"/>
        <v>0.13614339611295856</v>
      </c>
      <c r="F658" s="3">
        <f t="shared" ca="1" si="21"/>
        <v>12.818315217341222</v>
      </c>
    </row>
    <row r="659" spans="5:6" x14ac:dyDescent="0.3">
      <c r="E659" s="3">
        <f t="shared" ca="1" si="20"/>
        <v>0.20866299165220503</v>
      </c>
      <c r="F659" s="3">
        <f t="shared" ca="1" si="21"/>
        <v>15.879312472514268</v>
      </c>
    </row>
    <row r="660" spans="5:6" x14ac:dyDescent="0.3">
      <c r="E660" s="3">
        <f t="shared" ca="1" si="20"/>
        <v>0.77817776814790351</v>
      </c>
      <c r="F660" s="3">
        <f t="shared" ca="1" si="21"/>
        <v>42.80477798174941</v>
      </c>
    </row>
    <row r="661" spans="5:6" x14ac:dyDescent="0.3">
      <c r="E661" s="3">
        <f t="shared" ca="1" si="20"/>
        <v>0.36094756368352754</v>
      </c>
      <c r="F661" s="3">
        <f t="shared" ca="1" si="21"/>
        <v>21.627292200848874</v>
      </c>
    </row>
    <row r="662" spans="5:6" x14ac:dyDescent="0.3">
      <c r="E662" s="3">
        <f t="shared" ca="1" si="20"/>
        <v>0.25999101450748563</v>
      </c>
      <c r="F662" s="3">
        <f t="shared" ca="1" si="21"/>
        <v>17.857321658434763</v>
      </c>
    </row>
    <row r="663" spans="5:6" x14ac:dyDescent="0.3">
      <c r="E663" s="3">
        <f t="shared" ca="1" si="20"/>
        <v>0.63906216771883373</v>
      </c>
      <c r="F663" s="3">
        <f t="shared" ca="1" si="21"/>
        <v>33.628344192301043</v>
      </c>
    </row>
    <row r="664" spans="5:6" x14ac:dyDescent="0.3">
      <c r="E664" s="3">
        <f t="shared" ca="1" si="20"/>
        <v>0.21411510450749416</v>
      </c>
      <c r="F664" s="3">
        <f t="shared" ca="1" si="21"/>
        <v>16.094215069637922</v>
      </c>
    </row>
    <row r="665" spans="5:6" x14ac:dyDescent="0.3">
      <c r="E665" s="3">
        <f t="shared" ca="1" si="20"/>
        <v>0.13244788342247293</v>
      </c>
      <c r="F665" s="3">
        <f t="shared" ca="1" si="21"/>
        <v>12.6474861566982</v>
      </c>
    </row>
    <row r="666" spans="5:6" x14ac:dyDescent="0.3">
      <c r="E666" s="3">
        <f t="shared" ca="1" si="20"/>
        <v>0.8116486801776458</v>
      </c>
      <c r="F666" s="3">
        <f t="shared" ca="1" si="21"/>
        <v>45.816073316660052</v>
      </c>
    </row>
    <row r="667" spans="5:6" x14ac:dyDescent="0.3">
      <c r="E667" s="3">
        <f t="shared" ca="1" si="20"/>
        <v>0.9189098790571143</v>
      </c>
      <c r="F667" s="3">
        <f t="shared" ca="1" si="21"/>
        <v>61.124177636424022</v>
      </c>
    </row>
    <row r="668" spans="5:6" x14ac:dyDescent="0.3">
      <c r="E668" s="3">
        <f t="shared" ca="1" si="20"/>
        <v>0.48123112506078058</v>
      </c>
      <c r="F668" s="3">
        <f t="shared" ca="1" si="21"/>
        <v>26.309306596475739</v>
      </c>
    </row>
    <row r="669" spans="5:6" x14ac:dyDescent="0.3">
      <c r="E669" s="3">
        <f t="shared" ca="1" si="20"/>
        <v>0.7909776432820379</v>
      </c>
      <c r="F669" s="3">
        <f t="shared" ca="1" si="21"/>
        <v>43.90165282093669</v>
      </c>
    </row>
    <row r="670" spans="5:6" x14ac:dyDescent="0.3">
      <c r="E670" s="3">
        <f t="shared" ca="1" si="20"/>
        <v>0.37526218020623836</v>
      </c>
      <c r="F670" s="3">
        <f t="shared" ca="1" si="21"/>
        <v>22.165293871718337</v>
      </c>
    </row>
    <row r="671" spans="5:6" x14ac:dyDescent="0.3">
      <c r="E671" s="3">
        <f t="shared" ca="1" si="20"/>
        <v>0.33140301686538243</v>
      </c>
      <c r="F671" s="3">
        <f t="shared" ca="1" si="21"/>
        <v>20.524311099276968</v>
      </c>
    </row>
    <row r="672" spans="5:6" x14ac:dyDescent="0.3">
      <c r="E672" s="3">
        <f t="shared" ca="1" si="20"/>
        <v>0.61972298516981783</v>
      </c>
      <c r="F672" s="3">
        <f t="shared" ca="1" si="21"/>
        <v>32.612412405148739</v>
      </c>
    </row>
    <row r="673" spans="5:6" x14ac:dyDescent="0.3">
      <c r="E673" s="3">
        <f t="shared" ca="1" si="20"/>
        <v>0.6734680620934268</v>
      </c>
      <c r="F673" s="3">
        <f t="shared" ca="1" si="21"/>
        <v>35.555405038831104</v>
      </c>
    </row>
    <row r="674" spans="5:6" x14ac:dyDescent="0.3">
      <c r="E674" s="3">
        <f t="shared" ca="1" si="20"/>
        <v>0.29886979032382077</v>
      </c>
      <c r="F674" s="3">
        <f t="shared" ca="1" si="21"/>
        <v>19.313766463957876</v>
      </c>
    </row>
    <row r="675" spans="5:6" x14ac:dyDescent="0.3">
      <c r="E675" s="3">
        <f t="shared" ca="1" si="20"/>
        <v>0.40846599921723203</v>
      </c>
      <c r="F675" s="3">
        <f t="shared" ca="1" si="21"/>
        <v>23.427902581729718</v>
      </c>
    </row>
    <row r="676" spans="5:6" x14ac:dyDescent="0.3">
      <c r="E676" s="3">
        <f t="shared" ca="1" si="20"/>
        <v>0.18127626381703343</v>
      </c>
      <c r="F676" s="3">
        <f t="shared" ca="1" si="21"/>
        <v>14.774502348257704</v>
      </c>
    </row>
    <row r="677" spans="5:6" x14ac:dyDescent="0.3">
      <c r="E677" s="3">
        <f t="shared" ca="1" si="20"/>
        <v>0.49762999078057035</v>
      </c>
      <c r="F677" s="3">
        <f t="shared" ca="1" si="21"/>
        <v>26.989011027768534</v>
      </c>
    </row>
    <row r="678" spans="5:6" x14ac:dyDescent="0.3">
      <c r="E678" s="3">
        <f t="shared" ca="1" si="20"/>
        <v>0.48447735213541021</v>
      </c>
      <c r="F678" s="3">
        <f t="shared" ca="1" si="21"/>
        <v>26.442804633762726</v>
      </c>
    </row>
    <row r="679" spans="5:6" x14ac:dyDescent="0.3">
      <c r="E679" s="3">
        <f t="shared" ca="1" si="20"/>
        <v>0.28515260753159244</v>
      </c>
      <c r="F679" s="3">
        <f t="shared" ca="1" si="21"/>
        <v>18.802073833284275</v>
      </c>
    </row>
    <row r="680" spans="5:6" x14ac:dyDescent="0.3">
      <c r="E680" s="3">
        <f t="shared" ca="1" si="20"/>
        <v>0.49333098667958231</v>
      </c>
      <c r="F680" s="3">
        <f t="shared" ca="1" si="21"/>
        <v>26.809517325905915</v>
      </c>
    </row>
    <row r="681" spans="5:6" x14ac:dyDescent="0.3">
      <c r="E681" s="3">
        <f t="shared" ca="1" si="20"/>
        <v>0.43181782505947597</v>
      </c>
      <c r="F681" s="3">
        <f t="shared" ca="1" si="21"/>
        <v>24.332431521058936</v>
      </c>
    </row>
    <row r="682" spans="5:6" x14ac:dyDescent="0.3">
      <c r="E682" s="3">
        <f t="shared" ca="1" si="20"/>
        <v>0.41777222408040704</v>
      </c>
      <c r="F682" s="3">
        <f t="shared" ca="1" si="21"/>
        <v>23.786485119523963</v>
      </c>
    </row>
    <row r="683" spans="5:6" x14ac:dyDescent="0.3">
      <c r="E683" s="3">
        <f t="shared" ca="1" si="20"/>
        <v>0.40207612238808332</v>
      </c>
      <c r="F683" s="3">
        <f t="shared" ca="1" si="21"/>
        <v>23.18300629981432</v>
      </c>
    </row>
    <row r="684" spans="5:6" x14ac:dyDescent="0.3">
      <c r="E684" s="3">
        <f t="shared" ca="1" si="20"/>
        <v>0.77848917752176161</v>
      </c>
      <c r="F684" s="3">
        <f t="shared" ca="1" si="21"/>
        <v>42.830743987847427</v>
      </c>
    </row>
    <row r="685" spans="5:6" x14ac:dyDescent="0.3">
      <c r="E685" s="3">
        <f t="shared" ca="1" si="20"/>
        <v>0.13982785355296934</v>
      </c>
      <c r="F685" s="3">
        <f t="shared" ca="1" si="21"/>
        <v>12.986684683424921</v>
      </c>
    </row>
    <row r="686" spans="5:6" x14ac:dyDescent="0.3">
      <c r="E686" s="3">
        <f t="shared" ca="1" si="20"/>
        <v>0.28774150409635868</v>
      </c>
      <c r="F686" s="3">
        <f t="shared" ca="1" si="21"/>
        <v>18.898777922378887</v>
      </c>
    </row>
    <row r="687" spans="5:6" x14ac:dyDescent="0.3">
      <c r="E687" s="3">
        <f t="shared" ca="1" si="20"/>
        <v>0.63833697178803384</v>
      </c>
      <c r="F687" s="3">
        <f t="shared" ca="1" si="21"/>
        <v>33.589439199809796</v>
      </c>
    </row>
    <row r="688" spans="5:6" x14ac:dyDescent="0.3">
      <c r="E688" s="3">
        <f t="shared" ca="1" si="20"/>
        <v>0.47499680855740023</v>
      </c>
      <c r="F688" s="3">
        <f t="shared" ca="1" si="21"/>
        <v>26.054310801544176</v>
      </c>
    </row>
    <row r="689" spans="5:6" x14ac:dyDescent="0.3">
      <c r="E689" s="3">
        <f t="shared" ca="1" si="20"/>
        <v>0.11736298378945742</v>
      </c>
      <c r="F689" s="3">
        <f t="shared" ca="1" si="21"/>
        <v>11.927262595438089</v>
      </c>
    </row>
    <row r="690" spans="5:6" x14ac:dyDescent="0.3">
      <c r="E690" s="3">
        <f t="shared" ca="1" si="20"/>
        <v>8.9093109318736152E-2</v>
      </c>
      <c r="F690" s="3">
        <f t="shared" ca="1" si="21"/>
        <v>10.446562530881057</v>
      </c>
    </row>
    <row r="691" spans="5:6" x14ac:dyDescent="0.3">
      <c r="E691" s="3">
        <f t="shared" ca="1" si="20"/>
        <v>0.87348420176651387</v>
      </c>
      <c r="F691" s="3">
        <f t="shared" ca="1" si="21"/>
        <v>53.072802991919588</v>
      </c>
    </row>
    <row r="692" spans="5:6" x14ac:dyDescent="0.3">
      <c r="E692" s="3">
        <f t="shared" ca="1" si="20"/>
        <v>0.75318250277695031</v>
      </c>
      <c r="F692" s="3">
        <f t="shared" ca="1" si="21"/>
        <v>40.824986043219134</v>
      </c>
    </row>
    <row r="693" spans="5:6" x14ac:dyDescent="0.3">
      <c r="E693" s="3">
        <f t="shared" ca="1" si="20"/>
        <v>0.51855280009569205</v>
      </c>
      <c r="F693" s="3">
        <f t="shared" ca="1" si="21"/>
        <v>27.876971100294355</v>
      </c>
    </row>
    <row r="694" spans="5:6" x14ac:dyDescent="0.3">
      <c r="E694" s="3">
        <f t="shared" ca="1" si="20"/>
        <v>0.31536242039059381</v>
      </c>
      <c r="F694" s="3">
        <f t="shared" ca="1" si="21"/>
        <v>19.927541308230062</v>
      </c>
    </row>
    <row r="695" spans="5:6" x14ac:dyDescent="0.3">
      <c r="E695" s="3">
        <f t="shared" ca="1" si="20"/>
        <v>0.34414347559120073</v>
      </c>
      <c r="F695" s="3">
        <f t="shared" ca="1" si="21"/>
        <v>20.999038125346985</v>
      </c>
    </row>
    <row r="696" spans="5:6" x14ac:dyDescent="0.3">
      <c r="E696" s="3">
        <f t="shared" ca="1" si="20"/>
        <v>0.51935230444305625</v>
      </c>
      <c r="F696" s="3">
        <f t="shared" ca="1" si="21"/>
        <v>27.911401949325722</v>
      </c>
    </row>
    <row r="697" spans="5:6" x14ac:dyDescent="0.3">
      <c r="E697" s="3">
        <f t="shared" ca="1" si="20"/>
        <v>0.34480049524431911</v>
      </c>
      <c r="F697" s="3">
        <f t="shared" ca="1" si="21"/>
        <v>21.023550141428711</v>
      </c>
    </row>
    <row r="698" spans="5:6" x14ac:dyDescent="0.3">
      <c r="E698" s="3">
        <f t="shared" ca="1" si="20"/>
        <v>0.39886181354976702</v>
      </c>
      <c r="F698" s="3">
        <f t="shared" ca="1" si="21"/>
        <v>23.060193909781916</v>
      </c>
    </row>
    <row r="699" spans="5:6" x14ac:dyDescent="0.3">
      <c r="E699" s="3">
        <f t="shared" ca="1" si="20"/>
        <v>0.66999411273623388</v>
      </c>
      <c r="F699" s="3">
        <f t="shared" ca="1" si="21"/>
        <v>35.353092738083525</v>
      </c>
    </row>
    <row r="700" spans="5:6" x14ac:dyDescent="0.3">
      <c r="E700" s="3">
        <f t="shared" ca="1" si="20"/>
        <v>0.63554884539402456</v>
      </c>
      <c r="F700" s="3">
        <f t="shared" ca="1" si="21"/>
        <v>33.440469468539135</v>
      </c>
    </row>
    <row r="701" spans="5:6" x14ac:dyDescent="0.3">
      <c r="E701" s="3">
        <f t="shared" ca="1" si="20"/>
        <v>0.76143726993174488</v>
      </c>
      <c r="F701" s="3">
        <f t="shared" ca="1" si="21"/>
        <v>41.45715556811659</v>
      </c>
    </row>
    <row r="702" spans="5:6" x14ac:dyDescent="0.3">
      <c r="E702" s="3">
        <f t="shared" ca="1" si="20"/>
        <v>0.52975454070402195</v>
      </c>
      <c r="F702" s="3">
        <f t="shared" ca="1" si="21"/>
        <v>28.362961950938157</v>
      </c>
    </row>
    <row r="703" spans="5:6" x14ac:dyDescent="0.3">
      <c r="E703" s="3">
        <f t="shared" ca="1" si="20"/>
        <v>0.11469111013169886</v>
      </c>
      <c r="F703" s="3">
        <f t="shared" ca="1" si="21"/>
        <v>11.795381783799856</v>
      </c>
    </row>
    <row r="704" spans="5:6" x14ac:dyDescent="0.3">
      <c r="E704" s="3">
        <f t="shared" ca="1" si="20"/>
        <v>0.40051860821501795</v>
      </c>
      <c r="F704" s="3">
        <f t="shared" ca="1" si="21"/>
        <v>23.123466086049728</v>
      </c>
    </row>
    <row r="705" spans="5:6" x14ac:dyDescent="0.3">
      <c r="E705" s="3">
        <f t="shared" ca="1" si="20"/>
        <v>0.84328018169117869</v>
      </c>
      <c r="F705" s="3">
        <f t="shared" ca="1" si="21"/>
        <v>49.178127489974926</v>
      </c>
    </row>
    <row r="706" spans="5:6" x14ac:dyDescent="0.3">
      <c r="E706" s="3">
        <f t="shared" ca="1" si="20"/>
        <v>9.9002435857738935E-2</v>
      </c>
      <c r="F706" s="3">
        <f t="shared" ca="1" si="21"/>
        <v>10.989217900146587</v>
      </c>
    </row>
    <row r="707" spans="5:6" x14ac:dyDescent="0.3">
      <c r="E707" s="3">
        <f t="shared" ref="E707:E770" ca="1" si="22">RAND()</f>
        <v>0.57542909673221865</v>
      </c>
      <c r="F707" s="3">
        <f t="shared" ca="1" si="21"/>
        <v>30.434360756112863</v>
      </c>
    </row>
    <row r="708" spans="5:6" x14ac:dyDescent="0.3">
      <c r="E708" s="3">
        <f t="shared" ca="1" si="22"/>
        <v>0.63563607870141048</v>
      </c>
      <c r="F708" s="3">
        <f t="shared" ref="F708:F771" ca="1" si="23">$C$3-$C$4*LN(_xlfn.NORM.S.INV(1-E708/2)^2)</f>
        <v>33.445115866823869</v>
      </c>
    </row>
    <row r="709" spans="5:6" x14ac:dyDescent="0.3">
      <c r="E709" s="3">
        <f t="shared" ca="1" si="22"/>
        <v>0.97314478583083441</v>
      </c>
      <c r="F709" s="3">
        <f t="shared" ca="1" si="23"/>
        <v>81.04367108985673</v>
      </c>
    </row>
    <row r="710" spans="5:6" x14ac:dyDescent="0.3">
      <c r="E710" s="3">
        <f t="shared" ca="1" si="22"/>
        <v>0.43983207913925093</v>
      </c>
      <c r="F710" s="3">
        <f t="shared" ca="1" si="23"/>
        <v>24.646759321759191</v>
      </c>
    </row>
    <row r="711" spans="5:6" x14ac:dyDescent="0.3">
      <c r="E711" s="3">
        <f t="shared" ca="1" si="22"/>
        <v>0.90357219429853231</v>
      </c>
      <c r="F711" s="3">
        <f t="shared" ca="1" si="23"/>
        <v>57.993058925306158</v>
      </c>
    </row>
    <row r="712" spans="5:6" x14ac:dyDescent="0.3">
      <c r="E712" s="3">
        <f t="shared" ca="1" si="22"/>
        <v>0.96576815596895127</v>
      </c>
      <c r="F712" s="3">
        <f t="shared" ca="1" si="23"/>
        <v>76.673012082333059</v>
      </c>
    </row>
    <row r="713" spans="5:6" x14ac:dyDescent="0.3">
      <c r="E713" s="3">
        <f t="shared" ca="1" si="22"/>
        <v>0.92737495402514969</v>
      </c>
      <c r="F713" s="3">
        <f t="shared" ca="1" si="23"/>
        <v>63.114863306557282</v>
      </c>
    </row>
    <row r="714" spans="5:6" x14ac:dyDescent="0.3">
      <c r="E714" s="3">
        <f t="shared" ca="1" si="22"/>
        <v>2.7293054806378891E-2</v>
      </c>
      <c r="F714" s="3">
        <f t="shared" ca="1" si="23"/>
        <v>5.7481329823261422</v>
      </c>
    </row>
    <row r="715" spans="5:6" x14ac:dyDescent="0.3">
      <c r="E715" s="3">
        <f t="shared" ca="1" si="22"/>
        <v>0.51115983970610379</v>
      </c>
      <c r="F715" s="3">
        <f t="shared" ca="1" si="23"/>
        <v>27.560384648114709</v>
      </c>
    </row>
    <row r="716" spans="5:6" x14ac:dyDescent="0.3">
      <c r="E716" s="3">
        <f t="shared" ca="1" si="22"/>
        <v>0.80417362629263767</v>
      </c>
      <c r="F716" s="3">
        <f t="shared" ca="1" si="23"/>
        <v>45.101557014296617</v>
      </c>
    </row>
    <row r="717" spans="5:6" x14ac:dyDescent="0.3">
      <c r="E717" s="3">
        <f t="shared" ca="1" si="22"/>
        <v>0.79385046517396485</v>
      </c>
      <c r="F717" s="3">
        <f t="shared" ca="1" si="23"/>
        <v>44.156593935769401</v>
      </c>
    </row>
    <row r="718" spans="5:6" x14ac:dyDescent="0.3">
      <c r="E718" s="3">
        <f t="shared" ca="1" si="22"/>
        <v>0.28902794472367777</v>
      </c>
      <c r="F718" s="3">
        <f t="shared" ca="1" si="23"/>
        <v>18.946805321111107</v>
      </c>
    </row>
    <row r="719" spans="5:6" x14ac:dyDescent="0.3">
      <c r="E719" s="3">
        <f t="shared" ca="1" si="22"/>
        <v>0.20264768316436199</v>
      </c>
      <c r="F719" s="3">
        <f t="shared" ca="1" si="23"/>
        <v>15.640464742560997</v>
      </c>
    </row>
    <row r="720" spans="5:6" x14ac:dyDescent="0.3">
      <c r="E720" s="3">
        <f t="shared" ca="1" si="22"/>
        <v>0.36521961609422993</v>
      </c>
      <c r="F720" s="3">
        <f t="shared" ca="1" si="23"/>
        <v>21.78753939500071</v>
      </c>
    </row>
    <row r="721" spans="5:6" x14ac:dyDescent="0.3">
      <c r="E721" s="3">
        <f t="shared" ca="1" si="22"/>
        <v>0.37060873892595536</v>
      </c>
      <c r="F721" s="3">
        <f t="shared" ca="1" si="23"/>
        <v>21.990058371305498</v>
      </c>
    </row>
    <row r="722" spans="5:6" x14ac:dyDescent="0.3">
      <c r="E722" s="3">
        <f t="shared" ca="1" si="22"/>
        <v>0.58522917192280521</v>
      </c>
      <c r="F722" s="3">
        <f t="shared" ca="1" si="23"/>
        <v>30.900283312822847</v>
      </c>
    </row>
    <row r="723" spans="5:6" x14ac:dyDescent="0.3">
      <c r="E723" s="3">
        <f t="shared" ca="1" si="22"/>
        <v>0.52632595914104707</v>
      </c>
      <c r="F723" s="3">
        <f t="shared" ca="1" si="23"/>
        <v>28.213380115173742</v>
      </c>
    </row>
    <row r="724" spans="5:6" x14ac:dyDescent="0.3">
      <c r="E724" s="3">
        <f t="shared" ca="1" si="22"/>
        <v>0.45887028820555509</v>
      </c>
      <c r="F724" s="3">
        <f t="shared" ca="1" si="23"/>
        <v>25.402669488166378</v>
      </c>
    </row>
    <row r="725" spans="5:6" x14ac:dyDescent="0.3">
      <c r="E725" s="3">
        <f t="shared" ca="1" si="22"/>
        <v>0.59041723040220395</v>
      </c>
      <c r="F725" s="3">
        <f t="shared" ca="1" si="23"/>
        <v>31.150396998996516</v>
      </c>
    </row>
    <row r="726" spans="5:6" x14ac:dyDescent="0.3">
      <c r="E726" s="3">
        <f t="shared" ca="1" si="22"/>
        <v>0.62430038839642366</v>
      </c>
      <c r="F726" s="3">
        <f t="shared" ca="1" si="23"/>
        <v>32.848942477794537</v>
      </c>
    </row>
    <row r="727" spans="5:6" x14ac:dyDescent="0.3">
      <c r="E727" s="3">
        <f t="shared" ca="1" si="22"/>
        <v>0.83784415410761004</v>
      </c>
      <c r="F727" s="3">
        <f t="shared" ca="1" si="23"/>
        <v>48.55601199227246</v>
      </c>
    </row>
    <row r="728" spans="5:6" x14ac:dyDescent="0.3">
      <c r="E728" s="3">
        <f t="shared" ca="1" si="22"/>
        <v>0.52171421912336402</v>
      </c>
      <c r="F728" s="3">
        <f t="shared" ca="1" si="23"/>
        <v>28.013344327869721</v>
      </c>
    </row>
    <row r="729" spans="5:6" x14ac:dyDescent="0.3">
      <c r="E729" s="3">
        <f t="shared" ca="1" si="22"/>
        <v>0.97981912544681993</v>
      </c>
      <c r="F729" s="3">
        <f t="shared" ca="1" si="23"/>
        <v>86.188194813851069</v>
      </c>
    </row>
    <row r="730" spans="5:6" x14ac:dyDescent="0.3">
      <c r="E730" s="3">
        <f t="shared" ca="1" si="22"/>
        <v>0.66276514759758465</v>
      </c>
      <c r="F730" s="3">
        <f t="shared" ca="1" si="23"/>
        <v>34.937961882983949</v>
      </c>
    </row>
    <row r="731" spans="5:6" x14ac:dyDescent="0.3">
      <c r="E731" s="3">
        <f t="shared" ca="1" si="22"/>
        <v>0.61657200424300218</v>
      </c>
      <c r="F731" s="3">
        <f t="shared" ca="1" si="23"/>
        <v>32.450942456965791</v>
      </c>
    </row>
    <row r="732" spans="5:6" x14ac:dyDescent="0.3">
      <c r="E732" s="3">
        <f t="shared" ca="1" si="22"/>
        <v>0.93983870972957662</v>
      </c>
      <c r="F732" s="3">
        <f t="shared" ca="1" si="23"/>
        <v>66.511744547949519</v>
      </c>
    </row>
    <row r="733" spans="5:6" x14ac:dyDescent="0.3">
      <c r="E733" s="3">
        <f t="shared" ca="1" si="22"/>
        <v>0.12955421237164388</v>
      </c>
      <c r="F733" s="3">
        <f t="shared" ca="1" si="23"/>
        <v>12.512281625866741</v>
      </c>
    </row>
    <row r="734" spans="5:6" x14ac:dyDescent="0.3">
      <c r="E734" s="3">
        <f t="shared" ca="1" si="22"/>
        <v>0.60268048160319798</v>
      </c>
      <c r="F734" s="3">
        <f t="shared" ca="1" si="23"/>
        <v>31.751657612861699</v>
      </c>
    </row>
    <row r="735" spans="5:6" x14ac:dyDescent="0.3">
      <c r="E735" s="3">
        <f t="shared" ca="1" si="22"/>
        <v>0.40286730792673819</v>
      </c>
      <c r="F735" s="3">
        <f t="shared" ca="1" si="23"/>
        <v>23.213273946085422</v>
      </c>
    </row>
    <row r="736" spans="5:6" x14ac:dyDescent="0.3">
      <c r="E736" s="3">
        <f t="shared" ca="1" si="22"/>
        <v>0.76160719017810652</v>
      </c>
      <c r="F736" s="3">
        <f t="shared" ca="1" si="23"/>
        <v>41.470382028453514</v>
      </c>
    </row>
    <row r="737" spans="5:6" x14ac:dyDescent="0.3">
      <c r="E737" s="3">
        <f t="shared" ca="1" si="22"/>
        <v>0.67380086807590922</v>
      </c>
      <c r="F737" s="3">
        <f t="shared" ca="1" si="23"/>
        <v>35.574885029429979</v>
      </c>
    </row>
    <row r="738" spans="5:6" x14ac:dyDescent="0.3">
      <c r="E738" s="3">
        <f t="shared" ca="1" si="22"/>
        <v>0.18332354650371185</v>
      </c>
      <c r="F738" s="3">
        <f t="shared" ca="1" si="23"/>
        <v>14.858779075084261</v>
      </c>
    </row>
    <row r="739" spans="5:6" x14ac:dyDescent="0.3">
      <c r="E739" s="3">
        <f t="shared" ca="1" si="22"/>
        <v>0.69728174535641885</v>
      </c>
      <c r="F739" s="3">
        <f t="shared" ca="1" si="23"/>
        <v>36.995517066733129</v>
      </c>
    </row>
    <row r="740" spans="5:6" x14ac:dyDescent="0.3">
      <c r="E740" s="3">
        <f t="shared" ca="1" si="22"/>
        <v>5.0795707646684174E-2</v>
      </c>
      <c r="F740" s="3">
        <f t="shared" ca="1" si="23"/>
        <v>7.9495419918246029</v>
      </c>
    </row>
    <row r="741" spans="5:6" x14ac:dyDescent="0.3">
      <c r="E741" s="3">
        <f t="shared" ca="1" si="22"/>
        <v>0.48443696189032825</v>
      </c>
      <c r="F741" s="3">
        <f t="shared" ca="1" si="23"/>
        <v>26.441140524292067</v>
      </c>
    </row>
    <row r="742" spans="5:6" x14ac:dyDescent="0.3">
      <c r="E742" s="3">
        <f t="shared" ca="1" si="22"/>
        <v>0.42729675371655162</v>
      </c>
      <c r="F742" s="3">
        <f t="shared" ca="1" si="23"/>
        <v>24.156038494124324</v>
      </c>
    </row>
    <row r="743" spans="5:6" x14ac:dyDescent="0.3">
      <c r="E743" s="3">
        <f t="shared" ca="1" si="22"/>
        <v>0.88938018873790281</v>
      </c>
      <c r="F743" s="3">
        <f t="shared" ca="1" si="23"/>
        <v>55.507603046948546</v>
      </c>
    </row>
    <row r="744" spans="5:6" x14ac:dyDescent="0.3">
      <c r="E744" s="3">
        <f t="shared" ca="1" si="22"/>
        <v>1.6735322484095594E-2</v>
      </c>
      <c r="F744" s="3">
        <f t="shared" ca="1" si="23"/>
        <v>4.2981143501821784</v>
      </c>
    </row>
    <row r="745" spans="5:6" x14ac:dyDescent="0.3">
      <c r="E745" s="3">
        <f t="shared" ca="1" si="22"/>
        <v>0.46416392442499965</v>
      </c>
      <c r="F745" s="3">
        <f t="shared" ca="1" si="23"/>
        <v>25.615358700302533</v>
      </c>
    </row>
    <row r="746" spans="5:6" x14ac:dyDescent="0.3">
      <c r="E746" s="3">
        <f t="shared" ca="1" si="22"/>
        <v>0.95177044699861424</v>
      </c>
      <c r="F746" s="3">
        <f t="shared" ca="1" si="23"/>
        <v>70.496883151392055</v>
      </c>
    </row>
    <row r="747" spans="5:6" x14ac:dyDescent="0.3">
      <c r="E747" s="3">
        <f t="shared" ca="1" si="22"/>
        <v>0.56406850610831072</v>
      </c>
      <c r="F747" s="3">
        <f t="shared" ca="1" si="23"/>
        <v>29.904394402038967</v>
      </c>
    </row>
    <row r="748" spans="5:6" x14ac:dyDescent="0.3">
      <c r="E748" s="3">
        <f t="shared" ca="1" si="22"/>
        <v>0.90210956187528324</v>
      </c>
      <c r="F748" s="3">
        <f t="shared" ca="1" si="23"/>
        <v>57.720731971973393</v>
      </c>
    </row>
    <row r="749" spans="5:6" x14ac:dyDescent="0.3">
      <c r="E749" s="3">
        <f t="shared" ca="1" si="22"/>
        <v>0.12258103421991029</v>
      </c>
      <c r="F749" s="3">
        <f t="shared" ca="1" si="23"/>
        <v>12.180872647406735</v>
      </c>
    </row>
    <row r="750" spans="5:6" x14ac:dyDescent="0.3">
      <c r="E750" s="3">
        <f t="shared" ca="1" si="22"/>
        <v>0.18248236461574285</v>
      </c>
      <c r="F750" s="3">
        <f t="shared" ca="1" si="23"/>
        <v>14.824188845041018</v>
      </c>
    </row>
    <row r="751" spans="5:6" x14ac:dyDescent="0.3">
      <c r="E751" s="3">
        <f t="shared" ca="1" si="22"/>
        <v>0.86064831635551231</v>
      </c>
      <c r="F751" s="3">
        <f t="shared" ca="1" si="23"/>
        <v>51.317073088248286</v>
      </c>
    </row>
    <row r="752" spans="5:6" x14ac:dyDescent="0.3">
      <c r="E752" s="3">
        <f t="shared" ca="1" si="22"/>
        <v>5.5507903226885258E-2</v>
      </c>
      <c r="F752" s="3">
        <f t="shared" ca="1" si="23"/>
        <v>8.3062177115400946</v>
      </c>
    </row>
    <row r="753" spans="5:6" x14ac:dyDescent="0.3">
      <c r="E753" s="3">
        <f t="shared" ca="1" si="22"/>
        <v>0.45781799626769437</v>
      </c>
      <c r="F753" s="3">
        <f t="shared" ca="1" si="23"/>
        <v>25.360526048906912</v>
      </c>
    </row>
    <row r="754" spans="5:6" x14ac:dyDescent="0.3">
      <c r="E754" s="3">
        <f t="shared" ca="1" si="22"/>
        <v>0.42576906688123162</v>
      </c>
      <c r="F754" s="3">
        <f t="shared" ca="1" si="23"/>
        <v>24.09657990521896</v>
      </c>
    </row>
    <row r="755" spans="5:6" x14ac:dyDescent="0.3">
      <c r="E755" s="3">
        <f t="shared" ca="1" si="22"/>
        <v>0.9876900845801142</v>
      </c>
      <c r="F755" s="3">
        <f t="shared" ca="1" si="23"/>
        <v>95.087345293626328</v>
      </c>
    </row>
    <row r="756" spans="5:6" x14ac:dyDescent="0.3">
      <c r="E756" s="3">
        <f t="shared" ca="1" si="22"/>
        <v>5.3860239512962704E-2</v>
      </c>
      <c r="F756" s="3">
        <f t="shared" ca="1" si="23"/>
        <v>8.1836862584980743</v>
      </c>
    </row>
    <row r="757" spans="5:6" x14ac:dyDescent="0.3">
      <c r="E757" s="3">
        <f t="shared" ca="1" si="22"/>
        <v>3.9738628746701865E-2</v>
      </c>
      <c r="F757" s="3">
        <f t="shared" ca="1" si="23"/>
        <v>7.0222901035672827</v>
      </c>
    </row>
    <row r="758" spans="5:6" x14ac:dyDescent="0.3">
      <c r="E758" s="3">
        <f t="shared" ca="1" si="22"/>
        <v>0.33906470852621062</v>
      </c>
      <c r="F758" s="3">
        <f t="shared" ca="1" si="23"/>
        <v>20.809672111243245</v>
      </c>
    </row>
    <row r="759" spans="5:6" x14ac:dyDescent="0.3">
      <c r="E759" s="3">
        <f t="shared" ca="1" si="22"/>
        <v>5.8250769188941787E-2</v>
      </c>
      <c r="F759" s="3">
        <f t="shared" ca="1" si="23"/>
        <v>8.5054062079588597</v>
      </c>
    </row>
    <row r="760" spans="5:6" x14ac:dyDescent="0.3">
      <c r="E760" s="3">
        <f t="shared" ca="1" si="22"/>
        <v>0.12486347082743221</v>
      </c>
      <c r="F760" s="3">
        <f t="shared" ca="1" si="23"/>
        <v>12.290254650964226</v>
      </c>
    </row>
    <row r="761" spans="5:6" x14ac:dyDescent="0.3">
      <c r="E761" s="3">
        <f t="shared" ca="1" si="22"/>
        <v>0.56149652323464883</v>
      </c>
      <c r="F761" s="3">
        <f t="shared" ca="1" si="23"/>
        <v>29.785854991554991</v>
      </c>
    </row>
    <row r="762" spans="5:6" x14ac:dyDescent="0.3">
      <c r="E762" s="3">
        <f t="shared" ca="1" si="22"/>
        <v>0.85468933330584995</v>
      </c>
      <c r="F762" s="3">
        <f t="shared" ca="1" si="23"/>
        <v>50.555224636305908</v>
      </c>
    </row>
    <row r="763" spans="5:6" x14ac:dyDescent="0.3">
      <c r="E763" s="3">
        <f t="shared" ca="1" si="22"/>
        <v>0.49876214739100688</v>
      </c>
      <c r="F763" s="3">
        <f t="shared" ca="1" si="23"/>
        <v>27.036441829308529</v>
      </c>
    </row>
    <row r="764" spans="5:6" x14ac:dyDescent="0.3">
      <c r="E764" s="3">
        <f t="shared" ca="1" si="22"/>
        <v>0.24879602506693721</v>
      </c>
      <c r="F764" s="3">
        <f t="shared" ca="1" si="23"/>
        <v>17.433039850407635</v>
      </c>
    </row>
    <row r="765" spans="5:6" x14ac:dyDescent="0.3">
      <c r="E765" s="3">
        <f t="shared" ca="1" si="22"/>
        <v>0.91137845198395484</v>
      </c>
      <c r="F765" s="3">
        <f t="shared" ca="1" si="23"/>
        <v>59.519467674570521</v>
      </c>
    </row>
    <row r="766" spans="5:6" x14ac:dyDescent="0.3">
      <c r="E766" s="3">
        <f t="shared" ca="1" si="22"/>
        <v>0.39291401038097151</v>
      </c>
      <c r="F766" s="3">
        <f t="shared" ca="1" si="23"/>
        <v>22.833569038148376</v>
      </c>
    </row>
    <row r="767" spans="5:6" x14ac:dyDescent="0.3">
      <c r="E767" s="3">
        <f t="shared" ca="1" si="22"/>
        <v>0.88733877144541096</v>
      </c>
      <c r="F767" s="3">
        <f t="shared" ca="1" si="23"/>
        <v>55.176281889033611</v>
      </c>
    </row>
    <row r="768" spans="5:6" x14ac:dyDescent="0.3">
      <c r="E768" s="3">
        <f t="shared" ca="1" si="22"/>
        <v>0.16500819636812336</v>
      </c>
      <c r="F768" s="3">
        <f t="shared" ca="1" si="23"/>
        <v>14.092962303643404</v>
      </c>
    </row>
    <row r="769" spans="5:6" x14ac:dyDescent="0.3">
      <c r="E769" s="3">
        <f t="shared" ca="1" si="22"/>
        <v>3.0886363020661722E-2</v>
      </c>
      <c r="F769" s="3">
        <f t="shared" ca="1" si="23"/>
        <v>6.1502755208582496</v>
      </c>
    </row>
    <row r="770" spans="5:6" x14ac:dyDescent="0.3">
      <c r="E770" s="3">
        <f t="shared" ca="1" si="22"/>
        <v>1.0225024114408288E-2</v>
      </c>
      <c r="F770" s="3">
        <f t="shared" ca="1" si="23"/>
        <v>3.0228300483159778</v>
      </c>
    </row>
    <row r="771" spans="5:6" x14ac:dyDescent="0.3">
      <c r="E771" s="3">
        <f t="shared" ref="E771:E834" ca="1" si="24">RAND()</f>
        <v>0.91060615110322185</v>
      </c>
      <c r="F771" s="3">
        <f t="shared" ca="1" si="23"/>
        <v>59.362632323614527</v>
      </c>
    </row>
    <row r="772" spans="5:6" x14ac:dyDescent="0.3">
      <c r="E772" s="3">
        <f t="shared" ca="1" si="24"/>
        <v>0.76131116685164935</v>
      </c>
      <c r="F772" s="3">
        <f t="shared" ref="F772:F835" ca="1" si="25">$C$3-$C$4*LN(_xlfn.NORM.S.INV(1-E772/2)^2)</f>
        <v>41.44734550260587</v>
      </c>
    </row>
    <row r="773" spans="5:6" x14ac:dyDescent="0.3">
      <c r="E773" s="3">
        <f t="shared" ca="1" si="24"/>
        <v>0.62260162498865201</v>
      </c>
      <c r="F773" s="3">
        <f t="shared" ca="1" si="25"/>
        <v>32.760886683143738</v>
      </c>
    </row>
    <row r="774" spans="5:6" x14ac:dyDescent="0.3">
      <c r="E774" s="3">
        <f t="shared" ca="1" si="24"/>
        <v>0.88966959433281956</v>
      </c>
      <c r="F774" s="3">
        <f t="shared" ca="1" si="25"/>
        <v>55.555061134096519</v>
      </c>
    </row>
    <row r="775" spans="5:6" x14ac:dyDescent="0.3">
      <c r="E775" s="3">
        <f t="shared" ca="1" si="24"/>
        <v>0.36052174571749662</v>
      </c>
      <c r="F775" s="3">
        <f t="shared" ca="1" si="25"/>
        <v>21.61133279050167</v>
      </c>
    </row>
    <row r="776" spans="5:6" x14ac:dyDescent="0.3">
      <c r="E776" s="3">
        <f t="shared" ca="1" si="24"/>
        <v>0.14504317680338485</v>
      </c>
      <c r="F776" s="3">
        <f t="shared" ca="1" si="25"/>
        <v>13.221891940287101</v>
      </c>
    </row>
    <row r="777" spans="5:6" x14ac:dyDescent="0.3">
      <c r="E777" s="3">
        <f t="shared" ca="1" si="24"/>
        <v>6.3360946989796663E-3</v>
      </c>
      <c r="F777" s="3">
        <f t="shared" ca="1" si="25"/>
        <v>1.923484531074692</v>
      </c>
    </row>
    <row r="778" spans="5:6" x14ac:dyDescent="0.3">
      <c r="E778" s="3">
        <f t="shared" ca="1" si="24"/>
        <v>0.9489876323086549</v>
      </c>
      <c r="F778" s="3">
        <f t="shared" ca="1" si="25"/>
        <v>69.485848489639153</v>
      </c>
    </row>
    <row r="779" spans="5:6" x14ac:dyDescent="0.3">
      <c r="E779" s="3">
        <f t="shared" ca="1" si="24"/>
        <v>0.78538454114758882</v>
      </c>
      <c r="F779" s="3">
        <f t="shared" ca="1" si="25"/>
        <v>43.414729892105157</v>
      </c>
    </row>
    <row r="780" spans="5:6" x14ac:dyDescent="0.3">
      <c r="E780" s="3">
        <f t="shared" ca="1" si="24"/>
        <v>0.80334832553209989</v>
      </c>
      <c r="F780" s="3">
        <f t="shared" ca="1" si="25"/>
        <v>45.024278872529166</v>
      </c>
    </row>
    <row r="781" spans="5:6" x14ac:dyDescent="0.3">
      <c r="E781" s="3">
        <f t="shared" ca="1" si="24"/>
        <v>0.74566194810310882</v>
      </c>
      <c r="F781" s="3">
        <f t="shared" ca="1" si="25"/>
        <v>40.265962501930119</v>
      </c>
    </row>
    <row r="782" spans="5:6" x14ac:dyDescent="0.3">
      <c r="E782" s="3">
        <f t="shared" ca="1" si="24"/>
        <v>4.6905396315482961E-2</v>
      </c>
      <c r="F782" s="3">
        <f t="shared" ca="1" si="25"/>
        <v>7.6393427655628763</v>
      </c>
    </row>
    <row r="783" spans="5:6" x14ac:dyDescent="0.3">
      <c r="E783" s="3">
        <f t="shared" ca="1" si="24"/>
        <v>0.73477657428789223</v>
      </c>
      <c r="F783" s="3">
        <f t="shared" ca="1" si="25"/>
        <v>39.483356249849436</v>
      </c>
    </row>
    <row r="784" spans="5:6" x14ac:dyDescent="0.3">
      <c r="E784" s="3">
        <f t="shared" ca="1" si="24"/>
        <v>0.25175656759980114</v>
      </c>
      <c r="F784" s="3">
        <f t="shared" ca="1" si="25"/>
        <v>17.545538170552412</v>
      </c>
    </row>
    <row r="785" spans="5:6" x14ac:dyDescent="0.3">
      <c r="E785" s="3">
        <f t="shared" ca="1" si="24"/>
        <v>5.7844021022181669E-2</v>
      </c>
      <c r="F785" s="3">
        <f t="shared" ca="1" si="25"/>
        <v>8.4762297337561083</v>
      </c>
    </row>
    <row r="786" spans="5:6" x14ac:dyDescent="0.3">
      <c r="E786" s="3">
        <f t="shared" ca="1" si="24"/>
        <v>0.10343732921617665</v>
      </c>
      <c r="F786" s="3">
        <f t="shared" ca="1" si="25"/>
        <v>11.223092707165163</v>
      </c>
    </row>
    <row r="787" spans="5:6" x14ac:dyDescent="0.3">
      <c r="E787" s="3">
        <f t="shared" ca="1" si="24"/>
        <v>0.85601521744914477</v>
      </c>
      <c r="F787" s="3">
        <f t="shared" ca="1" si="25"/>
        <v>50.722058990503214</v>
      </c>
    </row>
    <row r="788" spans="5:6" x14ac:dyDescent="0.3">
      <c r="E788" s="3">
        <f t="shared" ca="1" si="24"/>
        <v>0.43021073879439831</v>
      </c>
      <c r="F788" s="3">
        <f t="shared" ca="1" si="25"/>
        <v>24.269655238357466</v>
      </c>
    </row>
    <row r="789" spans="5:6" x14ac:dyDescent="0.3">
      <c r="E789" s="3">
        <f t="shared" ca="1" si="24"/>
        <v>0.34536132289263088</v>
      </c>
      <c r="F789" s="3">
        <f t="shared" ca="1" si="25"/>
        <v>21.04447627287637</v>
      </c>
    </row>
    <row r="790" spans="5:6" x14ac:dyDescent="0.3">
      <c r="E790" s="3">
        <f t="shared" ca="1" si="24"/>
        <v>0.904506146246422</v>
      </c>
      <c r="F790" s="3">
        <f t="shared" ca="1" si="25"/>
        <v>58.169099025086567</v>
      </c>
    </row>
    <row r="791" spans="5:6" x14ac:dyDescent="0.3">
      <c r="E791" s="3">
        <f t="shared" ca="1" si="24"/>
        <v>0.44310340290488848</v>
      </c>
      <c r="F791" s="3">
        <f t="shared" ca="1" si="25"/>
        <v>24.775696530837052</v>
      </c>
    </row>
    <row r="792" spans="5:6" x14ac:dyDescent="0.3">
      <c r="E792" s="3">
        <f t="shared" ca="1" si="24"/>
        <v>0.64767358846013778</v>
      </c>
      <c r="F792" s="3">
        <f t="shared" ca="1" si="25"/>
        <v>34.095433335780207</v>
      </c>
    </row>
    <row r="793" spans="5:6" x14ac:dyDescent="0.3">
      <c r="E793" s="3">
        <f t="shared" ca="1" si="24"/>
        <v>1.4283808770773843E-2</v>
      </c>
      <c r="F793" s="3">
        <f t="shared" ca="1" si="25"/>
        <v>3.8700798676659005</v>
      </c>
    </row>
    <row r="794" spans="5:6" x14ac:dyDescent="0.3">
      <c r="E794" s="3">
        <f t="shared" ca="1" si="24"/>
        <v>0.40556572312764805</v>
      </c>
      <c r="F794" s="3">
        <f t="shared" ca="1" si="25"/>
        <v>23.316620510392131</v>
      </c>
    </row>
    <row r="795" spans="5:6" x14ac:dyDescent="0.3">
      <c r="E795" s="3">
        <f t="shared" ca="1" si="24"/>
        <v>5.2838757211102094E-2</v>
      </c>
      <c r="F795" s="3">
        <f t="shared" ca="1" si="25"/>
        <v>8.1065706263806554</v>
      </c>
    </row>
    <row r="796" spans="5:6" x14ac:dyDescent="0.3">
      <c r="E796" s="3">
        <f t="shared" ca="1" si="24"/>
        <v>0.51597230296175367</v>
      </c>
      <c r="F796" s="3">
        <f t="shared" ca="1" si="25"/>
        <v>27.76610217644992</v>
      </c>
    </row>
    <row r="797" spans="5:6" x14ac:dyDescent="0.3">
      <c r="E797" s="3">
        <f t="shared" ca="1" si="24"/>
        <v>0.18054589552307365</v>
      </c>
      <c r="F797" s="3">
        <f t="shared" ca="1" si="25"/>
        <v>14.744361635971369</v>
      </c>
    </row>
    <row r="798" spans="5:6" x14ac:dyDescent="0.3">
      <c r="E798" s="3">
        <f t="shared" ca="1" si="24"/>
        <v>0.70019015220097336</v>
      </c>
      <c r="F798" s="3">
        <f t="shared" ca="1" si="25"/>
        <v>37.17823269966425</v>
      </c>
    </row>
    <row r="799" spans="5:6" x14ac:dyDescent="0.3">
      <c r="E799" s="3">
        <f t="shared" ca="1" si="24"/>
        <v>0.30043802456082735</v>
      </c>
      <c r="F799" s="3">
        <f t="shared" ca="1" si="25"/>
        <v>19.372176033475331</v>
      </c>
    </row>
    <row r="800" spans="5:6" x14ac:dyDescent="0.3">
      <c r="E800" s="3">
        <f t="shared" ca="1" si="24"/>
        <v>0.83106224215958702</v>
      </c>
      <c r="F800" s="3">
        <f t="shared" ca="1" si="25"/>
        <v>47.80767696645357</v>
      </c>
    </row>
    <row r="801" spans="5:6" x14ac:dyDescent="0.3">
      <c r="E801" s="3">
        <f t="shared" ca="1" si="24"/>
        <v>0.12927694861585004</v>
      </c>
      <c r="F801" s="3">
        <f t="shared" ca="1" si="25"/>
        <v>12.499257784402829</v>
      </c>
    </row>
    <row r="802" spans="5:6" x14ac:dyDescent="0.3">
      <c r="E802" s="3">
        <f t="shared" ca="1" si="24"/>
        <v>0.58529731062570078</v>
      </c>
      <c r="F802" s="3">
        <f t="shared" ca="1" si="25"/>
        <v>30.903552419121571</v>
      </c>
    </row>
    <row r="803" spans="5:6" x14ac:dyDescent="0.3">
      <c r="E803" s="3">
        <f t="shared" ca="1" si="24"/>
        <v>0.82972837322399773</v>
      </c>
      <c r="F803" s="3">
        <f t="shared" ca="1" si="25"/>
        <v>47.663928949421496</v>
      </c>
    </row>
    <row r="804" spans="5:6" x14ac:dyDescent="0.3">
      <c r="E804" s="3">
        <f t="shared" ca="1" si="24"/>
        <v>0.1258320749806604</v>
      </c>
      <c r="F804" s="3">
        <f t="shared" ca="1" si="25"/>
        <v>12.336401426636261</v>
      </c>
    </row>
    <row r="805" spans="5:6" x14ac:dyDescent="0.3">
      <c r="E805" s="3">
        <f t="shared" ca="1" si="24"/>
        <v>0.19355814842517294</v>
      </c>
      <c r="F805" s="3">
        <f t="shared" ca="1" si="25"/>
        <v>15.275713277597852</v>
      </c>
    </row>
    <row r="806" spans="5:6" x14ac:dyDescent="0.3">
      <c r="E806" s="3">
        <f t="shared" ca="1" si="24"/>
        <v>0.26180355341676687</v>
      </c>
      <c r="F806" s="3">
        <f t="shared" ca="1" si="25"/>
        <v>17.925747567852717</v>
      </c>
    </row>
    <row r="807" spans="5:6" x14ac:dyDescent="0.3">
      <c r="E807" s="3">
        <f t="shared" ca="1" si="24"/>
        <v>0.84742490441568841</v>
      </c>
      <c r="F807" s="3">
        <f t="shared" ca="1" si="25"/>
        <v>49.666740997208635</v>
      </c>
    </row>
    <row r="808" spans="5:6" x14ac:dyDescent="0.3">
      <c r="E808" s="3">
        <f t="shared" ca="1" si="24"/>
        <v>0.84773638731635914</v>
      </c>
      <c r="F808" s="3">
        <f t="shared" ca="1" si="25"/>
        <v>49.703982003576627</v>
      </c>
    </row>
    <row r="809" spans="5:6" x14ac:dyDescent="0.3">
      <c r="E809" s="3">
        <f t="shared" ca="1" si="24"/>
        <v>0.28996970427934388</v>
      </c>
      <c r="F809" s="3">
        <f t="shared" ca="1" si="25"/>
        <v>18.981954424077973</v>
      </c>
    </row>
    <row r="810" spans="5:6" x14ac:dyDescent="0.3">
      <c r="E810" s="3">
        <f t="shared" ca="1" si="24"/>
        <v>0.40513904725852823</v>
      </c>
      <c r="F810" s="3">
        <f t="shared" ca="1" si="25"/>
        <v>23.300267200714536</v>
      </c>
    </row>
    <row r="811" spans="5:6" x14ac:dyDescent="0.3">
      <c r="E811" s="3">
        <f t="shared" ca="1" si="24"/>
        <v>0.60429629599066359</v>
      </c>
      <c r="F811" s="3">
        <f t="shared" ca="1" si="25"/>
        <v>31.831974983561757</v>
      </c>
    </row>
    <row r="812" spans="5:6" x14ac:dyDescent="0.3">
      <c r="E812" s="3">
        <f t="shared" ca="1" si="24"/>
        <v>0.55827892469084073</v>
      </c>
      <c r="F812" s="3">
        <f t="shared" ca="1" si="25"/>
        <v>29.638284502118783</v>
      </c>
    </row>
    <row r="813" spans="5:6" x14ac:dyDescent="0.3">
      <c r="E813" s="3">
        <f t="shared" ca="1" si="24"/>
        <v>1.754033619492934E-2</v>
      </c>
      <c r="F813" s="3">
        <f t="shared" ca="1" si="25"/>
        <v>4.4286727267407926</v>
      </c>
    </row>
    <row r="814" spans="5:6" x14ac:dyDescent="0.3">
      <c r="E814" s="3">
        <f t="shared" ca="1" si="24"/>
        <v>0.90288838034941787</v>
      </c>
      <c r="F814" s="3">
        <f t="shared" ca="1" si="25"/>
        <v>57.865234516682676</v>
      </c>
    </row>
    <row r="815" spans="5:6" x14ac:dyDescent="0.3">
      <c r="E815" s="3">
        <f t="shared" ca="1" si="24"/>
        <v>0.17497726611424191</v>
      </c>
      <c r="F815" s="3">
        <f t="shared" ca="1" si="25"/>
        <v>14.513208179482243</v>
      </c>
    </row>
    <row r="816" spans="5:6" x14ac:dyDescent="0.3">
      <c r="E816" s="3">
        <f t="shared" ca="1" si="24"/>
        <v>0.36545355639200994</v>
      </c>
      <c r="F816" s="3">
        <f t="shared" ca="1" si="25"/>
        <v>21.796321868353672</v>
      </c>
    </row>
    <row r="817" spans="5:6" x14ac:dyDescent="0.3">
      <c r="E817" s="3">
        <f t="shared" ca="1" si="24"/>
        <v>0.73260513933043792</v>
      </c>
      <c r="F817" s="3">
        <f t="shared" ca="1" si="25"/>
        <v>39.330790700292077</v>
      </c>
    </row>
    <row r="818" spans="5:6" x14ac:dyDescent="0.3">
      <c r="E818" s="3">
        <f t="shared" ca="1" si="24"/>
        <v>0.6181207912170672</v>
      </c>
      <c r="F818" s="3">
        <f t="shared" ca="1" si="25"/>
        <v>32.53017300531647</v>
      </c>
    </row>
    <row r="819" spans="5:6" x14ac:dyDescent="0.3">
      <c r="E819" s="3">
        <f t="shared" ca="1" si="24"/>
        <v>0.78093659284586647</v>
      </c>
      <c r="F819" s="3">
        <f t="shared" ca="1" si="25"/>
        <v>43.036025394595804</v>
      </c>
    </row>
    <row r="820" spans="5:6" x14ac:dyDescent="0.3">
      <c r="E820" s="3">
        <f t="shared" ca="1" si="24"/>
        <v>0.78998647248003584</v>
      </c>
      <c r="F820" s="3">
        <f t="shared" ca="1" si="25"/>
        <v>43.81446751829607</v>
      </c>
    </row>
    <row r="821" spans="5:6" x14ac:dyDescent="0.3">
      <c r="E821" s="3">
        <f t="shared" ca="1" si="24"/>
        <v>0.18335484305452487</v>
      </c>
      <c r="F821" s="3">
        <f t="shared" ca="1" si="25"/>
        <v>14.860065029714356</v>
      </c>
    </row>
    <row r="822" spans="5:6" x14ac:dyDescent="0.3">
      <c r="E822" s="3">
        <f t="shared" ca="1" si="24"/>
        <v>0.17003628951343008</v>
      </c>
      <c r="F822" s="3">
        <f t="shared" ca="1" si="25"/>
        <v>14.306004310218093</v>
      </c>
    </row>
    <row r="823" spans="5:6" x14ac:dyDescent="0.3">
      <c r="E823" s="3">
        <f t="shared" ca="1" si="24"/>
        <v>0.82296004255495969</v>
      </c>
      <c r="F823" s="3">
        <f t="shared" ca="1" si="25"/>
        <v>46.950914833770824</v>
      </c>
    </row>
    <row r="824" spans="5:6" x14ac:dyDescent="0.3">
      <c r="E824" s="3">
        <f t="shared" ca="1" si="24"/>
        <v>0.52901756793664567</v>
      </c>
      <c r="F824" s="3">
        <f t="shared" ca="1" si="25"/>
        <v>28.330746125597443</v>
      </c>
    </row>
    <row r="825" spans="5:6" x14ac:dyDescent="0.3">
      <c r="E825" s="3">
        <f t="shared" ca="1" si="24"/>
        <v>0.38410924614868347</v>
      </c>
      <c r="F825" s="3">
        <f t="shared" ca="1" si="25"/>
        <v>22.499480465774244</v>
      </c>
    </row>
    <row r="826" spans="5:6" x14ac:dyDescent="0.3">
      <c r="E826" s="3">
        <f t="shared" ca="1" si="24"/>
        <v>0.23908795257599424</v>
      </c>
      <c r="F826" s="3">
        <f t="shared" ca="1" si="25"/>
        <v>17.062439918615556</v>
      </c>
    </row>
    <row r="827" spans="5:6" x14ac:dyDescent="0.3">
      <c r="E827" s="3">
        <f t="shared" ca="1" si="24"/>
        <v>0.63623974064370414</v>
      </c>
      <c r="F827" s="3">
        <f t="shared" ca="1" si="25"/>
        <v>33.477294862052062</v>
      </c>
    </row>
    <row r="828" spans="5:6" x14ac:dyDescent="0.3">
      <c r="E828" s="3">
        <f t="shared" ca="1" si="24"/>
        <v>0.74558268594121335</v>
      </c>
      <c r="F828" s="3">
        <f t="shared" ca="1" si="25"/>
        <v>40.260152869361619</v>
      </c>
    </row>
    <row r="829" spans="5:6" x14ac:dyDescent="0.3">
      <c r="E829" s="3">
        <f t="shared" ca="1" si="24"/>
        <v>0.6040984048747533</v>
      </c>
      <c r="F829" s="3">
        <f t="shared" ca="1" si="25"/>
        <v>31.822124319200867</v>
      </c>
    </row>
    <row r="830" spans="5:6" x14ac:dyDescent="0.3">
      <c r="E830" s="3">
        <f t="shared" ca="1" si="24"/>
        <v>0.88407783119188998</v>
      </c>
      <c r="F830" s="3">
        <f t="shared" ca="1" si="25"/>
        <v>54.659124341566447</v>
      </c>
    </row>
    <row r="831" spans="5:6" x14ac:dyDescent="0.3">
      <c r="E831" s="3">
        <f t="shared" ca="1" si="24"/>
        <v>0.54515358007632209</v>
      </c>
      <c r="F831" s="3">
        <f t="shared" ca="1" si="25"/>
        <v>29.044344710933206</v>
      </c>
    </row>
    <row r="832" spans="5:6" x14ac:dyDescent="0.3">
      <c r="E832" s="3">
        <f t="shared" ca="1" si="24"/>
        <v>0.51042010010197303</v>
      </c>
      <c r="F832" s="3">
        <f t="shared" ca="1" si="25"/>
        <v>27.528881843988785</v>
      </c>
    </row>
    <row r="833" spans="5:6" x14ac:dyDescent="0.3">
      <c r="E833" s="3">
        <f t="shared" ca="1" si="24"/>
        <v>9.4707294981848267E-2</v>
      </c>
      <c r="F833" s="3">
        <f t="shared" ca="1" si="25"/>
        <v>10.757615094103086</v>
      </c>
    </row>
    <row r="834" spans="5:6" x14ac:dyDescent="0.3">
      <c r="E834" s="3">
        <f t="shared" ca="1" si="24"/>
        <v>0.79492201392590678</v>
      </c>
      <c r="F834" s="3">
        <f t="shared" ca="1" si="25"/>
        <v>44.252553486400075</v>
      </c>
    </row>
    <row r="835" spans="5:6" x14ac:dyDescent="0.3">
      <c r="E835" s="3">
        <f t="shared" ref="E835:E898" ca="1" si="26">RAND()</f>
        <v>0.33672350573752363</v>
      </c>
      <c r="F835" s="3">
        <f t="shared" ca="1" si="25"/>
        <v>20.722438419126973</v>
      </c>
    </row>
    <row r="836" spans="5:6" x14ac:dyDescent="0.3">
      <c r="E836" s="3">
        <f t="shared" ca="1" si="26"/>
        <v>0.63257269021495943</v>
      </c>
      <c r="F836" s="3">
        <f t="shared" ref="F836:F899" ca="1" si="27">$C$3-$C$4*LN(_xlfn.NORM.S.INV(1-E836/2)^2)</f>
        <v>33.28250106302869</v>
      </c>
    </row>
    <row r="837" spans="5:6" x14ac:dyDescent="0.3">
      <c r="E837" s="3">
        <f t="shared" ca="1" si="26"/>
        <v>0.96884094734883319</v>
      </c>
      <c r="F837" s="3">
        <f t="shared" ca="1" si="27"/>
        <v>78.366886896469126</v>
      </c>
    </row>
    <row r="838" spans="5:6" x14ac:dyDescent="0.3">
      <c r="E838" s="3">
        <f t="shared" ca="1" si="26"/>
        <v>0.77474269645844118</v>
      </c>
      <c r="F838" s="3">
        <f t="shared" ca="1" si="27"/>
        <v>42.520617322296395</v>
      </c>
    </row>
    <row r="839" spans="5:6" x14ac:dyDescent="0.3">
      <c r="E839" s="3">
        <f t="shared" ca="1" si="26"/>
        <v>0.63679807954026735</v>
      </c>
      <c r="F839" s="3">
        <f t="shared" ca="1" si="27"/>
        <v>33.507097659114024</v>
      </c>
    </row>
    <row r="840" spans="5:6" x14ac:dyDescent="0.3">
      <c r="E840" s="3">
        <f t="shared" ca="1" si="26"/>
        <v>0.53324709955150607</v>
      </c>
      <c r="F840" s="3">
        <f t="shared" ca="1" si="27"/>
        <v>28.516112388658303</v>
      </c>
    </row>
    <row r="841" spans="5:6" x14ac:dyDescent="0.3">
      <c r="E841" s="3">
        <f t="shared" ca="1" si="26"/>
        <v>3.051923057123973E-2</v>
      </c>
      <c r="F841" s="3">
        <f t="shared" ca="1" si="27"/>
        <v>6.1106939623350911</v>
      </c>
    </row>
    <row r="842" spans="5:6" x14ac:dyDescent="0.3">
      <c r="E842" s="3">
        <f t="shared" ca="1" si="26"/>
        <v>7.7591056533724889E-2</v>
      </c>
      <c r="F842" s="3">
        <f t="shared" ca="1" si="27"/>
        <v>9.7749434367893819</v>
      </c>
    </row>
    <row r="843" spans="5:6" x14ac:dyDescent="0.3">
      <c r="E843" s="3">
        <f t="shared" ca="1" si="26"/>
        <v>0.9114044332664758</v>
      </c>
      <c r="F843" s="3">
        <f t="shared" ca="1" si="27"/>
        <v>59.524767370365055</v>
      </c>
    </row>
    <row r="844" spans="5:6" x14ac:dyDescent="0.3">
      <c r="E844" s="3">
        <f t="shared" ca="1" si="26"/>
        <v>0.37997955731697608</v>
      </c>
      <c r="F844" s="3">
        <f t="shared" ca="1" si="27"/>
        <v>22.343310240729025</v>
      </c>
    </row>
    <row r="845" spans="5:6" x14ac:dyDescent="0.3">
      <c r="E845" s="3">
        <f t="shared" ca="1" si="26"/>
        <v>0.95279334716645425</v>
      </c>
      <c r="F845" s="3">
        <f t="shared" ca="1" si="27"/>
        <v>70.883212464498456</v>
      </c>
    </row>
    <row r="846" spans="5:6" x14ac:dyDescent="0.3">
      <c r="E846" s="3">
        <f t="shared" ca="1" si="26"/>
        <v>0.9565424972517339</v>
      </c>
      <c r="F846" s="3">
        <f t="shared" ca="1" si="27"/>
        <v>72.374340801606323</v>
      </c>
    </row>
    <row r="847" spans="5:6" x14ac:dyDescent="0.3">
      <c r="E847" s="3">
        <f t="shared" ca="1" si="26"/>
        <v>5.4637397121966358E-2</v>
      </c>
      <c r="F847" s="3">
        <f t="shared" ca="1" si="27"/>
        <v>8.2417608658208206</v>
      </c>
    </row>
    <row r="848" spans="5:6" x14ac:dyDescent="0.3">
      <c r="E848" s="3">
        <f t="shared" ca="1" si="26"/>
        <v>0.17930583623698415</v>
      </c>
      <c r="F848" s="3">
        <f t="shared" ca="1" si="27"/>
        <v>14.693095064192544</v>
      </c>
    </row>
    <row r="849" spans="5:6" x14ac:dyDescent="0.3">
      <c r="E849" s="3">
        <f t="shared" ca="1" si="26"/>
        <v>0.87141519050480809</v>
      </c>
      <c r="F849" s="3">
        <f t="shared" ca="1" si="27"/>
        <v>52.778294445130108</v>
      </c>
    </row>
    <row r="850" spans="5:6" x14ac:dyDescent="0.3">
      <c r="E850" s="3">
        <f t="shared" ca="1" si="26"/>
        <v>0.18284262154129849</v>
      </c>
      <c r="F850" s="3">
        <f t="shared" ca="1" si="27"/>
        <v>14.839009265182131</v>
      </c>
    </row>
    <row r="851" spans="5:6" x14ac:dyDescent="0.3">
      <c r="E851" s="3">
        <f t="shared" ca="1" si="26"/>
        <v>0.81444027927205165</v>
      </c>
      <c r="F851" s="3">
        <f t="shared" ca="1" si="27"/>
        <v>46.089919887454997</v>
      </c>
    </row>
    <row r="852" spans="5:6" x14ac:dyDescent="0.3">
      <c r="E852" s="3">
        <f t="shared" ca="1" si="26"/>
        <v>0.74609387115530212</v>
      </c>
      <c r="F852" s="3">
        <f t="shared" ca="1" si="27"/>
        <v>40.297650434473383</v>
      </c>
    </row>
    <row r="853" spans="5:6" x14ac:dyDescent="0.3">
      <c r="E853" s="3">
        <f t="shared" ca="1" si="26"/>
        <v>0.6648610423026744</v>
      </c>
      <c r="F853" s="3">
        <f t="shared" ca="1" si="27"/>
        <v>35.057521183935613</v>
      </c>
    </row>
    <row r="854" spans="5:6" x14ac:dyDescent="0.3">
      <c r="E854" s="3">
        <f t="shared" ca="1" si="26"/>
        <v>0.22024448578043943</v>
      </c>
      <c r="F854" s="3">
        <f t="shared" ca="1" si="27"/>
        <v>16.334164183078659</v>
      </c>
    </row>
    <row r="855" spans="5:6" x14ac:dyDescent="0.3">
      <c r="E855" s="3">
        <f t="shared" ca="1" si="26"/>
        <v>0.95435144213237688</v>
      </c>
      <c r="F855" s="3">
        <f t="shared" ca="1" si="27"/>
        <v>71.48802618073303</v>
      </c>
    </row>
    <row r="856" spans="5:6" x14ac:dyDescent="0.3">
      <c r="E856" s="3">
        <f t="shared" ca="1" si="26"/>
        <v>0.13769662021829732</v>
      </c>
      <c r="F856" s="3">
        <f t="shared" ca="1" si="27"/>
        <v>12.889524068100421</v>
      </c>
    </row>
    <row r="857" spans="5:6" x14ac:dyDescent="0.3">
      <c r="E857" s="3">
        <f t="shared" ca="1" si="26"/>
        <v>0.99300959243497855</v>
      </c>
      <c r="F857" s="3">
        <f t="shared" ca="1" si="27"/>
        <v>105.27342088922511</v>
      </c>
    </row>
    <row r="858" spans="5:6" x14ac:dyDescent="0.3">
      <c r="E858" s="3">
        <f t="shared" ca="1" si="26"/>
        <v>0.78809637286397172</v>
      </c>
      <c r="F858" s="3">
        <f t="shared" ca="1" si="27"/>
        <v>43.649290104578597</v>
      </c>
    </row>
    <row r="859" spans="5:6" x14ac:dyDescent="0.3">
      <c r="E859" s="3">
        <f t="shared" ca="1" si="26"/>
        <v>0.43108385331329235</v>
      </c>
      <c r="F859" s="3">
        <f t="shared" ca="1" si="27"/>
        <v>24.303750668072297</v>
      </c>
    </row>
    <row r="860" spans="5:6" x14ac:dyDescent="0.3">
      <c r="E860" s="3">
        <f t="shared" ca="1" si="26"/>
        <v>5.4938622199403375E-2</v>
      </c>
      <c r="F860" s="3">
        <f t="shared" ca="1" si="27"/>
        <v>8.2641352462842281</v>
      </c>
    </row>
    <row r="861" spans="5:6" x14ac:dyDescent="0.3">
      <c r="E861" s="3">
        <f t="shared" ca="1" si="26"/>
        <v>4.3102164156872069E-2</v>
      </c>
      <c r="F861" s="3">
        <f t="shared" ca="1" si="27"/>
        <v>7.3200355913303561</v>
      </c>
    </row>
    <row r="862" spans="5:6" x14ac:dyDescent="0.3">
      <c r="E862" s="3">
        <f t="shared" ca="1" si="26"/>
        <v>0.7804726490408781</v>
      </c>
      <c r="F862" s="3">
        <f t="shared" ca="1" si="27"/>
        <v>42.996945104665329</v>
      </c>
    </row>
    <row r="863" spans="5:6" x14ac:dyDescent="0.3">
      <c r="E863" s="3">
        <f t="shared" ca="1" si="26"/>
        <v>0.29511925431411723</v>
      </c>
      <c r="F863" s="3">
        <f t="shared" ca="1" si="27"/>
        <v>19.174012663658608</v>
      </c>
    </row>
    <row r="864" spans="5:6" x14ac:dyDescent="0.3">
      <c r="E864" s="3">
        <f t="shared" ca="1" si="26"/>
        <v>0.97245148844471685</v>
      </c>
      <c r="F864" s="3">
        <f t="shared" ca="1" si="27"/>
        <v>80.584700080162051</v>
      </c>
    </row>
    <row r="865" spans="5:6" x14ac:dyDescent="0.3">
      <c r="E865" s="3">
        <f t="shared" ca="1" si="26"/>
        <v>0.8886293652586067</v>
      </c>
      <c r="F865" s="3">
        <f t="shared" ca="1" si="27"/>
        <v>55.38504854543342</v>
      </c>
    </row>
    <row r="866" spans="5:6" x14ac:dyDescent="0.3">
      <c r="E866" s="3">
        <f t="shared" ca="1" si="26"/>
        <v>0.55497197354591887</v>
      </c>
      <c r="F866" s="3">
        <f t="shared" ca="1" si="27"/>
        <v>29.487440064987961</v>
      </c>
    </row>
    <row r="867" spans="5:6" x14ac:dyDescent="0.3">
      <c r="E867" s="3">
        <f t="shared" ca="1" si="26"/>
        <v>8.1850055725187221E-2</v>
      </c>
      <c r="F867" s="3">
        <f t="shared" ca="1" si="27"/>
        <v>10.029539945659273</v>
      </c>
    </row>
    <row r="868" spans="5:6" x14ac:dyDescent="0.3">
      <c r="E868" s="3">
        <f t="shared" ca="1" si="26"/>
        <v>0.43650469058914698</v>
      </c>
      <c r="F868" s="3">
        <f t="shared" ca="1" si="27"/>
        <v>24.515993290118633</v>
      </c>
    </row>
    <row r="869" spans="5:6" x14ac:dyDescent="0.3">
      <c r="E869" s="3">
        <f t="shared" ca="1" si="26"/>
        <v>0.24519935589886765</v>
      </c>
      <c r="F869" s="3">
        <f t="shared" ca="1" si="27"/>
        <v>17.296055098099806</v>
      </c>
    </row>
    <row r="870" spans="5:6" x14ac:dyDescent="0.3">
      <c r="E870" s="3">
        <f t="shared" ca="1" si="26"/>
        <v>0.73565383066075307</v>
      </c>
      <c r="F870" s="3">
        <f t="shared" ca="1" si="27"/>
        <v>39.545318475518677</v>
      </c>
    </row>
    <row r="871" spans="5:6" x14ac:dyDescent="0.3">
      <c r="E871" s="3">
        <f t="shared" ca="1" si="26"/>
        <v>0.94522544423253763</v>
      </c>
      <c r="F871" s="3">
        <f t="shared" ca="1" si="27"/>
        <v>68.203130563714382</v>
      </c>
    </row>
    <row r="872" spans="5:6" x14ac:dyDescent="0.3">
      <c r="E872" s="3">
        <f t="shared" ca="1" si="26"/>
        <v>0.620359952944747</v>
      </c>
      <c r="F872" s="3">
        <f t="shared" ca="1" si="27"/>
        <v>32.645186270708777</v>
      </c>
    </row>
    <row r="873" spans="5:6" x14ac:dyDescent="0.3">
      <c r="E873" s="3">
        <f t="shared" ca="1" si="26"/>
        <v>0.69962115700119043</v>
      </c>
      <c r="F873" s="3">
        <f t="shared" ca="1" si="27"/>
        <v>37.14236222343159</v>
      </c>
    </row>
    <row r="874" spans="5:6" x14ac:dyDescent="0.3">
      <c r="E874" s="3">
        <f t="shared" ca="1" si="26"/>
        <v>0.28003372354500522</v>
      </c>
      <c r="F874" s="3">
        <f t="shared" ca="1" si="27"/>
        <v>18.610641937543374</v>
      </c>
    </row>
    <row r="875" spans="5:6" x14ac:dyDescent="0.3">
      <c r="E875" s="3">
        <f t="shared" ca="1" si="26"/>
        <v>0.22714086355038554</v>
      </c>
      <c r="F875" s="3">
        <f t="shared" ca="1" si="27"/>
        <v>16.602235993483959</v>
      </c>
    </row>
    <row r="876" spans="5:6" x14ac:dyDescent="0.3">
      <c r="E876" s="3">
        <f t="shared" ca="1" si="26"/>
        <v>0.73829174537646103</v>
      </c>
      <c r="F876" s="3">
        <f t="shared" ca="1" si="27"/>
        <v>39.73278663462068</v>
      </c>
    </row>
    <row r="877" spans="5:6" x14ac:dyDescent="0.3">
      <c r="E877" s="3">
        <f t="shared" ca="1" si="26"/>
        <v>0.56443499706747158</v>
      </c>
      <c r="F877" s="3">
        <f t="shared" ca="1" si="27"/>
        <v>29.92132790483689</v>
      </c>
    </row>
    <row r="878" spans="5:6" x14ac:dyDescent="0.3">
      <c r="E878" s="3">
        <f t="shared" ca="1" si="26"/>
        <v>0.4602601963555355</v>
      </c>
      <c r="F878" s="3">
        <f t="shared" ca="1" si="27"/>
        <v>25.458402572472746</v>
      </c>
    </row>
    <row r="879" spans="5:6" x14ac:dyDescent="0.3">
      <c r="E879" s="3">
        <f t="shared" ca="1" si="26"/>
        <v>0.35556738483661032</v>
      </c>
      <c r="F879" s="3">
        <f t="shared" ca="1" si="27"/>
        <v>21.425811036219791</v>
      </c>
    </row>
    <row r="880" spans="5:6" x14ac:dyDescent="0.3">
      <c r="E880" s="3">
        <f t="shared" ca="1" si="26"/>
        <v>0.34616558572222833</v>
      </c>
      <c r="F880" s="3">
        <f t="shared" ca="1" si="27"/>
        <v>21.074490353808745</v>
      </c>
    </row>
    <row r="881" spans="5:6" x14ac:dyDescent="0.3">
      <c r="E881" s="3">
        <f t="shared" ca="1" si="26"/>
        <v>0.2243529872231933</v>
      </c>
      <c r="F881" s="3">
        <f t="shared" ca="1" si="27"/>
        <v>16.494097607612211</v>
      </c>
    </row>
    <row r="882" spans="5:6" x14ac:dyDescent="0.3">
      <c r="E882" s="3">
        <f t="shared" ca="1" si="26"/>
        <v>0.12593102143148338</v>
      </c>
      <c r="F882" s="3">
        <f t="shared" ca="1" si="27"/>
        <v>12.341106531053242</v>
      </c>
    </row>
    <row r="883" spans="5:6" x14ac:dyDescent="0.3">
      <c r="E883" s="3">
        <f t="shared" ca="1" si="26"/>
        <v>0.28609536549885795</v>
      </c>
      <c r="F883" s="3">
        <f t="shared" ca="1" si="27"/>
        <v>18.837297277764964</v>
      </c>
    </row>
    <row r="884" spans="5:6" x14ac:dyDescent="0.3">
      <c r="E884" s="3">
        <f t="shared" ca="1" si="26"/>
        <v>0.71755106518088507</v>
      </c>
      <c r="F884" s="3">
        <f t="shared" ca="1" si="27"/>
        <v>38.303247122204809</v>
      </c>
    </row>
    <row r="885" spans="5:6" x14ac:dyDescent="0.3">
      <c r="E885" s="3">
        <f t="shared" ca="1" si="26"/>
        <v>0.27441437330852736</v>
      </c>
      <c r="F885" s="3">
        <f t="shared" ca="1" si="27"/>
        <v>18.400099909905943</v>
      </c>
    </row>
    <row r="886" spans="5:6" x14ac:dyDescent="0.3">
      <c r="E886" s="3">
        <f t="shared" ca="1" si="26"/>
        <v>0.95937809723073475</v>
      </c>
      <c r="F886" s="3">
        <f t="shared" ca="1" si="27"/>
        <v>73.590036029140663</v>
      </c>
    </row>
    <row r="887" spans="5:6" x14ac:dyDescent="0.3">
      <c r="E887" s="3">
        <f t="shared" ca="1" si="26"/>
        <v>0.88747287746323422</v>
      </c>
      <c r="F887" s="3">
        <f t="shared" ca="1" si="27"/>
        <v>55.197864746362526</v>
      </c>
    </row>
    <row r="888" spans="5:6" x14ac:dyDescent="0.3">
      <c r="E888" s="3">
        <f t="shared" ca="1" si="26"/>
        <v>0.31497071006056188</v>
      </c>
      <c r="F888" s="3">
        <f t="shared" ca="1" si="27"/>
        <v>19.912971518563694</v>
      </c>
    </row>
    <row r="889" spans="5:6" x14ac:dyDescent="0.3">
      <c r="E889" s="3">
        <f t="shared" ca="1" si="26"/>
        <v>0.65996048311729227</v>
      </c>
      <c r="F889" s="3">
        <f t="shared" ca="1" si="27"/>
        <v>34.778970316621752</v>
      </c>
    </row>
    <row r="890" spans="5:6" x14ac:dyDescent="0.3">
      <c r="E890" s="3">
        <f t="shared" ca="1" si="26"/>
        <v>0.26721455966664254</v>
      </c>
      <c r="F890" s="3">
        <f t="shared" ca="1" si="27"/>
        <v>18.129630231957226</v>
      </c>
    </row>
    <row r="891" spans="5:6" x14ac:dyDescent="0.3">
      <c r="E891" s="3">
        <f t="shared" ca="1" si="26"/>
        <v>0.90753768883465957</v>
      </c>
      <c r="F891" s="3">
        <f t="shared" ca="1" si="27"/>
        <v>58.752498062075695</v>
      </c>
    </row>
    <row r="892" spans="5:6" x14ac:dyDescent="0.3">
      <c r="E892" s="3">
        <f t="shared" ca="1" si="26"/>
        <v>0.65712794527399132</v>
      </c>
      <c r="F892" s="3">
        <f t="shared" ca="1" si="27"/>
        <v>34.619539912090161</v>
      </c>
    </row>
    <row r="893" spans="5:6" x14ac:dyDescent="0.3">
      <c r="E893" s="3">
        <f t="shared" ca="1" si="26"/>
        <v>5.9218012139161669E-3</v>
      </c>
      <c r="F893" s="3">
        <f t="shared" ca="1" si="27"/>
        <v>1.777572726068815</v>
      </c>
    </row>
    <row r="894" spans="5:6" x14ac:dyDescent="0.3">
      <c r="E894" s="3">
        <f t="shared" ca="1" si="26"/>
        <v>0.30011877922831198</v>
      </c>
      <c r="F894" s="3">
        <f t="shared" ca="1" si="27"/>
        <v>19.360286754547676</v>
      </c>
    </row>
    <row r="895" spans="5:6" x14ac:dyDescent="0.3">
      <c r="E895" s="3">
        <f t="shared" ca="1" si="26"/>
        <v>0.48621903771618891</v>
      </c>
      <c r="F895" s="3">
        <f t="shared" ca="1" si="27"/>
        <v>26.514638542340521</v>
      </c>
    </row>
    <row r="896" spans="5:6" x14ac:dyDescent="0.3">
      <c r="E896" s="3">
        <f t="shared" ca="1" si="26"/>
        <v>0.59774758018209218</v>
      </c>
      <c r="F896" s="3">
        <f t="shared" ca="1" si="27"/>
        <v>31.508058015607233</v>
      </c>
    </row>
    <row r="897" spans="5:6" x14ac:dyDescent="0.3">
      <c r="E897" s="3">
        <f t="shared" ca="1" si="26"/>
        <v>0.98773690502770284</v>
      </c>
      <c r="F897" s="3">
        <f t="shared" ca="1" si="27"/>
        <v>95.15594378319804</v>
      </c>
    </row>
    <row r="898" spans="5:6" x14ac:dyDescent="0.3">
      <c r="E898" s="3">
        <f t="shared" ca="1" si="26"/>
        <v>0.15779724624297853</v>
      </c>
      <c r="F898" s="3">
        <f t="shared" ca="1" si="27"/>
        <v>13.783258556541353</v>
      </c>
    </row>
    <row r="899" spans="5:6" x14ac:dyDescent="0.3">
      <c r="E899" s="3">
        <f t="shared" ref="E899:E962" ca="1" si="28">RAND()</f>
        <v>0.55107366090459031</v>
      </c>
      <c r="F899" s="3">
        <f t="shared" ca="1" si="27"/>
        <v>29.310671751180937</v>
      </c>
    </row>
    <row r="900" spans="5:6" x14ac:dyDescent="0.3">
      <c r="E900" s="3">
        <f t="shared" ca="1" si="28"/>
        <v>0.98779085012653811</v>
      </c>
      <c r="F900" s="3">
        <f t="shared" ref="F900:F963" ca="1" si="29">$C$3-$C$4*LN(_xlfn.NORM.S.INV(1-E900/2)^2)</f>
        <v>95.235306300985258</v>
      </c>
    </row>
    <row r="901" spans="5:6" x14ac:dyDescent="0.3">
      <c r="E901" s="3">
        <f t="shared" ca="1" si="28"/>
        <v>0.26986987897234427</v>
      </c>
      <c r="F901" s="3">
        <f t="shared" ca="1" si="29"/>
        <v>18.229481875333619</v>
      </c>
    </row>
    <row r="902" spans="5:6" x14ac:dyDescent="0.3">
      <c r="E902" s="3">
        <f t="shared" ca="1" si="28"/>
        <v>0.40958029579387112</v>
      </c>
      <c r="F902" s="3">
        <f t="shared" ca="1" si="29"/>
        <v>23.470715248721394</v>
      </c>
    </row>
    <row r="903" spans="5:6" x14ac:dyDescent="0.3">
      <c r="E903" s="3">
        <f t="shared" ca="1" si="28"/>
        <v>0.149275775532421</v>
      </c>
      <c r="F903" s="3">
        <f t="shared" ca="1" si="29"/>
        <v>13.410264342525309</v>
      </c>
    </row>
    <row r="904" spans="5:6" x14ac:dyDescent="0.3">
      <c r="E904" s="3">
        <f t="shared" ca="1" si="28"/>
        <v>0.40717868656434575</v>
      </c>
      <c r="F904" s="3">
        <f t="shared" ca="1" si="29"/>
        <v>23.378482520073945</v>
      </c>
    </row>
    <row r="905" spans="5:6" x14ac:dyDescent="0.3">
      <c r="E905" s="3">
        <f t="shared" ca="1" si="28"/>
        <v>0.47214691605409376</v>
      </c>
      <c r="F905" s="3">
        <f t="shared" ca="1" si="29"/>
        <v>25.938334223567701</v>
      </c>
    </row>
    <row r="906" spans="5:6" x14ac:dyDescent="0.3">
      <c r="E906" s="3">
        <f t="shared" ca="1" si="28"/>
        <v>0.37096049564367428</v>
      </c>
      <c r="F906" s="3">
        <f t="shared" ca="1" si="29"/>
        <v>22.003292390108889</v>
      </c>
    </row>
    <row r="907" spans="5:6" x14ac:dyDescent="0.3">
      <c r="E907" s="3">
        <f t="shared" ca="1" si="28"/>
        <v>1.944147344659175E-2</v>
      </c>
      <c r="F907" s="3">
        <f t="shared" ca="1" si="29"/>
        <v>4.7207141057405178</v>
      </c>
    </row>
    <row r="908" spans="5:6" x14ac:dyDescent="0.3">
      <c r="E908" s="3">
        <f t="shared" ca="1" si="28"/>
        <v>0.68638169594629583</v>
      </c>
      <c r="F908" s="3">
        <f t="shared" ca="1" si="29"/>
        <v>36.324367770353518</v>
      </c>
    </row>
    <row r="909" spans="5:6" x14ac:dyDescent="0.3">
      <c r="E909" s="3">
        <f t="shared" ca="1" si="28"/>
        <v>0.37284353544602589</v>
      </c>
      <c r="F909" s="3">
        <f t="shared" ca="1" si="29"/>
        <v>22.074170651678067</v>
      </c>
    </row>
    <row r="910" spans="5:6" x14ac:dyDescent="0.3">
      <c r="E910" s="3">
        <f t="shared" ca="1" si="28"/>
        <v>0.33067456277328977</v>
      </c>
      <c r="F910" s="3">
        <f t="shared" ca="1" si="29"/>
        <v>20.497195132080478</v>
      </c>
    </row>
    <row r="911" spans="5:6" x14ac:dyDescent="0.3">
      <c r="E911" s="3">
        <f t="shared" ca="1" si="28"/>
        <v>0.53099279427189494</v>
      </c>
      <c r="F911" s="3">
        <f t="shared" ca="1" si="29"/>
        <v>28.417169355494543</v>
      </c>
    </row>
    <row r="912" spans="5:6" x14ac:dyDescent="0.3">
      <c r="E912" s="3">
        <f t="shared" ca="1" si="28"/>
        <v>0.8328366084411073</v>
      </c>
      <c r="F912" s="3">
        <f t="shared" ca="1" si="29"/>
        <v>48.000610734121111</v>
      </c>
    </row>
    <row r="913" spans="5:6" x14ac:dyDescent="0.3">
      <c r="E913" s="3">
        <f t="shared" ca="1" si="28"/>
        <v>0.32357953267405237</v>
      </c>
      <c r="F913" s="3">
        <f t="shared" ca="1" si="29"/>
        <v>20.233186718894075</v>
      </c>
    </row>
    <row r="914" spans="5:6" x14ac:dyDescent="0.3">
      <c r="E914" s="3">
        <f t="shared" ca="1" si="28"/>
        <v>0.57386169096501849</v>
      </c>
      <c r="F914" s="3">
        <f t="shared" ca="1" si="29"/>
        <v>30.360608733294676</v>
      </c>
    </row>
    <row r="915" spans="5:6" x14ac:dyDescent="0.3">
      <c r="E915" s="3">
        <f t="shared" ca="1" si="28"/>
        <v>0.6604109756266261</v>
      </c>
      <c r="F915" s="3">
        <f t="shared" ca="1" si="29"/>
        <v>34.80443161057832</v>
      </c>
    </row>
    <row r="916" spans="5:6" x14ac:dyDescent="0.3">
      <c r="E916" s="3">
        <f t="shared" ca="1" si="28"/>
        <v>0.47544074347961907</v>
      </c>
      <c r="F916" s="3">
        <f t="shared" ca="1" si="29"/>
        <v>26.07240962369152</v>
      </c>
    </row>
    <row r="917" spans="5:6" x14ac:dyDescent="0.3">
      <c r="E917" s="3">
        <f t="shared" ca="1" si="28"/>
        <v>7.2779402146116223E-2</v>
      </c>
      <c r="F917" s="3">
        <f t="shared" ca="1" si="29"/>
        <v>9.4778173534248715</v>
      </c>
    </row>
    <row r="918" spans="5:6" x14ac:dyDescent="0.3">
      <c r="E918" s="3">
        <f t="shared" ca="1" si="28"/>
        <v>0.80762458613465715</v>
      </c>
      <c r="F918" s="3">
        <f t="shared" ca="1" si="29"/>
        <v>45.428110493111362</v>
      </c>
    </row>
    <row r="919" spans="5:6" x14ac:dyDescent="0.3">
      <c r="E919" s="3">
        <f t="shared" ca="1" si="28"/>
        <v>0.43171798049637222</v>
      </c>
      <c r="F919" s="3">
        <f t="shared" ca="1" si="29"/>
        <v>24.328528947178626</v>
      </c>
    </row>
    <row r="920" spans="5:6" x14ac:dyDescent="0.3">
      <c r="E920" s="3">
        <f t="shared" ca="1" si="28"/>
        <v>0.82787462432481096</v>
      </c>
      <c r="F920" s="3">
        <f t="shared" ca="1" si="29"/>
        <v>47.465955354246695</v>
      </c>
    </row>
    <row r="921" spans="5:6" x14ac:dyDescent="0.3">
      <c r="E921" s="3">
        <f t="shared" ca="1" si="28"/>
        <v>1.7548255441397376E-2</v>
      </c>
      <c r="F921" s="3">
        <f t="shared" ca="1" si="29"/>
        <v>4.4299353736967699</v>
      </c>
    </row>
    <row r="922" spans="5:6" x14ac:dyDescent="0.3">
      <c r="E922" s="3">
        <f t="shared" ca="1" si="28"/>
        <v>0.13354269655408579</v>
      </c>
      <c r="F922" s="3">
        <f t="shared" ca="1" si="29"/>
        <v>12.69830583715866</v>
      </c>
    </row>
    <row r="923" spans="5:6" x14ac:dyDescent="0.3">
      <c r="E923" s="3">
        <f t="shared" ca="1" si="28"/>
        <v>0.73472018614900314</v>
      </c>
      <c r="F923" s="3">
        <f t="shared" ca="1" si="29"/>
        <v>39.479379905009409</v>
      </c>
    </row>
    <row r="924" spans="5:6" x14ac:dyDescent="0.3">
      <c r="E924" s="3">
        <f t="shared" ca="1" si="28"/>
        <v>0.668806475518683</v>
      </c>
      <c r="F924" s="3">
        <f t="shared" ca="1" si="29"/>
        <v>35.284353455344139</v>
      </c>
    </row>
    <row r="925" spans="5:6" x14ac:dyDescent="0.3">
      <c r="E925" s="3">
        <f t="shared" ca="1" si="28"/>
        <v>0.60215909942159274</v>
      </c>
      <c r="F925" s="3">
        <f t="shared" ca="1" si="29"/>
        <v>31.725796937874549</v>
      </c>
    </row>
    <row r="926" spans="5:6" x14ac:dyDescent="0.3">
      <c r="E926" s="3">
        <f t="shared" ca="1" si="28"/>
        <v>0.37244891466480623</v>
      </c>
      <c r="F926" s="3">
        <f t="shared" ca="1" si="29"/>
        <v>22.05931229028527</v>
      </c>
    </row>
    <row r="927" spans="5:6" x14ac:dyDescent="0.3">
      <c r="E927" s="3">
        <f t="shared" ca="1" si="28"/>
        <v>0.30588972472497133</v>
      </c>
      <c r="F927" s="3">
        <f t="shared" ca="1" si="29"/>
        <v>19.575128911238568</v>
      </c>
    </row>
    <row r="928" spans="5:6" x14ac:dyDescent="0.3">
      <c r="E928" s="3">
        <f t="shared" ca="1" si="28"/>
        <v>0.4961651327484069</v>
      </c>
      <c r="F928" s="3">
        <f t="shared" ca="1" si="29"/>
        <v>26.927741907075973</v>
      </c>
    </row>
    <row r="929" spans="5:6" x14ac:dyDescent="0.3">
      <c r="E929" s="3">
        <f t="shared" ca="1" si="28"/>
        <v>0.48129706357926239</v>
      </c>
      <c r="F929" s="3">
        <f t="shared" ca="1" si="29"/>
        <v>26.31201327314087</v>
      </c>
    </row>
    <row r="930" spans="5:6" x14ac:dyDescent="0.3">
      <c r="E930" s="3">
        <f t="shared" ca="1" si="28"/>
        <v>0.34164935956100306</v>
      </c>
      <c r="F930" s="3">
        <f t="shared" ca="1" si="29"/>
        <v>20.906019143338654</v>
      </c>
    </row>
    <row r="931" spans="5:6" x14ac:dyDescent="0.3">
      <c r="E931" s="3">
        <f t="shared" ca="1" si="28"/>
        <v>0.96061038405461363</v>
      </c>
      <c r="F931" s="3">
        <f t="shared" ca="1" si="29"/>
        <v>74.144994365290415</v>
      </c>
    </row>
    <row r="932" spans="5:6" x14ac:dyDescent="0.3">
      <c r="E932" s="3">
        <f t="shared" ca="1" si="28"/>
        <v>0.86208012293343206</v>
      </c>
      <c r="F932" s="3">
        <f t="shared" ca="1" si="29"/>
        <v>51.504877126311513</v>
      </c>
    </row>
    <row r="933" spans="5:6" x14ac:dyDescent="0.3">
      <c r="E933" s="3">
        <f t="shared" ca="1" si="28"/>
        <v>6.2627944809668157E-2</v>
      </c>
      <c r="F933" s="3">
        <f t="shared" ca="1" si="29"/>
        <v>8.8119831646825837</v>
      </c>
    </row>
    <row r="934" spans="5:6" x14ac:dyDescent="0.3">
      <c r="E934" s="3">
        <f t="shared" ca="1" si="28"/>
        <v>0.13544653133548734</v>
      </c>
      <c r="F934" s="3">
        <f t="shared" ca="1" si="29"/>
        <v>12.7862550450104</v>
      </c>
    </row>
    <row r="935" spans="5:6" x14ac:dyDescent="0.3">
      <c r="E935" s="3">
        <f t="shared" ca="1" si="28"/>
        <v>9.6943533521856917E-2</v>
      </c>
      <c r="F935" s="3">
        <f t="shared" ca="1" si="29"/>
        <v>10.878850526405207</v>
      </c>
    </row>
    <row r="936" spans="5:6" x14ac:dyDescent="0.3">
      <c r="E936" s="3">
        <f t="shared" ca="1" si="28"/>
        <v>0.6448822364891994</v>
      </c>
      <c r="F936" s="3">
        <f t="shared" ca="1" si="29"/>
        <v>33.942982144559863</v>
      </c>
    </row>
    <row r="937" spans="5:6" x14ac:dyDescent="0.3">
      <c r="E937" s="3">
        <f t="shared" ca="1" si="28"/>
        <v>0.72793255400831225</v>
      </c>
      <c r="F937" s="3">
        <f t="shared" ca="1" si="29"/>
        <v>39.006313231904159</v>
      </c>
    </row>
    <row r="938" spans="5:6" x14ac:dyDescent="0.3">
      <c r="E938" s="3">
        <f t="shared" ca="1" si="28"/>
        <v>0.66120871649733537</v>
      </c>
      <c r="F938" s="3">
        <f t="shared" ca="1" si="29"/>
        <v>34.849590401424535</v>
      </c>
    </row>
    <row r="939" spans="5:6" x14ac:dyDescent="0.3">
      <c r="E939" s="3">
        <f t="shared" ca="1" si="28"/>
        <v>0.22653513327857644</v>
      </c>
      <c r="F939" s="3">
        <f t="shared" ca="1" si="29"/>
        <v>16.578766160047589</v>
      </c>
    </row>
    <row r="940" spans="5:6" x14ac:dyDescent="0.3">
      <c r="E940" s="3">
        <f t="shared" ca="1" si="28"/>
        <v>7.2001124539250783E-2</v>
      </c>
      <c r="F940" s="3">
        <f t="shared" ca="1" si="29"/>
        <v>9.4287322643719627</v>
      </c>
    </row>
    <row r="941" spans="5:6" x14ac:dyDescent="0.3">
      <c r="E941" s="3">
        <f t="shared" ca="1" si="28"/>
        <v>0.34736846119082787</v>
      </c>
      <c r="F941" s="3">
        <f t="shared" ca="1" si="29"/>
        <v>21.119390718080368</v>
      </c>
    </row>
    <row r="942" spans="5:6" x14ac:dyDescent="0.3">
      <c r="E942" s="3">
        <f t="shared" ca="1" si="28"/>
        <v>0.48236179576288418</v>
      </c>
      <c r="F942" s="3">
        <f t="shared" ca="1" si="29"/>
        <v>26.355747391786185</v>
      </c>
    </row>
    <row r="943" spans="5:6" x14ac:dyDescent="0.3">
      <c r="E943" s="3">
        <f t="shared" ca="1" si="28"/>
        <v>0.35632268978226356</v>
      </c>
      <c r="F943" s="3">
        <f t="shared" ca="1" si="29"/>
        <v>21.454075377977738</v>
      </c>
    </row>
    <row r="944" spans="5:6" x14ac:dyDescent="0.3">
      <c r="E944" s="3">
        <f t="shared" ca="1" si="28"/>
        <v>0.84978403705354977</v>
      </c>
      <c r="F944" s="3">
        <f t="shared" ca="1" si="29"/>
        <v>49.950665257217452</v>
      </c>
    </row>
    <row r="945" spans="5:6" x14ac:dyDescent="0.3">
      <c r="E945" s="3">
        <f t="shared" ca="1" si="28"/>
        <v>0.8671286049423178</v>
      </c>
      <c r="F945" s="3">
        <f t="shared" ca="1" si="29"/>
        <v>52.182661774537301</v>
      </c>
    </row>
    <row r="946" spans="5:6" x14ac:dyDescent="0.3">
      <c r="E946" s="3">
        <f t="shared" ca="1" si="28"/>
        <v>0.50367649475623921</v>
      </c>
      <c r="F946" s="3">
        <f t="shared" ca="1" si="29"/>
        <v>27.243117883282409</v>
      </c>
    </row>
    <row r="947" spans="5:6" x14ac:dyDescent="0.3">
      <c r="E947" s="3">
        <f t="shared" ca="1" si="28"/>
        <v>0.16289592364543792</v>
      </c>
      <c r="F947" s="3">
        <f t="shared" ca="1" si="29"/>
        <v>14.002768749939715</v>
      </c>
    </row>
    <row r="948" spans="5:6" x14ac:dyDescent="0.3">
      <c r="E948" s="3">
        <f t="shared" ca="1" si="28"/>
        <v>0.46537323662648855</v>
      </c>
      <c r="F948" s="3">
        <f t="shared" ca="1" si="29"/>
        <v>25.664109745307805</v>
      </c>
    </row>
    <row r="949" spans="5:6" x14ac:dyDescent="0.3">
      <c r="E949" s="3">
        <f t="shared" ca="1" si="28"/>
        <v>0.79637625261955969</v>
      </c>
      <c r="F949" s="3">
        <f t="shared" ca="1" si="29"/>
        <v>44.383551525486126</v>
      </c>
    </row>
    <row r="950" spans="5:6" x14ac:dyDescent="0.3">
      <c r="E950" s="3">
        <f t="shared" ca="1" si="28"/>
        <v>0.28314566076821612</v>
      </c>
      <c r="F950" s="3">
        <f t="shared" ca="1" si="29"/>
        <v>18.727056945856532</v>
      </c>
    </row>
    <row r="951" spans="5:6" x14ac:dyDescent="0.3">
      <c r="E951" s="3">
        <f t="shared" ca="1" si="28"/>
        <v>0.53824013527199488</v>
      </c>
      <c r="F951" s="3">
        <f t="shared" ca="1" si="29"/>
        <v>28.736455524566693</v>
      </c>
    </row>
    <row r="952" spans="5:6" x14ac:dyDescent="0.3">
      <c r="E952" s="3">
        <f t="shared" ca="1" si="28"/>
        <v>0.92862506481101437</v>
      </c>
      <c r="F952" s="3">
        <f t="shared" ca="1" si="29"/>
        <v>63.428250902336686</v>
      </c>
    </row>
    <row r="953" spans="5:6" x14ac:dyDescent="0.3">
      <c r="E953" s="3">
        <f t="shared" ca="1" si="28"/>
        <v>0.79278334487146196</v>
      </c>
      <c r="F953" s="3">
        <f t="shared" ca="1" si="29"/>
        <v>44.061502314883626</v>
      </c>
    </row>
    <row r="954" spans="5:6" x14ac:dyDescent="0.3">
      <c r="E954" s="3">
        <f t="shared" ca="1" si="28"/>
        <v>0.3798196914458265</v>
      </c>
      <c r="F954" s="3">
        <f t="shared" ca="1" si="29"/>
        <v>22.337271035089163</v>
      </c>
    </row>
    <row r="955" spans="5:6" x14ac:dyDescent="0.3">
      <c r="E955" s="3">
        <f t="shared" ca="1" si="28"/>
        <v>0.59897384122979458</v>
      </c>
      <c r="F955" s="3">
        <f t="shared" ca="1" si="29"/>
        <v>31.568391230186982</v>
      </c>
    </row>
    <row r="956" spans="5:6" x14ac:dyDescent="0.3">
      <c r="E956" s="3">
        <f t="shared" ca="1" si="28"/>
        <v>0.40840550638693651</v>
      </c>
      <c r="F956" s="3">
        <f t="shared" ca="1" si="29"/>
        <v>23.425579297324866</v>
      </c>
    </row>
    <row r="957" spans="5:6" x14ac:dyDescent="0.3">
      <c r="E957" s="3">
        <f t="shared" ca="1" si="28"/>
        <v>0.74532991524649483</v>
      </c>
      <c r="F957" s="3">
        <f t="shared" ca="1" si="29"/>
        <v>40.241636880415285</v>
      </c>
    </row>
    <row r="958" spans="5:6" x14ac:dyDescent="0.3">
      <c r="E958" s="3">
        <f t="shared" ca="1" si="28"/>
        <v>0.57986647115667855</v>
      </c>
      <c r="F958" s="3">
        <f t="shared" ca="1" si="29"/>
        <v>30.644289384376201</v>
      </c>
    </row>
    <row r="959" spans="5:6" x14ac:dyDescent="0.3">
      <c r="E959" s="3">
        <f t="shared" ca="1" si="28"/>
        <v>0.99730343581371206</v>
      </c>
      <c r="F959" s="3">
        <f t="shared" ca="1" si="29"/>
        <v>122.41970450481273</v>
      </c>
    </row>
    <row r="960" spans="5:6" x14ac:dyDescent="0.3">
      <c r="E960" s="3">
        <f t="shared" ca="1" si="28"/>
        <v>0.42490483948244329</v>
      </c>
      <c r="F960" s="3">
        <f t="shared" ca="1" si="29"/>
        <v>24.062975430974625</v>
      </c>
    </row>
    <row r="961" spans="5:6" x14ac:dyDescent="0.3">
      <c r="E961" s="3">
        <f t="shared" ca="1" si="28"/>
        <v>0.87485108228334629</v>
      </c>
      <c r="F961" s="3">
        <f t="shared" ca="1" si="29"/>
        <v>53.269976565874622</v>
      </c>
    </row>
    <row r="962" spans="5:6" x14ac:dyDescent="0.3">
      <c r="E962" s="3">
        <f t="shared" ca="1" si="28"/>
        <v>0.41216423114998491</v>
      </c>
      <c r="F962" s="3">
        <f t="shared" ca="1" si="29"/>
        <v>23.570119395291847</v>
      </c>
    </row>
    <row r="963" spans="5:6" x14ac:dyDescent="0.3">
      <c r="E963" s="3">
        <f t="shared" ref="E963:E1026" ca="1" si="30">RAND()</f>
        <v>0.25105467693427175</v>
      </c>
      <c r="F963" s="3">
        <f t="shared" ca="1" si="29"/>
        <v>17.518887230587271</v>
      </c>
    </row>
    <row r="964" spans="5:6" x14ac:dyDescent="0.3">
      <c r="E964" s="3">
        <f t="shared" ca="1" si="30"/>
        <v>0.678716991880422</v>
      </c>
      <c r="F964" s="3">
        <f t="shared" ref="F964:F1027" ca="1" si="31">$C$3-$C$4*LN(_xlfn.NORM.S.INV(1-E964/2)^2)</f>
        <v>35.864681940255565</v>
      </c>
    </row>
    <row r="965" spans="5:6" x14ac:dyDescent="0.3">
      <c r="E965" s="3">
        <f t="shared" ca="1" si="30"/>
        <v>0.97939988063167904</v>
      </c>
      <c r="F965" s="3">
        <f t="shared" ca="1" si="31"/>
        <v>85.818006879510904</v>
      </c>
    </row>
    <row r="966" spans="5:6" x14ac:dyDescent="0.3">
      <c r="E966" s="3">
        <f t="shared" ca="1" si="30"/>
        <v>0.99550994117379976</v>
      </c>
      <c r="F966" s="3">
        <f t="shared" ca="1" si="31"/>
        <v>113.24167120965343</v>
      </c>
    </row>
    <row r="967" spans="5:6" x14ac:dyDescent="0.3">
      <c r="E967" s="3">
        <f t="shared" ca="1" si="30"/>
        <v>0.48917594702869305</v>
      </c>
      <c r="F967" s="3">
        <f t="shared" ca="1" si="31"/>
        <v>26.636932800248729</v>
      </c>
    </row>
    <row r="968" spans="5:6" x14ac:dyDescent="0.3">
      <c r="E968" s="3">
        <f t="shared" ca="1" si="30"/>
        <v>0.39548678637481327</v>
      </c>
      <c r="F968" s="3">
        <f t="shared" ca="1" si="31"/>
        <v>22.931500059904515</v>
      </c>
    </row>
    <row r="969" spans="5:6" x14ac:dyDescent="0.3">
      <c r="E969" s="3">
        <f t="shared" ca="1" si="30"/>
        <v>5.0650414250685727E-2</v>
      </c>
      <c r="F969" s="3">
        <f t="shared" ca="1" si="31"/>
        <v>7.9382275893991388</v>
      </c>
    </row>
    <row r="970" spans="5:6" x14ac:dyDescent="0.3">
      <c r="E970" s="3">
        <f t="shared" ca="1" si="30"/>
        <v>0.69462139597605488</v>
      </c>
      <c r="F970" s="3">
        <f t="shared" ca="1" si="31"/>
        <v>36.829752674926695</v>
      </c>
    </row>
    <row r="971" spans="5:6" x14ac:dyDescent="0.3">
      <c r="E971" s="3">
        <f t="shared" ca="1" si="30"/>
        <v>0.13020052477524624</v>
      </c>
      <c r="F971" s="3">
        <f t="shared" ca="1" si="31"/>
        <v>12.542593353712974</v>
      </c>
    </row>
    <row r="972" spans="5:6" x14ac:dyDescent="0.3">
      <c r="E972" s="3">
        <f t="shared" ca="1" si="30"/>
        <v>0.98214005871436771</v>
      </c>
      <c r="F972" s="3">
        <f t="shared" ca="1" si="31"/>
        <v>88.387762143767901</v>
      </c>
    </row>
    <row r="973" spans="5:6" x14ac:dyDescent="0.3">
      <c r="E973" s="3">
        <f t="shared" ca="1" si="30"/>
        <v>0.65834933914350902</v>
      </c>
      <c r="F973" s="3">
        <f t="shared" ca="1" si="31"/>
        <v>34.688147209632092</v>
      </c>
    </row>
    <row r="974" spans="5:6" x14ac:dyDescent="0.3">
      <c r="E974" s="3">
        <f t="shared" ca="1" si="30"/>
        <v>0.7909390114777981</v>
      </c>
      <c r="F974" s="3">
        <f t="shared" ca="1" si="31"/>
        <v>43.89824733102914</v>
      </c>
    </row>
    <row r="975" spans="5:6" x14ac:dyDescent="0.3">
      <c r="E975" s="3">
        <f t="shared" ca="1" si="30"/>
        <v>0.38761645292386038</v>
      </c>
      <c r="F975" s="3">
        <f t="shared" ca="1" si="31"/>
        <v>22.63236840106654</v>
      </c>
    </row>
    <row r="976" spans="5:6" x14ac:dyDescent="0.3">
      <c r="E976" s="3">
        <f t="shared" ca="1" si="30"/>
        <v>0.23543190973957906</v>
      </c>
      <c r="F976" s="3">
        <f t="shared" ca="1" si="31"/>
        <v>16.922129038548373</v>
      </c>
    </row>
    <row r="977" spans="5:6" x14ac:dyDescent="0.3">
      <c r="E977" s="3">
        <f t="shared" ca="1" si="30"/>
        <v>0.68661608109514538</v>
      </c>
      <c r="F977" s="3">
        <f t="shared" ca="1" si="31"/>
        <v>36.338580364627035</v>
      </c>
    </row>
    <row r="978" spans="5:6" x14ac:dyDescent="0.3">
      <c r="E978" s="3">
        <f t="shared" ca="1" si="30"/>
        <v>0.59331572623589646</v>
      </c>
      <c r="F978" s="3">
        <f t="shared" ca="1" si="31"/>
        <v>31.291212580426233</v>
      </c>
    </row>
    <row r="979" spans="5:6" x14ac:dyDescent="0.3">
      <c r="E979" s="3">
        <f t="shared" ca="1" si="30"/>
        <v>0.52603318542969846</v>
      </c>
      <c r="F979" s="3">
        <f t="shared" ca="1" si="31"/>
        <v>28.200641538171851</v>
      </c>
    </row>
    <row r="980" spans="5:6" x14ac:dyDescent="0.3">
      <c r="E980" s="3">
        <f t="shared" ca="1" si="30"/>
        <v>0.65119466148906702</v>
      </c>
      <c r="F980" s="3">
        <f t="shared" ca="1" si="31"/>
        <v>34.289207789868868</v>
      </c>
    </row>
    <row r="981" spans="5:6" x14ac:dyDescent="0.3">
      <c r="E981" s="3">
        <f t="shared" ca="1" si="30"/>
        <v>0.60504479477105322</v>
      </c>
      <c r="F981" s="3">
        <f t="shared" ca="1" si="31"/>
        <v>31.869269625373164</v>
      </c>
    </row>
    <row r="982" spans="5:6" x14ac:dyDescent="0.3">
      <c r="E982" s="3">
        <f t="shared" ca="1" si="30"/>
        <v>0.92290168032544606</v>
      </c>
      <c r="F982" s="3">
        <f t="shared" ca="1" si="31"/>
        <v>62.035802775977785</v>
      </c>
    </row>
    <row r="983" spans="5:6" x14ac:dyDescent="0.3">
      <c r="E983" s="3">
        <f t="shared" ca="1" si="30"/>
        <v>0.43236234785380867</v>
      </c>
      <c r="F983" s="3">
        <f t="shared" ca="1" si="31"/>
        <v>24.353720704699718</v>
      </c>
    </row>
    <row r="984" spans="5:6" x14ac:dyDescent="0.3">
      <c r="E984" s="3">
        <f t="shared" ca="1" si="30"/>
        <v>0.15608819336773927</v>
      </c>
      <c r="F984" s="3">
        <f t="shared" ca="1" si="31"/>
        <v>13.709086034970557</v>
      </c>
    </row>
    <row r="985" spans="5:6" x14ac:dyDescent="0.3">
      <c r="E985" s="3">
        <f t="shared" ca="1" si="30"/>
        <v>0.1096631622680263</v>
      </c>
      <c r="F985" s="3">
        <f t="shared" ca="1" si="31"/>
        <v>11.543209122492872</v>
      </c>
    </row>
    <row r="986" spans="5:6" x14ac:dyDescent="0.3">
      <c r="E986" s="3">
        <f t="shared" ca="1" si="30"/>
        <v>0.59508879898443823</v>
      </c>
      <c r="F986" s="3">
        <f t="shared" ca="1" si="31"/>
        <v>31.377742000583581</v>
      </c>
    </row>
    <row r="987" spans="5:6" x14ac:dyDescent="0.3">
      <c r="E987" s="3">
        <f t="shared" ca="1" si="30"/>
        <v>0.81023816419631367</v>
      </c>
      <c r="F987" s="3">
        <f t="shared" ca="1" si="31"/>
        <v>45.679186991515571</v>
      </c>
    </row>
    <row r="988" spans="5:6" x14ac:dyDescent="0.3">
      <c r="E988" s="3">
        <f t="shared" ca="1" si="30"/>
        <v>0.77140980092605671</v>
      </c>
      <c r="F988" s="3">
        <f t="shared" ca="1" si="31"/>
        <v>42.248790688176996</v>
      </c>
    </row>
    <row r="989" spans="5:6" x14ac:dyDescent="0.3">
      <c r="E989" s="3">
        <f t="shared" ca="1" si="30"/>
        <v>0.77857351591577972</v>
      </c>
      <c r="F989" s="3">
        <f t="shared" ca="1" si="31"/>
        <v>42.83778225033096</v>
      </c>
    </row>
    <row r="990" spans="5:6" x14ac:dyDescent="0.3">
      <c r="E990" s="3">
        <f t="shared" ca="1" si="30"/>
        <v>0.91456107495601868</v>
      </c>
      <c r="F990" s="3">
        <f t="shared" ca="1" si="31"/>
        <v>60.18041319435229</v>
      </c>
    </row>
    <row r="991" spans="5:6" x14ac:dyDescent="0.3">
      <c r="E991" s="3">
        <f t="shared" ca="1" si="30"/>
        <v>0.88313287081997327</v>
      </c>
      <c r="F991" s="3">
        <f t="shared" ca="1" si="31"/>
        <v>54.511940401666195</v>
      </c>
    </row>
    <row r="992" spans="5:6" x14ac:dyDescent="0.3">
      <c r="E992" s="3">
        <f t="shared" ca="1" si="30"/>
        <v>0.63570123002151557</v>
      </c>
      <c r="F992" s="3">
        <f t="shared" ca="1" si="31"/>
        <v>33.448586696127514</v>
      </c>
    </row>
    <row r="993" spans="5:6" x14ac:dyDescent="0.3">
      <c r="E993" s="3">
        <f t="shared" ca="1" si="30"/>
        <v>0.72122237349671436</v>
      </c>
      <c r="F993" s="3">
        <f t="shared" ca="1" si="31"/>
        <v>38.549146600298734</v>
      </c>
    </row>
    <row r="994" spans="5:6" x14ac:dyDescent="0.3">
      <c r="E994" s="3">
        <f t="shared" ca="1" si="30"/>
        <v>0.58303914648689203</v>
      </c>
      <c r="F994" s="3">
        <f t="shared" ca="1" si="31"/>
        <v>30.795433011684743</v>
      </c>
    </row>
    <row r="995" spans="5:6" x14ac:dyDescent="0.3">
      <c r="E995" s="3">
        <f t="shared" ca="1" si="30"/>
        <v>0.54185869518786289</v>
      </c>
      <c r="F995" s="3">
        <f t="shared" ca="1" si="31"/>
        <v>28.897195150797046</v>
      </c>
    </row>
    <row r="996" spans="5:6" x14ac:dyDescent="0.3">
      <c r="E996" s="3">
        <f t="shared" ca="1" si="30"/>
        <v>0.23722658555896481</v>
      </c>
      <c r="F996" s="3">
        <f t="shared" ca="1" si="31"/>
        <v>16.991058990550261</v>
      </c>
    </row>
    <row r="997" spans="5:6" x14ac:dyDescent="0.3">
      <c r="E997" s="3">
        <f t="shared" ca="1" si="30"/>
        <v>0.78357274973370372</v>
      </c>
      <c r="F997" s="3">
        <f t="shared" ca="1" si="31"/>
        <v>43.259581400309287</v>
      </c>
    </row>
    <row r="998" spans="5:6" x14ac:dyDescent="0.3">
      <c r="E998" s="3">
        <f t="shared" ca="1" si="30"/>
        <v>0.83845784629959452</v>
      </c>
      <c r="F998" s="3">
        <f t="shared" ca="1" si="31"/>
        <v>48.625220874284366</v>
      </c>
    </row>
    <row r="999" spans="5:6" x14ac:dyDescent="0.3">
      <c r="E999" s="3">
        <f t="shared" ca="1" si="30"/>
        <v>0.41203918411083484</v>
      </c>
      <c r="F999" s="3">
        <f t="shared" ca="1" si="31"/>
        <v>23.565304719905132</v>
      </c>
    </row>
    <row r="1000" spans="5:6" x14ac:dyDescent="0.3">
      <c r="E1000" s="3">
        <f t="shared" ca="1" si="30"/>
        <v>0.8409059069379945</v>
      </c>
      <c r="F1000" s="3">
        <f t="shared" ca="1" si="31"/>
        <v>48.903867011172011</v>
      </c>
    </row>
    <row r="1001" spans="5:6" x14ac:dyDescent="0.3">
      <c r="E1001" s="3">
        <f t="shared" ca="1" si="30"/>
        <v>0.28857325971530123</v>
      </c>
      <c r="F1001" s="3">
        <f t="shared" ca="1" si="31"/>
        <v>18.929832171810929</v>
      </c>
    </row>
    <row r="1002" spans="5:6" x14ac:dyDescent="0.3">
      <c r="E1002" s="3">
        <f t="shared" ca="1" si="30"/>
        <v>0.61262582326432302</v>
      </c>
      <c r="F1002" s="3">
        <f t="shared" ca="1" si="31"/>
        <v>32.25024105829452</v>
      </c>
    </row>
    <row r="1003" spans="5:6" x14ac:dyDescent="0.3">
      <c r="E1003" s="3">
        <f t="shared" ca="1" si="30"/>
        <v>0.32306779221461324</v>
      </c>
      <c r="F1003" s="3">
        <f t="shared" ca="1" si="31"/>
        <v>20.214149829602515</v>
      </c>
    </row>
    <row r="1004" spans="5:6" x14ac:dyDescent="0.3">
      <c r="E1004" s="3">
        <f t="shared" ca="1" si="30"/>
        <v>0.5603581933331252</v>
      </c>
      <c r="F1004" s="3">
        <f t="shared" ca="1" si="31"/>
        <v>29.73355576654588</v>
      </c>
    </row>
    <row r="1005" spans="5:6" x14ac:dyDescent="0.3">
      <c r="E1005" s="3">
        <f t="shared" ca="1" si="30"/>
        <v>0.1269867357071448</v>
      </c>
      <c r="F1005" s="3">
        <f t="shared" ca="1" si="31"/>
        <v>12.39120570462541</v>
      </c>
    </row>
    <row r="1006" spans="5:6" x14ac:dyDescent="0.3">
      <c r="E1006" s="3">
        <f t="shared" ca="1" si="30"/>
        <v>0.44801373329929728</v>
      </c>
      <c r="F1006" s="3">
        <f t="shared" ca="1" si="31"/>
        <v>24.969953302993847</v>
      </c>
    </row>
    <row r="1007" spans="5:6" x14ac:dyDescent="0.3">
      <c r="E1007" s="3">
        <f t="shared" ca="1" si="30"/>
        <v>0.72539534770530878</v>
      </c>
      <c r="F1007" s="3">
        <f t="shared" ca="1" si="31"/>
        <v>38.832254437019429</v>
      </c>
    </row>
    <row r="1008" spans="5:6" x14ac:dyDescent="0.3">
      <c r="E1008" s="3">
        <f t="shared" ca="1" si="30"/>
        <v>0.49376107416891368</v>
      </c>
      <c r="F1008" s="3">
        <f t="shared" ca="1" si="31"/>
        <v>26.827431527686223</v>
      </c>
    </row>
    <row r="1009" spans="5:6" x14ac:dyDescent="0.3">
      <c r="E1009" s="3">
        <f t="shared" ca="1" si="30"/>
        <v>0.60881234376971494</v>
      </c>
      <c r="F1009" s="3">
        <f t="shared" ca="1" si="31"/>
        <v>32.057857366584351</v>
      </c>
    </row>
    <row r="1010" spans="5:6" x14ac:dyDescent="0.3">
      <c r="E1010" s="3">
        <f t="shared" ca="1" si="30"/>
        <v>0.83297955790274447</v>
      </c>
      <c r="F1010" s="3">
        <f t="shared" ca="1" si="31"/>
        <v>48.016240504803193</v>
      </c>
    </row>
    <row r="1011" spans="5:6" x14ac:dyDescent="0.3">
      <c r="E1011" s="3">
        <f t="shared" ca="1" si="30"/>
        <v>0.40336351065712095</v>
      </c>
      <c r="F1011" s="3">
        <f t="shared" ca="1" si="31"/>
        <v>23.232264503260232</v>
      </c>
    </row>
    <row r="1012" spans="5:6" x14ac:dyDescent="0.3">
      <c r="E1012" s="3">
        <f t="shared" ca="1" si="30"/>
        <v>0.7243843894887354</v>
      </c>
      <c r="F1012" s="3">
        <f t="shared" ca="1" si="31"/>
        <v>38.763309360071005</v>
      </c>
    </row>
    <row r="1013" spans="5:6" x14ac:dyDescent="0.3">
      <c r="E1013" s="3">
        <f t="shared" ca="1" si="30"/>
        <v>0.19765562599612396</v>
      </c>
      <c r="F1013" s="3">
        <f t="shared" ca="1" si="31"/>
        <v>15.440741705582745</v>
      </c>
    </row>
    <row r="1014" spans="5:6" x14ac:dyDescent="0.3">
      <c r="E1014" s="3">
        <f t="shared" ca="1" si="30"/>
        <v>0.68164048476638861</v>
      </c>
      <c r="F1014" s="3">
        <f t="shared" ca="1" si="31"/>
        <v>36.038865764116082</v>
      </c>
    </row>
    <row r="1015" spans="5:6" x14ac:dyDescent="0.3">
      <c r="E1015" s="3">
        <f t="shared" ca="1" si="30"/>
        <v>1.9419616565602094E-2</v>
      </c>
      <c r="F1015" s="3">
        <f t="shared" ca="1" si="31"/>
        <v>4.7174754530576237</v>
      </c>
    </row>
    <row r="1016" spans="5:6" x14ac:dyDescent="0.3">
      <c r="E1016" s="3">
        <f t="shared" ca="1" si="30"/>
        <v>0.48621496982572943</v>
      </c>
      <c r="F1016" s="3">
        <f t="shared" ca="1" si="31"/>
        <v>26.514470594936128</v>
      </c>
    </row>
    <row r="1017" spans="5:6" x14ac:dyDescent="0.3">
      <c r="E1017" s="3">
        <f t="shared" ca="1" si="30"/>
        <v>0.43798471609962264</v>
      </c>
      <c r="F1017" s="3">
        <f t="shared" ca="1" si="31"/>
        <v>24.574111371766993</v>
      </c>
    </row>
    <row r="1018" spans="5:6" x14ac:dyDescent="0.3">
      <c r="E1018" s="3">
        <f t="shared" ca="1" si="30"/>
        <v>4.1013488949149024E-2</v>
      </c>
      <c r="F1018" s="3">
        <f t="shared" ca="1" si="31"/>
        <v>7.1369846680869511</v>
      </c>
    </row>
    <row r="1019" spans="5:6" x14ac:dyDescent="0.3">
      <c r="E1019" s="3">
        <f t="shared" ca="1" si="30"/>
        <v>0.28014107147419032</v>
      </c>
      <c r="F1019" s="3">
        <f t="shared" ca="1" si="31"/>
        <v>18.614659763699006</v>
      </c>
    </row>
    <row r="1020" spans="5:6" x14ac:dyDescent="0.3">
      <c r="E1020" s="3">
        <f t="shared" ca="1" si="30"/>
        <v>0.41676183717059301</v>
      </c>
      <c r="F1020" s="3">
        <f t="shared" ca="1" si="31"/>
        <v>23.747437886555161</v>
      </c>
    </row>
    <row r="1021" spans="5:6" x14ac:dyDescent="0.3">
      <c r="E1021" s="3">
        <f t="shared" ca="1" si="30"/>
        <v>0.89308604260649438</v>
      </c>
      <c r="F1021" s="3">
        <f t="shared" ca="1" si="31"/>
        <v>56.124786830123334</v>
      </c>
    </row>
    <row r="1022" spans="5:6" x14ac:dyDescent="0.3">
      <c r="E1022" s="3">
        <f t="shared" ca="1" si="30"/>
        <v>0.73917663026297198</v>
      </c>
      <c r="F1022" s="3">
        <f t="shared" ca="1" si="31"/>
        <v>39.796062862114248</v>
      </c>
    </row>
    <row r="1023" spans="5:6" x14ac:dyDescent="0.3">
      <c r="E1023" s="3">
        <f t="shared" ca="1" si="30"/>
        <v>0.34538766709103352</v>
      </c>
      <c r="F1023" s="3">
        <f t="shared" ca="1" si="31"/>
        <v>21.04545931767257</v>
      </c>
    </row>
    <row r="1024" spans="5:6" x14ac:dyDescent="0.3">
      <c r="E1024" s="3">
        <f t="shared" ca="1" si="30"/>
        <v>4.1798193293930752E-2</v>
      </c>
      <c r="F1024" s="3">
        <f t="shared" ca="1" si="31"/>
        <v>7.206442472381287</v>
      </c>
    </row>
    <row r="1025" spans="5:6" x14ac:dyDescent="0.3">
      <c r="E1025" s="3">
        <f t="shared" ca="1" si="30"/>
        <v>0.27797148268934213</v>
      </c>
      <c r="F1025" s="3">
        <f t="shared" ca="1" si="31"/>
        <v>18.533426606484891</v>
      </c>
    </row>
    <row r="1026" spans="5:6" x14ac:dyDescent="0.3">
      <c r="E1026" s="3">
        <f t="shared" ca="1" si="30"/>
        <v>0.83748414771561341</v>
      </c>
      <c r="F1026" s="3">
        <f t="shared" ca="1" si="31"/>
        <v>48.515530762255679</v>
      </c>
    </row>
    <row r="1027" spans="5:6" x14ac:dyDescent="0.3">
      <c r="E1027" s="3">
        <f t="shared" ref="E1027:E1090" ca="1" si="32">RAND()</f>
        <v>0.8243607167160707</v>
      </c>
      <c r="F1027" s="3">
        <f t="shared" ca="1" si="31"/>
        <v>47.096280721477022</v>
      </c>
    </row>
    <row r="1028" spans="5:6" x14ac:dyDescent="0.3">
      <c r="E1028" s="3">
        <f t="shared" ca="1" si="32"/>
        <v>0.57842297274401744</v>
      </c>
      <c r="F1028" s="3">
        <f t="shared" ref="F1028:F1091" ca="1" si="33">$C$3-$C$4*LN(_xlfn.NORM.S.INV(1-E1028/2)^2)</f>
        <v>30.575812967933356</v>
      </c>
    </row>
    <row r="1029" spans="5:6" x14ac:dyDescent="0.3">
      <c r="E1029" s="3">
        <f t="shared" ca="1" si="32"/>
        <v>0.3638724466783394</v>
      </c>
      <c r="F1029" s="3">
        <f t="shared" ca="1" si="33"/>
        <v>21.736979523052316</v>
      </c>
    </row>
    <row r="1030" spans="5:6" x14ac:dyDescent="0.3">
      <c r="E1030" s="3">
        <f t="shared" ca="1" si="32"/>
        <v>0.41120236132649313</v>
      </c>
      <c r="F1030" s="3">
        <f t="shared" ca="1" si="33"/>
        <v>23.533095418915682</v>
      </c>
    </row>
    <row r="1031" spans="5:6" x14ac:dyDescent="0.3">
      <c r="E1031" s="3">
        <f t="shared" ca="1" si="32"/>
        <v>0.73692511535705707</v>
      </c>
      <c r="F1031" s="3">
        <f t="shared" ca="1" si="33"/>
        <v>39.635448395879607</v>
      </c>
    </row>
    <row r="1032" spans="5:6" x14ac:dyDescent="0.3">
      <c r="E1032" s="3">
        <f t="shared" ca="1" si="32"/>
        <v>0.93744552881182075</v>
      </c>
      <c r="F1032" s="3">
        <f t="shared" ca="1" si="33"/>
        <v>65.808201617034484</v>
      </c>
    </row>
    <row r="1033" spans="5:6" x14ac:dyDescent="0.3">
      <c r="E1033" s="3">
        <f t="shared" ca="1" si="32"/>
        <v>0.19665430587078847</v>
      </c>
      <c r="F1033" s="3">
        <f t="shared" ca="1" si="33"/>
        <v>15.400506737682512</v>
      </c>
    </row>
    <row r="1034" spans="5:6" x14ac:dyDescent="0.3">
      <c r="E1034" s="3">
        <f t="shared" ca="1" si="32"/>
        <v>0.52929470773852649</v>
      </c>
      <c r="F1034" s="3">
        <f t="shared" ca="1" si="33"/>
        <v>28.342856850982077</v>
      </c>
    </row>
    <row r="1035" spans="5:6" x14ac:dyDescent="0.3">
      <c r="E1035" s="3">
        <f t="shared" ca="1" si="32"/>
        <v>8.6954583473739522E-3</v>
      </c>
      <c r="F1035" s="3">
        <f t="shared" ca="1" si="33"/>
        <v>2.6367677253679958</v>
      </c>
    </row>
    <row r="1036" spans="5:6" x14ac:dyDescent="0.3">
      <c r="E1036" s="3">
        <f t="shared" ca="1" si="32"/>
        <v>0.12937528417246269</v>
      </c>
      <c r="F1036" s="3">
        <f t="shared" ca="1" si="33"/>
        <v>12.503878277734421</v>
      </c>
    </row>
    <row r="1037" spans="5:6" x14ac:dyDescent="0.3">
      <c r="E1037" s="3">
        <f t="shared" ca="1" si="32"/>
        <v>0.36127471319912519</v>
      </c>
      <c r="F1037" s="3">
        <f t="shared" ca="1" si="33"/>
        <v>21.63955516386461</v>
      </c>
    </row>
    <row r="1038" spans="5:6" x14ac:dyDescent="0.3">
      <c r="E1038" s="3">
        <f t="shared" ca="1" si="32"/>
        <v>0.50010894661816396</v>
      </c>
      <c r="F1038" s="3">
        <f t="shared" ca="1" si="33"/>
        <v>27.092953371962405</v>
      </c>
    </row>
    <row r="1039" spans="5:6" x14ac:dyDescent="0.3">
      <c r="E1039" s="3">
        <f t="shared" ca="1" si="32"/>
        <v>1.4008110133562068E-3</v>
      </c>
      <c r="F1039" s="3">
        <f t="shared" ca="1" si="33"/>
        <v>-0.90565970546072094</v>
      </c>
    </row>
    <row r="1040" spans="5:6" x14ac:dyDescent="0.3">
      <c r="E1040" s="3">
        <f t="shared" ca="1" si="32"/>
        <v>0.65701669599304291</v>
      </c>
      <c r="F1040" s="3">
        <f t="shared" ca="1" si="33"/>
        <v>34.613301320860799</v>
      </c>
    </row>
    <row r="1041" spans="5:6" x14ac:dyDescent="0.3">
      <c r="E1041" s="3">
        <f t="shared" ca="1" si="32"/>
        <v>0.25894779767910481</v>
      </c>
      <c r="F1041" s="3">
        <f t="shared" ca="1" si="33"/>
        <v>17.817907181086781</v>
      </c>
    </row>
    <row r="1042" spans="5:6" x14ac:dyDescent="0.3">
      <c r="E1042" s="3">
        <f t="shared" ca="1" si="32"/>
        <v>4.8023478636853523E-2</v>
      </c>
      <c r="F1042" s="3">
        <f t="shared" ca="1" si="33"/>
        <v>7.7300879692092437</v>
      </c>
    </row>
    <row r="1043" spans="5:6" x14ac:dyDescent="0.3">
      <c r="E1043" s="3">
        <f t="shared" ca="1" si="32"/>
        <v>0.90780169724317905</v>
      </c>
      <c r="F1043" s="3">
        <f t="shared" ca="1" si="33"/>
        <v>58.80419851894176</v>
      </c>
    </row>
    <row r="1044" spans="5:6" x14ac:dyDescent="0.3">
      <c r="E1044" s="3">
        <f t="shared" ca="1" si="32"/>
        <v>0.76056718522796807</v>
      </c>
      <c r="F1044" s="3">
        <f t="shared" ca="1" si="33"/>
        <v>41.389566735957942</v>
      </c>
    </row>
    <row r="1045" spans="5:6" x14ac:dyDescent="0.3">
      <c r="E1045" s="3">
        <f t="shared" ca="1" si="32"/>
        <v>0.83915877513465642</v>
      </c>
      <c r="F1045" s="3">
        <f t="shared" ca="1" si="33"/>
        <v>48.704581104742388</v>
      </c>
    </row>
    <row r="1046" spans="5:6" x14ac:dyDescent="0.3">
      <c r="E1046" s="3">
        <f t="shared" ca="1" si="32"/>
        <v>0.47083501728513122</v>
      </c>
      <c r="F1046" s="3">
        <f t="shared" ca="1" si="33"/>
        <v>25.885067794177672</v>
      </c>
    </row>
    <row r="1047" spans="5:6" x14ac:dyDescent="0.3">
      <c r="E1047" s="3">
        <f t="shared" ca="1" si="32"/>
        <v>0.90083049264952597</v>
      </c>
      <c r="F1047" s="3">
        <f t="shared" ca="1" si="33"/>
        <v>57.485863735457869</v>
      </c>
    </row>
    <row r="1048" spans="5:6" x14ac:dyDescent="0.3">
      <c r="E1048" s="3">
        <f t="shared" ca="1" si="32"/>
        <v>0.94271273260885668</v>
      </c>
      <c r="F1048" s="3">
        <f t="shared" ca="1" si="33"/>
        <v>67.394453097700548</v>
      </c>
    </row>
    <row r="1049" spans="5:6" x14ac:dyDescent="0.3">
      <c r="E1049" s="3">
        <f t="shared" ca="1" si="32"/>
        <v>0.83196341239869409</v>
      </c>
      <c r="F1049" s="3">
        <f t="shared" ca="1" si="33"/>
        <v>47.905417914410329</v>
      </c>
    </row>
    <row r="1050" spans="5:6" x14ac:dyDescent="0.3">
      <c r="E1050" s="3">
        <f t="shared" ca="1" si="32"/>
        <v>0.99278692533972812</v>
      </c>
      <c r="F1050" s="3">
        <f t="shared" ca="1" si="33"/>
        <v>104.70899001375172</v>
      </c>
    </row>
    <row r="1051" spans="5:6" x14ac:dyDescent="0.3">
      <c r="E1051" s="3">
        <f t="shared" ca="1" si="32"/>
        <v>0.44052329182000205</v>
      </c>
      <c r="F1051" s="3">
        <f t="shared" ca="1" si="33"/>
        <v>24.673971760526147</v>
      </c>
    </row>
    <row r="1052" spans="5:6" x14ac:dyDescent="0.3">
      <c r="E1052" s="3">
        <f t="shared" ca="1" si="32"/>
        <v>0.51407364499424446</v>
      </c>
      <c r="F1052" s="3">
        <f t="shared" ca="1" si="33"/>
        <v>27.684779443202267</v>
      </c>
    </row>
    <row r="1053" spans="5:6" x14ac:dyDescent="0.3">
      <c r="E1053" s="3">
        <f t="shared" ca="1" si="32"/>
        <v>0.92899644990828512</v>
      </c>
      <c r="F1053" s="3">
        <f t="shared" ca="1" si="33"/>
        <v>63.522405034729012</v>
      </c>
    </row>
    <row r="1054" spans="5:6" x14ac:dyDescent="0.3">
      <c r="E1054" s="3">
        <f t="shared" ca="1" si="32"/>
        <v>0.32471208496778425</v>
      </c>
      <c r="F1054" s="3">
        <f t="shared" ca="1" si="33"/>
        <v>20.275319873966875</v>
      </c>
    </row>
    <row r="1055" spans="5:6" x14ac:dyDescent="0.3">
      <c r="E1055" s="3">
        <f t="shared" ca="1" si="32"/>
        <v>0.15625152288278055</v>
      </c>
      <c r="F1055" s="3">
        <f t="shared" ca="1" si="33"/>
        <v>13.716187799053911</v>
      </c>
    </row>
    <row r="1056" spans="5:6" x14ac:dyDescent="0.3">
      <c r="E1056" s="3">
        <f t="shared" ca="1" si="32"/>
        <v>0.23231574386996334</v>
      </c>
      <c r="F1056" s="3">
        <f t="shared" ca="1" si="33"/>
        <v>16.802185301565682</v>
      </c>
    </row>
    <row r="1057" spans="5:6" x14ac:dyDescent="0.3">
      <c r="E1057" s="3">
        <f t="shared" ca="1" si="32"/>
        <v>0.5752331286770519</v>
      </c>
      <c r="F1057" s="3">
        <f t="shared" ca="1" si="33"/>
        <v>30.425128425231438</v>
      </c>
    </row>
    <row r="1058" spans="5:6" x14ac:dyDescent="0.3">
      <c r="E1058" s="3">
        <f t="shared" ca="1" si="32"/>
        <v>4.0411980758911836E-2</v>
      </c>
      <c r="F1058" s="3">
        <f t="shared" ca="1" si="33"/>
        <v>7.0831605799617758</v>
      </c>
    </row>
    <row r="1059" spans="5:6" x14ac:dyDescent="0.3">
      <c r="E1059" s="3">
        <f t="shared" ca="1" si="32"/>
        <v>0.61222733943673591</v>
      </c>
      <c r="F1059" s="3">
        <f t="shared" ca="1" si="33"/>
        <v>32.230066718548848</v>
      </c>
    </row>
    <row r="1060" spans="5:6" x14ac:dyDescent="0.3">
      <c r="E1060" s="3">
        <f t="shared" ca="1" si="32"/>
        <v>0.72845444796014891</v>
      </c>
      <c r="F1060" s="3">
        <f t="shared" ca="1" si="33"/>
        <v>39.04230054427174</v>
      </c>
    </row>
    <row r="1061" spans="5:6" x14ac:dyDescent="0.3">
      <c r="E1061" s="3">
        <f t="shared" ca="1" si="32"/>
        <v>6.0558182010894468E-2</v>
      </c>
      <c r="F1061" s="3">
        <f t="shared" ca="1" si="33"/>
        <v>8.6686587411406428</v>
      </c>
    </row>
    <row r="1062" spans="5:6" x14ac:dyDescent="0.3">
      <c r="E1062" s="3">
        <f t="shared" ca="1" si="32"/>
        <v>0.12824931119083682</v>
      </c>
      <c r="F1062" s="3">
        <f t="shared" ca="1" si="33"/>
        <v>12.450879354915806</v>
      </c>
    </row>
    <row r="1063" spans="5:6" x14ac:dyDescent="0.3">
      <c r="E1063" s="3">
        <f t="shared" ca="1" si="32"/>
        <v>0.66407212882786337</v>
      </c>
      <c r="F1063" s="3">
        <f t="shared" ca="1" si="33"/>
        <v>35.012442359108874</v>
      </c>
    </row>
    <row r="1064" spans="5:6" x14ac:dyDescent="0.3">
      <c r="E1064" s="3">
        <f t="shared" ca="1" si="32"/>
        <v>0.53513344216770486</v>
      </c>
      <c r="F1064" s="3">
        <f t="shared" ca="1" si="33"/>
        <v>28.599161660391147</v>
      </c>
    </row>
    <row r="1065" spans="5:6" x14ac:dyDescent="0.3">
      <c r="E1065" s="3">
        <f t="shared" ca="1" si="32"/>
        <v>0.26337617964546223</v>
      </c>
      <c r="F1065" s="3">
        <f t="shared" ca="1" si="33"/>
        <v>17.985061767102749</v>
      </c>
    </row>
    <row r="1066" spans="5:6" x14ac:dyDescent="0.3">
      <c r="E1066" s="3">
        <f t="shared" ca="1" si="32"/>
        <v>0.80017574542980829</v>
      </c>
      <c r="F1066" s="3">
        <f t="shared" ca="1" si="33"/>
        <v>44.730072735183285</v>
      </c>
    </row>
    <row r="1067" spans="5:6" x14ac:dyDescent="0.3">
      <c r="E1067" s="3">
        <f t="shared" ca="1" si="32"/>
        <v>0.85142528435422471</v>
      </c>
      <c r="F1067" s="3">
        <f t="shared" ca="1" si="33"/>
        <v>50.150769058329324</v>
      </c>
    </row>
    <row r="1068" spans="5:6" x14ac:dyDescent="0.3">
      <c r="E1068" s="3">
        <f t="shared" ca="1" si="32"/>
        <v>0.66563257801990072</v>
      </c>
      <c r="F1068" s="3">
        <f t="shared" ca="1" si="33"/>
        <v>35.101695913761581</v>
      </c>
    </row>
    <row r="1069" spans="5:6" x14ac:dyDescent="0.3">
      <c r="E1069" s="3">
        <f t="shared" ca="1" si="32"/>
        <v>8.0469445566907383E-2</v>
      </c>
      <c r="F1069" s="3">
        <f t="shared" ca="1" si="33"/>
        <v>9.9478212117530269</v>
      </c>
    </row>
    <row r="1070" spans="5:6" x14ac:dyDescent="0.3">
      <c r="E1070" s="3">
        <f t="shared" ca="1" si="32"/>
        <v>0.18824918702419435</v>
      </c>
      <c r="F1070" s="3">
        <f t="shared" ca="1" si="33"/>
        <v>15.060319067345239</v>
      </c>
    </row>
    <row r="1071" spans="5:6" x14ac:dyDescent="0.3">
      <c r="E1071" s="3">
        <f t="shared" ca="1" si="32"/>
        <v>0.84356615692561454</v>
      </c>
      <c r="F1071" s="3">
        <f t="shared" ca="1" si="33"/>
        <v>49.211433957770858</v>
      </c>
    </row>
    <row r="1072" spans="5:6" x14ac:dyDescent="0.3">
      <c r="E1072" s="3">
        <f t="shared" ca="1" si="32"/>
        <v>0.779258309647476</v>
      </c>
      <c r="F1072" s="3">
        <f t="shared" ca="1" si="33"/>
        <v>42.895024147568563</v>
      </c>
    </row>
    <row r="1073" spans="5:6" x14ac:dyDescent="0.3">
      <c r="E1073" s="3">
        <f t="shared" ca="1" si="32"/>
        <v>0.93871900309567935</v>
      </c>
      <c r="F1073" s="3">
        <f t="shared" ca="1" si="33"/>
        <v>66.179169773747503</v>
      </c>
    </row>
    <row r="1074" spans="5:6" x14ac:dyDescent="0.3">
      <c r="E1074" s="3">
        <f t="shared" ca="1" si="32"/>
        <v>0.59978427829540515</v>
      </c>
      <c r="F1074" s="3">
        <f t="shared" ca="1" si="33"/>
        <v>31.60834593272563</v>
      </c>
    </row>
    <row r="1075" spans="5:6" x14ac:dyDescent="0.3">
      <c r="E1075" s="3">
        <f t="shared" ca="1" si="32"/>
        <v>0.56124534007043281</v>
      </c>
      <c r="F1075" s="3">
        <f t="shared" ca="1" si="33"/>
        <v>29.774306023508537</v>
      </c>
    </row>
    <row r="1076" spans="5:6" x14ac:dyDescent="0.3">
      <c r="E1076" s="3">
        <f t="shared" ca="1" si="32"/>
        <v>0.94794784968848433</v>
      </c>
      <c r="F1076" s="3">
        <f t="shared" ca="1" si="33"/>
        <v>69.122138369675696</v>
      </c>
    </row>
    <row r="1077" spans="5:6" x14ac:dyDescent="0.3">
      <c r="E1077" s="3">
        <f t="shared" ca="1" si="32"/>
        <v>0.38246292691377992</v>
      </c>
      <c r="F1077" s="3">
        <f t="shared" ca="1" si="33"/>
        <v>22.437184107189488</v>
      </c>
    </row>
    <row r="1078" spans="5:6" x14ac:dyDescent="0.3">
      <c r="E1078" s="3">
        <f t="shared" ca="1" si="32"/>
        <v>0.4339656372424433</v>
      </c>
      <c r="F1078" s="3">
        <f t="shared" ca="1" si="33"/>
        <v>24.416460713846661</v>
      </c>
    </row>
    <row r="1079" spans="5:6" x14ac:dyDescent="0.3">
      <c r="E1079" s="3">
        <f t="shared" ca="1" si="32"/>
        <v>0.25123548423877451</v>
      </c>
      <c r="F1079" s="3">
        <f t="shared" ca="1" si="33"/>
        <v>17.525753714562846</v>
      </c>
    </row>
    <row r="1080" spans="5:6" x14ac:dyDescent="0.3">
      <c r="E1080" s="3">
        <f t="shared" ca="1" si="32"/>
        <v>0.35098562127427468</v>
      </c>
      <c r="F1080" s="3">
        <f t="shared" ca="1" si="33"/>
        <v>21.2544913098493</v>
      </c>
    </row>
    <row r="1081" spans="5:6" x14ac:dyDescent="0.3">
      <c r="E1081" s="3">
        <f t="shared" ca="1" si="32"/>
        <v>0.45748648563290462</v>
      </c>
      <c r="F1081" s="3">
        <f t="shared" ca="1" si="33"/>
        <v>25.347258495913994</v>
      </c>
    </row>
    <row r="1082" spans="5:6" x14ac:dyDescent="0.3">
      <c r="E1082" s="3">
        <f t="shared" ca="1" si="32"/>
        <v>0.11134209724363286</v>
      </c>
      <c r="F1082" s="3">
        <f t="shared" ca="1" si="33"/>
        <v>11.62801622763679</v>
      </c>
    </row>
    <row r="1083" spans="5:6" x14ac:dyDescent="0.3">
      <c r="E1083" s="3">
        <f t="shared" ca="1" si="32"/>
        <v>0.25809909476327197</v>
      </c>
      <c r="F1083" s="3">
        <f t="shared" ca="1" si="33"/>
        <v>17.785824308890795</v>
      </c>
    </row>
    <row r="1084" spans="5:6" x14ac:dyDescent="0.3">
      <c r="E1084" s="3">
        <f t="shared" ca="1" si="32"/>
        <v>0.16795799862034844</v>
      </c>
      <c r="F1084" s="3">
        <f t="shared" ca="1" si="33"/>
        <v>14.218222536233796</v>
      </c>
    </row>
    <row r="1085" spans="5:6" x14ac:dyDescent="0.3">
      <c r="E1085" s="3">
        <f t="shared" ca="1" si="32"/>
        <v>0.942854941075147</v>
      </c>
      <c r="F1085" s="3">
        <f t="shared" ca="1" si="33"/>
        <v>67.439268291684741</v>
      </c>
    </row>
    <row r="1086" spans="5:6" x14ac:dyDescent="0.3">
      <c r="E1086" s="3">
        <f t="shared" ca="1" si="32"/>
        <v>0.78951670670835938</v>
      </c>
      <c r="F1086" s="3">
        <f t="shared" ca="1" si="33"/>
        <v>43.773282670150053</v>
      </c>
    </row>
    <row r="1087" spans="5:6" x14ac:dyDescent="0.3">
      <c r="E1087" s="3">
        <f t="shared" ca="1" si="32"/>
        <v>0.83863458283028991</v>
      </c>
      <c r="F1087" s="3">
        <f t="shared" ca="1" si="33"/>
        <v>48.645199652410803</v>
      </c>
    </row>
    <row r="1088" spans="5:6" x14ac:dyDescent="0.3">
      <c r="E1088" s="3">
        <f t="shared" ca="1" si="32"/>
        <v>0.71784986869805145</v>
      </c>
      <c r="F1088" s="3">
        <f t="shared" ca="1" si="33"/>
        <v>38.323151651558291</v>
      </c>
    </row>
    <row r="1089" spans="5:6" x14ac:dyDescent="0.3">
      <c r="E1089" s="3">
        <f t="shared" ca="1" si="32"/>
        <v>0.17317184377610284</v>
      </c>
      <c r="F1089" s="3">
        <f t="shared" ca="1" si="33"/>
        <v>14.437733705813375</v>
      </c>
    </row>
    <row r="1090" spans="5:6" x14ac:dyDescent="0.3">
      <c r="E1090" s="3">
        <f t="shared" ca="1" si="32"/>
        <v>4.0127334980526896E-2</v>
      </c>
      <c r="F1090" s="3">
        <f t="shared" ca="1" si="33"/>
        <v>7.0575095094710942</v>
      </c>
    </row>
    <row r="1091" spans="5:6" x14ac:dyDescent="0.3">
      <c r="E1091" s="3">
        <f t="shared" ref="E1091:E1154" ca="1" si="34">RAND()</f>
        <v>0.18956909485693496</v>
      </c>
      <c r="F1091" s="3">
        <f t="shared" ca="1" si="33"/>
        <v>15.114042292064179</v>
      </c>
    </row>
    <row r="1092" spans="5:6" x14ac:dyDescent="0.3">
      <c r="E1092" s="3">
        <f t="shared" ca="1" si="34"/>
        <v>0.99461379649811288</v>
      </c>
      <c r="F1092" s="3">
        <f t="shared" ref="F1092:F1155" ca="1" si="35">$C$3-$C$4*LN(_xlfn.NORM.S.INV(1-E1092/2)^2)</f>
        <v>109.96607997139428</v>
      </c>
    </row>
    <row r="1093" spans="5:6" x14ac:dyDescent="0.3">
      <c r="E1093" s="3">
        <f t="shared" ca="1" si="34"/>
        <v>0.95020329804362846</v>
      </c>
      <c r="F1093" s="3">
        <f t="shared" ca="1" si="35"/>
        <v>69.920575543976184</v>
      </c>
    </row>
    <row r="1094" spans="5:6" x14ac:dyDescent="0.3">
      <c r="E1094" s="3">
        <f t="shared" ca="1" si="34"/>
        <v>0.62127663004497102</v>
      </c>
      <c r="F1094" s="3">
        <f t="shared" ca="1" si="35"/>
        <v>32.692431194159568</v>
      </c>
    </row>
    <row r="1095" spans="5:6" x14ac:dyDescent="0.3">
      <c r="E1095" s="3">
        <f t="shared" ca="1" si="34"/>
        <v>0.15221195578963898</v>
      </c>
      <c r="F1095" s="3">
        <f t="shared" ca="1" si="35"/>
        <v>13.539695070553012</v>
      </c>
    </row>
    <row r="1096" spans="5:6" x14ac:dyDescent="0.3">
      <c r="E1096" s="3">
        <f t="shared" ca="1" si="34"/>
        <v>0.88353099369398658</v>
      </c>
      <c r="F1096" s="3">
        <f t="shared" ca="1" si="35"/>
        <v>54.573807213803427</v>
      </c>
    </row>
    <row r="1097" spans="5:6" x14ac:dyDescent="0.3">
      <c r="E1097" s="3">
        <f t="shared" ca="1" si="34"/>
        <v>0.35000729685414222</v>
      </c>
      <c r="F1097" s="3">
        <f t="shared" ca="1" si="35"/>
        <v>21.217938521604701</v>
      </c>
    </row>
    <row r="1098" spans="5:6" x14ac:dyDescent="0.3">
      <c r="E1098" s="3">
        <f t="shared" ca="1" si="34"/>
        <v>0.90118986393386613</v>
      </c>
      <c r="F1098" s="3">
        <f t="shared" ca="1" si="35"/>
        <v>57.551548814045233</v>
      </c>
    </row>
    <row r="1099" spans="5:6" x14ac:dyDescent="0.3">
      <c r="E1099" s="3">
        <f t="shared" ca="1" si="34"/>
        <v>0.38919172092265586</v>
      </c>
      <c r="F1099" s="3">
        <f t="shared" ca="1" si="35"/>
        <v>22.692135661106558</v>
      </c>
    </row>
    <row r="1100" spans="5:6" x14ac:dyDescent="0.3">
      <c r="E1100" s="3">
        <f t="shared" ca="1" si="34"/>
        <v>0.90193021177007571</v>
      </c>
      <c r="F1100" s="3">
        <f t="shared" ca="1" si="35"/>
        <v>57.687616457721525</v>
      </c>
    </row>
    <row r="1101" spans="5:6" x14ac:dyDescent="0.3">
      <c r="E1101" s="3">
        <f t="shared" ca="1" si="34"/>
        <v>0.31500837747094446</v>
      </c>
      <c r="F1101" s="3">
        <f t="shared" ca="1" si="35"/>
        <v>19.914372574485046</v>
      </c>
    </row>
    <row r="1102" spans="5:6" x14ac:dyDescent="0.3">
      <c r="E1102" s="3">
        <f t="shared" ca="1" si="34"/>
        <v>0.83109411547115075</v>
      </c>
      <c r="F1102" s="3">
        <f t="shared" ca="1" si="35"/>
        <v>47.811125317237227</v>
      </c>
    </row>
    <row r="1103" spans="5:6" x14ac:dyDescent="0.3">
      <c r="E1103" s="3">
        <f t="shared" ca="1" si="34"/>
        <v>0.46097548638935093</v>
      </c>
      <c r="F1103" s="3">
        <f t="shared" ca="1" si="35"/>
        <v>25.487115129752379</v>
      </c>
    </row>
    <row r="1104" spans="5:6" x14ac:dyDescent="0.3">
      <c r="E1104" s="3">
        <f t="shared" ca="1" si="34"/>
        <v>0.18840698308539749</v>
      </c>
      <c r="F1104" s="3">
        <f t="shared" ca="1" si="35"/>
        <v>15.066747864671406</v>
      </c>
    </row>
    <row r="1105" spans="5:6" x14ac:dyDescent="0.3">
      <c r="E1105" s="3">
        <f t="shared" ca="1" si="34"/>
        <v>9.556878274407099E-2</v>
      </c>
      <c r="F1105" s="3">
        <f t="shared" ca="1" si="35"/>
        <v>10.804491590490001</v>
      </c>
    </row>
    <row r="1106" spans="5:6" x14ac:dyDescent="0.3">
      <c r="E1106" s="3">
        <f t="shared" ca="1" si="34"/>
        <v>0.15263200841761904</v>
      </c>
      <c r="F1106" s="3">
        <f t="shared" ca="1" si="35"/>
        <v>13.558131271020674</v>
      </c>
    </row>
    <row r="1107" spans="5:6" x14ac:dyDescent="0.3">
      <c r="E1107" s="3">
        <f t="shared" ca="1" si="34"/>
        <v>0.76967726590780883</v>
      </c>
      <c r="F1107" s="3">
        <f t="shared" ca="1" si="35"/>
        <v>42.108958902775385</v>
      </c>
    </row>
    <row r="1108" spans="5:6" x14ac:dyDescent="0.3">
      <c r="E1108" s="3">
        <f t="shared" ca="1" si="34"/>
        <v>0.2555406696134972</v>
      </c>
      <c r="F1108" s="3">
        <f t="shared" ca="1" si="35"/>
        <v>17.689012413879517</v>
      </c>
    </row>
    <row r="1109" spans="5:6" x14ac:dyDescent="0.3">
      <c r="E1109" s="3">
        <f t="shared" ca="1" si="34"/>
        <v>0.38984504423294353</v>
      </c>
      <c r="F1109" s="3">
        <f t="shared" ca="1" si="35"/>
        <v>22.716938411539022</v>
      </c>
    </row>
    <row r="1110" spans="5:6" x14ac:dyDescent="0.3">
      <c r="E1110" s="3">
        <f t="shared" ca="1" si="34"/>
        <v>3.9589231589378437E-2</v>
      </c>
      <c r="F1110" s="3">
        <f t="shared" ca="1" si="35"/>
        <v>7.008694358453214</v>
      </c>
    </row>
    <row r="1111" spans="5:6" x14ac:dyDescent="0.3">
      <c r="E1111" s="3">
        <f t="shared" ca="1" si="34"/>
        <v>6.264931299395915E-2</v>
      </c>
      <c r="F1111" s="3">
        <f t="shared" ca="1" si="35"/>
        <v>8.8134481538133294</v>
      </c>
    </row>
    <row r="1112" spans="5:6" x14ac:dyDescent="0.3">
      <c r="E1112" s="3">
        <f t="shared" ca="1" si="34"/>
        <v>0.96121242873734625</v>
      </c>
      <c r="F1112" s="3">
        <f t="shared" ca="1" si="35"/>
        <v>74.4224589209649</v>
      </c>
    </row>
    <row r="1113" spans="5:6" x14ac:dyDescent="0.3">
      <c r="E1113" s="3">
        <f t="shared" ca="1" si="34"/>
        <v>0.21072206662897508</v>
      </c>
      <c r="F1113" s="3">
        <f t="shared" ca="1" si="35"/>
        <v>15.960643752302229</v>
      </c>
    </row>
    <row r="1114" spans="5:6" x14ac:dyDescent="0.3">
      <c r="E1114" s="3">
        <f t="shared" ca="1" si="34"/>
        <v>0.62455833195525456</v>
      </c>
      <c r="F1114" s="3">
        <f t="shared" ca="1" si="35"/>
        <v>32.862341697379065</v>
      </c>
    </row>
    <row r="1115" spans="5:6" x14ac:dyDescent="0.3">
      <c r="E1115" s="3">
        <f t="shared" ca="1" si="34"/>
        <v>0.35903073609286917</v>
      </c>
      <c r="F1115" s="3">
        <f t="shared" ca="1" si="35"/>
        <v>21.555468750349512</v>
      </c>
    </row>
    <row r="1116" spans="5:6" x14ac:dyDescent="0.3">
      <c r="E1116" s="3">
        <f t="shared" ca="1" si="34"/>
        <v>0.44086659283021057</v>
      </c>
      <c r="F1116" s="3">
        <f t="shared" ca="1" si="35"/>
        <v>24.687493412849733</v>
      </c>
    </row>
    <row r="1117" spans="5:6" x14ac:dyDescent="0.3">
      <c r="E1117" s="3">
        <f t="shared" ca="1" si="34"/>
        <v>0.90011869011314505</v>
      </c>
      <c r="F1117" s="3">
        <f t="shared" ca="1" si="35"/>
        <v>57.356454498106828</v>
      </c>
    </row>
    <row r="1118" spans="5:6" x14ac:dyDescent="0.3">
      <c r="E1118" s="3">
        <f t="shared" ca="1" si="34"/>
        <v>0.95708098729352131</v>
      </c>
      <c r="F1118" s="3">
        <f t="shared" ca="1" si="35"/>
        <v>72.598995093150577</v>
      </c>
    </row>
    <row r="1119" spans="5:6" x14ac:dyDescent="0.3">
      <c r="E1119" s="3">
        <f t="shared" ca="1" si="34"/>
        <v>0.18590010158299564</v>
      </c>
      <c r="F1119" s="3">
        <f t="shared" ca="1" si="35"/>
        <v>14.964413905748657</v>
      </c>
    </row>
    <row r="1120" spans="5:6" x14ac:dyDescent="0.3">
      <c r="E1120" s="3">
        <f t="shared" ca="1" si="34"/>
        <v>0.96357272314879361</v>
      </c>
      <c r="F1120" s="3">
        <f t="shared" ca="1" si="35"/>
        <v>75.553372662615828</v>
      </c>
    </row>
    <row r="1121" spans="5:6" x14ac:dyDescent="0.3">
      <c r="E1121" s="3">
        <f t="shared" ca="1" si="34"/>
        <v>0.70869382433268024</v>
      </c>
      <c r="F1121" s="3">
        <f t="shared" ca="1" si="35"/>
        <v>37.72172722349287</v>
      </c>
    </row>
    <row r="1122" spans="5:6" x14ac:dyDescent="0.3">
      <c r="E1122" s="3">
        <f t="shared" ca="1" si="34"/>
        <v>6.535827687510265E-2</v>
      </c>
      <c r="F1122" s="3">
        <f t="shared" ca="1" si="35"/>
        <v>8.9968532425107739</v>
      </c>
    </row>
    <row r="1123" spans="5:6" x14ac:dyDescent="0.3">
      <c r="E1123" s="3">
        <f t="shared" ca="1" si="34"/>
        <v>0.87356312220547416</v>
      </c>
      <c r="F1123" s="3">
        <f t="shared" ca="1" si="35"/>
        <v>53.084130232224005</v>
      </c>
    </row>
    <row r="1124" spans="5:6" x14ac:dyDescent="0.3">
      <c r="E1124" s="3">
        <f t="shared" ca="1" si="34"/>
        <v>0.85276803653009625</v>
      </c>
      <c r="F1124" s="3">
        <f t="shared" ca="1" si="35"/>
        <v>50.316091337092047</v>
      </c>
    </row>
    <row r="1125" spans="5:6" x14ac:dyDescent="0.3">
      <c r="E1125" s="3">
        <f t="shared" ca="1" si="34"/>
        <v>0.64330842660821974</v>
      </c>
      <c r="F1125" s="3">
        <f t="shared" ca="1" si="35"/>
        <v>33.857474166408018</v>
      </c>
    </row>
    <row r="1126" spans="5:6" x14ac:dyDescent="0.3">
      <c r="E1126" s="3">
        <f t="shared" ca="1" si="34"/>
        <v>8.5083424489791892E-2</v>
      </c>
      <c r="F1126" s="3">
        <f t="shared" ca="1" si="35"/>
        <v>10.218047082062798</v>
      </c>
    </row>
    <row r="1127" spans="5:6" x14ac:dyDescent="0.3">
      <c r="E1127" s="3">
        <f t="shared" ca="1" si="34"/>
        <v>0.3511395590828158</v>
      </c>
      <c r="F1127" s="3">
        <f t="shared" ca="1" si="35"/>
        <v>21.260243706340656</v>
      </c>
    </row>
    <row r="1128" spans="5:6" x14ac:dyDescent="0.3">
      <c r="E1128" s="3">
        <f t="shared" ca="1" si="34"/>
        <v>0.45047108958888382</v>
      </c>
      <c r="F1128" s="3">
        <f t="shared" ca="1" si="35"/>
        <v>25.067501732206772</v>
      </c>
    </row>
    <row r="1129" spans="5:6" x14ac:dyDescent="0.3">
      <c r="E1129" s="3">
        <f t="shared" ca="1" si="34"/>
        <v>0.96152926761055901</v>
      </c>
      <c r="F1129" s="3">
        <f t="shared" ca="1" si="35"/>
        <v>74.5702124424636</v>
      </c>
    </row>
    <row r="1130" spans="5:6" x14ac:dyDescent="0.3">
      <c r="E1130" s="3">
        <f t="shared" ca="1" si="34"/>
        <v>0.86143035881755048</v>
      </c>
      <c r="F1130" s="3">
        <f t="shared" ca="1" si="35"/>
        <v>51.419414793059794</v>
      </c>
    </row>
    <row r="1131" spans="5:6" x14ac:dyDescent="0.3">
      <c r="E1131" s="3">
        <f t="shared" ca="1" si="34"/>
        <v>0.13604285355646517</v>
      </c>
      <c r="F1131" s="3">
        <f t="shared" ca="1" si="35"/>
        <v>12.813693938526644</v>
      </c>
    </row>
    <row r="1132" spans="5:6" x14ac:dyDescent="0.3">
      <c r="E1132" s="3">
        <f t="shared" ca="1" si="34"/>
        <v>0.39557576199352917</v>
      </c>
      <c r="F1132" s="3">
        <f t="shared" ca="1" si="35"/>
        <v>22.93488948517038</v>
      </c>
    </row>
    <row r="1133" spans="5:6" x14ac:dyDescent="0.3">
      <c r="E1133" s="3">
        <f t="shared" ca="1" si="34"/>
        <v>0.90273035297798687</v>
      </c>
      <c r="F1133" s="3">
        <f t="shared" ca="1" si="35"/>
        <v>57.83582145342249</v>
      </c>
    </row>
    <row r="1134" spans="5:6" x14ac:dyDescent="0.3">
      <c r="E1134" s="3">
        <f t="shared" ca="1" si="34"/>
        <v>2.6258001559892885E-2</v>
      </c>
      <c r="F1134" s="3">
        <f t="shared" ca="1" si="35"/>
        <v>5.6256273875134521</v>
      </c>
    </row>
    <row r="1135" spans="5:6" x14ac:dyDescent="0.3">
      <c r="E1135" s="3">
        <f t="shared" ca="1" si="34"/>
        <v>0.27933037107866643</v>
      </c>
      <c r="F1135" s="3">
        <f t="shared" ca="1" si="35"/>
        <v>18.584313084028381</v>
      </c>
    </row>
    <row r="1136" spans="5:6" x14ac:dyDescent="0.3">
      <c r="E1136" s="3">
        <f t="shared" ca="1" si="34"/>
        <v>0.70883654608889612</v>
      </c>
      <c r="F1136" s="3">
        <f t="shared" ca="1" si="35"/>
        <v>37.730970151068242</v>
      </c>
    </row>
    <row r="1137" spans="5:6" x14ac:dyDescent="0.3">
      <c r="E1137" s="3">
        <f t="shared" ca="1" si="34"/>
        <v>0.2448084062193594</v>
      </c>
      <c r="F1137" s="3">
        <f t="shared" ca="1" si="35"/>
        <v>17.281143515057057</v>
      </c>
    </row>
    <row r="1138" spans="5:6" x14ac:dyDescent="0.3">
      <c r="E1138" s="3">
        <f t="shared" ca="1" si="34"/>
        <v>0.73826861649286146</v>
      </c>
      <c r="F1138" s="3">
        <f t="shared" ca="1" si="35"/>
        <v>39.731135385420856</v>
      </c>
    </row>
    <row r="1139" spans="5:6" x14ac:dyDescent="0.3">
      <c r="E1139" s="3">
        <f t="shared" ca="1" si="34"/>
        <v>0.24148180394262964</v>
      </c>
      <c r="F1139" s="3">
        <f t="shared" ca="1" si="35"/>
        <v>17.154081020616733</v>
      </c>
    </row>
    <row r="1140" spans="5:6" x14ac:dyDescent="0.3">
      <c r="E1140" s="3">
        <f t="shared" ca="1" si="34"/>
        <v>0.58830916848030024</v>
      </c>
      <c r="F1140" s="3">
        <f t="shared" ca="1" si="35"/>
        <v>31.048472067919299</v>
      </c>
    </row>
    <row r="1141" spans="5:6" x14ac:dyDescent="0.3">
      <c r="E1141" s="3">
        <f t="shared" ca="1" si="34"/>
        <v>0.15005398493042899</v>
      </c>
      <c r="F1141" s="3">
        <f t="shared" ca="1" si="35"/>
        <v>13.444665687978059</v>
      </c>
    </row>
    <row r="1142" spans="5:6" x14ac:dyDescent="0.3">
      <c r="E1142" s="3">
        <f t="shared" ca="1" si="34"/>
        <v>0.83962738312232321</v>
      </c>
      <c r="F1142" s="3">
        <f t="shared" ca="1" si="35"/>
        <v>48.75782534042748</v>
      </c>
    </row>
    <row r="1143" spans="5:6" x14ac:dyDescent="0.3">
      <c r="E1143" s="3">
        <f t="shared" ca="1" si="34"/>
        <v>0.4758490375950517</v>
      </c>
      <c r="F1143" s="3">
        <f t="shared" ca="1" si="35"/>
        <v>26.089063289069976</v>
      </c>
    </row>
    <row r="1144" spans="5:6" x14ac:dyDescent="0.3">
      <c r="E1144" s="3">
        <f t="shared" ca="1" si="34"/>
        <v>0.97676727289934406</v>
      </c>
      <c r="F1144" s="3">
        <f t="shared" ca="1" si="35"/>
        <v>83.652691702044052</v>
      </c>
    </row>
    <row r="1145" spans="5:6" x14ac:dyDescent="0.3">
      <c r="E1145" s="3">
        <f t="shared" ca="1" si="34"/>
        <v>0.35623049570188703</v>
      </c>
      <c r="F1145" s="3">
        <f t="shared" ca="1" si="35"/>
        <v>21.450625021676739</v>
      </c>
    </row>
    <row r="1146" spans="5:6" x14ac:dyDescent="0.3">
      <c r="E1146" s="3">
        <f t="shared" ca="1" si="34"/>
        <v>0.93472983042488489</v>
      </c>
      <c r="F1146" s="3">
        <f t="shared" ca="1" si="35"/>
        <v>65.041607068048762</v>
      </c>
    </row>
    <row r="1147" spans="5:6" x14ac:dyDescent="0.3">
      <c r="E1147" s="3">
        <f t="shared" ca="1" si="34"/>
        <v>0.12501658335817389</v>
      </c>
      <c r="F1147" s="3">
        <f t="shared" ca="1" si="35"/>
        <v>12.297559963878768</v>
      </c>
    </row>
    <row r="1148" spans="5:6" x14ac:dyDescent="0.3">
      <c r="E1148" s="3">
        <f t="shared" ca="1" si="34"/>
        <v>0.75760046995430874</v>
      </c>
      <c r="F1148" s="3">
        <f t="shared" ca="1" si="35"/>
        <v>41.160824584873154</v>
      </c>
    </row>
    <row r="1149" spans="5:6" x14ac:dyDescent="0.3">
      <c r="E1149" s="3">
        <f t="shared" ca="1" si="34"/>
        <v>0.4672236093986053</v>
      </c>
      <c r="F1149" s="3">
        <f t="shared" ca="1" si="35"/>
        <v>25.738823593328</v>
      </c>
    </row>
    <row r="1150" spans="5:6" x14ac:dyDescent="0.3">
      <c r="E1150" s="3">
        <f t="shared" ca="1" si="34"/>
        <v>0.53589378351078121</v>
      </c>
      <c r="F1150" s="3">
        <f t="shared" ca="1" si="35"/>
        <v>28.632703626188452</v>
      </c>
    </row>
    <row r="1151" spans="5:6" x14ac:dyDescent="0.3">
      <c r="E1151" s="3">
        <f t="shared" ca="1" si="34"/>
        <v>0.25704300380200595</v>
      </c>
      <c r="F1151" s="3">
        <f t="shared" ca="1" si="35"/>
        <v>17.745879388551284</v>
      </c>
    </row>
    <row r="1152" spans="5:6" x14ac:dyDescent="0.3">
      <c r="E1152" s="3">
        <f t="shared" ca="1" si="34"/>
        <v>0.15779662859503296</v>
      </c>
      <c r="F1152" s="3">
        <f t="shared" ca="1" si="35"/>
        <v>13.783231805927631</v>
      </c>
    </row>
    <row r="1153" spans="5:6" x14ac:dyDescent="0.3">
      <c r="E1153" s="3">
        <f t="shared" ca="1" si="34"/>
        <v>6.5096765078902386E-2</v>
      </c>
      <c r="F1153" s="3">
        <f t="shared" ca="1" si="35"/>
        <v>8.9793441102860037</v>
      </c>
    </row>
    <row r="1154" spans="5:6" x14ac:dyDescent="0.3">
      <c r="E1154" s="3">
        <f t="shared" ca="1" si="34"/>
        <v>0.17942044319129247</v>
      </c>
      <c r="F1154" s="3">
        <f t="shared" ca="1" si="35"/>
        <v>14.697838048463392</v>
      </c>
    </row>
    <row r="1155" spans="5:6" x14ac:dyDescent="0.3">
      <c r="E1155" s="3">
        <f t="shared" ref="E1155:E1218" ca="1" si="36">RAND()</f>
        <v>0.87976883812216466</v>
      </c>
      <c r="F1155" s="3">
        <f t="shared" ca="1" si="35"/>
        <v>53.997322187382366</v>
      </c>
    </row>
    <row r="1156" spans="5:6" x14ac:dyDescent="0.3">
      <c r="E1156" s="3">
        <f t="shared" ca="1" si="36"/>
        <v>0.64446405776260784</v>
      </c>
      <c r="F1156" s="3">
        <f t="shared" ref="F1156:F1219" ca="1" si="37">$C$3-$C$4*LN(_xlfn.NORM.S.INV(1-E1156/2)^2)</f>
        <v>33.920230533383709</v>
      </c>
    </row>
    <row r="1157" spans="5:6" x14ac:dyDescent="0.3">
      <c r="E1157" s="3">
        <f t="shared" ca="1" si="36"/>
        <v>0.4865465277640475</v>
      </c>
      <c r="F1157" s="3">
        <f t="shared" ca="1" si="37"/>
        <v>26.528161985243941</v>
      </c>
    </row>
    <row r="1158" spans="5:6" x14ac:dyDescent="0.3">
      <c r="E1158" s="3">
        <f t="shared" ca="1" si="36"/>
        <v>0.6828510736019141</v>
      </c>
      <c r="F1158" s="3">
        <f t="shared" ca="1" si="37"/>
        <v>36.111405677817523</v>
      </c>
    </row>
    <row r="1159" spans="5:6" x14ac:dyDescent="0.3">
      <c r="E1159" s="3">
        <f t="shared" ca="1" si="36"/>
        <v>0.25933003363076379</v>
      </c>
      <c r="F1159" s="3">
        <f t="shared" ca="1" si="37"/>
        <v>17.832351418297922</v>
      </c>
    </row>
    <row r="1160" spans="5:6" x14ac:dyDescent="0.3">
      <c r="E1160" s="3">
        <f t="shared" ca="1" si="36"/>
        <v>0.2325772212059446</v>
      </c>
      <c r="F1160" s="3">
        <f t="shared" ca="1" si="37"/>
        <v>16.812262680163009</v>
      </c>
    </row>
    <row r="1161" spans="5:6" x14ac:dyDescent="0.3">
      <c r="E1161" s="3">
        <f t="shared" ca="1" si="36"/>
        <v>0.34027099364282865</v>
      </c>
      <c r="F1161" s="3">
        <f t="shared" ca="1" si="37"/>
        <v>20.854632505167285</v>
      </c>
    </row>
    <row r="1162" spans="5:6" x14ac:dyDescent="0.3">
      <c r="E1162" s="3">
        <f t="shared" ca="1" si="36"/>
        <v>0.92667121571236344</v>
      </c>
      <c r="F1162" s="3">
        <f t="shared" ca="1" si="37"/>
        <v>62.94079635967698</v>
      </c>
    </row>
    <row r="1163" spans="5:6" x14ac:dyDescent="0.3">
      <c r="E1163" s="3">
        <f t="shared" ca="1" si="36"/>
        <v>0.52545403474502295</v>
      </c>
      <c r="F1163" s="3">
        <f t="shared" ca="1" si="37"/>
        <v>28.175458568643638</v>
      </c>
    </row>
    <row r="1164" spans="5:6" x14ac:dyDescent="0.3">
      <c r="E1164" s="3">
        <f t="shared" ca="1" si="36"/>
        <v>0.58568331361172909</v>
      </c>
      <c r="F1164" s="3">
        <f t="shared" ca="1" si="37"/>
        <v>30.922079650848506</v>
      </c>
    </row>
    <row r="1165" spans="5:6" x14ac:dyDescent="0.3">
      <c r="E1165" s="3">
        <f t="shared" ca="1" si="36"/>
        <v>0.69552367753925759</v>
      </c>
      <c r="F1165" s="3">
        <f t="shared" ca="1" si="37"/>
        <v>36.885828368744058</v>
      </c>
    </row>
    <row r="1166" spans="5:6" x14ac:dyDescent="0.3">
      <c r="E1166" s="3">
        <f t="shared" ca="1" si="36"/>
        <v>2.8522891700250019E-3</v>
      </c>
      <c r="F1166" s="3">
        <f t="shared" ca="1" si="37"/>
        <v>0.3259157253676932</v>
      </c>
    </row>
    <row r="1167" spans="5:6" x14ac:dyDescent="0.3">
      <c r="E1167" s="3">
        <f t="shared" ca="1" si="36"/>
        <v>0.73431688583221311</v>
      </c>
      <c r="F1167" s="3">
        <f t="shared" ca="1" si="37"/>
        <v>39.450962858747268</v>
      </c>
    </row>
    <row r="1168" spans="5:6" x14ac:dyDescent="0.3">
      <c r="E1168" s="3">
        <f t="shared" ca="1" si="36"/>
        <v>0.5787109506469722</v>
      </c>
      <c r="F1168" s="3">
        <f t="shared" ca="1" si="37"/>
        <v>30.589459621850558</v>
      </c>
    </row>
    <row r="1169" spans="5:6" x14ac:dyDescent="0.3">
      <c r="E1169" s="3">
        <f t="shared" ca="1" si="36"/>
        <v>0.29579746107558302</v>
      </c>
      <c r="F1169" s="3">
        <f t="shared" ca="1" si="37"/>
        <v>19.199291433479882</v>
      </c>
    </row>
    <row r="1170" spans="5:6" x14ac:dyDescent="0.3">
      <c r="E1170" s="3">
        <f t="shared" ca="1" si="36"/>
        <v>0.57588846327129162</v>
      </c>
      <c r="F1170" s="3">
        <f t="shared" ca="1" si="37"/>
        <v>30.456014909339451</v>
      </c>
    </row>
    <row r="1171" spans="5:6" x14ac:dyDescent="0.3">
      <c r="E1171" s="3">
        <f t="shared" ca="1" si="36"/>
        <v>0.98239382880151294</v>
      </c>
      <c r="F1171" s="3">
        <f t="shared" ca="1" si="37"/>
        <v>88.645399167389158</v>
      </c>
    </row>
    <row r="1172" spans="5:6" x14ac:dyDescent="0.3">
      <c r="E1172" s="3">
        <f t="shared" ca="1" si="36"/>
        <v>0.3817351124391436</v>
      </c>
      <c r="F1172" s="3">
        <f t="shared" ca="1" si="37"/>
        <v>22.409660129872712</v>
      </c>
    </row>
    <row r="1173" spans="5:6" x14ac:dyDescent="0.3">
      <c r="E1173" s="3">
        <f t="shared" ca="1" si="36"/>
        <v>0.10729550470682714</v>
      </c>
      <c r="F1173" s="3">
        <f t="shared" ca="1" si="37"/>
        <v>11.422541906147606</v>
      </c>
    </row>
    <row r="1174" spans="5:6" x14ac:dyDescent="0.3">
      <c r="E1174" s="3">
        <f t="shared" ca="1" si="36"/>
        <v>0.86415085576965522</v>
      </c>
      <c r="F1174" s="3">
        <f t="shared" ca="1" si="37"/>
        <v>51.779893074236199</v>
      </c>
    </row>
    <row r="1175" spans="5:6" x14ac:dyDescent="0.3">
      <c r="E1175" s="3">
        <f t="shared" ca="1" si="36"/>
        <v>0.47470422518134303</v>
      </c>
      <c r="F1175" s="3">
        <f t="shared" ca="1" si="37"/>
        <v>26.042387315181436</v>
      </c>
    </row>
    <row r="1176" spans="5:6" x14ac:dyDescent="0.3">
      <c r="E1176" s="3">
        <f t="shared" ca="1" si="36"/>
        <v>0.57245038031063666</v>
      </c>
      <c r="F1176" s="3">
        <f t="shared" ca="1" si="37"/>
        <v>30.294377878255688</v>
      </c>
    </row>
    <row r="1177" spans="5:6" x14ac:dyDescent="0.3">
      <c r="E1177" s="3">
        <f t="shared" ca="1" si="36"/>
        <v>0.64207807570960695</v>
      </c>
      <c r="F1177" s="3">
        <f t="shared" ca="1" si="37"/>
        <v>33.790848517470508</v>
      </c>
    </row>
    <row r="1178" spans="5:6" x14ac:dyDescent="0.3">
      <c r="E1178" s="3">
        <f t="shared" ca="1" si="36"/>
        <v>0.27716113961236655</v>
      </c>
      <c r="F1178" s="3">
        <f t="shared" ca="1" si="37"/>
        <v>18.503069518138339</v>
      </c>
    </row>
    <row r="1179" spans="5:6" x14ac:dyDescent="0.3">
      <c r="E1179" s="3">
        <f t="shared" ca="1" si="36"/>
        <v>0.58765765805450709</v>
      </c>
      <c r="F1179" s="3">
        <f t="shared" ca="1" si="37"/>
        <v>31.017053949895178</v>
      </c>
    </row>
    <row r="1180" spans="5:6" x14ac:dyDescent="0.3">
      <c r="E1180" s="3">
        <f t="shared" ca="1" si="36"/>
        <v>0.69967644591533718</v>
      </c>
      <c r="F1180" s="3">
        <f t="shared" ca="1" si="37"/>
        <v>37.145845067381472</v>
      </c>
    </row>
    <row r="1181" spans="5:6" x14ac:dyDescent="0.3">
      <c r="E1181" s="3">
        <f t="shared" ca="1" si="36"/>
        <v>0.72091270525099915</v>
      </c>
      <c r="F1181" s="3">
        <f t="shared" ca="1" si="37"/>
        <v>38.528292006362193</v>
      </c>
    </row>
    <row r="1182" spans="5:6" x14ac:dyDescent="0.3">
      <c r="E1182" s="3">
        <f t="shared" ca="1" si="36"/>
        <v>0.83767286986869294</v>
      </c>
      <c r="F1182" s="3">
        <f t="shared" ca="1" si="37"/>
        <v>48.536740910746019</v>
      </c>
    </row>
    <row r="1183" spans="5:6" x14ac:dyDescent="0.3">
      <c r="E1183" s="3">
        <f t="shared" ca="1" si="36"/>
        <v>0.76808189765776991</v>
      </c>
      <c r="F1183" s="3">
        <f t="shared" ca="1" si="37"/>
        <v>41.981070243292919</v>
      </c>
    </row>
    <row r="1184" spans="5:6" x14ac:dyDescent="0.3">
      <c r="E1184" s="3">
        <f t="shared" ca="1" si="36"/>
        <v>0.9408817982073534</v>
      </c>
      <c r="F1184" s="3">
        <f t="shared" ca="1" si="37"/>
        <v>66.82715741379937</v>
      </c>
    </row>
    <row r="1185" spans="5:6" x14ac:dyDescent="0.3">
      <c r="E1185" s="3">
        <f t="shared" ca="1" si="36"/>
        <v>0.396095524404806</v>
      </c>
      <c r="F1185" s="3">
        <f t="shared" ca="1" si="37"/>
        <v>22.9546927999966</v>
      </c>
    </row>
    <row r="1186" spans="5:6" x14ac:dyDescent="0.3">
      <c r="E1186" s="3">
        <f t="shared" ca="1" si="36"/>
        <v>0.26721728589491955</v>
      </c>
      <c r="F1186" s="3">
        <f t="shared" ca="1" si="37"/>
        <v>18.129732814439183</v>
      </c>
    </row>
    <row r="1187" spans="5:6" x14ac:dyDescent="0.3">
      <c r="E1187" s="3">
        <f t="shared" ca="1" si="36"/>
        <v>0.53191221603846561</v>
      </c>
      <c r="F1187" s="3">
        <f t="shared" ca="1" si="37"/>
        <v>28.457483396514739</v>
      </c>
    </row>
    <row r="1188" spans="5:6" x14ac:dyDescent="0.3">
      <c r="E1188" s="3">
        <f t="shared" ca="1" si="36"/>
        <v>0.50920455888210692</v>
      </c>
      <c r="F1188" s="3">
        <f t="shared" ca="1" si="37"/>
        <v>27.477184118910493</v>
      </c>
    </row>
    <row r="1189" spans="5:6" x14ac:dyDescent="0.3">
      <c r="E1189" s="3">
        <f t="shared" ca="1" si="36"/>
        <v>0.83415497019295481</v>
      </c>
      <c r="F1189" s="3">
        <f t="shared" ca="1" si="37"/>
        <v>48.14525161382852</v>
      </c>
    </row>
    <row r="1190" spans="5:6" x14ac:dyDescent="0.3">
      <c r="E1190" s="3">
        <f t="shared" ca="1" si="36"/>
        <v>0.20347107241609441</v>
      </c>
      <c r="F1190" s="3">
        <f t="shared" ca="1" si="37"/>
        <v>15.673272626660914</v>
      </c>
    </row>
    <row r="1191" spans="5:6" x14ac:dyDescent="0.3">
      <c r="E1191" s="3">
        <f t="shared" ca="1" si="36"/>
        <v>0.98432823116429746</v>
      </c>
      <c r="F1191" s="3">
        <f t="shared" ca="1" si="37"/>
        <v>90.7406964248446</v>
      </c>
    </row>
    <row r="1192" spans="5:6" x14ac:dyDescent="0.3">
      <c r="E1192" s="3">
        <f t="shared" ca="1" si="36"/>
        <v>0.75691490126899075</v>
      </c>
      <c r="F1192" s="3">
        <f t="shared" ca="1" si="37"/>
        <v>41.108337557642677</v>
      </c>
    </row>
    <row r="1193" spans="5:6" x14ac:dyDescent="0.3">
      <c r="E1193" s="3">
        <f t="shared" ca="1" si="36"/>
        <v>0.37845480840837564</v>
      </c>
      <c r="F1193" s="3">
        <f t="shared" ca="1" si="37"/>
        <v>22.285729005355314</v>
      </c>
    </row>
    <row r="1194" spans="5:6" x14ac:dyDescent="0.3">
      <c r="E1194" s="3">
        <f t="shared" ca="1" si="36"/>
        <v>0.53051196576467763</v>
      </c>
      <c r="F1194" s="3">
        <f t="shared" ca="1" si="37"/>
        <v>28.396108220586356</v>
      </c>
    </row>
    <row r="1195" spans="5:6" x14ac:dyDescent="0.3">
      <c r="E1195" s="3">
        <f t="shared" ca="1" si="36"/>
        <v>0.12240297699283964</v>
      </c>
      <c r="F1195" s="3">
        <f t="shared" ca="1" si="37"/>
        <v>12.172300990212504</v>
      </c>
    </row>
    <row r="1196" spans="5:6" x14ac:dyDescent="0.3">
      <c r="E1196" s="3">
        <f t="shared" ca="1" si="36"/>
        <v>0.94866934429114236</v>
      </c>
      <c r="F1196" s="3">
        <f t="shared" ca="1" si="37"/>
        <v>69.373733859846965</v>
      </c>
    </row>
    <row r="1197" spans="5:6" x14ac:dyDescent="0.3">
      <c r="E1197" s="3">
        <f t="shared" ca="1" si="36"/>
        <v>0.52975709340299093</v>
      </c>
      <c r="F1197" s="3">
        <f t="shared" ca="1" si="37"/>
        <v>28.363073599532711</v>
      </c>
    </row>
    <row r="1198" spans="5:6" x14ac:dyDescent="0.3">
      <c r="E1198" s="3">
        <f t="shared" ca="1" si="36"/>
        <v>0.48237945075495336</v>
      </c>
      <c r="F1198" s="3">
        <f t="shared" ca="1" si="37"/>
        <v>26.356473027719218</v>
      </c>
    </row>
    <row r="1199" spans="5:6" x14ac:dyDescent="0.3">
      <c r="E1199" s="3">
        <f t="shared" ca="1" si="36"/>
        <v>0.13444021428405872</v>
      </c>
      <c r="F1199" s="3">
        <f t="shared" ca="1" si="37"/>
        <v>12.739833805153612</v>
      </c>
    </row>
    <row r="1200" spans="5:6" x14ac:dyDescent="0.3">
      <c r="E1200" s="3">
        <f t="shared" ca="1" si="36"/>
        <v>7.4691164818490918E-2</v>
      </c>
      <c r="F1200" s="3">
        <f t="shared" ca="1" si="37"/>
        <v>9.5971485489339265</v>
      </c>
    </row>
    <row r="1201" spans="5:6" x14ac:dyDescent="0.3">
      <c r="E1201" s="3">
        <f t="shared" ca="1" si="36"/>
        <v>0.29520299017850382</v>
      </c>
      <c r="F1201" s="3">
        <f t="shared" ca="1" si="37"/>
        <v>19.177133929167983</v>
      </c>
    </row>
    <row r="1202" spans="5:6" x14ac:dyDescent="0.3">
      <c r="E1202" s="3">
        <f t="shared" ca="1" si="36"/>
        <v>0.57079227677064104</v>
      </c>
      <c r="F1202" s="3">
        <f t="shared" ca="1" si="37"/>
        <v>30.216776890131552</v>
      </c>
    </row>
    <row r="1203" spans="5:6" x14ac:dyDescent="0.3">
      <c r="E1203" s="3">
        <f t="shared" ca="1" si="36"/>
        <v>1.0672198255724741E-2</v>
      </c>
      <c r="F1203" s="3">
        <f t="shared" ca="1" si="37"/>
        <v>3.1273727102030193</v>
      </c>
    </row>
    <row r="1204" spans="5:6" x14ac:dyDescent="0.3">
      <c r="E1204" s="3">
        <f t="shared" ca="1" si="36"/>
        <v>0.45752808837041081</v>
      </c>
      <c r="F1204" s="3">
        <f t="shared" ca="1" si="37"/>
        <v>25.34892325935914</v>
      </c>
    </row>
    <row r="1205" spans="5:6" x14ac:dyDescent="0.3">
      <c r="E1205" s="3">
        <f t="shared" ca="1" si="36"/>
        <v>0.64459737302969966</v>
      </c>
      <c r="F1205" s="3">
        <f t="shared" ca="1" si="37"/>
        <v>33.927481282919217</v>
      </c>
    </row>
    <row r="1206" spans="5:6" x14ac:dyDescent="0.3">
      <c r="E1206" s="3">
        <f t="shared" ca="1" si="36"/>
        <v>0.76468990426540751</v>
      </c>
      <c r="F1206" s="3">
        <f t="shared" ca="1" si="37"/>
        <v>41.711884514870619</v>
      </c>
    </row>
    <row r="1207" spans="5:6" x14ac:dyDescent="0.3">
      <c r="E1207" s="3">
        <f t="shared" ca="1" si="36"/>
        <v>0.66400636348346409</v>
      </c>
      <c r="F1207" s="3">
        <f t="shared" ca="1" si="37"/>
        <v>35.008688636073309</v>
      </c>
    </row>
    <row r="1208" spans="5:6" x14ac:dyDescent="0.3">
      <c r="E1208" s="3">
        <f t="shared" ca="1" si="36"/>
        <v>0.28498303818024762</v>
      </c>
      <c r="F1208" s="3">
        <f t="shared" ca="1" si="37"/>
        <v>18.79573732891911</v>
      </c>
    </row>
    <row r="1209" spans="5:6" x14ac:dyDescent="0.3">
      <c r="E1209" s="3">
        <f t="shared" ca="1" si="36"/>
        <v>0.61608472984540508</v>
      </c>
      <c r="F1209" s="3">
        <f t="shared" ca="1" si="37"/>
        <v>32.426069174574707</v>
      </c>
    </row>
    <row r="1210" spans="5:6" x14ac:dyDescent="0.3">
      <c r="E1210" s="3">
        <f t="shared" ca="1" si="36"/>
        <v>2.7627134751217142E-2</v>
      </c>
      <c r="F1210" s="3">
        <f t="shared" ca="1" si="37"/>
        <v>5.7869916468047737</v>
      </c>
    </row>
    <row r="1211" spans="5:6" x14ac:dyDescent="0.3">
      <c r="E1211" s="3">
        <f t="shared" ca="1" si="36"/>
        <v>0.87510365251842726</v>
      </c>
      <c r="F1211" s="3">
        <f t="shared" ca="1" si="37"/>
        <v>53.306641667100521</v>
      </c>
    </row>
    <row r="1212" spans="5:6" x14ac:dyDescent="0.3">
      <c r="E1212" s="3">
        <f t="shared" ca="1" si="36"/>
        <v>0.51683633456572309</v>
      </c>
      <c r="F1212" s="3">
        <f t="shared" ca="1" si="37"/>
        <v>27.803180462178961</v>
      </c>
    </row>
    <row r="1213" spans="5:6" x14ac:dyDescent="0.3">
      <c r="E1213" s="3">
        <f t="shared" ca="1" si="36"/>
        <v>0.74218422248343485</v>
      </c>
      <c r="F1213" s="3">
        <f t="shared" ca="1" si="37"/>
        <v>40.01262104263639</v>
      </c>
    </row>
    <row r="1214" spans="5:6" x14ac:dyDescent="0.3">
      <c r="E1214" s="3">
        <f t="shared" ca="1" si="36"/>
        <v>0.51678042991160167</v>
      </c>
      <c r="F1214" s="3">
        <f t="shared" ca="1" si="37"/>
        <v>27.800780080476287</v>
      </c>
    </row>
    <row r="1215" spans="5:6" x14ac:dyDescent="0.3">
      <c r="E1215" s="3">
        <f t="shared" ca="1" si="36"/>
        <v>0.95736671269493345</v>
      </c>
      <c r="F1215" s="3">
        <f t="shared" ca="1" si="37"/>
        <v>72.719342795687453</v>
      </c>
    </row>
    <row r="1216" spans="5:6" x14ac:dyDescent="0.3">
      <c r="E1216" s="3">
        <f t="shared" ca="1" si="36"/>
        <v>0.87878938727647815</v>
      </c>
      <c r="F1216" s="3">
        <f t="shared" ca="1" si="37"/>
        <v>53.850152906432029</v>
      </c>
    </row>
    <row r="1217" spans="5:6" x14ac:dyDescent="0.3">
      <c r="E1217" s="3">
        <f t="shared" ca="1" si="36"/>
        <v>0.66087247996729337</v>
      </c>
      <c r="F1217" s="3">
        <f t="shared" ca="1" si="37"/>
        <v>34.830545453026481</v>
      </c>
    </row>
    <row r="1218" spans="5:6" x14ac:dyDescent="0.3">
      <c r="E1218" s="3">
        <f t="shared" ca="1" si="36"/>
        <v>0.35824538122243632</v>
      </c>
      <c r="F1218" s="3">
        <f t="shared" ca="1" si="37"/>
        <v>21.526054776131453</v>
      </c>
    </row>
    <row r="1219" spans="5:6" x14ac:dyDescent="0.3">
      <c r="E1219" s="3">
        <f t="shared" ref="E1219:E1282" ca="1" si="38">RAND()</f>
        <v>0.16424321160807631</v>
      </c>
      <c r="F1219" s="3">
        <f t="shared" ca="1" si="37"/>
        <v>14.060346496108794</v>
      </c>
    </row>
    <row r="1220" spans="5:6" x14ac:dyDescent="0.3">
      <c r="E1220" s="3">
        <f t="shared" ca="1" si="38"/>
        <v>3.2461811976138288E-2</v>
      </c>
      <c r="F1220" s="3">
        <f t="shared" ref="F1220:F1283" ca="1" si="39">$C$3-$C$4*LN(_xlfn.NORM.S.INV(1-E1220/2)^2)</f>
        <v>6.3166239989849124</v>
      </c>
    </row>
    <row r="1221" spans="5:6" x14ac:dyDescent="0.3">
      <c r="E1221" s="3">
        <f t="shared" ca="1" si="38"/>
        <v>0.28708023915364644</v>
      </c>
      <c r="F1221" s="3">
        <f t="shared" ca="1" si="39"/>
        <v>18.874084109665109</v>
      </c>
    </row>
    <row r="1222" spans="5:6" x14ac:dyDescent="0.3">
      <c r="E1222" s="3">
        <f t="shared" ca="1" si="38"/>
        <v>0.25866083035901721</v>
      </c>
      <c r="F1222" s="3">
        <f t="shared" ca="1" si="39"/>
        <v>17.807060941821053</v>
      </c>
    </row>
    <row r="1223" spans="5:6" x14ac:dyDescent="0.3">
      <c r="E1223" s="3">
        <f t="shared" ca="1" si="38"/>
        <v>0.64292255680016841</v>
      </c>
      <c r="F1223" s="3">
        <f t="shared" ca="1" si="39"/>
        <v>33.836557802446379</v>
      </c>
    </row>
    <row r="1224" spans="5:6" x14ac:dyDescent="0.3">
      <c r="E1224" s="3">
        <f t="shared" ca="1" si="38"/>
        <v>0.99946060328518116</v>
      </c>
      <c r="F1224" s="3">
        <f t="shared" ca="1" si="39"/>
        <v>151.38682056016756</v>
      </c>
    </row>
    <row r="1225" spans="5:6" x14ac:dyDescent="0.3">
      <c r="E1225" s="3">
        <f t="shared" ca="1" si="38"/>
        <v>0.12628269773442624</v>
      </c>
      <c r="F1225" s="3">
        <f t="shared" ca="1" si="39"/>
        <v>12.357816117820372</v>
      </c>
    </row>
    <row r="1226" spans="5:6" x14ac:dyDescent="0.3">
      <c r="E1226" s="3">
        <f t="shared" ca="1" si="38"/>
        <v>3.0975854649384016E-2</v>
      </c>
      <c r="F1226" s="3">
        <f t="shared" ca="1" si="39"/>
        <v>6.1598757028648858</v>
      </c>
    </row>
    <row r="1227" spans="5:6" x14ac:dyDescent="0.3">
      <c r="E1227" s="3">
        <f t="shared" ca="1" si="38"/>
        <v>0.42844521024405213</v>
      </c>
      <c r="F1227" s="3">
        <f t="shared" ca="1" si="39"/>
        <v>24.200785020500167</v>
      </c>
    </row>
    <row r="1228" spans="5:6" x14ac:dyDescent="0.3">
      <c r="E1228" s="3">
        <f t="shared" ca="1" si="38"/>
        <v>0.21126584703896134</v>
      </c>
      <c r="F1228" s="3">
        <f t="shared" ca="1" si="39"/>
        <v>15.982087588117331</v>
      </c>
    </row>
    <row r="1229" spans="5:6" x14ac:dyDescent="0.3">
      <c r="E1229" s="3">
        <f t="shared" ca="1" si="38"/>
        <v>0.46099836488058521</v>
      </c>
      <c r="F1229" s="3">
        <f t="shared" ca="1" si="39"/>
        <v>25.488033843179934</v>
      </c>
    </row>
    <row r="1230" spans="5:6" x14ac:dyDescent="0.3">
      <c r="E1230" s="3">
        <f t="shared" ca="1" si="38"/>
        <v>0.66784025260337354</v>
      </c>
      <c r="F1230" s="3">
        <f t="shared" ca="1" si="39"/>
        <v>35.228587220028068</v>
      </c>
    </row>
    <row r="1231" spans="5:6" x14ac:dyDescent="0.3">
      <c r="E1231" s="3">
        <f t="shared" ca="1" si="38"/>
        <v>8.8160960491431295E-3</v>
      </c>
      <c r="F1231" s="3">
        <f t="shared" ca="1" si="39"/>
        <v>2.6690162733541314</v>
      </c>
    </row>
    <row r="1232" spans="5:6" x14ac:dyDescent="0.3">
      <c r="E1232" s="3">
        <f t="shared" ca="1" si="38"/>
        <v>0.46178140947963342</v>
      </c>
      <c r="F1232" s="3">
        <f t="shared" ca="1" si="39"/>
        <v>25.519490873296643</v>
      </c>
    </row>
    <row r="1233" spans="5:6" x14ac:dyDescent="0.3">
      <c r="E1233" s="3">
        <f t="shared" ca="1" si="38"/>
        <v>0.69642094983380043</v>
      </c>
      <c r="F1233" s="3">
        <f t="shared" ca="1" si="39"/>
        <v>36.941739835004292</v>
      </c>
    </row>
    <row r="1234" spans="5:6" x14ac:dyDescent="0.3">
      <c r="E1234" s="3">
        <f t="shared" ca="1" si="38"/>
        <v>0.75141403304424759</v>
      </c>
      <c r="F1234" s="3">
        <f t="shared" ca="1" si="39"/>
        <v>40.692121032929968</v>
      </c>
    </row>
    <row r="1235" spans="5:6" x14ac:dyDescent="0.3">
      <c r="E1235" s="3">
        <f t="shared" ca="1" si="38"/>
        <v>0.37396031558447362</v>
      </c>
      <c r="F1235" s="3">
        <f t="shared" ca="1" si="39"/>
        <v>22.116233679878448</v>
      </c>
    </row>
    <row r="1236" spans="5:6" x14ac:dyDescent="0.3">
      <c r="E1236" s="3">
        <f t="shared" ca="1" si="38"/>
        <v>0.67515375351644102</v>
      </c>
      <c r="F1236" s="3">
        <f t="shared" ca="1" si="39"/>
        <v>35.654252046533877</v>
      </c>
    </row>
    <row r="1237" spans="5:6" x14ac:dyDescent="0.3">
      <c r="E1237" s="3">
        <f t="shared" ca="1" si="38"/>
        <v>0.30490651477368413</v>
      </c>
      <c r="F1237" s="3">
        <f t="shared" ca="1" si="39"/>
        <v>19.538536271866175</v>
      </c>
    </row>
    <row r="1238" spans="5:6" x14ac:dyDescent="0.3">
      <c r="E1238" s="3">
        <f t="shared" ca="1" si="38"/>
        <v>0.52063864890922806</v>
      </c>
      <c r="F1238" s="3">
        <f t="shared" ca="1" si="39"/>
        <v>27.966879696187682</v>
      </c>
    </row>
    <row r="1239" spans="5:6" x14ac:dyDescent="0.3">
      <c r="E1239" s="3">
        <f t="shared" ca="1" si="38"/>
        <v>0.75118211857584394</v>
      </c>
      <c r="F1239" s="3">
        <f t="shared" ca="1" si="39"/>
        <v>40.674762602766691</v>
      </c>
    </row>
    <row r="1240" spans="5:6" x14ac:dyDescent="0.3">
      <c r="E1240" s="3">
        <f t="shared" ca="1" si="38"/>
        <v>0.91553552109469472</v>
      </c>
      <c r="F1240" s="3">
        <f t="shared" ca="1" si="39"/>
        <v>60.387671016567332</v>
      </c>
    </row>
    <row r="1241" spans="5:6" x14ac:dyDescent="0.3">
      <c r="E1241" s="3">
        <f t="shared" ca="1" si="38"/>
        <v>0.62938141889510135</v>
      </c>
      <c r="F1241" s="3">
        <f t="shared" ca="1" si="39"/>
        <v>33.114294384454013</v>
      </c>
    </row>
    <row r="1242" spans="5:6" x14ac:dyDescent="0.3">
      <c r="E1242" s="3">
        <f t="shared" ca="1" si="38"/>
        <v>0.74957862304820466</v>
      </c>
      <c r="F1242" s="3">
        <f t="shared" ca="1" si="39"/>
        <v>40.555153524879579</v>
      </c>
    </row>
    <row r="1243" spans="5:6" x14ac:dyDescent="0.3">
      <c r="E1243" s="3">
        <f t="shared" ca="1" si="38"/>
        <v>0.71099752507765412</v>
      </c>
      <c r="F1243" s="3">
        <f t="shared" ca="1" si="39"/>
        <v>37.87142100064117</v>
      </c>
    </row>
    <row r="1244" spans="5:6" x14ac:dyDescent="0.3">
      <c r="E1244" s="3">
        <f t="shared" ca="1" si="38"/>
        <v>0.91397648174509727</v>
      </c>
      <c r="F1244" s="3">
        <f t="shared" ca="1" si="39"/>
        <v>60.057197118336433</v>
      </c>
    </row>
    <row r="1245" spans="5:6" x14ac:dyDescent="0.3">
      <c r="E1245" s="3">
        <f t="shared" ca="1" si="38"/>
        <v>0.82763677554932935</v>
      </c>
      <c r="F1245" s="3">
        <f t="shared" ca="1" si="39"/>
        <v>47.440703527176971</v>
      </c>
    </row>
    <row r="1246" spans="5:6" x14ac:dyDescent="0.3">
      <c r="E1246" s="3">
        <f t="shared" ca="1" si="38"/>
        <v>0.13067073845486343</v>
      </c>
      <c r="F1246" s="3">
        <f t="shared" ca="1" si="39"/>
        <v>12.564604807230808</v>
      </c>
    </row>
    <row r="1247" spans="5:6" x14ac:dyDescent="0.3">
      <c r="E1247" s="3">
        <f t="shared" ca="1" si="38"/>
        <v>0.47043961047748994</v>
      </c>
      <c r="F1247" s="3">
        <f t="shared" ca="1" si="39"/>
        <v>25.869028120518287</v>
      </c>
    </row>
    <row r="1248" spans="5:6" x14ac:dyDescent="0.3">
      <c r="E1248" s="3">
        <f t="shared" ca="1" si="38"/>
        <v>0.13712247131863964</v>
      </c>
      <c r="F1248" s="3">
        <f t="shared" ca="1" si="39"/>
        <v>12.863241478611336</v>
      </c>
    </row>
    <row r="1249" spans="5:6" x14ac:dyDescent="0.3">
      <c r="E1249" s="3">
        <f t="shared" ca="1" si="38"/>
        <v>0.8843085170086914</v>
      </c>
      <c r="F1249" s="3">
        <f t="shared" ca="1" si="39"/>
        <v>54.69523478527443</v>
      </c>
    </row>
    <row r="1250" spans="5:6" x14ac:dyDescent="0.3">
      <c r="E1250" s="3">
        <f t="shared" ca="1" si="38"/>
        <v>0.29088147528373398</v>
      </c>
      <c r="F1250" s="3">
        <f t="shared" ca="1" si="39"/>
        <v>19.015976437413084</v>
      </c>
    </row>
    <row r="1251" spans="5:6" x14ac:dyDescent="0.3">
      <c r="E1251" s="3">
        <f t="shared" ca="1" si="38"/>
        <v>0.40267804846473143</v>
      </c>
      <c r="F1251" s="3">
        <f t="shared" ca="1" si="39"/>
        <v>23.206032237450771</v>
      </c>
    </row>
    <row r="1252" spans="5:6" x14ac:dyDescent="0.3">
      <c r="E1252" s="3">
        <f t="shared" ca="1" si="38"/>
        <v>0.39296230911285279</v>
      </c>
      <c r="F1252" s="3">
        <f t="shared" ca="1" si="39"/>
        <v>22.835406159535651</v>
      </c>
    </row>
    <row r="1253" spans="5:6" x14ac:dyDescent="0.3">
      <c r="E1253" s="3">
        <f t="shared" ca="1" si="38"/>
        <v>0.22158046623453787</v>
      </c>
      <c r="F1253" s="3">
        <f t="shared" ca="1" si="39"/>
        <v>16.386247073213482</v>
      </c>
    </row>
    <row r="1254" spans="5:6" x14ac:dyDescent="0.3">
      <c r="E1254" s="3">
        <f t="shared" ca="1" si="38"/>
        <v>6.6527704169899615E-2</v>
      </c>
      <c r="F1254" s="3">
        <f t="shared" ca="1" si="39"/>
        <v>9.0746566410797094</v>
      </c>
    </row>
    <row r="1255" spans="5:6" x14ac:dyDescent="0.3">
      <c r="E1255" s="3">
        <f t="shared" ca="1" si="38"/>
        <v>0.93283308290948919</v>
      </c>
      <c r="F1255" s="3">
        <f t="shared" ca="1" si="39"/>
        <v>64.524796163295179</v>
      </c>
    </row>
    <row r="1256" spans="5:6" x14ac:dyDescent="0.3">
      <c r="E1256" s="3">
        <f t="shared" ca="1" si="38"/>
        <v>0.41314954548962601</v>
      </c>
      <c r="F1256" s="3">
        <f t="shared" ca="1" si="39"/>
        <v>23.608071665561027</v>
      </c>
    </row>
    <row r="1257" spans="5:6" x14ac:dyDescent="0.3">
      <c r="E1257" s="3">
        <f t="shared" ca="1" si="38"/>
        <v>0.80949308824515165</v>
      </c>
      <c r="F1257" s="3">
        <f t="shared" ca="1" si="39"/>
        <v>45.607273685498015</v>
      </c>
    </row>
    <row r="1258" spans="5:6" x14ac:dyDescent="0.3">
      <c r="E1258" s="3">
        <f t="shared" ca="1" si="38"/>
        <v>0.58740792556584764</v>
      </c>
      <c r="F1258" s="3">
        <f t="shared" ca="1" si="39"/>
        <v>31.005021233151744</v>
      </c>
    </row>
    <row r="1259" spans="5:6" x14ac:dyDescent="0.3">
      <c r="E1259" s="3">
        <f t="shared" ca="1" si="38"/>
        <v>0.2382468480916875</v>
      </c>
      <c r="F1259" s="3">
        <f t="shared" ca="1" si="39"/>
        <v>17.030198406437496</v>
      </c>
    </row>
    <row r="1260" spans="5:6" x14ac:dyDescent="0.3">
      <c r="E1260" s="3">
        <f t="shared" ca="1" si="38"/>
        <v>0.6535560590935291</v>
      </c>
      <c r="F1260" s="3">
        <f t="shared" ca="1" si="39"/>
        <v>34.420097509868157</v>
      </c>
    </row>
    <row r="1261" spans="5:6" x14ac:dyDescent="0.3">
      <c r="E1261" s="3">
        <f t="shared" ca="1" si="38"/>
        <v>0.30459469944479112</v>
      </c>
      <c r="F1261" s="3">
        <f t="shared" ca="1" si="39"/>
        <v>19.526930475218418</v>
      </c>
    </row>
    <row r="1262" spans="5:6" x14ac:dyDescent="0.3">
      <c r="E1262" s="3">
        <f t="shared" ca="1" si="38"/>
        <v>0.79490609104691812</v>
      </c>
      <c r="F1262" s="3">
        <f t="shared" ca="1" si="39"/>
        <v>44.251124061396837</v>
      </c>
    </row>
    <row r="1263" spans="5:6" x14ac:dyDescent="0.3">
      <c r="E1263" s="3">
        <f t="shared" ca="1" si="38"/>
        <v>6.6425445180484211E-2</v>
      </c>
      <c r="F1263" s="3">
        <f t="shared" ca="1" si="39"/>
        <v>9.0678850354739797</v>
      </c>
    </row>
    <row r="1264" spans="5:6" x14ac:dyDescent="0.3">
      <c r="E1264" s="3">
        <f t="shared" ca="1" si="38"/>
        <v>0.98601953851633573</v>
      </c>
      <c r="F1264" s="3">
        <f t="shared" ca="1" si="39"/>
        <v>92.796536108993635</v>
      </c>
    </row>
    <row r="1265" spans="5:6" x14ac:dyDescent="0.3">
      <c r="E1265" s="3">
        <f t="shared" ca="1" si="38"/>
        <v>0.64132426865557934</v>
      </c>
      <c r="F1265" s="3">
        <f t="shared" ca="1" si="39"/>
        <v>33.750123881009458</v>
      </c>
    </row>
    <row r="1266" spans="5:6" x14ac:dyDescent="0.3">
      <c r="E1266" s="3">
        <f t="shared" ca="1" si="38"/>
        <v>0.92978430492636932</v>
      </c>
      <c r="F1266" s="3">
        <f t="shared" ca="1" si="39"/>
        <v>63.723775797262107</v>
      </c>
    </row>
    <row r="1267" spans="5:6" x14ac:dyDescent="0.3">
      <c r="E1267" s="3">
        <f t="shared" ca="1" si="38"/>
        <v>0.80638025414791792</v>
      </c>
      <c r="F1267" s="3">
        <f t="shared" ca="1" si="39"/>
        <v>45.309720470061379</v>
      </c>
    </row>
    <row r="1268" spans="5:6" x14ac:dyDescent="0.3">
      <c r="E1268" s="3">
        <f t="shared" ca="1" si="38"/>
        <v>0.97066260687965167</v>
      </c>
      <c r="F1268" s="3">
        <f t="shared" ca="1" si="39"/>
        <v>79.451760814577199</v>
      </c>
    </row>
    <row r="1269" spans="5:6" x14ac:dyDescent="0.3">
      <c r="E1269" s="3">
        <f t="shared" ca="1" si="38"/>
        <v>0.10480625004824751</v>
      </c>
      <c r="F1269" s="3">
        <f t="shared" ca="1" si="39"/>
        <v>11.294271199102475</v>
      </c>
    </row>
    <row r="1270" spans="5:6" x14ac:dyDescent="0.3">
      <c r="E1270" s="3">
        <f t="shared" ca="1" si="38"/>
        <v>0.64115746277529495</v>
      </c>
      <c r="F1270" s="3">
        <f t="shared" ca="1" si="39"/>
        <v>33.741121890052163</v>
      </c>
    </row>
    <row r="1271" spans="5:6" x14ac:dyDescent="0.3">
      <c r="E1271" s="3">
        <f t="shared" ca="1" si="38"/>
        <v>0.25271186842177673</v>
      </c>
      <c r="F1271" s="3">
        <f t="shared" ca="1" si="39"/>
        <v>17.581791311648235</v>
      </c>
    </row>
    <row r="1272" spans="5:6" x14ac:dyDescent="0.3">
      <c r="E1272" s="3">
        <f t="shared" ca="1" si="38"/>
        <v>0.83121986472943643</v>
      </c>
      <c r="F1272" s="3">
        <f t="shared" ca="1" si="39"/>
        <v>47.824736194314568</v>
      </c>
    </row>
    <row r="1273" spans="5:6" x14ac:dyDescent="0.3">
      <c r="E1273" s="3">
        <f t="shared" ca="1" si="38"/>
        <v>0.76203815189525159</v>
      </c>
      <c r="F1273" s="3">
        <f t="shared" ca="1" si="39"/>
        <v>41.503967383557324</v>
      </c>
    </row>
    <row r="1274" spans="5:6" x14ac:dyDescent="0.3">
      <c r="E1274" s="3">
        <f t="shared" ca="1" si="38"/>
        <v>2.15016943738362E-2</v>
      </c>
      <c r="F1274" s="3">
        <f t="shared" ca="1" si="39"/>
        <v>5.0150161375831512</v>
      </c>
    </row>
    <row r="1275" spans="5:6" x14ac:dyDescent="0.3">
      <c r="E1275" s="3">
        <f t="shared" ca="1" si="38"/>
        <v>0.25114131467784573</v>
      </c>
      <c r="F1275" s="3">
        <f t="shared" ca="1" si="39"/>
        <v>17.522177558980278</v>
      </c>
    </row>
    <row r="1276" spans="5:6" x14ac:dyDescent="0.3">
      <c r="E1276" s="3">
        <f t="shared" ca="1" si="38"/>
        <v>0.22876844003086449</v>
      </c>
      <c r="F1276" s="3">
        <f t="shared" ca="1" si="39"/>
        <v>16.66522951480508</v>
      </c>
    </row>
    <row r="1277" spans="5:6" x14ac:dyDescent="0.3">
      <c r="E1277" s="3">
        <f t="shared" ca="1" si="38"/>
        <v>0.55906132028504241</v>
      </c>
      <c r="F1277" s="3">
        <f t="shared" ca="1" si="39"/>
        <v>29.674094576118375</v>
      </c>
    </row>
    <row r="1278" spans="5:6" x14ac:dyDescent="0.3">
      <c r="E1278" s="3">
        <f t="shared" ca="1" si="38"/>
        <v>8.4852303897190673E-2</v>
      </c>
      <c r="F1278" s="3">
        <f t="shared" ca="1" si="39"/>
        <v>10.204702048161094</v>
      </c>
    </row>
    <row r="1279" spans="5:6" x14ac:dyDescent="0.3">
      <c r="E1279" s="3">
        <f t="shared" ca="1" si="38"/>
        <v>0.19085893746735039</v>
      </c>
      <c r="F1279" s="3">
        <f t="shared" ca="1" si="39"/>
        <v>15.166430334928501</v>
      </c>
    </row>
    <row r="1280" spans="5:6" x14ac:dyDescent="0.3">
      <c r="E1280" s="3">
        <f t="shared" ca="1" si="38"/>
        <v>0.89456108275687507</v>
      </c>
      <c r="F1280" s="3">
        <f t="shared" ca="1" si="39"/>
        <v>56.376343280147786</v>
      </c>
    </row>
    <row r="1281" spans="5:6" x14ac:dyDescent="0.3">
      <c r="E1281" s="3">
        <f t="shared" ca="1" si="38"/>
        <v>0.73287245091733622</v>
      </c>
      <c r="F1281" s="3">
        <f t="shared" ca="1" si="39"/>
        <v>39.34951049380328</v>
      </c>
    </row>
    <row r="1282" spans="5:6" x14ac:dyDescent="0.3">
      <c r="E1282" s="3">
        <f t="shared" ca="1" si="38"/>
        <v>0.20033754967525319</v>
      </c>
      <c r="F1282" s="3">
        <f t="shared" ca="1" si="39"/>
        <v>15.548217049946704</v>
      </c>
    </row>
    <row r="1283" spans="5:6" x14ac:dyDescent="0.3">
      <c r="E1283" s="3">
        <f t="shared" ref="E1283:E1346" ca="1" si="40">RAND()</f>
        <v>0.26252251727735121</v>
      </c>
      <c r="F1283" s="3">
        <f t="shared" ca="1" si="39"/>
        <v>17.952870667672926</v>
      </c>
    </row>
    <row r="1284" spans="5:6" x14ac:dyDescent="0.3">
      <c r="E1284" s="3">
        <f t="shared" ca="1" si="40"/>
        <v>0.18500191926265186</v>
      </c>
      <c r="F1284" s="3">
        <f t="shared" ref="F1284:F1347" ca="1" si="41">$C$3-$C$4*LN(_xlfn.NORM.S.INV(1-E1284/2)^2)</f>
        <v>14.927643203607429</v>
      </c>
    </row>
    <row r="1285" spans="5:6" x14ac:dyDescent="0.3">
      <c r="E1285" s="3">
        <f t="shared" ca="1" si="40"/>
        <v>0.64672244581384375</v>
      </c>
      <c r="F1285" s="3">
        <f t="shared" ca="1" si="41"/>
        <v>34.043371580173456</v>
      </c>
    </row>
    <row r="1286" spans="5:6" x14ac:dyDescent="0.3">
      <c r="E1286" s="3">
        <f t="shared" ca="1" si="40"/>
        <v>0.63089454959204139</v>
      </c>
      <c r="F1286" s="3">
        <f t="shared" ca="1" si="41"/>
        <v>33.193898306224654</v>
      </c>
    </row>
    <row r="1287" spans="5:6" x14ac:dyDescent="0.3">
      <c r="E1287" s="3">
        <f t="shared" ca="1" si="40"/>
        <v>0.43296067205765354</v>
      </c>
      <c r="F1287" s="3">
        <f t="shared" ca="1" si="41"/>
        <v>24.377124501911268</v>
      </c>
    </row>
    <row r="1288" spans="5:6" x14ac:dyDescent="0.3">
      <c r="E1288" s="3">
        <f t="shared" ca="1" si="40"/>
        <v>0.11089396459102685</v>
      </c>
      <c r="F1288" s="3">
        <f t="shared" ca="1" si="41"/>
        <v>11.605440288764719</v>
      </c>
    </row>
    <row r="1289" spans="5:6" x14ac:dyDescent="0.3">
      <c r="E1289" s="3">
        <f t="shared" ca="1" si="40"/>
        <v>0.85518191032008029</v>
      </c>
      <c r="F1289" s="3">
        <f t="shared" ca="1" si="41"/>
        <v>50.617030603435367</v>
      </c>
    </row>
    <row r="1290" spans="5:6" x14ac:dyDescent="0.3">
      <c r="E1290" s="3">
        <f t="shared" ca="1" si="40"/>
        <v>0.39616634452165433</v>
      </c>
      <c r="F1290" s="3">
        <f t="shared" ca="1" si="41"/>
        <v>22.957391567726539</v>
      </c>
    </row>
    <row r="1291" spans="5:6" x14ac:dyDescent="0.3">
      <c r="E1291" s="3">
        <f t="shared" ca="1" si="40"/>
        <v>0.1193068691969571</v>
      </c>
      <c r="F1291" s="3">
        <f t="shared" ca="1" si="41"/>
        <v>12.022334519129551</v>
      </c>
    </row>
    <row r="1292" spans="5:6" x14ac:dyDescent="0.3">
      <c r="E1292" s="3">
        <f t="shared" ca="1" si="40"/>
        <v>0.47485993112263514</v>
      </c>
      <c r="F1292" s="3">
        <f t="shared" ca="1" si="41"/>
        <v>26.048732231027234</v>
      </c>
    </row>
    <row r="1293" spans="5:6" x14ac:dyDescent="0.3">
      <c r="E1293" s="3">
        <f t="shared" ca="1" si="40"/>
        <v>0.92248801225248389</v>
      </c>
      <c r="F1293" s="3">
        <f t="shared" ca="1" si="41"/>
        <v>61.939179728863351</v>
      </c>
    </row>
    <row r="1294" spans="5:6" x14ac:dyDescent="0.3">
      <c r="E1294" s="3">
        <f t="shared" ca="1" si="40"/>
        <v>0.6546509916552623</v>
      </c>
      <c r="F1294" s="3">
        <f t="shared" ca="1" si="41"/>
        <v>34.481047149997003</v>
      </c>
    </row>
    <row r="1295" spans="5:6" x14ac:dyDescent="0.3">
      <c r="E1295" s="3">
        <f t="shared" ca="1" si="40"/>
        <v>0.77137237566160299</v>
      </c>
      <c r="F1295" s="3">
        <f t="shared" ca="1" si="41"/>
        <v>42.245759590310783</v>
      </c>
    </row>
    <row r="1296" spans="5:6" x14ac:dyDescent="0.3">
      <c r="E1296" s="3">
        <f t="shared" ca="1" si="40"/>
        <v>2.6032764152624677E-2</v>
      </c>
      <c r="F1296" s="3">
        <f t="shared" ca="1" si="41"/>
        <v>5.598530250925382</v>
      </c>
    </row>
    <row r="1297" spans="5:6" x14ac:dyDescent="0.3">
      <c r="E1297" s="3">
        <f t="shared" ca="1" si="40"/>
        <v>0.21711282707252044</v>
      </c>
      <c r="F1297" s="3">
        <f t="shared" ca="1" si="41"/>
        <v>16.211777063444586</v>
      </c>
    </row>
    <row r="1298" spans="5:6" x14ac:dyDescent="0.3">
      <c r="E1298" s="3">
        <f t="shared" ca="1" si="40"/>
        <v>0.89472498211193696</v>
      </c>
      <c r="F1298" s="3">
        <f t="shared" ca="1" si="41"/>
        <v>56.404509395721412</v>
      </c>
    </row>
    <row r="1299" spans="5:6" x14ac:dyDescent="0.3">
      <c r="E1299" s="3">
        <f t="shared" ca="1" si="40"/>
        <v>0.67364263261750501</v>
      </c>
      <c r="F1299" s="3">
        <f t="shared" ca="1" si="41"/>
        <v>35.56562093825363</v>
      </c>
    </row>
    <row r="1300" spans="5:6" x14ac:dyDescent="0.3">
      <c r="E1300" s="3">
        <f t="shared" ca="1" si="40"/>
        <v>0.85211746887150919</v>
      </c>
      <c r="F1300" s="3">
        <f t="shared" ca="1" si="41"/>
        <v>50.235809127463583</v>
      </c>
    </row>
    <row r="1301" spans="5:6" x14ac:dyDescent="0.3">
      <c r="E1301" s="3">
        <f t="shared" ca="1" si="40"/>
        <v>1.5539732718939381E-2</v>
      </c>
      <c r="F1301" s="3">
        <f t="shared" ca="1" si="41"/>
        <v>4.095533177890573</v>
      </c>
    </row>
    <row r="1302" spans="5:6" x14ac:dyDescent="0.3">
      <c r="E1302" s="3">
        <f t="shared" ca="1" si="40"/>
        <v>0.69358553818625635</v>
      </c>
      <c r="F1302" s="3">
        <f t="shared" ca="1" si="41"/>
        <v>36.765557048026935</v>
      </c>
    </row>
    <row r="1303" spans="5:6" x14ac:dyDescent="0.3">
      <c r="E1303" s="3">
        <f t="shared" ca="1" si="40"/>
        <v>0.33268169546438431</v>
      </c>
      <c r="F1303" s="3">
        <f t="shared" ca="1" si="41"/>
        <v>20.571914279153948</v>
      </c>
    </row>
    <row r="1304" spans="5:6" x14ac:dyDescent="0.3">
      <c r="E1304" s="3">
        <f t="shared" ca="1" si="40"/>
        <v>0.96915311034156049</v>
      </c>
      <c r="F1304" s="3">
        <f t="shared" ca="1" si="41"/>
        <v>78.548218274684928</v>
      </c>
    </row>
    <row r="1305" spans="5:6" x14ac:dyDescent="0.3">
      <c r="E1305" s="3">
        <f t="shared" ca="1" si="40"/>
        <v>0.47183696120585361</v>
      </c>
      <c r="F1305" s="3">
        <f t="shared" ca="1" si="41"/>
        <v>25.925742414253776</v>
      </c>
    </row>
    <row r="1306" spans="5:6" x14ac:dyDescent="0.3">
      <c r="E1306" s="3">
        <f t="shared" ca="1" si="40"/>
        <v>0.29723655298536333</v>
      </c>
      <c r="F1306" s="3">
        <f t="shared" ca="1" si="41"/>
        <v>19.252919837169433</v>
      </c>
    </row>
    <row r="1307" spans="5:6" x14ac:dyDescent="0.3">
      <c r="E1307" s="3">
        <f t="shared" ca="1" si="40"/>
        <v>0.84585969751012458</v>
      </c>
      <c r="F1307" s="3">
        <f t="shared" ca="1" si="41"/>
        <v>49.480719082442775</v>
      </c>
    </row>
    <row r="1308" spans="5:6" x14ac:dyDescent="0.3">
      <c r="E1308" s="3">
        <f t="shared" ca="1" si="40"/>
        <v>0.34552466222148759</v>
      </c>
      <c r="F1308" s="3">
        <f t="shared" ca="1" si="41"/>
        <v>21.050571443377528</v>
      </c>
    </row>
    <row r="1309" spans="5:6" x14ac:dyDescent="0.3">
      <c r="E1309" s="3">
        <f t="shared" ca="1" si="40"/>
        <v>0.76068466186537786</v>
      </c>
      <c r="F1309" s="3">
        <f t="shared" ca="1" si="41"/>
        <v>41.398678972830865</v>
      </c>
    </row>
    <row r="1310" spans="5:6" x14ac:dyDescent="0.3">
      <c r="E1310" s="3">
        <f t="shared" ca="1" si="40"/>
        <v>0.34025426935405256</v>
      </c>
      <c r="F1310" s="3">
        <f t="shared" ca="1" si="41"/>
        <v>20.85400909277859</v>
      </c>
    </row>
    <row r="1311" spans="5:6" x14ac:dyDescent="0.3">
      <c r="E1311" s="3">
        <f t="shared" ca="1" si="40"/>
        <v>0.15273775588006799</v>
      </c>
      <c r="F1311" s="3">
        <f t="shared" ca="1" si="41"/>
        <v>13.562769437162823</v>
      </c>
    </row>
    <row r="1312" spans="5:6" x14ac:dyDescent="0.3">
      <c r="E1312" s="3">
        <f t="shared" ca="1" si="40"/>
        <v>9.8287725552154037E-2</v>
      </c>
      <c r="F1312" s="3">
        <f t="shared" ca="1" si="41"/>
        <v>10.951038903326442</v>
      </c>
    </row>
    <row r="1313" spans="5:6" x14ac:dyDescent="0.3">
      <c r="E1313" s="3">
        <f t="shared" ca="1" si="40"/>
        <v>4.7146792436398632E-2</v>
      </c>
      <c r="F1313" s="3">
        <f t="shared" ca="1" si="41"/>
        <v>7.6590487091813788</v>
      </c>
    </row>
    <row r="1314" spans="5:6" x14ac:dyDescent="0.3">
      <c r="E1314" s="3">
        <f t="shared" ca="1" si="40"/>
        <v>0.54516919244888828</v>
      </c>
      <c r="F1314" s="3">
        <f t="shared" ca="1" si="41"/>
        <v>29.045043772189434</v>
      </c>
    </row>
    <row r="1315" spans="5:6" x14ac:dyDescent="0.3">
      <c r="E1315" s="3">
        <f t="shared" ca="1" si="40"/>
        <v>0.35053959765794851</v>
      </c>
      <c r="F1315" s="3">
        <f t="shared" ca="1" si="41"/>
        <v>21.237825505661863</v>
      </c>
    </row>
    <row r="1316" spans="5:6" x14ac:dyDescent="0.3">
      <c r="E1316" s="3">
        <f t="shared" ca="1" si="40"/>
        <v>0.74487772175368583</v>
      </c>
      <c r="F1316" s="3">
        <f t="shared" ca="1" si="41"/>
        <v>40.208555188848365</v>
      </c>
    </row>
    <row r="1317" spans="5:6" x14ac:dyDescent="0.3">
      <c r="E1317" s="3">
        <f t="shared" ca="1" si="40"/>
        <v>0.71697720354633676</v>
      </c>
      <c r="F1317" s="3">
        <f t="shared" ca="1" si="41"/>
        <v>38.265073404691179</v>
      </c>
    </row>
    <row r="1318" spans="5:6" x14ac:dyDescent="0.3">
      <c r="E1318" s="3">
        <f t="shared" ca="1" si="40"/>
        <v>0.76207684012483112</v>
      </c>
      <c r="F1318" s="3">
        <f t="shared" ca="1" si="41"/>
        <v>41.506985188713784</v>
      </c>
    </row>
    <row r="1319" spans="5:6" x14ac:dyDescent="0.3">
      <c r="E1319" s="3">
        <f t="shared" ca="1" si="40"/>
        <v>0.39998034183625708</v>
      </c>
      <c r="F1319" s="3">
        <f t="shared" ca="1" si="41"/>
        <v>23.102902857425011</v>
      </c>
    </row>
    <row r="1320" spans="5:6" x14ac:dyDescent="0.3">
      <c r="E1320" s="3">
        <f t="shared" ca="1" si="40"/>
        <v>0.7581560112495308</v>
      </c>
      <c r="F1320" s="3">
        <f t="shared" ca="1" si="41"/>
        <v>41.20345853390463</v>
      </c>
    </row>
    <row r="1321" spans="5:6" x14ac:dyDescent="0.3">
      <c r="E1321" s="3">
        <f t="shared" ca="1" si="40"/>
        <v>0.17582518474784259</v>
      </c>
      <c r="F1321" s="3">
        <f t="shared" ca="1" si="41"/>
        <v>14.548563044338671</v>
      </c>
    </row>
    <row r="1322" spans="5:6" x14ac:dyDescent="0.3">
      <c r="E1322" s="3">
        <f t="shared" ca="1" si="40"/>
        <v>0.60198037224164125</v>
      </c>
      <c r="F1322" s="3">
        <f t="shared" ca="1" si="41"/>
        <v>31.71693825414755</v>
      </c>
    </row>
    <row r="1323" spans="5:6" x14ac:dyDescent="0.3">
      <c r="E1323" s="3">
        <f t="shared" ca="1" si="40"/>
        <v>0.53255293598189024</v>
      </c>
      <c r="F1323" s="3">
        <f t="shared" ca="1" si="41"/>
        <v>28.485609702772351</v>
      </c>
    </row>
    <row r="1324" spans="5:6" x14ac:dyDescent="0.3">
      <c r="E1324" s="3">
        <f t="shared" ca="1" si="40"/>
        <v>0.7941686718312978</v>
      </c>
      <c r="F1324" s="3">
        <f t="shared" ca="1" si="41"/>
        <v>44.185040304715699</v>
      </c>
    </row>
    <row r="1325" spans="5:6" x14ac:dyDescent="0.3">
      <c r="E1325" s="3">
        <f t="shared" ca="1" si="40"/>
        <v>0.73267284382210462</v>
      </c>
      <c r="F1325" s="3">
        <f t="shared" ca="1" si="41"/>
        <v>39.335530410443411</v>
      </c>
    </row>
    <row r="1326" spans="5:6" x14ac:dyDescent="0.3">
      <c r="E1326" s="3">
        <f t="shared" ca="1" si="40"/>
        <v>0.16261441572309865</v>
      </c>
      <c r="F1326" s="3">
        <f t="shared" ca="1" si="41"/>
        <v>13.990716230224322</v>
      </c>
    </row>
    <row r="1327" spans="5:6" x14ac:dyDescent="0.3">
      <c r="E1327" s="3">
        <f t="shared" ca="1" si="40"/>
        <v>0.53589885325659525</v>
      </c>
      <c r="F1327" s="3">
        <f t="shared" ca="1" si="41"/>
        <v>28.632927404075588</v>
      </c>
    </row>
    <row r="1328" spans="5:6" x14ac:dyDescent="0.3">
      <c r="E1328" s="3">
        <f t="shared" ca="1" si="40"/>
        <v>0.5544601292962158</v>
      </c>
      <c r="F1328" s="3">
        <f t="shared" ca="1" si="41"/>
        <v>29.464166231757467</v>
      </c>
    </row>
    <row r="1329" spans="5:6" x14ac:dyDescent="0.3">
      <c r="E1329" s="3">
        <f t="shared" ca="1" si="40"/>
        <v>0.38858918412143006</v>
      </c>
      <c r="F1329" s="3">
        <f t="shared" ca="1" si="41"/>
        <v>22.669268799630032</v>
      </c>
    </row>
    <row r="1330" spans="5:6" x14ac:dyDescent="0.3">
      <c r="E1330" s="3">
        <f t="shared" ca="1" si="40"/>
        <v>0.8566735845674277</v>
      </c>
      <c r="F1330" s="3">
        <f t="shared" ca="1" si="41"/>
        <v>50.805459402738705</v>
      </c>
    </row>
    <row r="1331" spans="5:6" x14ac:dyDescent="0.3">
      <c r="E1331" s="3">
        <f t="shared" ca="1" si="40"/>
        <v>0.87738613248735831</v>
      </c>
      <c r="F1331" s="3">
        <f t="shared" ca="1" si="41"/>
        <v>53.641331305622522</v>
      </c>
    </row>
    <row r="1332" spans="5:6" x14ac:dyDescent="0.3">
      <c r="E1332" s="3">
        <f t="shared" ca="1" si="40"/>
        <v>0.42864675988882883</v>
      </c>
      <c r="F1332" s="3">
        <f t="shared" ca="1" si="41"/>
        <v>24.208642132736134</v>
      </c>
    </row>
    <row r="1333" spans="5:6" x14ac:dyDescent="0.3">
      <c r="E1333" s="3">
        <f t="shared" ca="1" si="40"/>
        <v>0.18387902931763456</v>
      </c>
      <c r="F1333" s="3">
        <f t="shared" ca="1" si="41"/>
        <v>14.881593004410622</v>
      </c>
    </row>
    <row r="1334" spans="5:6" x14ac:dyDescent="0.3">
      <c r="E1334" s="3">
        <f t="shared" ca="1" si="40"/>
        <v>0.95266643767895687</v>
      </c>
      <c r="F1334" s="3">
        <f t="shared" ca="1" si="41"/>
        <v>70.834829883947606</v>
      </c>
    </row>
    <row r="1335" spans="5:6" x14ac:dyDescent="0.3">
      <c r="E1335" s="3">
        <f t="shared" ca="1" si="40"/>
        <v>0.69328852826665854</v>
      </c>
      <c r="F1335" s="3">
        <f t="shared" ca="1" si="41"/>
        <v>36.747185967180393</v>
      </c>
    </row>
    <row r="1336" spans="5:6" x14ac:dyDescent="0.3">
      <c r="E1336" s="3">
        <f t="shared" ca="1" si="40"/>
        <v>0.32693151254343933</v>
      </c>
      <c r="F1336" s="3">
        <f t="shared" ca="1" si="41"/>
        <v>20.357895941955359</v>
      </c>
    </row>
    <row r="1337" spans="5:6" x14ac:dyDescent="0.3">
      <c r="E1337" s="3">
        <f t="shared" ca="1" si="40"/>
        <v>0.73085046794701802</v>
      </c>
      <c r="F1337" s="3">
        <f t="shared" ca="1" si="41"/>
        <v>39.208336155082094</v>
      </c>
    </row>
    <row r="1338" spans="5:6" x14ac:dyDescent="0.3">
      <c r="E1338" s="3">
        <f t="shared" ca="1" si="40"/>
        <v>0.34326682993989011</v>
      </c>
      <c r="F1338" s="3">
        <f t="shared" ca="1" si="41"/>
        <v>20.966337773367936</v>
      </c>
    </row>
    <row r="1339" spans="5:6" x14ac:dyDescent="0.3">
      <c r="E1339" s="3">
        <f t="shared" ca="1" si="40"/>
        <v>0.30057695034769416</v>
      </c>
      <c r="F1339" s="3">
        <f t="shared" ca="1" si="41"/>
        <v>19.377349705547417</v>
      </c>
    </row>
    <row r="1340" spans="5:6" x14ac:dyDescent="0.3">
      <c r="E1340" s="3">
        <f t="shared" ca="1" si="40"/>
        <v>0.16499595594954641</v>
      </c>
      <c r="F1340" s="3">
        <f t="shared" ca="1" si="41"/>
        <v>14.092440854973422</v>
      </c>
    </row>
    <row r="1341" spans="5:6" x14ac:dyDescent="0.3">
      <c r="E1341" s="3">
        <f t="shared" ca="1" si="40"/>
        <v>0.22001694271284844</v>
      </c>
      <c r="F1341" s="3">
        <f t="shared" ca="1" si="41"/>
        <v>16.32528594876155</v>
      </c>
    </row>
    <row r="1342" spans="5:6" x14ac:dyDescent="0.3">
      <c r="E1342" s="3">
        <f t="shared" ca="1" si="40"/>
        <v>0.67668490304552376</v>
      </c>
      <c r="F1342" s="3">
        <f t="shared" ca="1" si="41"/>
        <v>35.744426348875407</v>
      </c>
    </row>
    <row r="1343" spans="5:6" x14ac:dyDescent="0.3">
      <c r="E1343" s="3">
        <f t="shared" ca="1" si="40"/>
        <v>0.17690399250101496</v>
      </c>
      <c r="F1343" s="3">
        <f t="shared" ca="1" si="41"/>
        <v>14.593461727659157</v>
      </c>
    </row>
    <row r="1344" spans="5:6" x14ac:dyDescent="0.3">
      <c r="E1344" s="3">
        <f t="shared" ca="1" si="40"/>
        <v>0.28878230865526033</v>
      </c>
      <c r="F1344" s="3">
        <f t="shared" ca="1" si="41"/>
        <v>18.93763610636784</v>
      </c>
    </row>
    <row r="1345" spans="5:6" x14ac:dyDescent="0.3">
      <c r="E1345" s="3">
        <f t="shared" ca="1" si="40"/>
        <v>6.6111759569620898E-2</v>
      </c>
      <c r="F1345" s="3">
        <f t="shared" ca="1" si="41"/>
        <v>9.0470749652405278</v>
      </c>
    </row>
    <row r="1346" spans="5:6" x14ac:dyDescent="0.3">
      <c r="E1346" s="3">
        <f t="shared" ca="1" si="40"/>
        <v>0.53627841472946614</v>
      </c>
      <c r="F1346" s="3">
        <f t="shared" ca="1" si="41"/>
        <v>28.649686072761675</v>
      </c>
    </row>
    <row r="1347" spans="5:6" x14ac:dyDescent="0.3">
      <c r="E1347" s="3">
        <f t="shared" ref="E1347:E1410" ca="1" si="42">RAND()</f>
        <v>0.49535357950873848</v>
      </c>
      <c r="F1347" s="3">
        <f t="shared" ca="1" si="41"/>
        <v>26.893846076536487</v>
      </c>
    </row>
    <row r="1348" spans="5:6" x14ac:dyDescent="0.3">
      <c r="E1348" s="3">
        <f t="shared" ca="1" si="42"/>
        <v>0.4443310371719067</v>
      </c>
      <c r="F1348" s="3">
        <f t="shared" ref="F1348:F1411" ca="1" si="43">$C$3-$C$4*LN(_xlfn.NORM.S.INV(1-E1348/2)^2)</f>
        <v>24.824180865031781</v>
      </c>
    </row>
    <row r="1349" spans="5:6" x14ac:dyDescent="0.3">
      <c r="E1349" s="3">
        <f t="shared" ca="1" si="42"/>
        <v>0.54988840687089835</v>
      </c>
      <c r="F1349" s="3">
        <f t="shared" ca="1" si="43"/>
        <v>29.257148244710923</v>
      </c>
    </row>
    <row r="1350" spans="5:6" x14ac:dyDescent="0.3">
      <c r="E1350" s="3">
        <f t="shared" ca="1" si="42"/>
        <v>0.93794868466252124</v>
      </c>
      <c r="F1350" s="3">
        <f t="shared" ca="1" si="43"/>
        <v>65.953866150926729</v>
      </c>
    </row>
    <row r="1351" spans="5:6" x14ac:dyDescent="0.3">
      <c r="E1351" s="3">
        <f t="shared" ca="1" si="42"/>
        <v>0.77936977184945999</v>
      </c>
      <c r="F1351" s="3">
        <f t="shared" ca="1" si="43"/>
        <v>42.904357162229672</v>
      </c>
    </row>
    <row r="1352" spans="5:6" x14ac:dyDescent="0.3">
      <c r="E1352" s="3">
        <f t="shared" ca="1" si="42"/>
        <v>0.70504366071120694</v>
      </c>
      <c r="F1352" s="3">
        <f t="shared" ca="1" si="43"/>
        <v>37.486711169921577</v>
      </c>
    </row>
    <row r="1353" spans="5:6" x14ac:dyDescent="0.3">
      <c r="E1353" s="3">
        <f t="shared" ca="1" si="42"/>
        <v>0.66492772358430452</v>
      </c>
      <c r="F1353" s="3">
        <f t="shared" ca="1" si="43"/>
        <v>35.061335583590356</v>
      </c>
    </row>
    <row r="1354" spans="5:6" x14ac:dyDescent="0.3">
      <c r="E1354" s="3">
        <f t="shared" ca="1" si="42"/>
        <v>0.46028729718747707</v>
      </c>
      <c r="F1354" s="3">
        <f t="shared" ca="1" si="43"/>
        <v>25.459490050738562</v>
      </c>
    </row>
    <row r="1355" spans="5:6" x14ac:dyDescent="0.3">
      <c r="E1355" s="3">
        <f t="shared" ca="1" si="42"/>
        <v>0.36805035784347495</v>
      </c>
      <c r="F1355" s="3">
        <f t="shared" ca="1" si="43"/>
        <v>21.8938626093157</v>
      </c>
    </row>
    <row r="1356" spans="5:6" x14ac:dyDescent="0.3">
      <c r="E1356" s="3">
        <f t="shared" ca="1" si="42"/>
        <v>0.30919370719016459</v>
      </c>
      <c r="F1356" s="3">
        <f t="shared" ca="1" si="43"/>
        <v>19.698070436396709</v>
      </c>
    </row>
    <row r="1357" spans="5:6" x14ac:dyDescent="0.3">
      <c r="E1357" s="3">
        <f t="shared" ca="1" si="42"/>
        <v>0.86023803034921187</v>
      </c>
      <c r="F1357" s="3">
        <f t="shared" ca="1" si="43"/>
        <v>51.26360586861194</v>
      </c>
    </row>
    <row r="1358" spans="5:6" x14ac:dyDescent="0.3">
      <c r="E1358" s="3">
        <f t="shared" ca="1" si="42"/>
        <v>0.3080647709977149</v>
      </c>
      <c r="F1358" s="3">
        <f t="shared" ca="1" si="43"/>
        <v>19.656066426039942</v>
      </c>
    </row>
    <row r="1359" spans="5:6" x14ac:dyDescent="0.3">
      <c r="E1359" s="3">
        <f t="shared" ca="1" si="42"/>
        <v>0.24190632023394043</v>
      </c>
      <c r="F1359" s="3">
        <f t="shared" ca="1" si="43"/>
        <v>17.170314011377226</v>
      </c>
    </row>
    <row r="1360" spans="5:6" x14ac:dyDescent="0.3">
      <c r="E1360" s="3">
        <f t="shared" ca="1" si="42"/>
        <v>0.14060860518662521</v>
      </c>
      <c r="F1360" s="3">
        <f t="shared" ca="1" si="43"/>
        <v>13.022123357913037</v>
      </c>
    </row>
    <row r="1361" spans="5:6" x14ac:dyDescent="0.3">
      <c r="E1361" s="3">
        <f t="shared" ca="1" si="42"/>
        <v>6.5416405958534818E-2</v>
      </c>
      <c r="F1361" s="3">
        <f t="shared" ca="1" si="43"/>
        <v>9.0007396475131962</v>
      </c>
    </row>
    <row r="1362" spans="5:6" x14ac:dyDescent="0.3">
      <c r="E1362" s="3">
        <f t="shared" ca="1" si="42"/>
        <v>2.7317540130037843E-2</v>
      </c>
      <c r="F1362" s="3">
        <f t="shared" ca="1" si="43"/>
        <v>5.7509920401948662</v>
      </c>
    </row>
    <row r="1363" spans="5:6" x14ac:dyDescent="0.3">
      <c r="E1363" s="3">
        <f t="shared" ca="1" si="42"/>
        <v>0.23386243004951446</v>
      </c>
      <c r="F1363" s="3">
        <f t="shared" ca="1" si="43"/>
        <v>16.861760176382361</v>
      </c>
    </row>
    <row r="1364" spans="5:6" x14ac:dyDescent="0.3">
      <c r="E1364" s="3">
        <f t="shared" ca="1" si="42"/>
        <v>0.48114008818454357</v>
      </c>
      <c r="F1364" s="3">
        <f t="shared" ca="1" si="43"/>
        <v>26.305570007121673</v>
      </c>
    </row>
    <row r="1365" spans="5:6" x14ac:dyDescent="0.3">
      <c r="E1365" s="3">
        <f t="shared" ca="1" si="42"/>
        <v>0.97959141974478792</v>
      </c>
      <c r="F1365" s="3">
        <f t="shared" ca="1" si="43"/>
        <v>85.986190136691647</v>
      </c>
    </row>
    <row r="1366" spans="5:6" x14ac:dyDescent="0.3">
      <c r="E1366" s="3">
        <f t="shared" ca="1" si="42"/>
        <v>0.11376387896971418</v>
      </c>
      <c r="F1366" s="3">
        <f t="shared" ca="1" si="43"/>
        <v>11.749278231476069</v>
      </c>
    </row>
    <row r="1367" spans="5:6" x14ac:dyDescent="0.3">
      <c r="E1367" s="3">
        <f t="shared" ca="1" si="42"/>
        <v>0.59005363987350068</v>
      </c>
      <c r="F1367" s="3">
        <f t="shared" ca="1" si="43"/>
        <v>31.132788144724319</v>
      </c>
    </row>
    <row r="1368" spans="5:6" x14ac:dyDescent="0.3">
      <c r="E1368" s="3">
        <f t="shared" ca="1" si="42"/>
        <v>0.46964429588111101</v>
      </c>
      <c r="F1368" s="3">
        <f t="shared" ca="1" si="43"/>
        <v>25.836786899143107</v>
      </c>
    </row>
    <row r="1369" spans="5:6" x14ac:dyDescent="0.3">
      <c r="E1369" s="3">
        <f t="shared" ca="1" si="42"/>
        <v>0.49281320617307267</v>
      </c>
      <c r="F1369" s="3">
        <f t="shared" ca="1" si="43"/>
        <v>26.78796303859739</v>
      </c>
    </row>
    <row r="1370" spans="5:6" x14ac:dyDescent="0.3">
      <c r="E1370" s="3">
        <f t="shared" ca="1" si="42"/>
        <v>0.39090692242763658</v>
      </c>
      <c r="F1370" s="3">
        <f t="shared" ca="1" si="43"/>
        <v>22.757270570822527</v>
      </c>
    </row>
    <row r="1371" spans="5:6" x14ac:dyDescent="0.3">
      <c r="E1371" s="3">
        <f t="shared" ca="1" si="42"/>
        <v>0.49462749337982626</v>
      </c>
      <c r="F1371" s="3">
        <f t="shared" ca="1" si="43"/>
        <v>26.863548844256865</v>
      </c>
    </row>
    <row r="1372" spans="5:6" x14ac:dyDescent="0.3">
      <c r="E1372" s="3">
        <f t="shared" ca="1" si="42"/>
        <v>0.82875874846269537</v>
      </c>
      <c r="F1372" s="3">
        <f t="shared" ca="1" si="43"/>
        <v>47.56011772143615</v>
      </c>
    </row>
    <row r="1373" spans="5:6" x14ac:dyDescent="0.3">
      <c r="E1373" s="3">
        <f t="shared" ca="1" si="42"/>
        <v>0.7697973892422445</v>
      </c>
      <c r="F1373" s="3">
        <f t="shared" ca="1" si="43"/>
        <v>42.118621986240385</v>
      </c>
    </row>
    <row r="1374" spans="5:6" x14ac:dyDescent="0.3">
      <c r="E1374" s="3">
        <f t="shared" ca="1" si="42"/>
        <v>0.4155423296983265</v>
      </c>
      <c r="F1374" s="3">
        <f t="shared" ca="1" si="43"/>
        <v>23.700347384915982</v>
      </c>
    </row>
    <row r="1375" spans="5:6" x14ac:dyDescent="0.3">
      <c r="E1375" s="3">
        <f t="shared" ca="1" si="42"/>
        <v>0.4290492544701402</v>
      </c>
      <c r="F1375" s="3">
        <f t="shared" ca="1" si="43"/>
        <v>24.224336619949412</v>
      </c>
    </row>
    <row r="1376" spans="5:6" x14ac:dyDescent="0.3">
      <c r="E1376" s="3">
        <f t="shared" ca="1" si="42"/>
        <v>0.81666009802669481</v>
      </c>
      <c r="F1376" s="3">
        <f t="shared" ca="1" si="43"/>
        <v>46.310521521373914</v>
      </c>
    </row>
    <row r="1377" spans="5:6" x14ac:dyDescent="0.3">
      <c r="E1377" s="3">
        <f t="shared" ca="1" si="42"/>
        <v>0.53220514757890136</v>
      </c>
      <c r="F1377" s="3">
        <f t="shared" ca="1" si="43"/>
        <v>28.470339171432776</v>
      </c>
    </row>
    <row r="1378" spans="5:6" x14ac:dyDescent="0.3">
      <c r="E1378" s="3">
        <f t="shared" ca="1" si="42"/>
        <v>0.8955127509550711</v>
      </c>
      <c r="F1378" s="3">
        <f t="shared" ca="1" si="43"/>
        <v>56.540495115458107</v>
      </c>
    </row>
    <row r="1379" spans="5:6" x14ac:dyDescent="0.3">
      <c r="E1379" s="3">
        <f t="shared" ca="1" si="42"/>
        <v>0.20017734298548118</v>
      </c>
      <c r="F1379" s="3">
        <f t="shared" ca="1" si="43"/>
        <v>15.541808575139834</v>
      </c>
    </row>
    <row r="1380" spans="5:6" x14ac:dyDescent="0.3">
      <c r="E1380" s="3">
        <f t="shared" ca="1" si="42"/>
        <v>0.3370308688611936</v>
      </c>
      <c r="F1380" s="3">
        <f t="shared" ca="1" si="43"/>
        <v>20.733888891185639</v>
      </c>
    </row>
    <row r="1381" spans="5:6" x14ac:dyDescent="0.3">
      <c r="E1381" s="3">
        <f t="shared" ca="1" si="42"/>
        <v>0.92646499406850114</v>
      </c>
      <c r="F1381" s="3">
        <f t="shared" ca="1" si="43"/>
        <v>62.89010285753794</v>
      </c>
    </row>
    <row r="1382" spans="5:6" x14ac:dyDescent="0.3">
      <c r="E1382" s="3">
        <f t="shared" ca="1" si="42"/>
        <v>0.11727474353706147</v>
      </c>
      <c r="F1382" s="3">
        <f t="shared" ca="1" si="43"/>
        <v>11.922929672386388</v>
      </c>
    </row>
    <row r="1383" spans="5:6" x14ac:dyDescent="0.3">
      <c r="E1383" s="3">
        <f t="shared" ca="1" si="42"/>
        <v>0.73329473667667211</v>
      </c>
      <c r="F1383" s="3">
        <f t="shared" ca="1" si="43"/>
        <v>39.37911820291788</v>
      </c>
    </row>
    <row r="1384" spans="5:6" x14ac:dyDescent="0.3">
      <c r="E1384" s="3">
        <f t="shared" ca="1" si="42"/>
        <v>0.62348415781959554</v>
      </c>
      <c r="F1384" s="3">
        <f t="shared" ca="1" si="43"/>
        <v>32.806592169711202</v>
      </c>
    </row>
    <row r="1385" spans="5:6" x14ac:dyDescent="0.3">
      <c r="E1385" s="3">
        <f t="shared" ca="1" si="42"/>
        <v>0.22791441192917616</v>
      </c>
      <c r="F1385" s="3">
        <f t="shared" ca="1" si="43"/>
        <v>16.632187786779507</v>
      </c>
    </row>
    <row r="1386" spans="5:6" x14ac:dyDescent="0.3">
      <c r="E1386" s="3">
        <f t="shared" ca="1" si="42"/>
        <v>0.99573299560100992</v>
      </c>
      <c r="F1386" s="3">
        <f t="shared" ca="1" si="43"/>
        <v>114.15884824092842</v>
      </c>
    </row>
    <row r="1387" spans="5:6" x14ac:dyDescent="0.3">
      <c r="E1387" s="3">
        <f t="shared" ca="1" si="42"/>
        <v>0.61120966624931361</v>
      </c>
      <c r="F1387" s="3">
        <f t="shared" ca="1" si="43"/>
        <v>32.178620300731708</v>
      </c>
    </row>
    <row r="1388" spans="5:6" x14ac:dyDescent="0.3">
      <c r="E1388" s="3">
        <f t="shared" ca="1" si="42"/>
        <v>6.283473367232828E-2</v>
      </c>
      <c r="F1388" s="3">
        <f t="shared" ca="1" si="43"/>
        <v>8.8261481553469849</v>
      </c>
    </row>
    <row r="1389" spans="5:6" x14ac:dyDescent="0.3">
      <c r="E1389" s="3">
        <f t="shared" ca="1" si="42"/>
        <v>8.2632715541174906E-2</v>
      </c>
      <c r="F1389" s="3">
        <f t="shared" ca="1" si="43"/>
        <v>10.075533218303459</v>
      </c>
    </row>
    <row r="1390" spans="5:6" x14ac:dyDescent="0.3">
      <c r="E1390" s="3">
        <f t="shared" ca="1" si="42"/>
        <v>0.50981796456270534</v>
      </c>
      <c r="F1390" s="3">
        <f t="shared" ca="1" si="43"/>
        <v>27.503262148670743</v>
      </c>
    </row>
    <row r="1391" spans="5:6" x14ac:dyDescent="0.3">
      <c r="E1391" s="3">
        <f t="shared" ca="1" si="42"/>
        <v>0.27413161404754582</v>
      </c>
      <c r="F1391" s="3">
        <f t="shared" ca="1" si="43"/>
        <v>18.389493578740105</v>
      </c>
    </row>
    <row r="1392" spans="5:6" x14ac:dyDescent="0.3">
      <c r="E1392" s="3">
        <f t="shared" ca="1" si="42"/>
        <v>0.63945741137656598</v>
      </c>
      <c r="F1392" s="3">
        <f t="shared" ca="1" si="43"/>
        <v>33.649575693709025</v>
      </c>
    </row>
    <row r="1393" spans="5:6" x14ac:dyDescent="0.3">
      <c r="E1393" s="3">
        <f t="shared" ca="1" si="42"/>
        <v>0.70001429766814616</v>
      </c>
      <c r="F1393" s="3">
        <f t="shared" ca="1" si="43"/>
        <v>37.167140014960907</v>
      </c>
    </row>
    <row r="1394" spans="5:6" x14ac:dyDescent="0.3">
      <c r="E1394" s="3">
        <f t="shared" ca="1" si="42"/>
        <v>8.8406133741899429E-2</v>
      </c>
      <c r="F1394" s="3">
        <f t="shared" ca="1" si="43"/>
        <v>10.407804374602732</v>
      </c>
    </row>
    <row r="1395" spans="5:6" x14ac:dyDescent="0.3">
      <c r="E1395" s="3">
        <f t="shared" ca="1" si="42"/>
        <v>0.23069343658386043</v>
      </c>
      <c r="F1395" s="3">
        <f t="shared" ca="1" si="43"/>
        <v>16.739607114757383</v>
      </c>
    </row>
    <row r="1396" spans="5:6" x14ac:dyDescent="0.3">
      <c r="E1396" s="3">
        <f t="shared" ca="1" si="42"/>
        <v>0.45754997902229999</v>
      </c>
      <c r="F1396" s="3">
        <f t="shared" ca="1" si="43"/>
        <v>25.34979925722963</v>
      </c>
    </row>
    <row r="1397" spans="5:6" x14ac:dyDescent="0.3">
      <c r="E1397" s="3">
        <f t="shared" ca="1" si="42"/>
        <v>0.95440122940754091</v>
      </c>
      <c r="F1397" s="3">
        <f t="shared" ca="1" si="43"/>
        <v>71.507690306419434</v>
      </c>
    </row>
    <row r="1398" spans="5:6" x14ac:dyDescent="0.3">
      <c r="E1398" s="3">
        <f t="shared" ca="1" si="42"/>
        <v>0.39969666417596272</v>
      </c>
      <c r="F1398" s="3">
        <f t="shared" ca="1" si="43"/>
        <v>23.092068363371116</v>
      </c>
    </row>
    <row r="1399" spans="5:6" x14ac:dyDescent="0.3">
      <c r="E1399" s="3">
        <f t="shared" ca="1" si="42"/>
        <v>0.60668223894127771</v>
      </c>
      <c r="F1399" s="3">
        <f t="shared" ca="1" si="43"/>
        <v>31.951054812846579</v>
      </c>
    </row>
    <row r="1400" spans="5:6" x14ac:dyDescent="0.3">
      <c r="E1400" s="3">
        <f t="shared" ca="1" si="42"/>
        <v>0.66948274837535626</v>
      </c>
      <c r="F1400" s="3">
        <f t="shared" ca="1" si="43"/>
        <v>35.323469149431958</v>
      </c>
    </row>
    <row r="1401" spans="5:6" x14ac:dyDescent="0.3">
      <c r="E1401" s="3">
        <f t="shared" ca="1" si="42"/>
        <v>0.47244689899624304</v>
      </c>
      <c r="F1401" s="3">
        <f t="shared" ca="1" si="43"/>
        <v>25.950524980748689</v>
      </c>
    </row>
    <row r="1402" spans="5:6" x14ac:dyDescent="0.3">
      <c r="E1402" s="3">
        <f t="shared" ca="1" si="42"/>
        <v>0.42336166930205221</v>
      </c>
      <c r="F1402" s="3">
        <f t="shared" ca="1" si="43"/>
        <v>24.003027585924627</v>
      </c>
    </row>
    <row r="1403" spans="5:6" x14ac:dyDescent="0.3">
      <c r="E1403" s="3">
        <f t="shared" ca="1" si="42"/>
        <v>9.7328401864201997E-2</v>
      </c>
      <c r="F1403" s="3">
        <f t="shared" ca="1" si="43"/>
        <v>10.899571150440035</v>
      </c>
    </row>
    <row r="1404" spans="5:6" x14ac:dyDescent="0.3">
      <c r="E1404" s="3">
        <f t="shared" ca="1" si="42"/>
        <v>0.63765082817485197</v>
      </c>
      <c r="F1404" s="3">
        <f t="shared" ca="1" si="43"/>
        <v>33.552689487275629</v>
      </c>
    </row>
    <row r="1405" spans="5:6" x14ac:dyDescent="0.3">
      <c r="E1405" s="3">
        <f t="shared" ca="1" si="42"/>
        <v>0.45827707605019252</v>
      </c>
      <c r="F1405" s="3">
        <f t="shared" ca="1" si="43"/>
        <v>25.378906362211097</v>
      </c>
    </row>
    <row r="1406" spans="5:6" x14ac:dyDescent="0.3">
      <c r="E1406" s="3">
        <f t="shared" ca="1" si="42"/>
        <v>0.88447137180533852</v>
      </c>
      <c r="F1406" s="3">
        <f t="shared" ca="1" si="43"/>
        <v>54.720770054792922</v>
      </c>
    </row>
    <row r="1407" spans="5:6" x14ac:dyDescent="0.3">
      <c r="E1407" s="3">
        <f t="shared" ca="1" si="42"/>
        <v>0.30051205232726041</v>
      </c>
      <c r="F1407" s="3">
        <f t="shared" ca="1" si="43"/>
        <v>19.374932881184954</v>
      </c>
    </row>
    <row r="1408" spans="5:6" x14ac:dyDescent="0.3">
      <c r="E1408" s="3">
        <f t="shared" ca="1" si="42"/>
        <v>9.5073022784188166E-2</v>
      </c>
      <c r="F1408" s="3">
        <f t="shared" ca="1" si="43"/>
        <v>10.777542228047352</v>
      </c>
    </row>
    <row r="1409" spans="5:6" x14ac:dyDescent="0.3">
      <c r="E1409" s="3">
        <f t="shared" ca="1" si="42"/>
        <v>0.77362004439351439</v>
      </c>
      <c r="F1409" s="3">
        <f t="shared" ca="1" si="43"/>
        <v>42.428634221658058</v>
      </c>
    </row>
    <row r="1410" spans="5:6" x14ac:dyDescent="0.3">
      <c r="E1410" s="3">
        <f t="shared" ca="1" si="42"/>
        <v>0.82218021838209243</v>
      </c>
      <c r="F1410" s="3">
        <f t="shared" ca="1" si="43"/>
        <v>46.870463237695461</v>
      </c>
    </row>
    <row r="1411" spans="5:6" x14ac:dyDescent="0.3">
      <c r="E1411" s="3">
        <f t="shared" ref="E1411:E1474" ca="1" si="44">RAND()</f>
        <v>0.24318744973230433</v>
      </c>
      <c r="F1411" s="3">
        <f t="shared" ca="1" si="43"/>
        <v>17.219270239868784</v>
      </c>
    </row>
    <row r="1412" spans="5:6" x14ac:dyDescent="0.3">
      <c r="E1412" s="3">
        <f t="shared" ca="1" si="44"/>
        <v>0.25878425995916199</v>
      </c>
      <c r="F1412" s="3">
        <f t="shared" ref="F1412:F1475" ca="1" si="45">$C$3-$C$4*LN(_xlfn.NORM.S.INV(1-E1412/2)^2)</f>
        <v>17.811726317054855</v>
      </c>
    </row>
    <row r="1413" spans="5:6" x14ac:dyDescent="0.3">
      <c r="E1413" s="3">
        <f t="shared" ca="1" si="44"/>
        <v>0.18416895480745832</v>
      </c>
      <c r="F1413" s="3">
        <f t="shared" ca="1" si="45"/>
        <v>14.893491575499084</v>
      </c>
    </row>
    <row r="1414" spans="5:6" x14ac:dyDescent="0.3">
      <c r="E1414" s="3">
        <f t="shared" ca="1" si="44"/>
        <v>0.35257564735223523</v>
      </c>
      <c r="F1414" s="3">
        <f t="shared" ca="1" si="45"/>
        <v>21.313919617703856</v>
      </c>
    </row>
    <row r="1415" spans="5:6" x14ac:dyDescent="0.3">
      <c r="E1415" s="3">
        <f t="shared" ca="1" si="44"/>
        <v>0.65931038992184132</v>
      </c>
      <c r="F1415" s="3">
        <f t="shared" ca="1" si="45"/>
        <v>34.742278949165566</v>
      </c>
    </row>
    <row r="1416" spans="5:6" x14ac:dyDescent="0.3">
      <c r="E1416" s="3">
        <f t="shared" ca="1" si="44"/>
        <v>0.64046747388860037</v>
      </c>
      <c r="F1416" s="3">
        <f t="shared" ca="1" si="45"/>
        <v>33.703922731929374</v>
      </c>
    </row>
    <row r="1417" spans="5:6" x14ac:dyDescent="0.3">
      <c r="E1417" s="3">
        <f t="shared" ca="1" si="44"/>
        <v>4.7620832237713739E-2</v>
      </c>
      <c r="F1417" s="3">
        <f t="shared" ca="1" si="45"/>
        <v>7.6975626669167454</v>
      </c>
    </row>
    <row r="1418" spans="5:6" x14ac:dyDescent="0.3">
      <c r="E1418" s="3">
        <f t="shared" ca="1" si="44"/>
        <v>0.6019184184624029</v>
      </c>
      <c r="F1418" s="3">
        <f t="shared" ca="1" si="45"/>
        <v>31.71386823113064</v>
      </c>
    </row>
    <row r="1419" spans="5:6" x14ac:dyDescent="0.3">
      <c r="E1419" s="3">
        <f t="shared" ca="1" si="44"/>
        <v>0.38020734349364482</v>
      </c>
      <c r="F1419" s="3">
        <f t="shared" ca="1" si="45"/>
        <v>22.351916054357304</v>
      </c>
    </row>
    <row r="1420" spans="5:6" x14ac:dyDescent="0.3">
      <c r="E1420" s="3">
        <f t="shared" ca="1" si="44"/>
        <v>0.25563728093207594</v>
      </c>
      <c r="F1420" s="3">
        <f t="shared" ca="1" si="45"/>
        <v>17.692670952626905</v>
      </c>
    </row>
    <row r="1421" spans="5:6" x14ac:dyDescent="0.3">
      <c r="E1421" s="3">
        <f t="shared" ca="1" si="44"/>
        <v>0.47456816000467439</v>
      </c>
      <c r="F1421" s="3">
        <f t="shared" ca="1" si="45"/>
        <v>26.036843643039607</v>
      </c>
    </row>
    <row r="1422" spans="5:6" x14ac:dyDescent="0.3">
      <c r="E1422" s="3">
        <f t="shared" ca="1" si="44"/>
        <v>0.27229823478799542</v>
      </c>
      <c r="F1422" s="3">
        <f t="shared" ca="1" si="45"/>
        <v>18.320693198802186</v>
      </c>
    </row>
    <row r="1423" spans="5:6" x14ac:dyDescent="0.3">
      <c r="E1423" s="3">
        <f t="shared" ca="1" si="44"/>
        <v>0.49004702207791961</v>
      </c>
      <c r="F1423" s="3">
        <f t="shared" ca="1" si="45"/>
        <v>26.673041992500586</v>
      </c>
    </row>
    <row r="1424" spans="5:6" x14ac:dyDescent="0.3">
      <c r="E1424" s="3">
        <f t="shared" ca="1" si="44"/>
        <v>0.30456362726130004</v>
      </c>
      <c r="F1424" s="3">
        <f t="shared" ca="1" si="45"/>
        <v>19.525773943588671</v>
      </c>
    </row>
    <row r="1425" spans="5:6" x14ac:dyDescent="0.3">
      <c r="E1425" s="3">
        <f t="shared" ca="1" si="44"/>
        <v>0.38922694982936978</v>
      </c>
      <c r="F1425" s="3">
        <f t="shared" ca="1" si="45"/>
        <v>22.693472864493433</v>
      </c>
    </row>
    <row r="1426" spans="5:6" x14ac:dyDescent="0.3">
      <c r="E1426" s="3">
        <f t="shared" ca="1" si="44"/>
        <v>0.6342397791473614</v>
      </c>
      <c r="F1426" s="3">
        <f t="shared" ca="1" si="45"/>
        <v>33.370854697581251</v>
      </c>
    </row>
    <row r="1427" spans="5:6" x14ac:dyDescent="0.3">
      <c r="E1427" s="3">
        <f t="shared" ca="1" si="44"/>
        <v>0.60756189138426575</v>
      </c>
      <c r="F1427" s="3">
        <f t="shared" ca="1" si="45"/>
        <v>31.995103659531086</v>
      </c>
    </row>
    <row r="1428" spans="5:6" x14ac:dyDescent="0.3">
      <c r="E1428" s="3">
        <f t="shared" ca="1" si="44"/>
        <v>7.3310278591309008E-2</v>
      </c>
      <c r="F1428" s="3">
        <f t="shared" ca="1" si="45"/>
        <v>9.5111293816365095</v>
      </c>
    </row>
    <row r="1429" spans="5:6" x14ac:dyDescent="0.3">
      <c r="E1429" s="3">
        <f t="shared" ca="1" si="44"/>
        <v>0.23788859366940607</v>
      </c>
      <c r="F1429" s="3">
        <f t="shared" ca="1" si="45"/>
        <v>17.016458829895658</v>
      </c>
    </row>
    <row r="1430" spans="5:6" x14ac:dyDescent="0.3">
      <c r="E1430" s="3">
        <f t="shared" ca="1" si="44"/>
        <v>0.79997961258344585</v>
      </c>
      <c r="F1430" s="3">
        <f t="shared" ca="1" si="45"/>
        <v>44.712031522969085</v>
      </c>
    </row>
    <row r="1431" spans="5:6" x14ac:dyDescent="0.3">
      <c r="E1431" s="3">
        <f t="shared" ca="1" si="44"/>
        <v>4.826555559633483E-2</v>
      </c>
      <c r="F1431" s="3">
        <f t="shared" ca="1" si="45"/>
        <v>7.7495606267342154</v>
      </c>
    </row>
    <row r="1432" spans="5:6" x14ac:dyDescent="0.3">
      <c r="E1432" s="3">
        <f t="shared" ca="1" si="44"/>
        <v>0.29426722764791446</v>
      </c>
      <c r="F1432" s="3">
        <f t="shared" ca="1" si="45"/>
        <v>19.142250262118605</v>
      </c>
    </row>
    <row r="1433" spans="5:6" x14ac:dyDescent="0.3">
      <c r="E1433" s="3">
        <f t="shared" ca="1" si="44"/>
        <v>0.8248248232964781</v>
      </c>
      <c r="F1433" s="3">
        <f t="shared" ca="1" si="45"/>
        <v>47.14469419018765</v>
      </c>
    </row>
    <row r="1434" spans="5:6" x14ac:dyDescent="0.3">
      <c r="E1434" s="3">
        <f t="shared" ca="1" si="44"/>
        <v>0.47517021740008492</v>
      </c>
      <c r="F1434" s="3">
        <f t="shared" ca="1" si="45"/>
        <v>26.061379460428917</v>
      </c>
    </row>
    <row r="1435" spans="5:6" x14ac:dyDescent="0.3">
      <c r="E1435" s="3">
        <f t="shared" ca="1" si="44"/>
        <v>0.38046691444524017</v>
      </c>
      <c r="F1435" s="3">
        <f t="shared" ca="1" si="45"/>
        <v>22.361723857780497</v>
      </c>
    </row>
    <row r="1436" spans="5:6" x14ac:dyDescent="0.3">
      <c r="E1436" s="3">
        <f t="shared" ca="1" si="44"/>
        <v>0.10658895678527014</v>
      </c>
      <c r="F1436" s="3">
        <f t="shared" ca="1" si="45"/>
        <v>11.386282936561987</v>
      </c>
    </row>
    <row r="1437" spans="5:6" x14ac:dyDescent="0.3">
      <c r="E1437" s="3">
        <f t="shared" ca="1" si="44"/>
        <v>0.4109305986337477</v>
      </c>
      <c r="F1437" s="3">
        <f t="shared" ca="1" si="45"/>
        <v>23.522639306278137</v>
      </c>
    </row>
    <row r="1438" spans="5:6" x14ac:dyDescent="0.3">
      <c r="E1438" s="3">
        <f t="shared" ca="1" si="44"/>
        <v>0.4623441759567265</v>
      </c>
      <c r="F1438" s="3">
        <f t="shared" ca="1" si="45"/>
        <v>25.542114301310885</v>
      </c>
    </row>
    <row r="1439" spans="5:6" x14ac:dyDescent="0.3">
      <c r="E1439" s="3">
        <f t="shared" ca="1" si="44"/>
        <v>0.70935216693545622</v>
      </c>
      <c r="F1439" s="3">
        <f t="shared" ca="1" si="45"/>
        <v>37.764396799541473</v>
      </c>
    </row>
    <row r="1440" spans="5:6" x14ac:dyDescent="0.3">
      <c r="E1440" s="3">
        <f t="shared" ca="1" si="44"/>
        <v>0.89866365498020639</v>
      </c>
      <c r="F1440" s="3">
        <f t="shared" ca="1" si="45"/>
        <v>57.094737049417944</v>
      </c>
    </row>
    <row r="1441" spans="5:6" x14ac:dyDescent="0.3">
      <c r="E1441" s="3">
        <f t="shared" ca="1" si="44"/>
        <v>0.15046681380168925</v>
      </c>
      <c r="F1441" s="3">
        <f t="shared" ca="1" si="45"/>
        <v>13.462886509220265</v>
      </c>
    </row>
    <row r="1442" spans="5:6" x14ac:dyDescent="0.3">
      <c r="E1442" s="3">
        <f t="shared" ca="1" si="44"/>
        <v>0.65866741557197639</v>
      </c>
      <c r="F1442" s="3">
        <f t="shared" ca="1" si="45"/>
        <v>34.706048543439891</v>
      </c>
    </row>
    <row r="1443" spans="5:6" x14ac:dyDescent="0.3">
      <c r="E1443" s="3">
        <f t="shared" ca="1" si="44"/>
        <v>4.6807093681891065E-2</v>
      </c>
      <c r="F1443" s="3">
        <f t="shared" ca="1" si="45"/>
        <v>7.6312997518428105</v>
      </c>
    </row>
    <row r="1444" spans="5:6" x14ac:dyDescent="0.3">
      <c r="E1444" s="3">
        <f t="shared" ca="1" si="44"/>
        <v>9.2863033272228002E-4</v>
      </c>
      <c r="F1444" s="3">
        <f t="shared" ca="1" si="45"/>
        <v>-1.55214469909237</v>
      </c>
    </row>
    <row r="1445" spans="5:6" x14ac:dyDescent="0.3">
      <c r="E1445" s="3">
        <f t="shared" ca="1" si="44"/>
        <v>0.98449758601993542</v>
      </c>
      <c r="F1445" s="3">
        <f t="shared" ca="1" si="45"/>
        <v>90.936294511859231</v>
      </c>
    </row>
    <row r="1446" spans="5:6" x14ac:dyDescent="0.3">
      <c r="E1446" s="3">
        <f t="shared" ca="1" si="44"/>
        <v>0.19150805139817528</v>
      </c>
      <c r="F1446" s="3">
        <f t="shared" ca="1" si="45"/>
        <v>15.192753600386865</v>
      </c>
    </row>
    <row r="1447" spans="5:6" x14ac:dyDescent="0.3">
      <c r="E1447" s="3">
        <f t="shared" ca="1" si="44"/>
        <v>0.71343298083618034</v>
      </c>
      <c r="F1447" s="3">
        <f t="shared" ca="1" si="45"/>
        <v>38.030852901814292</v>
      </c>
    </row>
    <row r="1448" spans="5:6" x14ac:dyDescent="0.3">
      <c r="E1448" s="3">
        <f t="shared" ca="1" si="44"/>
        <v>0.60866867949434933</v>
      </c>
      <c r="F1448" s="3">
        <f t="shared" ca="1" si="45"/>
        <v>32.050639394900259</v>
      </c>
    </row>
    <row r="1449" spans="5:6" x14ac:dyDescent="0.3">
      <c r="E1449" s="3">
        <f t="shared" ca="1" si="44"/>
        <v>0.50689022159193131</v>
      </c>
      <c r="F1449" s="3">
        <f t="shared" ca="1" si="45"/>
        <v>27.378984635546558</v>
      </c>
    </row>
    <row r="1450" spans="5:6" x14ac:dyDescent="0.3">
      <c r="E1450" s="3">
        <f t="shared" ca="1" si="44"/>
        <v>0.20613883857991022</v>
      </c>
      <c r="F1450" s="3">
        <f t="shared" ca="1" si="45"/>
        <v>15.779318529968863</v>
      </c>
    </row>
    <row r="1451" spans="5:6" x14ac:dyDescent="0.3">
      <c r="E1451" s="3">
        <f t="shared" ca="1" si="44"/>
        <v>0.95048945779805294</v>
      </c>
      <c r="F1451" s="3">
        <f t="shared" ca="1" si="45"/>
        <v>70.024446173575868</v>
      </c>
    </row>
    <row r="1452" spans="5:6" x14ac:dyDescent="0.3">
      <c r="E1452" s="3">
        <f t="shared" ca="1" si="44"/>
        <v>0.93709870338756818</v>
      </c>
      <c r="F1452" s="3">
        <f t="shared" ca="1" si="45"/>
        <v>65.708472795538</v>
      </c>
    </row>
    <row r="1453" spans="5:6" x14ac:dyDescent="0.3">
      <c r="E1453" s="3">
        <f t="shared" ca="1" si="44"/>
        <v>0.47016116824650733</v>
      </c>
      <c r="F1453" s="3">
        <f t="shared" ca="1" si="45"/>
        <v>25.857737221770584</v>
      </c>
    </row>
    <row r="1454" spans="5:6" x14ac:dyDescent="0.3">
      <c r="E1454" s="3">
        <f t="shared" ca="1" si="44"/>
        <v>0.88974237562515357</v>
      </c>
      <c r="F1454" s="3">
        <f t="shared" ca="1" si="45"/>
        <v>55.567015487973848</v>
      </c>
    </row>
    <row r="1455" spans="5:6" x14ac:dyDescent="0.3">
      <c r="E1455" s="3">
        <f t="shared" ca="1" si="44"/>
        <v>6.5362013146505693E-2</v>
      </c>
      <c r="F1455" s="3">
        <f t="shared" ca="1" si="45"/>
        <v>8.9971031032891293</v>
      </c>
    </row>
    <row r="1456" spans="5:6" x14ac:dyDescent="0.3">
      <c r="E1456" s="3">
        <f t="shared" ca="1" si="44"/>
        <v>0.12606644156206959</v>
      </c>
      <c r="F1456" s="3">
        <f t="shared" ca="1" si="45"/>
        <v>12.347543359198973</v>
      </c>
    </row>
    <row r="1457" spans="5:6" x14ac:dyDescent="0.3">
      <c r="E1457" s="3">
        <f t="shared" ca="1" si="44"/>
        <v>5.9590408433790487E-2</v>
      </c>
      <c r="F1457" s="3">
        <f t="shared" ca="1" si="45"/>
        <v>8.6006470010101559</v>
      </c>
    </row>
    <row r="1458" spans="5:6" x14ac:dyDescent="0.3">
      <c r="E1458" s="3">
        <f t="shared" ca="1" si="44"/>
        <v>0.11921225933799429</v>
      </c>
      <c r="F1458" s="3">
        <f t="shared" ca="1" si="45"/>
        <v>12.017723970269984</v>
      </c>
    </row>
    <row r="1459" spans="5:6" x14ac:dyDescent="0.3">
      <c r="E1459" s="3">
        <f t="shared" ca="1" si="44"/>
        <v>5.1194274936268824E-2</v>
      </c>
      <c r="F1459" s="3">
        <f t="shared" ca="1" si="45"/>
        <v>7.9804772450092525</v>
      </c>
    </row>
    <row r="1460" spans="5:6" x14ac:dyDescent="0.3">
      <c r="E1460" s="3">
        <f t="shared" ca="1" si="44"/>
        <v>0.74559542227200626</v>
      </c>
      <c r="F1460" s="3">
        <f t="shared" ca="1" si="45"/>
        <v>40.261086283662486</v>
      </c>
    </row>
    <row r="1461" spans="5:6" x14ac:dyDescent="0.3">
      <c r="E1461" s="3">
        <f t="shared" ca="1" si="44"/>
        <v>0.86079082399983098</v>
      </c>
      <c r="F1461" s="3">
        <f t="shared" ca="1" si="45"/>
        <v>51.335680323405391</v>
      </c>
    </row>
    <row r="1462" spans="5:6" x14ac:dyDescent="0.3">
      <c r="E1462" s="3">
        <f t="shared" ca="1" si="44"/>
        <v>0.44337643643871361</v>
      </c>
      <c r="F1462" s="3">
        <f t="shared" ca="1" si="45"/>
        <v>24.786475086203996</v>
      </c>
    </row>
    <row r="1463" spans="5:6" x14ac:dyDescent="0.3">
      <c r="E1463" s="3">
        <f t="shared" ca="1" si="44"/>
        <v>0.3402016726813355</v>
      </c>
      <c r="F1463" s="3">
        <f t="shared" ca="1" si="45"/>
        <v>20.852048518857242</v>
      </c>
    </row>
    <row r="1464" spans="5:6" x14ac:dyDescent="0.3">
      <c r="E1464" s="3">
        <f t="shared" ca="1" si="44"/>
        <v>0.49824525291146593</v>
      </c>
      <c r="F1464" s="3">
        <f t="shared" ca="1" si="45"/>
        <v>27.01477855336498</v>
      </c>
    </row>
    <row r="1465" spans="5:6" x14ac:dyDescent="0.3">
      <c r="E1465" s="3">
        <f t="shared" ca="1" si="44"/>
        <v>0.98569374201315774</v>
      </c>
      <c r="F1465" s="3">
        <f t="shared" ca="1" si="45"/>
        <v>92.381838977443365</v>
      </c>
    </row>
    <row r="1466" spans="5:6" x14ac:dyDescent="0.3">
      <c r="E1466" s="3">
        <f t="shared" ca="1" si="44"/>
        <v>0.88961698838644943</v>
      </c>
      <c r="F1466" s="3">
        <f t="shared" ca="1" si="45"/>
        <v>55.54642543357366</v>
      </c>
    </row>
    <row r="1467" spans="5:6" x14ac:dyDescent="0.3">
      <c r="E1467" s="3">
        <f t="shared" ca="1" si="44"/>
        <v>0.33012087015550917</v>
      </c>
      <c r="F1467" s="3">
        <f t="shared" ca="1" si="45"/>
        <v>20.4765859587812</v>
      </c>
    </row>
    <row r="1468" spans="5:6" x14ac:dyDescent="0.3">
      <c r="E1468" s="3">
        <f t="shared" ca="1" si="44"/>
        <v>0.97239621925023156</v>
      </c>
      <c r="F1468" s="3">
        <f t="shared" ca="1" si="45"/>
        <v>80.548609388015052</v>
      </c>
    </row>
    <row r="1469" spans="5:6" x14ac:dyDescent="0.3">
      <c r="E1469" s="3">
        <f t="shared" ca="1" si="44"/>
        <v>0.95222763808814259</v>
      </c>
      <c r="F1469" s="3">
        <f t="shared" ca="1" si="45"/>
        <v>70.668534918876873</v>
      </c>
    </row>
    <row r="1470" spans="5:6" x14ac:dyDescent="0.3">
      <c r="E1470" s="3">
        <f t="shared" ca="1" si="44"/>
        <v>0.40136363481678572</v>
      </c>
      <c r="F1470" s="3">
        <f t="shared" ca="1" si="45"/>
        <v>23.155762299902626</v>
      </c>
    </row>
    <row r="1471" spans="5:6" x14ac:dyDescent="0.3">
      <c r="E1471" s="3">
        <f t="shared" ca="1" si="44"/>
        <v>0.73136143251753283</v>
      </c>
      <c r="F1471" s="3">
        <f t="shared" ca="1" si="45"/>
        <v>39.243919420268256</v>
      </c>
    </row>
    <row r="1472" spans="5:6" x14ac:dyDescent="0.3">
      <c r="E1472" s="3">
        <f t="shared" ca="1" si="44"/>
        <v>0.93441668857467008</v>
      </c>
      <c r="F1472" s="3">
        <f t="shared" ca="1" si="45"/>
        <v>64.955262509591137</v>
      </c>
    </row>
    <row r="1473" spans="5:6" x14ac:dyDescent="0.3">
      <c r="E1473" s="3">
        <f t="shared" ca="1" si="44"/>
        <v>0.71866135070157144</v>
      </c>
      <c r="F1473" s="3">
        <f t="shared" ca="1" si="45"/>
        <v>38.377304574781775</v>
      </c>
    </row>
    <row r="1474" spans="5:6" x14ac:dyDescent="0.3">
      <c r="E1474" s="3">
        <f t="shared" ca="1" si="44"/>
        <v>0.18004022923075536</v>
      </c>
      <c r="F1474" s="3">
        <f t="shared" ca="1" si="45"/>
        <v>14.723470429614309</v>
      </c>
    </row>
    <row r="1475" spans="5:6" x14ac:dyDescent="0.3">
      <c r="E1475" s="3">
        <f t="shared" ref="E1475:E1538" ca="1" si="46">RAND()</f>
        <v>0.58881034311267177</v>
      </c>
      <c r="F1475" s="3">
        <f t="shared" ca="1" si="45"/>
        <v>31.072666875180772</v>
      </c>
    </row>
    <row r="1476" spans="5:6" x14ac:dyDescent="0.3">
      <c r="E1476" s="3">
        <f t="shared" ca="1" si="46"/>
        <v>0.40690225677442537</v>
      </c>
      <c r="F1476" s="3">
        <f t="shared" ref="F1476:F1539" ca="1" si="47">$C$3-$C$4*LN(_xlfn.NORM.S.INV(1-E1476/2)^2)</f>
        <v>23.367875906499783</v>
      </c>
    </row>
    <row r="1477" spans="5:6" x14ac:dyDescent="0.3">
      <c r="E1477" s="3">
        <f t="shared" ca="1" si="46"/>
        <v>0.18917757601772844</v>
      </c>
      <c r="F1477" s="3">
        <f t="shared" ca="1" si="47"/>
        <v>15.098118722899853</v>
      </c>
    </row>
    <row r="1478" spans="5:6" x14ac:dyDescent="0.3">
      <c r="E1478" s="3">
        <f t="shared" ca="1" si="46"/>
        <v>0.7241714901580657</v>
      </c>
      <c r="F1478" s="3">
        <f t="shared" ca="1" si="47"/>
        <v>38.748819543091606</v>
      </c>
    </row>
    <row r="1479" spans="5:6" x14ac:dyDescent="0.3">
      <c r="E1479" s="3">
        <f t="shared" ca="1" si="46"/>
        <v>0.23251195012101189</v>
      </c>
      <c r="F1479" s="3">
        <f t="shared" ca="1" si="47"/>
        <v>16.809747346974294</v>
      </c>
    </row>
    <row r="1480" spans="5:6" x14ac:dyDescent="0.3">
      <c r="E1480" s="3">
        <f t="shared" ca="1" si="46"/>
        <v>0.90976149839622011</v>
      </c>
      <c r="F1480" s="3">
        <f t="shared" ca="1" si="47"/>
        <v>59.192634924278217</v>
      </c>
    </row>
    <row r="1481" spans="5:6" x14ac:dyDescent="0.3">
      <c r="E1481" s="3">
        <f t="shared" ca="1" si="46"/>
        <v>0.41034231458125559</v>
      </c>
      <c r="F1481" s="3">
        <f t="shared" ca="1" si="47"/>
        <v>23.500011714204067</v>
      </c>
    </row>
    <row r="1482" spans="5:6" x14ac:dyDescent="0.3">
      <c r="E1482" s="3">
        <f t="shared" ca="1" si="46"/>
        <v>0.8763956416671842</v>
      </c>
      <c r="F1482" s="3">
        <f t="shared" ca="1" si="47"/>
        <v>53.495345081610019</v>
      </c>
    </row>
    <row r="1483" spans="5:6" x14ac:dyDescent="0.3">
      <c r="E1483" s="3">
        <f t="shared" ca="1" si="46"/>
        <v>0.1369796791331378</v>
      </c>
      <c r="F1483" s="3">
        <f t="shared" ca="1" si="47"/>
        <v>12.856697729769765</v>
      </c>
    </row>
    <row r="1484" spans="5:6" x14ac:dyDescent="0.3">
      <c r="E1484" s="3">
        <f t="shared" ca="1" si="46"/>
        <v>0.86278172353987315</v>
      </c>
      <c r="F1484" s="3">
        <f t="shared" ca="1" si="47"/>
        <v>51.597601444037906</v>
      </c>
    </row>
    <row r="1485" spans="5:6" x14ac:dyDescent="0.3">
      <c r="E1485" s="3">
        <f t="shared" ca="1" si="46"/>
        <v>0.53085641459613697</v>
      </c>
      <c r="F1485" s="3">
        <f t="shared" ca="1" si="47"/>
        <v>28.411194165563302</v>
      </c>
    </row>
    <row r="1486" spans="5:6" x14ac:dyDescent="0.3">
      <c r="E1486" s="3">
        <f t="shared" ca="1" si="46"/>
        <v>0.29773727079196188</v>
      </c>
      <c r="F1486" s="3">
        <f t="shared" ca="1" si="47"/>
        <v>19.271576014932631</v>
      </c>
    </row>
    <row r="1487" spans="5:6" x14ac:dyDescent="0.3">
      <c r="E1487" s="3">
        <f t="shared" ca="1" si="46"/>
        <v>0.24609421656321206</v>
      </c>
      <c r="F1487" s="3">
        <f t="shared" ca="1" si="47"/>
        <v>17.330170586672946</v>
      </c>
    </row>
    <row r="1488" spans="5:6" x14ac:dyDescent="0.3">
      <c r="E1488" s="3">
        <f t="shared" ca="1" si="46"/>
        <v>0.60171651600025977</v>
      </c>
      <c r="F1488" s="3">
        <f t="shared" ca="1" si="47"/>
        <v>31.703865913028693</v>
      </c>
    </row>
    <row r="1489" spans="5:6" x14ac:dyDescent="0.3">
      <c r="E1489" s="3">
        <f t="shared" ca="1" si="46"/>
        <v>0.2505511913977635</v>
      </c>
      <c r="F1489" s="3">
        <f t="shared" ca="1" si="47"/>
        <v>17.49976206716217</v>
      </c>
    </row>
    <row r="1490" spans="5:6" x14ac:dyDescent="0.3">
      <c r="E1490" s="3">
        <f t="shared" ca="1" si="46"/>
        <v>0.74879852938388225</v>
      </c>
      <c r="F1490" s="3">
        <f t="shared" ca="1" si="47"/>
        <v>40.497221388102759</v>
      </c>
    </row>
    <row r="1491" spans="5:6" x14ac:dyDescent="0.3">
      <c r="E1491" s="3">
        <f t="shared" ca="1" si="46"/>
        <v>0.97313069556207521</v>
      </c>
      <c r="F1491" s="3">
        <f t="shared" ca="1" si="47"/>
        <v>81.034225840935676</v>
      </c>
    </row>
    <row r="1492" spans="5:6" x14ac:dyDescent="0.3">
      <c r="E1492" s="3">
        <f t="shared" ca="1" si="46"/>
        <v>0.89216446205613631</v>
      </c>
      <c r="F1492" s="3">
        <f t="shared" ca="1" si="47"/>
        <v>55.969352989372815</v>
      </c>
    </row>
    <row r="1493" spans="5:6" x14ac:dyDescent="0.3">
      <c r="E1493" s="3">
        <f t="shared" ca="1" si="46"/>
        <v>0.91027641645524171</v>
      </c>
      <c r="F1493" s="3">
        <f t="shared" ca="1" si="47"/>
        <v>59.296080174770047</v>
      </c>
    </row>
    <row r="1494" spans="5:6" x14ac:dyDescent="0.3">
      <c r="E1494" s="3">
        <f t="shared" ca="1" si="46"/>
        <v>0.71713402203970655</v>
      </c>
      <c r="F1494" s="3">
        <f t="shared" ca="1" si="47"/>
        <v>38.275498109160822</v>
      </c>
    </row>
    <row r="1495" spans="5:6" x14ac:dyDescent="0.3">
      <c r="E1495" s="3">
        <f t="shared" ca="1" si="46"/>
        <v>0.9322089393664782</v>
      </c>
      <c r="F1495" s="3">
        <f t="shared" ca="1" si="47"/>
        <v>64.35790641394459</v>
      </c>
    </row>
    <row r="1496" spans="5:6" x14ac:dyDescent="0.3">
      <c r="E1496" s="3">
        <f t="shared" ca="1" si="46"/>
        <v>0.47252956059541029</v>
      </c>
      <c r="F1496" s="3">
        <f t="shared" ca="1" si="47"/>
        <v>25.953884898492678</v>
      </c>
    </row>
    <row r="1497" spans="5:6" x14ac:dyDescent="0.3">
      <c r="E1497" s="3">
        <f t="shared" ca="1" si="46"/>
        <v>0.98314049653817159</v>
      </c>
      <c r="F1497" s="3">
        <f t="shared" ca="1" si="47"/>
        <v>89.425550025064581</v>
      </c>
    </row>
    <row r="1498" spans="5:6" x14ac:dyDescent="0.3">
      <c r="E1498" s="3">
        <f t="shared" ca="1" si="46"/>
        <v>0.19357427987869047</v>
      </c>
      <c r="F1498" s="3">
        <f t="shared" ca="1" si="47"/>
        <v>15.276365003241285</v>
      </c>
    </row>
    <row r="1499" spans="5:6" x14ac:dyDescent="0.3">
      <c r="E1499" s="3">
        <f t="shared" ca="1" si="46"/>
        <v>0.36401578044287441</v>
      </c>
      <c r="F1499" s="3">
        <f t="shared" ca="1" si="47"/>
        <v>21.742357707171223</v>
      </c>
    </row>
    <row r="1500" spans="5:6" x14ac:dyDescent="0.3">
      <c r="E1500" s="3">
        <f t="shared" ca="1" si="46"/>
        <v>0.13419931858579359</v>
      </c>
      <c r="F1500" s="3">
        <f t="shared" ca="1" si="47"/>
        <v>12.728699313476014</v>
      </c>
    </row>
    <row r="1501" spans="5:6" x14ac:dyDescent="0.3">
      <c r="E1501" s="3">
        <f t="shared" ca="1" si="46"/>
        <v>0.20433632126187429</v>
      </c>
      <c r="F1501" s="3">
        <f t="shared" ca="1" si="47"/>
        <v>15.707708681037978</v>
      </c>
    </row>
    <row r="1502" spans="5:6" x14ac:dyDescent="0.3">
      <c r="E1502" s="3">
        <f t="shared" ca="1" si="46"/>
        <v>0.42041178778788857</v>
      </c>
      <c r="F1502" s="3">
        <f t="shared" ca="1" si="47"/>
        <v>23.888631318482293</v>
      </c>
    </row>
    <row r="1503" spans="5:6" x14ac:dyDescent="0.3">
      <c r="E1503" s="3">
        <f t="shared" ca="1" si="46"/>
        <v>0.17895126521975802</v>
      </c>
      <c r="F1503" s="3">
        <f t="shared" ca="1" si="47"/>
        <v>14.678414851855933</v>
      </c>
    </row>
    <row r="1504" spans="5:6" x14ac:dyDescent="0.3">
      <c r="E1504" s="3">
        <f t="shared" ca="1" si="46"/>
        <v>0.13337564669618995</v>
      </c>
      <c r="F1504" s="3">
        <f t="shared" ca="1" si="47"/>
        <v>12.6905632571016</v>
      </c>
    </row>
    <row r="1505" spans="5:6" x14ac:dyDescent="0.3">
      <c r="E1505" s="3">
        <f t="shared" ca="1" si="46"/>
        <v>0.64251706317822099</v>
      </c>
      <c r="F1505" s="3">
        <f t="shared" ca="1" si="47"/>
        <v>33.81459825657943</v>
      </c>
    </row>
    <row r="1506" spans="5:6" x14ac:dyDescent="0.3">
      <c r="E1506" s="3">
        <f t="shared" ca="1" si="46"/>
        <v>1.8130028490670358E-2</v>
      </c>
      <c r="F1506" s="3">
        <f t="shared" ca="1" si="47"/>
        <v>4.5215913619620434</v>
      </c>
    </row>
    <row r="1507" spans="5:6" x14ac:dyDescent="0.3">
      <c r="E1507" s="3">
        <f t="shared" ca="1" si="46"/>
        <v>0.56811089254951019</v>
      </c>
      <c r="F1507" s="3">
        <f t="shared" ca="1" si="47"/>
        <v>30.09176336412726</v>
      </c>
    </row>
    <row r="1508" spans="5:6" x14ac:dyDescent="0.3">
      <c r="E1508" s="3">
        <f t="shared" ca="1" si="46"/>
        <v>0.69913154771220165</v>
      </c>
      <c r="F1508" s="3">
        <f t="shared" ca="1" si="47"/>
        <v>37.111545004704524</v>
      </c>
    </row>
    <row r="1509" spans="5:6" x14ac:dyDescent="0.3">
      <c r="E1509" s="3">
        <f t="shared" ca="1" si="46"/>
        <v>0.38598662420183905</v>
      </c>
      <c r="F1509" s="3">
        <f t="shared" ca="1" si="47"/>
        <v>22.570583965025037</v>
      </c>
    </row>
    <row r="1510" spans="5:6" x14ac:dyDescent="0.3">
      <c r="E1510" s="3">
        <f t="shared" ca="1" si="46"/>
        <v>1.3319224938403429E-2</v>
      </c>
      <c r="F1510" s="3">
        <f t="shared" ca="1" si="47"/>
        <v>3.6868164277123014</v>
      </c>
    </row>
    <row r="1511" spans="5:6" x14ac:dyDescent="0.3">
      <c r="E1511" s="3">
        <f t="shared" ca="1" si="46"/>
        <v>0.49159587612434608</v>
      </c>
      <c r="F1511" s="3">
        <f t="shared" ca="1" si="47"/>
        <v>26.737341472641866</v>
      </c>
    </row>
    <row r="1512" spans="5:6" x14ac:dyDescent="0.3">
      <c r="E1512" s="3">
        <f t="shared" ca="1" si="46"/>
        <v>0.12843809145149321</v>
      </c>
      <c r="F1512" s="3">
        <f t="shared" ca="1" si="47"/>
        <v>12.459779393972111</v>
      </c>
    </row>
    <row r="1513" spans="5:6" x14ac:dyDescent="0.3">
      <c r="E1513" s="3">
        <f t="shared" ca="1" si="46"/>
        <v>0.62185448353044337</v>
      </c>
      <c r="F1513" s="3">
        <f t="shared" ca="1" si="47"/>
        <v>32.72226160741107</v>
      </c>
    </row>
    <row r="1514" spans="5:6" x14ac:dyDescent="0.3">
      <c r="E1514" s="3">
        <f t="shared" ca="1" si="46"/>
        <v>0.94211854216994384</v>
      </c>
      <c r="F1514" s="3">
        <f t="shared" ca="1" si="47"/>
        <v>67.208393136262941</v>
      </c>
    </row>
    <row r="1515" spans="5:6" x14ac:dyDescent="0.3">
      <c r="E1515" s="3">
        <f t="shared" ca="1" si="46"/>
        <v>0.83386440839058196</v>
      </c>
      <c r="F1515" s="3">
        <f t="shared" ca="1" si="47"/>
        <v>48.113277743804829</v>
      </c>
    </row>
    <row r="1516" spans="5:6" x14ac:dyDescent="0.3">
      <c r="E1516" s="3">
        <f t="shared" ca="1" si="46"/>
        <v>0.42857372693149143</v>
      </c>
      <c r="F1516" s="3">
        <f t="shared" ca="1" si="47"/>
        <v>24.205794903945215</v>
      </c>
    </row>
    <row r="1517" spans="5:6" x14ac:dyDescent="0.3">
      <c r="E1517" s="3">
        <f t="shared" ca="1" si="46"/>
        <v>0.29673863053098093</v>
      </c>
      <c r="F1517" s="3">
        <f t="shared" ca="1" si="47"/>
        <v>19.234366151389331</v>
      </c>
    </row>
    <row r="1518" spans="5:6" x14ac:dyDescent="0.3">
      <c r="E1518" s="3">
        <f t="shared" ca="1" si="46"/>
        <v>0.46377840834953377</v>
      </c>
      <c r="F1518" s="3">
        <f t="shared" ca="1" si="47"/>
        <v>25.599830269703332</v>
      </c>
    </row>
    <row r="1519" spans="5:6" x14ac:dyDescent="0.3">
      <c r="E1519" s="3">
        <f t="shared" ca="1" si="46"/>
        <v>0.42232230551935346</v>
      </c>
      <c r="F1519" s="3">
        <f t="shared" ca="1" si="47"/>
        <v>23.962691623233979</v>
      </c>
    </row>
    <row r="1520" spans="5:6" x14ac:dyDescent="0.3">
      <c r="E1520" s="3">
        <f t="shared" ca="1" si="46"/>
        <v>0.64843758566815013</v>
      </c>
      <c r="F1520" s="3">
        <f t="shared" ca="1" si="47"/>
        <v>34.137337936835763</v>
      </c>
    </row>
    <row r="1521" spans="5:6" x14ac:dyDescent="0.3">
      <c r="E1521" s="3">
        <f t="shared" ca="1" si="46"/>
        <v>0.98210581176867462</v>
      </c>
      <c r="F1521" s="3">
        <f t="shared" ca="1" si="47"/>
        <v>88.353273909776775</v>
      </c>
    </row>
    <row r="1522" spans="5:6" x14ac:dyDescent="0.3">
      <c r="E1522" s="3">
        <f t="shared" ca="1" si="46"/>
        <v>0.6445105524213115</v>
      </c>
      <c r="F1522" s="3">
        <f t="shared" ca="1" si="47"/>
        <v>33.922759023387243</v>
      </c>
    </row>
    <row r="1523" spans="5:6" x14ac:dyDescent="0.3">
      <c r="E1523" s="3">
        <f t="shared" ca="1" si="46"/>
        <v>0.46553334993355855</v>
      </c>
      <c r="F1523" s="3">
        <f t="shared" ca="1" si="47"/>
        <v>25.670569015857417</v>
      </c>
    </row>
    <row r="1524" spans="5:6" x14ac:dyDescent="0.3">
      <c r="E1524" s="3">
        <f t="shared" ca="1" si="46"/>
        <v>0.85682399531482822</v>
      </c>
      <c r="F1524" s="3">
        <f t="shared" ca="1" si="47"/>
        <v>50.824565652796011</v>
      </c>
    </row>
    <row r="1525" spans="5:6" x14ac:dyDescent="0.3">
      <c r="E1525" s="3">
        <f t="shared" ca="1" si="46"/>
        <v>0.20270953725165053</v>
      </c>
      <c r="F1525" s="3">
        <f t="shared" ca="1" si="47"/>
        <v>15.642930604685109</v>
      </c>
    </row>
    <row r="1526" spans="5:6" x14ac:dyDescent="0.3">
      <c r="E1526" s="3">
        <f t="shared" ca="1" si="46"/>
        <v>0.39300989509886364</v>
      </c>
      <c r="F1526" s="3">
        <f t="shared" ca="1" si="47"/>
        <v>22.837216220022249</v>
      </c>
    </row>
    <row r="1527" spans="5:6" x14ac:dyDescent="0.3">
      <c r="E1527" s="3">
        <f t="shared" ca="1" si="46"/>
        <v>0.41003978886075654</v>
      </c>
      <c r="F1527" s="3">
        <f t="shared" ca="1" si="47"/>
        <v>23.488379020485961</v>
      </c>
    </row>
    <row r="1528" spans="5:6" x14ac:dyDescent="0.3">
      <c r="E1528" s="3">
        <f t="shared" ca="1" si="46"/>
        <v>0.49732822279885291</v>
      </c>
      <c r="F1528" s="3">
        <f t="shared" ca="1" si="47"/>
        <v>26.976380094397495</v>
      </c>
    </row>
    <row r="1529" spans="5:6" x14ac:dyDescent="0.3">
      <c r="E1529" s="3">
        <f t="shared" ca="1" si="46"/>
        <v>0.36426110120677269</v>
      </c>
      <c r="F1529" s="3">
        <f t="shared" ca="1" si="47"/>
        <v>21.751563314661652</v>
      </c>
    </row>
    <row r="1530" spans="5:6" x14ac:dyDescent="0.3">
      <c r="E1530" s="3">
        <f t="shared" ca="1" si="46"/>
        <v>9.382927839701749E-2</v>
      </c>
      <c r="F1530" s="3">
        <f t="shared" ca="1" si="47"/>
        <v>10.70961296207669</v>
      </c>
    </row>
    <row r="1531" spans="5:6" x14ac:dyDescent="0.3">
      <c r="E1531" s="3">
        <f t="shared" ca="1" si="46"/>
        <v>0.47249190259396556</v>
      </c>
      <c r="F1531" s="3">
        <f t="shared" ca="1" si="47"/>
        <v>25.952354188957536</v>
      </c>
    </row>
    <row r="1532" spans="5:6" x14ac:dyDescent="0.3">
      <c r="E1532" s="3">
        <f t="shared" ca="1" si="46"/>
        <v>0.35397839025074107</v>
      </c>
      <c r="F1532" s="3">
        <f t="shared" ca="1" si="47"/>
        <v>21.366370189143474</v>
      </c>
    </row>
    <row r="1533" spans="5:6" x14ac:dyDescent="0.3">
      <c r="E1533" s="3">
        <f t="shared" ca="1" si="46"/>
        <v>0.69373721388595355</v>
      </c>
      <c r="F1533" s="3">
        <f t="shared" ca="1" si="47"/>
        <v>36.774944822466523</v>
      </c>
    </row>
    <row r="1534" spans="5:6" x14ac:dyDescent="0.3">
      <c r="E1534" s="3">
        <f t="shared" ca="1" si="46"/>
        <v>0.96267534653618814</v>
      </c>
      <c r="F1534" s="3">
        <f t="shared" ca="1" si="47"/>
        <v>75.11500880691419</v>
      </c>
    </row>
    <row r="1535" spans="5:6" x14ac:dyDescent="0.3">
      <c r="E1535" s="3">
        <f t="shared" ca="1" si="46"/>
        <v>0.41160714480373017</v>
      </c>
      <c r="F1535" s="3">
        <f t="shared" ca="1" si="47"/>
        <v>23.548673185873156</v>
      </c>
    </row>
    <row r="1536" spans="5:6" x14ac:dyDescent="0.3">
      <c r="E1536" s="3">
        <f t="shared" ca="1" si="46"/>
        <v>0.14880582937701414</v>
      </c>
      <c r="F1536" s="3">
        <f t="shared" ca="1" si="47"/>
        <v>13.389455616570988</v>
      </c>
    </row>
    <row r="1537" spans="5:6" x14ac:dyDescent="0.3">
      <c r="E1537" s="3">
        <f t="shared" ca="1" si="46"/>
        <v>0.53090658805600788</v>
      </c>
      <c r="F1537" s="3">
        <f t="shared" ca="1" si="47"/>
        <v>28.413392270576495</v>
      </c>
    </row>
    <row r="1538" spans="5:6" x14ac:dyDescent="0.3">
      <c r="E1538" s="3">
        <f t="shared" ca="1" si="46"/>
        <v>0.11717777214864822</v>
      </c>
      <c r="F1538" s="3">
        <f t="shared" ca="1" si="47"/>
        <v>11.91816626927303</v>
      </c>
    </row>
    <row r="1539" spans="5:6" x14ac:dyDescent="0.3">
      <c r="E1539" s="3">
        <f t="shared" ref="E1539:E1602" ca="1" si="48">RAND()</f>
        <v>0.31831616145420805</v>
      </c>
      <c r="F1539" s="3">
        <f t="shared" ca="1" si="47"/>
        <v>20.037404918939028</v>
      </c>
    </row>
    <row r="1540" spans="5:6" x14ac:dyDescent="0.3">
      <c r="E1540" s="3">
        <f t="shared" ca="1" si="48"/>
        <v>0.68141323335334947</v>
      </c>
      <c r="F1540" s="3">
        <f t="shared" ref="F1540:F1603" ca="1" si="49">$C$3-$C$4*LN(_xlfn.NORM.S.INV(1-E1540/2)^2)</f>
        <v>36.025275666229952</v>
      </c>
    </row>
    <row r="1541" spans="5:6" x14ac:dyDescent="0.3">
      <c r="E1541" s="3">
        <f t="shared" ca="1" si="48"/>
        <v>8.2468418586100323E-2</v>
      </c>
      <c r="F1541" s="3">
        <f t="shared" ca="1" si="49"/>
        <v>10.065897903986707</v>
      </c>
    </row>
    <row r="1542" spans="5:6" x14ac:dyDescent="0.3">
      <c r="E1542" s="3">
        <f t="shared" ca="1" si="48"/>
        <v>0.27183237401161497</v>
      </c>
      <c r="F1542" s="3">
        <f t="shared" ca="1" si="49"/>
        <v>18.303202553168145</v>
      </c>
    </row>
    <row r="1543" spans="5:6" x14ac:dyDescent="0.3">
      <c r="E1543" s="3">
        <f t="shared" ca="1" si="48"/>
        <v>0.13871396878578701</v>
      </c>
      <c r="F1543" s="3">
        <f t="shared" ca="1" si="49"/>
        <v>12.935981864897862</v>
      </c>
    </row>
    <row r="1544" spans="5:6" x14ac:dyDescent="0.3">
      <c r="E1544" s="3">
        <f t="shared" ca="1" si="48"/>
        <v>0.37528681288203725</v>
      </c>
      <c r="F1544" s="3">
        <f t="shared" ca="1" si="49"/>
        <v>22.166222417071154</v>
      </c>
    </row>
    <row r="1545" spans="5:6" x14ac:dyDescent="0.3">
      <c r="E1545" s="3">
        <f t="shared" ca="1" si="48"/>
        <v>0.26889876221231312</v>
      </c>
      <c r="F1545" s="3">
        <f t="shared" ca="1" si="49"/>
        <v>18.192977991036766</v>
      </c>
    </row>
    <row r="1546" spans="5:6" x14ac:dyDescent="0.3">
      <c r="E1546" s="3">
        <f t="shared" ca="1" si="48"/>
        <v>0.10630981088028124</v>
      </c>
      <c r="F1546" s="3">
        <f t="shared" ca="1" si="49"/>
        <v>11.371925283378337</v>
      </c>
    </row>
    <row r="1547" spans="5:6" x14ac:dyDescent="0.3">
      <c r="E1547" s="3">
        <f t="shared" ca="1" si="48"/>
        <v>0.14367841616512123</v>
      </c>
      <c r="F1547" s="3">
        <f t="shared" ca="1" si="49"/>
        <v>13.160681996554313</v>
      </c>
    </row>
    <row r="1548" spans="5:6" x14ac:dyDescent="0.3">
      <c r="E1548" s="3">
        <f t="shared" ca="1" si="48"/>
        <v>0.24845229395671731</v>
      </c>
      <c r="F1548" s="3">
        <f t="shared" ca="1" si="49"/>
        <v>17.419963509185525</v>
      </c>
    </row>
    <row r="1549" spans="5:6" x14ac:dyDescent="0.3">
      <c r="E1549" s="3">
        <f t="shared" ca="1" si="48"/>
        <v>0.39021159522956372</v>
      </c>
      <c r="F1549" s="3">
        <f t="shared" ca="1" si="49"/>
        <v>22.730858041183968</v>
      </c>
    </row>
    <row r="1550" spans="5:6" x14ac:dyDescent="0.3">
      <c r="E1550" s="3">
        <f t="shared" ca="1" si="48"/>
        <v>0.52289943442739084</v>
      </c>
      <c r="F1550" s="3">
        <f t="shared" ca="1" si="49"/>
        <v>28.064627655363047</v>
      </c>
    </row>
    <row r="1551" spans="5:6" x14ac:dyDescent="0.3">
      <c r="E1551" s="3">
        <f t="shared" ca="1" si="48"/>
        <v>0.87034277692836115</v>
      </c>
      <c r="F1551" s="3">
        <f t="shared" ca="1" si="49"/>
        <v>52.627471161845058</v>
      </c>
    </row>
    <row r="1552" spans="5:6" x14ac:dyDescent="0.3">
      <c r="E1552" s="3">
        <f t="shared" ca="1" si="48"/>
        <v>0.36175381310631327</v>
      </c>
      <c r="F1552" s="3">
        <f t="shared" ca="1" si="49"/>
        <v>21.657516391276641</v>
      </c>
    </row>
    <row r="1553" spans="5:6" x14ac:dyDescent="0.3">
      <c r="E1553" s="3">
        <f t="shared" ca="1" si="48"/>
        <v>0.29973277248347163</v>
      </c>
      <c r="F1553" s="3">
        <f t="shared" ca="1" si="49"/>
        <v>19.345910385054701</v>
      </c>
    </row>
    <row r="1554" spans="5:6" x14ac:dyDescent="0.3">
      <c r="E1554" s="3">
        <f t="shared" ca="1" si="48"/>
        <v>0.73948092873110727</v>
      </c>
      <c r="F1554" s="3">
        <f t="shared" ca="1" si="49"/>
        <v>39.817868368306094</v>
      </c>
    </row>
    <row r="1555" spans="5:6" x14ac:dyDescent="0.3">
      <c r="E1555" s="3">
        <f t="shared" ca="1" si="48"/>
        <v>0.46807933245303301</v>
      </c>
      <c r="F1555" s="3">
        <f t="shared" ca="1" si="49"/>
        <v>25.773425168480017</v>
      </c>
    </row>
    <row r="1556" spans="5:6" x14ac:dyDescent="0.3">
      <c r="E1556" s="3">
        <f t="shared" ca="1" si="48"/>
        <v>0.47857060276816521</v>
      </c>
      <c r="F1556" s="3">
        <f t="shared" ca="1" si="49"/>
        <v>26.200266247522247</v>
      </c>
    </row>
    <row r="1557" spans="5:6" x14ac:dyDescent="0.3">
      <c r="E1557" s="3">
        <f t="shared" ca="1" si="48"/>
        <v>0.37939642569900489</v>
      </c>
      <c r="F1557" s="3">
        <f t="shared" ca="1" si="49"/>
        <v>22.321283685049529</v>
      </c>
    </row>
    <row r="1558" spans="5:6" x14ac:dyDescent="0.3">
      <c r="E1558" s="3">
        <f t="shared" ca="1" si="48"/>
        <v>0.83907832445824082</v>
      </c>
      <c r="F1558" s="3">
        <f t="shared" ca="1" si="49"/>
        <v>48.695455297693371</v>
      </c>
    </row>
    <row r="1559" spans="5:6" x14ac:dyDescent="0.3">
      <c r="E1559" s="3">
        <f t="shared" ca="1" si="48"/>
        <v>0.89997332760927862</v>
      </c>
      <c r="F1559" s="3">
        <f t="shared" ca="1" si="49"/>
        <v>57.33013910443988</v>
      </c>
    </row>
    <row r="1560" spans="5:6" x14ac:dyDescent="0.3">
      <c r="E1560" s="3">
        <f t="shared" ca="1" si="48"/>
        <v>0.25158382147591185</v>
      </c>
      <c r="F1560" s="3">
        <f t="shared" ca="1" si="49"/>
        <v>17.538980116539214</v>
      </c>
    </row>
    <row r="1561" spans="5:6" x14ac:dyDescent="0.3">
      <c r="E1561" s="3">
        <f t="shared" ca="1" si="48"/>
        <v>0.96538145298186595</v>
      </c>
      <c r="F1561" s="3">
        <f t="shared" ca="1" si="49"/>
        <v>76.470687873835686</v>
      </c>
    </row>
    <row r="1562" spans="5:6" x14ac:dyDescent="0.3">
      <c r="E1562" s="3">
        <f t="shared" ca="1" si="48"/>
        <v>0.19044648013665855</v>
      </c>
      <c r="F1562" s="3">
        <f t="shared" ca="1" si="49"/>
        <v>15.149689893143149</v>
      </c>
    </row>
    <row r="1563" spans="5:6" x14ac:dyDescent="0.3">
      <c r="E1563" s="3">
        <f t="shared" ca="1" si="48"/>
        <v>0.41178052612414329</v>
      </c>
      <c r="F1563" s="3">
        <f t="shared" ca="1" si="49"/>
        <v>23.555346969810728</v>
      </c>
    </row>
    <row r="1564" spans="5:6" x14ac:dyDescent="0.3">
      <c r="E1564" s="3">
        <f t="shared" ca="1" si="48"/>
        <v>0.43666909435618273</v>
      </c>
      <c r="F1564" s="3">
        <f t="shared" ca="1" si="49"/>
        <v>24.522445478638243</v>
      </c>
    </row>
    <row r="1565" spans="5:6" x14ac:dyDescent="0.3">
      <c r="E1565" s="3">
        <f t="shared" ca="1" si="48"/>
        <v>0.23933265332974241</v>
      </c>
      <c r="F1565" s="3">
        <f t="shared" ca="1" si="49"/>
        <v>17.071815676911147</v>
      </c>
    </row>
    <row r="1566" spans="5:6" x14ac:dyDescent="0.3">
      <c r="E1566" s="3">
        <f t="shared" ca="1" si="48"/>
        <v>0.46117467687324865</v>
      </c>
      <c r="F1566" s="3">
        <f t="shared" ca="1" si="49"/>
        <v>25.495114582486003</v>
      </c>
    </row>
    <row r="1567" spans="5:6" x14ac:dyDescent="0.3">
      <c r="E1567" s="3">
        <f t="shared" ca="1" si="48"/>
        <v>7.3701305636697745E-2</v>
      </c>
      <c r="F1567" s="3">
        <f t="shared" ca="1" si="49"/>
        <v>9.5355792047449448</v>
      </c>
    </row>
    <row r="1568" spans="5:6" x14ac:dyDescent="0.3">
      <c r="E1568" s="3">
        <f t="shared" ca="1" si="48"/>
        <v>0.66710779808751619</v>
      </c>
      <c r="F1568" s="3">
        <f t="shared" ca="1" si="49"/>
        <v>35.18640683184158</v>
      </c>
    </row>
    <row r="1569" spans="5:6" x14ac:dyDescent="0.3">
      <c r="E1569" s="3">
        <f t="shared" ca="1" si="48"/>
        <v>0.26746465806990827</v>
      </c>
      <c r="F1569" s="3">
        <f t="shared" ca="1" si="49"/>
        <v>18.139040370455167</v>
      </c>
    </row>
    <row r="1570" spans="5:6" x14ac:dyDescent="0.3">
      <c r="E1570" s="3">
        <f t="shared" ca="1" si="48"/>
        <v>0.8530322821020726</v>
      </c>
      <c r="F1570" s="3">
        <f t="shared" ca="1" si="49"/>
        <v>50.348799104124126</v>
      </c>
    </row>
    <row r="1571" spans="5:6" x14ac:dyDescent="0.3">
      <c r="E1571" s="3">
        <f t="shared" ca="1" si="48"/>
        <v>0.32786350457000835</v>
      </c>
      <c r="F1571" s="3">
        <f t="shared" ca="1" si="49"/>
        <v>20.392575866785336</v>
      </c>
    </row>
    <row r="1572" spans="5:6" x14ac:dyDescent="0.3">
      <c r="E1572" s="3">
        <f t="shared" ca="1" si="48"/>
        <v>5.2984241694150058E-2</v>
      </c>
      <c r="F1572" s="3">
        <f t="shared" ca="1" si="49"/>
        <v>8.1176091828040136</v>
      </c>
    </row>
    <row r="1573" spans="5:6" x14ac:dyDescent="0.3">
      <c r="E1573" s="3">
        <f t="shared" ca="1" si="48"/>
        <v>0.52373948540560666</v>
      </c>
      <c r="F1573" s="3">
        <f t="shared" ca="1" si="49"/>
        <v>28.101028411869539</v>
      </c>
    </row>
    <row r="1574" spans="5:6" x14ac:dyDescent="0.3">
      <c r="E1574" s="3">
        <f t="shared" ca="1" si="48"/>
        <v>0.3049314928720841</v>
      </c>
      <c r="F1574" s="3">
        <f t="shared" ca="1" si="49"/>
        <v>19.539465941934292</v>
      </c>
    </row>
    <row r="1575" spans="5:6" x14ac:dyDescent="0.3">
      <c r="E1575" s="3">
        <f t="shared" ca="1" si="48"/>
        <v>1.0277657059571288E-2</v>
      </c>
      <c r="F1575" s="3">
        <f t="shared" ca="1" si="49"/>
        <v>3.035311800710339</v>
      </c>
    </row>
    <row r="1576" spans="5:6" x14ac:dyDescent="0.3">
      <c r="E1576" s="3">
        <f t="shared" ca="1" si="48"/>
        <v>0.71110126287381259</v>
      </c>
      <c r="F1576" s="3">
        <f t="shared" ca="1" si="49"/>
        <v>37.878187166241474</v>
      </c>
    </row>
    <row r="1577" spans="5:6" x14ac:dyDescent="0.3">
      <c r="E1577" s="3">
        <f t="shared" ca="1" si="48"/>
        <v>0.4669728625676095</v>
      </c>
      <c r="F1577" s="3">
        <f t="shared" ca="1" si="49"/>
        <v>25.728690468082007</v>
      </c>
    </row>
    <row r="1578" spans="5:6" x14ac:dyDescent="0.3">
      <c r="E1578" s="3">
        <f t="shared" ca="1" si="48"/>
        <v>0.64382994154202133</v>
      </c>
      <c r="F1578" s="3">
        <f t="shared" ca="1" si="49"/>
        <v>33.885773653872995</v>
      </c>
    </row>
    <row r="1579" spans="5:6" x14ac:dyDescent="0.3">
      <c r="E1579" s="3">
        <f t="shared" ca="1" si="48"/>
        <v>0.2086928913631505</v>
      </c>
      <c r="F1579" s="3">
        <f t="shared" ca="1" si="49"/>
        <v>15.880494994845041</v>
      </c>
    </row>
    <row r="1580" spans="5:6" x14ac:dyDescent="0.3">
      <c r="E1580" s="3">
        <f t="shared" ca="1" si="48"/>
        <v>0.20872302513339425</v>
      </c>
      <c r="F1580" s="3">
        <f t="shared" ca="1" si="49"/>
        <v>15.881686728509187</v>
      </c>
    </row>
    <row r="1581" spans="5:6" x14ac:dyDescent="0.3">
      <c r="E1581" s="3">
        <f t="shared" ca="1" si="48"/>
        <v>0.37724701435193542</v>
      </c>
      <c r="F1581" s="3">
        <f t="shared" ca="1" si="49"/>
        <v>22.240146731942684</v>
      </c>
    </row>
    <row r="1582" spans="5:6" x14ac:dyDescent="0.3">
      <c r="E1582" s="3">
        <f t="shared" ca="1" si="48"/>
        <v>6.9296037010141975E-2</v>
      </c>
      <c r="F1582" s="3">
        <f t="shared" ca="1" si="49"/>
        <v>9.2557422797769355</v>
      </c>
    </row>
    <row r="1583" spans="5:6" x14ac:dyDescent="0.3">
      <c r="E1583" s="3">
        <f t="shared" ca="1" si="48"/>
        <v>5.7673559287886422E-2</v>
      </c>
      <c r="F1583" s="3">
        <f t="shared" ca="1" si="49"/>
        <v>8.4639657341470844</v>
      </c>
    </row>
    <row r="1584" spans="5:6" x14ac:dyDescent="0.3">
      <c r="E1584" s="3">
        <f t="shared" ca="1" si="48"/>
        <v>0.8091424081028914</v>
      </c>
      <c r="F1584" s="3">
        <f t="shared" ca="1" si="49"/>
        <v>45.573520145401979</v>
      </c>
    </row>
    <row r="1585" spans="5:6" x14ac:dyDescent="0.3">
      <c r="E1585" s="3">
        <f t="shared" ca="1" si="48"/>
        <v>0.3675238119471228</v>
      </c>
      <c r="F1585" s="3">
        <f t="shared" ca="1" si="49"/>
        <v>21.874076598425336</v>
      </c>
    </row>
    <row r="1586" spans="5:6" x14ac:dyDescent="0.3">
      <c r="E1586" s="3">
        <f t="shared" ca="1" si="48"/>
        <v>0.57852755581719151</v>
      </c>
      <c r="F1586" s="3">
        <f t="shared" ca="1" si="49"/>
        <v>30.580768107823708</v>
      </c>
    </row>
    <row r="1587" spans="5:6" x14ac:dyDescent="0.3">
      <c r="E1587" s="3">
        <f t="shared" ca="1" si="48"/>
        <v>0.64325385209684383</v>
      </c>
      <c r="F1587" s="3">
        <f t="shared" ca="1" si="49"/>
        <v>33.854514754650367</v>
      </c>
    </row>
    <row r="1588" spans="5:6" x14ac:dyDescent="0.3">
      <c r="E1588" s="3">
        <f t="shared" ca="1" si="48"/>
        <v>0.67338192939106123</v>
      </c>
      <c r="F1588" s="3">
        <f t="shared" ca="1" si="49"/>
        <v>35.550366293450672</v>
      </c>
    </row>
    <row r="1589" spans="5:6" x14ac:dyDescent="0.3">
      <c r="E1589" s="3">
        <f t="shared" ca="1" si="48"/>
        <v>0.50161942295575668</v>
      </c>
      <c r="F1589" s="3">
        <f t="shared" ca="1" si="49"/>
        <v>27.156448122346603</v>
      </c>
    </row>
    <row r="1590" spans="5:6" x14ac:dyDescent="0.3">
      <c r="E1590" s="3">
        <f t="shared" ca="1" si="48"/>
        <v>0.11531671122744414</v>
      </c>
      <c r="F1590" s="3">
        <f t="shared" ca="1" si="49"/>
        <v>11.826388672283546</v>
      </c>
    </row>
    <row r="1591" spans="5:6" x14ac:dyDescent="0.3">
      <c r="E1591" s="3">
        <f t="shared" ca="1" si="48"/>
        <v>0.31899436039875628</v>
      </c>
      <c r="F1591" s="3">
        <f t="shared" ca="1" si="49"/>
        <v>20.062630443844753</v>
      </c>
    </row>
    <row r="1592" spans="5:6" x14ac:dyDescent="0.3">
      <c r="E1592" s="3">
        <f t="shared" ca="1" si="48"/>
        <v>0.84400356985235547</v>
      </c>
      <c r="F1592" s="3">
        <f t="shared" ca="1" si="49"/>
        <v>49.262492668213106</v>
      </c>
    </row>
    <row r="1593" spans="5:6" x14ac:dyDescent="0.3">
      <c r="E1593" s="3">
        <f t="shared" ca="1" si="48"/>
        <v>0.57090282578723672</v>
      </c>
      <c r="F1593" s="3">
        <f t="shared" ca="1" si="49"/>
        <v>30.221943632049388</v>
      </c>
    </row>
    <row r="1594" spans="5:6" x14ac:dyDescent="0.3">
      <c r="E1594" s="3">
        <f t="shared" ca="1" si="48"/>
        <v>5.16689780869517E-3</v>
      </c>
      <c r="F1594" s="3">
        <f t="shared" ca="1" si="49"/>
        <v>1.4897497309615559</v>
      </c>
    </row>
    <row r="1595" spans="5:6" x14ac:dyDescent="0.3">
      <c r="E1595" s="3">
        <f t="shared" ca="1" si="48"/>
        <v>4.4858349729285374E-3</v>
      </c>
      <c r="F1595" s="3">
        <f t="shared" ca="1" si="49"/>
        <v>1.2000648704574992</v>
      </c>
    </row>
    <row r="1596" spans="5:6" x14ac:dyDescent="0.3">
      <c r="E1596" s="3">
        <f t="shared" ca="1" si="48"/>
        <v>0.50742436081779552</v>
      </c>
      <c r="F1596" s="3">
        <f t="shared" ca="1" si="49"/>
        <v>27.401621973573718</v>
      </c>
    </row>
    <row r="1597" spans="5:6" x14ac:dyDescent="0.3">
      <c r="E1597" s="3">
        <f t="shared" ca="1" si="48"/>
        <v>0.76867992463574331</v>
      </c>
      <c r="F1597" s="3">
        <f t="shared" ca="1" si="49"/>
        <v>42.028912349251804</v>
      </c>
    </row>
    <row r="1598" spans="5:6" x14ac:dyDescent="0.3">
      <c r="E1598" s="3">
        <f t="shared" ca="1" si="48"/>
        <v>3.0708999183027386E-2</v>
      </c>
      <c r="F1598" s="3">
        <f t="shared" ca="1" si="49"/>
        <v>6.1311933112479533</v>
      </c>
    </row>
    <row r="1599" spans="5:6" x14ac:dyDescent="0.3">
      <c r="E1599" s="3">
        <f t="shared" ca="1" si="48"/>
        <v>0.74678754512161327</v>
      </c>
      <c r="F1599" s="3">
        <f t="shared" ca="1" si="49"/>
        <v>40.34864639998306</v>
      </c>
    </row>
    <row r="1600" spans="5:6" x14ac:dyDescent="0.3">
      <c r="E1600" s="3">
        <f t="shared" ca="1" si="48"/>
        <v>0.17647398236928868</v>
      </c>
      <c r="F1600" s="3">
        <f t="shared" ca="1" si="49"/>
        <v>14.575576331200773</v>
      </c>
    </row>
    <row r="1601" spans="5:6" x14ac:dyDescent="0.3">
      <c r="E1601" s="3">
        <f t="shared" ca="1" si="48"/>
        <v>0.2070733130584681</v>
      </c>
      <c r="F1601" s="3">
        <f t="shared" ca="1" si="49"/>
        <v>15.816375829118677</v>
      </c>
    </row>
    <row r="1602" spans="5:6" x14ac:dyDescent="0.3">
      <c r="E1602" s="3">
        <f t="shared" ca="1" si="48"/>
        <v>0.24656341712573859</v>
      </c>
      <c r="F1602" s="3">
        <f t="shared" ca="1" si="49"/>
        <v>17.348049354523258</v>
      </c>
    </row>
    <row r="1603" spans="5:6" x14ac:dyDescent="0.3">
      <c r="E1603" s="3">
        <f t="shared" ref="E1603:E1666" ca="1" si="50">RAND()</f>
        <v>0.50735949593730112</v>
      </c>
      <c r="F1603" s="3">
        <f t="shared" ca="1" si="49"/>
        <v>27.39887208612555</v>
      </c>
    </row>
    <row r="1604" spans="5:6" x14ac:dyDescent="0.3">
      <c r="E1604" s="3">
        <f t="shared" ca="1" si="50"/>
        <v>0.55681947978094282</v>
      </c>
      <c r="F1604" s="3">
        <f t="shared" ref="F1604:F1667" ca="1" si="51">$C$3-$C$4*LN(_xlfn.NORM.S.INV(1-E1604/2)^2)</f>
        <v>29.57161084373184</v>
      </c>
    </row>
    <row r="1605" spans="5:6" x14ac:dyDescent="0.3">
      <c r="E1605" s="3">
        <f t="shared" ca="1" si="50"/>
        <v>0.66812306838408386</v>
      </c>
      <c r="F1605" s="3">
        <f t="shared" ca="1" si="51"/>
        <v>35.244895537114004</v>
      </c>
    </row>
    <row r="1606" spans="5:6" x14ac:dyDescent="0.3">
      <c r="E1606" s="3">
        <f t="shared" ca="1" si="50"/>
        <v>0.95321591908014158</v>
      </c>
      <c r="F1606" s="3">
        <f t="shared" ca="1" si="51"/>
        <v>71.045253074900501</v>
      </c>
    </row>
    <row r="1607" spans="5:6" x14ac:dyDescent="0.3">
      <c r="E1607" s="3">
        <f t="shared" ca="1" si="50"/>
        <v>0.71955129631561365</v>
      </c>
      <c r="F1607" s="3">
        <f t="shared" ca="1" si="51"/>
        <v>38.436857099948114</v>
      </c>
    </row>
    <row r="1608" spans="5:6" x14ac:dyDescent="0.3">
      <c r="E1608" s="3">
        <f t="shared" ca="1" si="50"/>
        <v>0.48365728874553904</v>
      </c>
      <c r="F1608" s="3">
        <f t="shared" ca="1" si="51"/>
        <v>26.409032769134125</v>
      </c>
    </row>
    <row r="1609" spans="5:6" x14ac:dyDescent="0.3">
      <c r="E1609" s="3">
        <f t="shared" ca="1" si="50"/>
        <v>0.79585402850407083</v>
      </c>
      <c r="F1609" s="3">
        <f t="shared" ca="1" si="51"/>
        <v>44.336407079863967</v>
      </c>
    </row>
    <row r="1610" spans="5:6" x14ac:dyDescent="0.3">
      <c r="E1610" s="3">
        <f t="shared" ca="1" si="50"/>
        <v>0.20467618657653097</v>
      </c>
      <c r="F1610" s="3">
        <f t="shared" ca="1" si="51"/>
        <v>15.721223959270702</v>
      </c>
    </row>
    <row r="1611" spans="5:6" x14ac:dyDescent="0.3">
      <c r="E1611" s="3">
        <f t="shared" ca="1" si="50"/>
        <v>0.71581087577859759</v>
      </c>
      <c r="F1611" s="3">
        <f t="shared" ca="1" si="51"/>
        <v>38.18770435820997</v>
      </c>
    </row>
    <row r="1612" spans="5:6" x14ac:dyDescent="0.3">
      <c r="E1612" s="3">
        <f t="shared" ca="1" si="50"/>
        <v>0.8645336285597196</v>
      </c>
      <c r="F1612" s="3">
        <f t="shared" ca="1" si="51"/>
        <v>51.831179086643544</v>
      </c>
    </row>
    <row r="1613" spans="5:6" x14ac:dyDescent="0.3">
      <c r="E1613" s="3">
        <f t="shared" ca="1" si="50"/>
        <v>0.79274934498440597</v>
      </c>
      <c r="F1613" s="3">
        <f t="shared" ca="1" si="51"/>
        <v>44.058480244561899</v>
      </c>
    </row>
    <row r="1614" spans="5:6" x14ac:dyDescent="0.3">
      <c r="E1614" s="3">
        <f t="shared" ca="1" si="50"/>
        <v>0.36072145491146335</v>
      </c>
      <c r="F1614" s="3">
        <f t="shared" ca="1" si="51"/>
        <v>21.618817485130364</v>
      </c>
    </row>
    <row r="1615" spans="5:6" x14ac:dyDescent="0.3">
      <c r="E1615" s="3">
        <f t="shared" ca="1" si="50"/>
        <v>0.33253779133176964</v>
      </c>
      <c r="F1615" s="3">
        <f t="shared" ca="1" si="51"/>
        <v>20.566556580621537</v>
      </c>
    </row>
    <row r="1616" spans="5:6" x14ac:dyDescent="0.3">
      <c r="E1616" s="3">
        <f t="shared" ca="1" si="50"/>
        <v>7.2463209163393438E-2</v>
      </c>
      <c r="F1616" s="3">
        <f t="shared" ca="1" si="51"/>
        <v>9.4579113645086856</v>
      </c>
    </row>
    <row r="1617" spans="5:6" x14ac:dyDescent="0.3">
      <c r="E1617" s="3">
        <f t="shared" ca="1" si="50"/>
        <v>0.67501827089424382</v>
      </c>
      <c r="F1617" s="3">
        <f t="shared" ca="1" si="51"/>
        <v>35.646290957093385</v>
      </c>
    </row>
    <row r="1618" spans="5:6" x14ac:dyDescent="0.3">
      <c r="E1618" s="3">
        <f t="shared" ca="1" si="50"/>
        <v>0.15441236495599708</v>
      </c>
      <c r="F1618" s="3">
        <f t="shared" ca="1" si="51"/>
        <v>13.636053964469427</v>
      </c>
    </row>
    <row r="1619" spans="5:6" x14ac:dyDescent="0.3">
      <c r="E1619" s="3">
        <f t="shared" ca="1" si="50"/>
        <v>0.40306293050236497</v>
      </c>
      <c r="F1619" s="3">
        <f t="shared" ca="1" si="51"/>
        <v>23.220760048526049</v>
      </c>
    </row>
    <row r="1620" spans="5:6" x14ac:dyDescent="0.3">
      <c r="E1620" s="3">
        <f t="shared" ca="1" si="50"/>
        <v>0.62177634542659477</v>
      </c>
      <c r="F1620" s="3">
        <f t="shared" ca="1" si="51"/>
        <v>32.718225712849531</v>
      </c>
    </row>
    <row r="1621" spans="5:6" x14ac:dyDescent="0.3">
      <c r="E1621" s="3">
        <f t="shared" ca="1" si="50"/>
        <v>0.44163908669523588</v>
      </c>
      <c r="F1621" s="3">
        <f t="shared" ca="1" si="51"/>
        <v>24.717934855134832</v>
      </c>
    </row>
    <row r="1622" spans="5:6" x14ac:dyDescent="0.3">
      <c r="E1622" s="3">
        <f t="shared" ca="1" si="50"/>
        <v>0.84022504760494865</v>
      </c>
      <c r="F1622" s="3">
        <f t="shared" ca="1" si="51"/>
        <v>48.82595316694686</v>
      </c>
    </row>
    <row r="1623" spans="5:6" x14ac:dyDescent="0.3">
      <c r="E1623" s="3">
        <f t="shared" ca="1" si="50"/>
        <v>0.61502893507325263</v>
      </c>
      <c r="F1623" s="3">
        <f t="shared" ca="1" si="51"/>
        <v>32.372263427628781</v>
      </c>
    </row>
    <row r="1624" spans="5:6" x14ac:dyDescent="0.3">
      <c r="E1624" s="3">
        <f t="shared" ca="1" si="50"/>
        <v>0.22923572904358425</v>
      </c>
      <c r="F1624" s="3">
        <f t="shared" ca="1" si="51"/>
        <v>16.683297059622717</v>
      </c>
    </row>
    <row r="1625" spans="5:6" x14ac:dyDescent="0.3">
      <c r="E1625" s="3">
        <f t="shared" ca="1" si="50"/>
        <v>0.19604316630803831</v>
      </c>
      <c r="F1625" s="3">
        <f t="shared" ca="1" si="51"/>
        <v>15.375920503912743</v>
      </c>
    </row>
    <row r="1626" spans="5:6" x14ac:dyDescent="0.3">
      <c r="E1626" s="3">
        <f t="shared" ca="1" si="50"/>
        <v>8.3775140697068151E-2</v>
      </c>
      <c r="F1626" s="3">
        <f t="shared" ca="1" si="51"/>
        <v>10.142246995335164</v>
      </c>
    </row>
    <row r="1627" spans="5:6" x14ac:dyDescent="0.3">
      <c r="E1627" s="3">
        <f t="shared" ca="1" si="50"/>
        <v>0.27730876331860743</v>
      </c>
      <c r="F1627" s="3">
        <f t="shared" ca="1" si="51"/>
        <v>18.508600484546299</v>
      </c>
    </row>
    <row r="1628" spans="5:6" x14ac:dyDescent="0.3">
      <c r="E1628" s="3">
        <f t="shared" ca="1" si="50"/>
        <v>0.18963678042954957</v>
      </c>
      <c r="F1628" s="3">
        <f t="shared" ca="1" si="51"/>
        <v>15.116794119840669</v>
      </c>
    </row>
    <row r="1629" spans="5:6" x14ac:dyDescent="0.3">
      <c r="E1629" s="3">
        <f t="shared" ca="1" si="50"/>
        <v>8.6185456857441611E-2</v>
      </c>
      <c r="F1629" s="3">
        <f t="shared" ca="1" si="51"/>
        <v>10.281413791698082</v>
      </c>
    </row>
    <row r="1630" spans="5:6" x14ac:dyDescent="0.3">
      <c r="E1630" s="3">
        <f t="shared" ca="1" si="50"/>
        <v>0.93506591465987809</v>
      </c>
      <c r="F1630" s="3">
        <f t="shared" ca="1" si="51"/>
        <v>65.13473770153476</v>
      </c>
    </row>
    <row r="1631" spans="5:6" x14ac:dyDescent="0.3">
      <c r="E1631" s="3">
        <f t="shared" ca="1" si="50"/>
        <v>0.34357606406294172</v>
      </c>
      <c r="F1631" s="3">
        <f t="shared" ca="1" si="51"/>
        <v>20.97787202402203</v>
      </c>
    </row>
    <row r="1632" spans="5:6" x14ac:dyDescent="0.3">
      <c r="E1632" s="3">
        <f t="shared" ca="1" si="50"/>
        <v>0.15728702162303321</v>
      </c>
      <c r="F1632" s="3">
        <f t="shared" ca="1" si="51"/>
        <v>13.761146979517394</v>
      </c>
    </row>
    <row r="1633" spans="5:6" x14ac:dyDescent="0.3">
      <c r="E1633" s="3">
        <f t="shared" ca="1" si="50"/>
        <v>0.19115443090647766</v>
      </c>
      <c r="F1633" s="3">
        <f t="shared" ca="1" si="51"/>
        <v>15.178416747984574</v>
      </c>
    </row>
    <row r="1634" spans="5:6" x14ac:dyDescent="0.3">
      <c r="E1634" s="3">
        <f t="shared" ca="1" si="50"/>
        <v>0.40996883493022951</v>
      </c>
      <c r="F1634" s="3">
        <f t="shared" ca="1" si="51"/>
        <v>23.48565105579738</v>
      </c>
    </row>
    <row r="1635" spans="5:6" x14ac:dyDescent="0.3">
      <c r="E1635" s="3">
        <f t="shared" ca="1" si="50"/>
        <v>0.81567215899437606</v>
      </c>
      <c r="F1635" s="3">
        <f t="shared" ca="1" si="51"/>
        <v>46.212026056587369</v>
      </c>
    </row>
    <row r="1636" spans="5:6" x14ac:dyDescent="0.3">
      <c r="E1636" s="3">
        <f t="shared" ca="1" si="50"/>
        <v>0.20342978269828549</v>
      </c>
      <c r="F1636" s="3">
        <f t="shared" ca="1" si="51"/>
        <v>15.671628322624958</v>
      </c>
    </row>
    <row r="1637" spans="5:6" x14ac:dyDescent="0.3">
      <c r="E1637" s="3">
        <f t="shared" ca="1" si="50"/>
        <v>7.684489676313988E-2</v>
      </c>
      <c r="F1637" s="3">
        <f t="shared" ca="1" si="51"/>
        <v>9.7295536801191318</v>
      </c>
    </row>
    <row r="1638" spans="5:6" x14ac:dyDescent="0.3">
      <c r="E1638" s="3">
        <f t="shared" ca="1" si="50"/>
        <v>0.52143736934030982</v>
      </c>
      <c r="F1638" s="3">
        <f t="shared" ca="1" si="51"/>
        <v>28.001377668695998</v>
      </c>
    </row>
    <row r="1639" spans="5:6" x14ac:dyDescent="0.3">
      <c r="E1639" s="3">
        <f t="shared" ca="1" si="50"/>
        <v>0.39401786230658153</v>
      </c>
      <c r="F1639" s="3">
        <f t="shared" ca="1" si="51"/>
        <v>22.875568562709905</v>
      </c>
    </row>
    <row r="1640" spans="5:6" x14ac:dyDescent="0.3">
      <c r="E1640" s="3">
        <f t="shared" ca="1" si="50"/>
        <v>0.73695859362576144</v>
      </c>
      <c r="F1640" s="3">
        <f t="shared" ca="1" si="51"/>
        <v>39.637827312218079</v>
      </c>
    </row>
    <row r="1641" spans="5:6" x14ac:dyDescent="0.3">
      <c r="E1641" s="3">
        <f t="shared" ca="1" si="50"/>
        <v>0.18731866041559786</v>
      </c>
      <c r="F1641" s="3">
        <f t="shared" ca="1" si="51"/>
        <v>15.022374039959436</v>
      </c>
    </row>
    <row r="1642" spans="5:6" x14ac:dyDescent="0.3">
      <c r="E1642" s="3">
        <f t="shared" ca="1" si="50"/>
        <v>0.78847479152479016</v>
      </c>
      <c r="F1642" s="3">
        <f t="shared" ca="1" si="51"/>
        <v>43.682247972181216</v>
      </c>
    </row>
    <row r="1643" spans="5:6" x14ac:dyDescent="0.3">
      <c r="E1643" s="3">
        <f t="shared" ca="1" si="50"/>
        <v>0.5423366911724764</v>
      </c>
      <c r="F1643" s="3">
        <f t="shared" ca="1" si="51"/>
        <v>28.918495496651104</v>
      </c>
    </row>
    <row r="1644" spans="5:6" x14ac:dyDescent="0.3">
      <c r="E1644" s="3">
        <f t="shared" ca="1" si="50"/>
        <v>0.8064433317116465</v>
      </c>
      <c r="F1644" s="3">
        <f t="shared" ca="1" si="51"/>
        <v>45.315704303417711</v>
      </c>
    </row>
    <row r="1645" spans="5:6" x14ac:dyDescent="0.3">
      <c r="E1645" s="3">
        <f t="shared" ca="1" si="50"/>
        <v>0.56711321398604164</v>
      </c>
      <c r="F1645" s="3">
        <f t="shared" ca="1" si="51"/>
        <v>30.04539804961146</v>
      </c>
    </row>
    <row r="1646" spans="5:6" x14ac:dyDescent="0.3">
      <c r="E1646" s="3">
        <f t="shared" ca="1" si="50"/>
        <v>0.6080134132719659</v>
      </c>
      <c r="F1646" s="3">
        <f t="shared" ca="1" si="51"/>
        <v>32.017744599454673</v>
      </c>
    </row>
    <row r="1647" spans="5:6" x14ac:dyDescent="0.3">
      <c r="E1647" s="3">
        <f t="shared" ca="1" si="50"/>
        <v>0.4622063143021532</v>
      </c>
      <c r="F1647" s="3">
        <f t="shared" ca="1" si="51"/>
        <v>25.536571002273742</v>
      </c>
    </row>
    <row r="1648" spans="5:6" x14ac:dyDescent="0.3">
      <c r="E1648" s="3">
        <f t="shared" ca="1" si="50"/>
        <v>0.51452462394372456</v>
      </c>
      <c r="F1648" s="3">
        <f t="shared" ca="1" si="51"/>
        <v>27.704076485807789</v>
      </c>
    </row>
    <row r="1649" spans="5:6" x14ac:dyDescent="0.3">
      <c r="E1649" s="3">
        <f t="shared" ca="1" si="50"/>
        <v>0.87015791836983569</v>
      </c>
      <c r="F1649" s="3">
        <f t="shared" ca="1" si="51"/>
        <v>52.60159667698521</v>
      </c>
    </row>
    <row r="1650" spans="5:6" x14ac:dyDescent="0.3">
      <c r="E1650" s="3">
        <f t="shared" ca="1" si="50"/>
        <v>0.82944734963122491</v>
      </c>
      <c r="F1650" s="3">
        <f t="shared" ca="1" si="51"/>
        <v>47.633782838872825</v>
      </c>
    </row>
    <row r="1651" spans="5:6" x14ac:dyDescent="0.3">
      <c r="E1651" s="3">
        <f t="shared" ca="1" si="50"/>
        <v>0.74289208279653618</v>
      </c>
      <c r="F1651" s="3">
        <f t="shared" ca="1" si="51"/>
        <v>40.063929006498874</v>
      </c>
    </row>
    <row r="1652" spans="5:6" x14ac:dyDescent="0.3">
      <c r="E1652" s="3">
        <f t="shared" ca="1" si="50"/>
        <v>0.10172322304686199</v>
      </c>
      <c r="F1652" s="3">
        <f t="shared" ca="1" si="51"/>
        <v>11.133304626039566</v>
      </c>
    </row>
    <row r="1653" spans="5:6" x14ac:dyDescent="0.3">
      <c r="E1653" s="3">
        <f t="shared" ca="1" si="50"/>
        <v>0.12205014670287961</v>
      </c>
      <c r="F1653" s="3">
        <f t="shared" ca="1" si="51"/>
        <v>12.155299031824503</v>
      </c>
    </row>
    <row r="1654" spans="5:6" x14ac:dyDescent="0.3">
      <c r="E1654" s="3">
        <f t="shared" ca="1" si="50"/>
        <v>0.62338996606882735</v>
      </c>
      <c r="F1654" s="3">
        <f t="shared" ca="1" si="51"/>
        <v>32.801709875225534</v>
      </c>
    </row>
    <row r="1655" spans="5:6" x14ac:dyDescent="0.3">
      <c r="E1655" s="3">
        <f t="shared" ca="1" si="50"/>
        <v>0.11796359929644695</v>
      </c>
      <c r="F1655" s="3">
        <f t="shared" ca="1" si="51"/>
        <v>11.956714930841663</v>
      </c>
    </row>
    <row r="1656" spans="5:6" x14ac:dyDescent="0.3">
      <c r="E1656" s="3">
        <f t="shared" ca="1" si="50"/>
        <v>0.20758216621781711</v>
      </c>
      <c r="F1656" s="3">
        <f t="shared" ca="1" si="51"/>
        <v>15.836535788475109</v>
      </c>
    </row>
    <row r="1657" spans="5:6" x14ac:dyDescent="0.3">
      <c r="E1657" s="3">
        <f t="shared" ca="1" si="50"/>
        <v>0.83034046688786178</v>
      </c>
      <c r="F1657" s="3">
        <f t="shared" ca="1" si="51"/>
        <v>47.729756932327433</v>
      </c>
    </row>
    <row r="1658" spans="5:6" x14ac:dyDescent="0.3">
      <c r="E1658" s="3">
        <f t="shared" ca="1" si="50"/>
        <v>0.45978520137056655</v>
      </c>
      <c r="F1658" s="3">
        <f t="shared" ca="1" si="51"/>
        <v>25.439347238227576</v>
      </c>
    </row>
    <row r="1659" spans="5:6" x14ac:dyDescent="0.3">
      <c r="E1659" s="3">
        <f t="shared" ca="1" si="50"/>
        <v>0.33816104371553701</v>
      </c>
      <c r="F1659" s="3">
        <f t="shared" ca="1" si="51"/>
        <v>20.775997271908846</v>
      </c>
    </row>
    <row r="1660" spans="5:6" x14ac:dyDescent="0.3">
      <c r="E1660" s="3">
        <f t="shared" ca="1" si="50"/>
        <v>0.32199309254253772</v>
      </c>
      <c r="F1660" s="3">
        <f t="shared" ca="1" si="51"/>
        <v>20.174172190249237</v>
      </c>
    </row>
    <row r="1661" spans="5:6" x14ac:dyDescent="0.3">
      <c r="E1661" s="3">
        <f t="shared" ca="1" si="50"/>
        <v>0.73713414310258907</v>
      </c>
      <c r="F1661" s="3">
        <f t="shared" ca="1" si="51"/>
        <v>39.650306167192326</v>
      </c>
    </row>
    <row r="1662" spans="5:6" x14ac:dyDescent="0.3">
      <c r="E1662" s="3">
        <f t="shared" ca="1" si="50"/>
        <v>0.76134064488159303</v>
      </c>
      <c r="F1662" s="3">
        <f t="shared" ca="1" si="51"/>
        <v>41.44963828242436</v>
      </c>
    </row>
    <row r="1663" spans="5:6" x14ac:dyDescent="0.3">
      <c r="E1663" s="3">
        <f t="shared" ca="1" si="50"/>
        <v>0.6464654632264053</v>
      </c>
      <c r="F1663" s="3">
        <f t="shared" ca="1" si="51"/>
        <v>34.029325772357744</v>
      </c>
    </row>
    <row r="1664" spans="5:6" x14ac:dyDescent="0.3">
      <c r="E1664" s="3">
        <f t="shared" ca="1" si="50"/>
        <v>0.15147849585417006</v>
      </c>
      <c r="F1664" s="3">
        <f t="shared" ca="1" si="51"/>
        <v>13.50745569821828</v>
      </c>
    </row>
    <row r="1665" spans="5:6" x14ac:dyDescent="0.3">
      <c r="E1665" s="3">
        <f t="shared" ca="1" si="50"/>
        <v>0.13513651085419232</v>
      </c>
      <c r="F1665" s="3">
        <f t="shared" ca="1" si="51"/>
        <v>12.771969590008709</v>
      </c>
    </row>
    <row r="1666" spans="5:6" x14ac:dyDescent="0.3">
      <c r="E1666" s="3">
        <f t="shared" ca="1" si="50"/>
        <v>0.82480996270807228</v>
      </c>
      <c r="F1666" s="3">
        <f t="shared" ca="1" si="51"/>
        <v>47.143142081347378</v>
      </c>
    </row>
    <row r="1667" spans="5:6" x14ac:dyDescent="0.3">
      <c r="E1667" s="3">
        <f t="shared" ref="E1667:E1730" ca="1" si="52">RAND()</f>
        <v>8.3919743608590336E-3</v>
      </c>
      <c r="F1667" s="3">
        <f t="shared" ca="1" si="51"/>
        <v>2.5541017398435422</v>
      </c>
    </row>
    <row r="1668" spans="5:6" x14ac:dyDescent="0.3">
      <c r="E1668" s="3">
        <f t="shared" ca="1" si="52"/>
        <v>0.74110333061015432</v>
      </c>
      <c r="F1668" s="3">
        <f t="shared" ref="F1668:F1731" ca="1" si="53">$C$3-$C$4*LN(_xlfn.NORM.S.INV(1-E1668/2)^2)</f>
        <v>39.934525305932993</v>
      </c>
    </row>
    <row r="1669" spans="5:6" x14ac:dyDescent="0.3">
      <c r="E1669" s="3">
        <f t="shared" ca="1" si="52"/>
        <v>1.3336162952593433E-2</v>
      </c>
      <c r="F1669" s="3">
        <f t="shared" ca="1" si="53"/>
        <v>3.6901177207765059</v>
      </c>
    </row>
    <row r="1670" spans="5:6" x14ac:dyDescent="0.3">
      <c r="E1670" s="3">
        <f t="shared" ca="1" si="52"/>
        <v>0.47019986468685238</v>
      </c>
      <c r="F1670" s="3">
        <f t="shared" ca="1" si="53"/>
        <v>25.85930616882581</v>
      </c>
    </row>
    <row r="1671" spans="5:6" x14ac:dyDescent="0.3">
      <c r="E1671" s="3">
        <f t="shared" ca="1" si="52"/>
        <v>0.48664487567228498</v>
      </c>
      <c r="F1671" s="3">
        <f t="shared" ca="1" si="53"/>
        <v>26.532224207627689</v>
      </c>
    </row>
    <row r="1672" spans="5:6" x14ac:dyDescent="0.3">
      <c r="E1672" s="3">
        <f t="shared" ca="1" si="52"/>
        <v>0.22819395209586912</v>
      </c>
      <c r="F1672" s="3">
        <f t="shared" ca="1" si="53"/>
        <v>16.643006008054563</v>
      </c>
    </row>
    <row r="1673" spans="5:6" x14ac:dyDescent="0.3">
      <c r="E1673" s="3">
        <f t="shared" ca="1" si="52"/>
        <v>0.1047450141601507</v>
      </c>
      <c r="F1673" s="3">
        <f t="shared" ca="1" si="53"/>
        <v>11.291097005896411</v>
      </c>
    </row>
    <row r="1674" spans="5:6" x14ac:dyDescent="0.3">
      <c r="E1674" s="3">
        <f t="shared" ca="1" si="52"/>
        <v>0.45447708403379772</v>
      </c>
      <c r="F1674" s="3">
        <f t="shared" ca="1" si="53"/>
        <v>25.22701671716532</v>
      </c>
    </row>
    <row r="1675" spans="5:6" x14ac:dyDescent="0.3">
      <c r="E1675" s="3">
        <f t="shared" ca="1" si="52"/>
        <v>0.57706973098710601</v>
      </c>
      <c r="F1675" s="3">
        <f t="shared" ca="1" si="53"/>
        <v>30.511781255815066</v>
      </c>
    </row>
    <row r="1676" spans="5:6" x14ac:dyDescent="0.3">
      <c r="E1676" s="3">
        <f t="shared" ca="1" si="52"/>
        <v>0.99697941302468152</v>
      </c>
      <c r="F1676" s="3">
        <f t="shared" ca="1" si="53"/>
        <v>120.37718652492597</v>
      </c>
    </row>
    <row r="1677" spans="5:6" x14ac:dyDescent="0.3">
      <c r="E1677" s="3">
        <f t="shared" ca="1" si="52"/>
        <v>0.72048426596739346</v>
      </c>
      <c r="F1677" s="3">
        <f t="shared" ca="1" si="53"/>
        <v>38.499473492127287</v>
      </c>
    </row>
    <row r="1678" spans="5:6" x14ac:dyDescent="0.3">
      <c r="E1678" s="3">
        <f t="shared" ca="1" si="52"/>
        <v>0.8552136234019132</v>
      </c>
      <c r="F1678" s="3">
        <f t="shared" ca="1" si="53"/>
        <v>50.62101683125762</v>
      </c>
    </row>
    <row r="1679" spans="5:6" x14ac:dyDescent="0.3">
      <c r="E1679" s="3">
        <f t="shared" ca="1" si="52"/>
        <v>0.87585950339009688</v>
      </c>
      <c r="F1679" s="3">
        <f t="shared" ca="1" si="53"/>
        <v>53.416804200008592</v>
      </c>
    </row>
    <row r="1680" spans="5:6" x14ac:dyDescent="0.3">
      <c r="E1680" s="3">
        <f t="shared" ca="1" si="52"/>
        <v>0.14519110298260174</v>
      </c>
      <c r="F1680" s="3">
        <f t="shared" ca="1" si="53"/>
        <v>13.228512395175532</v>
      </c>
    </row>
    <row r="1681" spans="5:6" x14ac:dyDescent="0.3">
      <c r="E1681" s="3">
        <f t="shared" ca="1" si="52"/>
        <v>0.45422299692284007</v>
      </c>
      <c r="F1681" s="3">
        <f t="shared" ca="1" si="53"/>
        <v>25.216880834710693</v>
      </c>
    </row>
    <row r="1682" spans="5:6" x14ac:dyDescent="0.3">
      <c r="E1682" s="3">
        <f t="shared" ca="1" si="52"/>
        <v>0.92056008080321727</v>
      </c>
      <c r="F1682" s="3">
        <f t="shared" ca="1" si="53"/>
        <v>61.495515239957768</v>
      </c>
    </row>
    <row r="1683" spans="5:6" x14ac:dyDescent="0.3">
      <c r="E1683" s="3">
        <f t="shared" ca="1" si="52"/>
        <v>0.68397224528925182</v>
      </c>
      <c r="F1683" s="3">
        <f t="shared" ca="1" si="53"/>
        <v>36.178805514339942</v>
      </c>
    </row>
    <row r="1684" spans="5:6" x14ac:dyDescent="0.3">
      <c r="E1684" s="3">
        <f t="shared" ca="1" si="52"/>
        <v>0.71368101788944038</v>
      </c>
      <c r="F1684" s="3">
        <f t="shared" ca="1" si="53"/>
        <v>38.047158817319378</v>
      </c>
    </row>
    <row r="1685" spans="5:6" x14ac:dyDescent="0.3">
      <c r="E1685" s="3">
        <f t="shared" ca="1" si="52"/>
        <v>2.9893871000699512E-2</v>
      </c>
      <c r="F1685" s="3">
        <f t="shared" ca="1" si="53"/>
        <v>6.0425249036332715</v>
      </c>
    </row>
    <row r="1686" spans="5:6" x14ac:dyDescent="0.3">
      <c r="E1686" s="3">
        <f t="shared" ca="1" si="52"/>
        <v>0.58804247880651317</v>
      </c>
      <c r="F1686" s="3">
        <f t="shared" ca="1" si="53"/>
        <v>31.035606672131596</v>
      </c>
    </row>
    <row r="1687" spans="5:6" x14ac:dyDescent="0.3">
      <c r="E1687" s="3">
        <f t="shared" ca="1" si="52"/>
        <v>0.18862184288578776</v>
      </c>
      <c r="F1687" s="3">
        <f t="shared" ca="1" si="53"/>
        <v>15.075498812277999</v>
      </c>
    </row>
    <row r="1688" spans="5:6" x14ac:dyDescent="0.3">
      <c r="E1688" s="3">
        <f t="shared" ca="1" si="52"/>
        <v>8.4799269291848445E-2</v>
      </c>
      <c r="F1688" s="3">
        <f t="shared" ca="1" si="53"/>
        <v>10.201637051034119</v>
      </c>
    </row>
    <row r="1689" spans="5:6" x14ac:dyDescent="0.3">
      <c r="E1689" s="3">
        <f t="shared" ca="1" si="52"/>
        <v>0.76730782401230835</v>
      </c>
      <c r="F1689" s="3">
        <f t="shared" ca="1" si="53"/>
        <v>41.91931631143521</v>
      </c>
    </row>
    <row r="1690" spans="5:6" x14ac:dyDescent="0.3">
      <c r="E1690" s="3">
        <f t="shared" ca="1" si="52"/>
        <v>5.0691943163418074E-2</v>
      </c>
      <c r="F1690" s="3">
        <f t="shared" ca="1" si="53"/>
        <v>7.9414636076608147</v>
      </c>
    </row>
    <row r="1691" spans="5:6" x14ac:dyDescent="0.3">
      <c r="E1691" s="3">
        <f t="shared" ca="1" si="52"/>
        <v>0.65222347874158737</v>
      </c>
      <c r="F1691" s="3">
        <f t="shared" ca="1" si="53"/>
        <v>34.346140788213745</v>
      </c>
    </row>
    <row r="1692" spans="5:6" x14ac:dyDescent="0.3">
      <c r="E1692" s="3">
        <f t="shared" ca="1" si="52"/>
        <v>0.54078224427579213</v>
      </c>
      <c r="F1692" s="3">
        <f t="shared" ca="1" si="53"/>
        <v>28.849284436394335</v>
      </c>
    </row>
    <row r="1693" spans="5:6" x14ac:dyDescent="0.3">
      <c r="E1693" s="3">
        <f t="shared" ca="1" si="52"/>
        <v>0.98687858653388882</v>
      </c>
      <c r="F1693" s="3">
        <f t="shared" ca="1" si="53"/>
        <v>93.938120071125425</v>
      </c>
    </row>
    <row r="1694" spans="5:6" x14ac:dyDescent="0.3">
      <c r="E1694" s="3">
        <f t="shared" ca="1" si="52"/>
        <v>0.13896763633738696</v>
      </c>
      <c r="F1694" s="3">
        <f t="shared" ca="1" si="53"/>
        <v>12.947543452952992</v>
      </c>
    </row>
    <row r="1695" spans="5:6" x14ac:dyDescent="0.3">
      <c r="E1695" s="3">
        <f t="shared" ca="1" si="52"/>
        <v>0.75031382934550317</v>
      </c>
      <c r="F1695" s="3">
        <f t="shared" ca="1" si="53"/>
        <v>40.609905892960263</v>
      </c>
    </row>
    <row r="1696" spans="5:6" x14ac:dyDescent="0.3">
      <c r="E1696" s="3">
        <f t="shared" ca="1" si="52"/>
        <v>0.81122035717492824</v>
      </c>
      <c r="F1696" s="3">
        <f t="shared" ca="1" si="53"/>
        <v>45.774401994195422</v>
      </c>
    </row>
    <row r="1697" spans="5:6" x14ac:dyDescent="0.3">
      <c r="E1697" s="3">
        <f t="shared" ca="1" si="52"/>
        <v>0.82563891857812644</v>
      </c>
      <c r="F1697" s="3">
        <f t="shared" ca="1" si="53"/>
        <v>47.229917174955958</v>
      </c>
    </row>
    <row r="1698" spans="5:6" x14ac:dyDescent="0.3">
      <c r="E1698" s="3">
        <f t="shared" ca="1" si="52"/>
        <v>0.11328258865561935</v>
      </c>
      <c r="F1698" s="3">
        <f t="shared" ca="1" si="53"/>
        <v>11.725277664709102</v>
      </c>
    </row>
    <row r="1699" spans="5:6" x14ac:dyDescent="0.3">
      <c r="E1699" s="3">
        <f t="shared" ca="1" si="52"/>
        <v>0.43262692958532356</v>
      </c>
      <c r="F1699" s="3">
        <f t="shared" ca="1" si="53"/>
        <v>24.364068529902134</v>
      </c>
    </row>
    <row r="1700" spans="5:6" x14ac:dyDescent="0.3">
      <c r="E1700" s="3">
        <f t="shared" ca="1" si="52"/>
        <v>0.78882476830003578</v>
      </c>
      <c r="F1700" s="3">
        <f t="shared" ca="1" si="53"/>
        <v>43.712778658451199</v>
      </c>
    </row>
    <row r="1701" spans="5:6" x14ac:dyDescent="0.3">
      <c r="E1701" s="3">
        <f t="shared" ca="1" si="52"/>
        <v>0.74441635687384988</v>
      </c>
      <c r="F1701" s="3">
        <f t="shared" ca="1" si="53"/>
        <v>40.174858468312848</v>
      </c>
    </row>
    <row r="1702" spans="5:6" x14ac:dyDescent="0.3">
      <c r="E1702" s="3">
        <f t="shared" ca="1" si="52"/>
        <v>0.23069160487589324</v>
      </c>
      <c r="F1702" s="3">
        <f t="shared" ca="1" si="53"/>
        <v>16.739536405938711</v>
      </c>
    </row>
    <row r="1703" spans="5:6" x14ac:dyDescent="0.3">
      <c r="E1703" s="3">
        <f t="shared" ca="1" si="52"/>
        <v>0.39366820141827452</v>
      </c>
      <c r="F1703" s="3">
        <f t="shared" ca="1" si="53"/>
        <v>22.862261727790724</v>
      </c>
    </row>
    <row r="1704" spans="5:6" x14ac:dyDescent="0.3">
      <c r="E1704" s="3">
        <f t="shared" ca="1" si="52"/>
        <v>0.76315700849856005</v>
      </c>
      <c r="F1704" s="3">
        <f t="shared" ca="1" si="53"/>
        <v>41.591427896159686</v>
      </c>
    </row>
    <row r="1705" spans="5:6" x14ac:dyDescent="0.3">
      <c r="E1705" s="3">
        <f t="shared" ca="1" si="52"/>
        <v>4.904361894342546E-2</v>
      </c>
      <c r="F1705" s="3">
        <f t="shared" ca="1" si="53"/>
        <v>7.8117382254549756</v>
      </c>
    </row>
    <row r="1706" spans="5:6" x14ac:dyDescent="0.3">
      <c r="E1706" s="3">
        <f t="shared" ca="1" si="52"/>
        <v>2.3628619265448902E-3</v>
      </c>
      <c r="F1706" s="3">
        <f t="shared" ca="1" si="53"/>
        <v>-1.5637103922838236E-2</v>
      </c>
    </row>
    <row r="1707" spans="5:6" x14ac:dyDescent="0.3">
      <c r="E1707" s="3">
        <f t="shared" ca="1" si="52"/>
        <v>0.10924430505276628</v>
      </c>
      <c r="F1707" s="3">
        <f t="shared" ca="1" si="53"/>
        <v>11.521954548513143</v>
      </c>
    </row>
    <row r="1708" spans="5:6" x14ac:dyDescent="0.3">
      <c r="E1708" s="3">
        <f t="shared" ca="1" si="52"/>
        <v>0.60244747552241462</v>
      </c>
      <c r="F1708" s="3">
        <f t="shared" ca="1" si="53"/>
        <v>31.7400971121589</v>
      </c>
    </row>
    <row r="1709" spans="5:6" x14ac:dyDescent="0.3">
      <c r="E1709" s="3">
        <f t="shared" ca="1" si="52"/>
        <v>0.88187692691039277</v>
      </c>
      <c r="F1709" s="3">
        <f t="shared" ca="1" si="53"/>
        <v>54.31812355253318</v>
      </c>
    </row>
    <row r="1710" spans="5:6" x14ac:dyDescent="0.3">
      <c r="E1710" s="3">
        <f t="shared" ca="1" si="52"/>
        <v>0.31324786356152312</v>
      </c>
      <c r="F1710" s="3">
        <f t="shared" ca="1" si="53"/>
        <v>19.848888077746334</v>
      </c>
    </row>
    <row r="1711" spans="5:6" x14ac:dyDescent="0.3">
      <c r="E1711" s="3">
        <f t="shared" ca="1" si="52"/>
        <v>0.63000008863265433</v>
      </c>
      <c r="F1711" s="3">
        <f t="shared" ca="1" si="53"/>
        <v>33.146809159540226</v>
      </c>
    </row>
    <row r="1712" spans="5:6" x14ac:dyDescent="0.3">
      <c r="E1712" s="3">
        <f t="shared" ca="1" si="52"/>
        <v>0.75243736012918294</v>
      </c>
      <c r="F1712" s="3">
        <f t="shared" ca="1" si="53"/>
        <v>40.768895836474236</v>
      </c>
    </row>
    <row r="1713" spans="5:6" x14ac:dyDescent="0.3">
      <c r="E1713" s="3">
        <f t="shared" ca="1" si="52"/>
        <v>0.41887583194611111</v>
      </c>
      <c r="F1713" s="3">
        <f t="shared" ca="1" si="53"/>
        <v>23.829168227283276</v>
      </c>
    </row>
    <row r="1714" spans="5:6" x14ac:dyDescent="0.3">
      <c r="E1714" s="3">
        <f t="shared" ca="1" si="52"/>
        <v>0.92112338617469847</v>
      </c>
      <c r="F1714" s="3">
        <f t="shared" ca="1" si="53"/>
        <v>61.62402969693958</v>
      </c>
    </row>
    <row r="1715" spans="5:6" x14ac:dyDescent="0.3">
      <c r="E1715" s="3">
        <f t="shared" ca="1" si="52"/>
        <v>0.3495034984030374</v>
      </c>
      <c r="F1715" s="3">
        <f t="shared" ca="1" si="53"/>
        <v>21.199118959471924</v>
      </c>
    </row>
    <row r="1716" spans="5:6" x14ac:dyDescent="0.3">
      <c r="E1716" s="3">
        <f t="shared" ca="1" si="52"/>
        <v>0.16005728915931816</v>
      </c>
      <c r="F1716" s="3">
        <f t="shared" ca="1" si="53"/>
        <v>13.880879957033102</v>
      </c>
    </row>
    <row r="1717" spans="5:6" x14ac:dyDescent="0.3">
      <c r="E1717" s="3">
        <f t="shared" ca="1" si="52"/>
        <v>0.47138077557954661</v>
      </c>
      <c r="F1717" s="3">
        <f t="shared" ca="1" si="53"/>
        <v>25.90721775258686</v>
      </c>
    </row>
    <row r="1718" spans="5:6" x14ac:dyDescent="0.3">
      <c r="E1718" s="3">
        <f t="shared" ca="1" si="52"/>
        <v>0.50117682032902766</v>
      </c>
      <c r="F1718" s="3">
        <f t="shared" ca="1" si="53"/>
        <v>27.137830074571038</v>
      </c>
    </row>
    <row r="1719" spans="5:6" x14ac:dyDescent="0.3">
      <c r="E1719" s="3">
        <f t="shared" ca="1" si="52"/>
        <v>0.84144051918381557</v>
      </c>
      <c r="F1719" s="3">
        <f t="shared" ca="1" si="53"/>
        <v>48.965272784912024</v>
      </c>
    </row>
    <row r="1720" spans="5:6" x14ac:dyDescent="0.3">
      <c r="E1720" s="3">
        <f t="shared" ca="1" si="52"/>
        <v>0.20037642069049699</v>
      </c>
      <c r="F1720" s="3">
        <f t="shared" ca="1" si="53"/>
        <v>15.549771720659731</v>
      </c>
    </row>
    <row r="1721" spans="5:6" x14ac:dyDescent="0.3">
      <c r="E1721" s="3">
        <f t="shared" ca="1" si="52"/>
        <v>0.74405858414597192</v>
      </c>
      <c r="F1721" s="3">
        <f t="shared" ca="1" si="53"/>
        <v>40.148766567419116</v>
      </c>
    </row>
    <row r="1722" spans="5:6" x14ac:dyDescent="0.3">
      <c r="E1722" s="3">
        <f t="shared" ca="1" si="52"/>
        <v>0.39108695727227516</v>
      </c>
      <c r="F1722" s="3">
        <f t="shared" ca="1" si="53"/>
        <v>22.76411099437567</v>
      </c>
    </row>
    <row r="1723" spans="5:6" x14ac:dyDescent="0.3">
      <c r="E1723" s="3">
        <f t="shared" ca="1" si="52"/>
        <v>0.32361637362419871</v>
      </c>
      <c r="F1723" s="3">
        <f t="shared" ca="1" si="53"/>
        <v>20.234557231995836</v>
      </c>
    </row>
    <row r="1724" spans="5:6" x14ac:dyDescent="0.3">
      <c r="E1724" s="3">
        <f t="shared" ca="1" si="52"/>
        <v>0.4423229702455771</v>
      </c>
      <c r="F1724" s="3">
        <f t="shared" ca="1" si="53"/>
        <v>24.744901992276461</v>
      </c>
    </row>
    <row r="1725" spans="5:6" x14ac:dyDescent="0.3">
      <c r="E1725" s="3">
        <f t="shared" ca="1" si="52"/>
        <v>0.28386165410299502</v>
      </c>
      <c r="F1725" s="3">
        <f t="shared" ca="1" si="53"/>
        <v>18.753825078986686</v>
      </c>
    </row>
    <row r="1726" spans="5:6" x14ac:dyDescent="0.3">
      <c r="E1726" s="3">
        <f t="shared" ca="1" si="52"/>
        <v>0.5303306676956846</v>
      </c>
      <c r="F1726" s="3">
        <f t="shared" ca="1" si="53"/>
        <v>28.388170926373441</v>
      </c>
    </row>
    <row r="1727" spans="5:6" x14ac:dyDescent="0.3">
      <c r="E1727" s="3">
        <f t="shared" ca="1" si="52"/>
        <v>8.4804441346709725E-2</v>
      </c>
      <c r="F1727" s="3">
        <f t="shared" ca="1" si="53"/>
        <v>10.201936001747404</v>
      </c>
    </row>
    <row r="1728" spans="5:6" x14ac:dyDescent="0.3">
      <c r="E1728" s="3">
        <f t="shared" ca="1" si="52"/>
        <v>0.49616445202146497</v>
      </c>
      <c r="F1728" s="3">
        <f t="shared" ca="1" si="53"/>
        <v>26.927713461067707</v>
      </c>
    </row>
    <row r="1729" spans="5:6" x14ac:dyDescent="0.3">
      <c r="E1729" s="3">
        <f t="shared" ca="1" si="52"/>
        <v>0.1870709684659968</v>
      </c>
      <c r="F1729" s="3">
        <f t="shared" ca="1" si="53"/>
        <v>15.012263714318779</v>
      </c>
    </row>
    <row r="1730" spans="5:6" x14ac:dyDescent="0.3">
      <c r="E1730" s="3">
        <f t="shared" ca="1" si="52"/>
        <v>0.35303519607612577</v>
      </c>
      <c r="F1730" s="3">
        <f t="shared" ca="1" si="53"/>
        <v>21.331100480523194</v>
      </c>
    </row>
    <row r="1731" spans="5:6" x14ac:dyDescent="0.3">
      <c r="E1731" s="3">
        <f t="shared" ref="E1731:E1794" ca="1" si="54">RAND()</f>
        <v>0.81852598277168276</v>
      </c>
      <c r="F1731" s="3">
        <f t="shared" ca="1" si="53"/>
        <v>46.497949376352778</v>
      </c>
    </row>
    <row r="1732" spans="5:6" x14ac:dyDescent="0.3">
      <c r="E1732" s="3">
        <f t="shared" ca="1" si="54"/>
        <v>0.90077768098893196</v>
      </c>
      <c r="F1732" s="3">
        <f t="shared" ref="F1732:F1795" ca="1" si="55">$C$3-$C$4*LN(_xlfn.NORM.S.INV(1-E1732/2)^2)</f>
        <v>57.47623079518614</v>
      </c>
    </row>
    <row r="1733" spans="5:6" x14ac:dyDescent="0.3">
      <c r="E1733" s="3">
        <f t="shared" ca="1" si="54"/>
        <v>0.82526312768520416</v>
      </c>
      <c r="F1733" s="3">
        <f t="shared" ca="1" si="55"/>
        <v>47.190530072321607</v>
      </c>
    </row>
    <row r="1734" spans="5:6" x14ac:dyDescent="0.3">
      <c r="E1734" s="3">
        <f t="shared" ca="1" si="54"/>
        <v>5.2354904338450359E-2</v>
      </c>
      <c r="F1734" s="3">
        <f t="shared" ca="1" si="55"/>
        <v>8.069723933613794</v>
      </c>
    </row>
    <row r="1735" spans="5:6" x14ac:dyDescent="0.3">
      <c r="E1735" s="3">
        <f t="shared" ca="1" si="54"/>
        <v>6.7698023823313469E-2</v>
      </c>
      <c r="F1735" s="3">
        <f t="shared" ca="1" si="55"/>
        <v>9.1517306250937285</v>
      </c>
    </row>
    <row r="1736" spans="5:6" x14ac:dyDescent="0.3">
      <c r="E1736" s="3">
        <f t="shared" ca="1" si="54"/>
        <v>0.5411531902554626</v>
      </c>
      <c r="F1736" s="3">
        <f t="shared" ca="1" si="55"/>
        <v>28.865785488063054</v>
      </c>
    </row>
    <row r="1737" spans="5:6" x14ac:dyDescent="0.3">
      <c r="E1737" s="3">
        <f t="shared" ca="1" si="54"/>
        <v>0.52132822773530141</v>
      </c>
      <c r="F1737" s="3">
        <f t="shared" ca="1" si="55"/>
        <v>27.99666137850442</v>
      </c>
    </row>
    <row r="1738" spans="5:6" x14ac:dyDescent="0.3">
      <c r="E1738" s="3">
        <f t="shared" ca="1" si="54"/>
        <v>8.8064764728152611E-2</v>
      </c>
      <c r="F1738" s="3">
        <f t="shared" ca="1" si="55"/>
        <v>10.388485666860348</v>
      </c>
    </row>
    <row r="1739" spans="5:6" x14ac:dyDescent="0.3">
      <c r="E1739" s="3">
        <f t="shared" ca="1" si="54"/>
        <v>0.36012077942554865</v>
      </c>
      <c r="F1739" s="3">
        <f t="shared" ca="1" si="55"/>
        <v>21.596306927009657</v>
      </c>
    </row>
    <row r="1740" spans="5:6" x14ac:dyDescent="0.3">
      <c r="E1740" s="3">
        <f t="shared" ca="1" si="54"/>
        <v>0.50338954558462912</v>
      </c>
      <c r="F1740" s="3">
        <f t="shared" ca="1" si="55"/>
        <v>27.231014158000143</v>
      </c>
    </row>
    <row r="1741" spans="5:6" x14ac:dyDescent="0.3">
      <c r="E1741" s="3">
        <f t="shared" ca="1" si="54"/>
        <v>0.65817023044904077</v>
      </c>
      <c r="F1741" s="3">
        <f t="shared" ca="1" si="55"/>
        <v>34.678073276450533</v>
      </c>
    </row>
    <row r="1742" spans="5:6" x14ac:dyDescent="0.3">
      <c r="E1742" s="3">
        <f t="shared" ca="1" si="54"/>
        <v>0.83735759245014252</v>
      </c>
      <c r="F1742" s="3">
        <f t="shared" ca="1" si="55"/>
        <v>48.50132083900958</v>
      </c>
    </row>
    <row r="1743" spans="5:6" x14ac:dyDescent="0.3">
      <c r="E1743" s="3">
        <f t="shared" ca="1" si="54"/>
        <v>0.10254088731312327</v>
      </c>
      <c r="F1743" s="3">
        <f t="shared" ca="1" si="55"/>
        <v>11.176228447493195</v>
      </c>
    </row>
    <row r="1744" spans="5:6" x14ac:dyDescent="0.3">
      <c r="E1744" s="3">
        <f t="shared" ca="1" si="54"/>
        <v>1.7432998995187909E-2</v>
      </c>
      <c r="F1744" s="3">
        <f t="shared" ca="1" si="55"/>
        <v>4.4115181514529613</v>
      </c>
    </row>
    <row r="1745" spans="5:6" x14ac:dyDescent="0.3">
      <c r="E1745" s="3">
        <f t="shared" ca="1" si="54"/>
        <v>0.70678186240472074</v>
      </c>
      <c r="F1745" s="3">
        <f t="shared" ca="1" si="55"/>
        <v>37.598296916783887</v>
      </c>
    </row>
    <row r="1746" spans="5:6" x14ac:dyDescent="0.3">
      <c r="E1746" s="3">
        <f t="shared" ca="1" si="54"/>
        <v>5.2124955505159054E-2</v>
      </c>
      <c r="F1746" s="3">
        <f t="shared" ca="1" si="55"/>
        <v>8.0521394223218472</v>
      </c>
    </row>
    <row r="1747" spans="5:6" x14ac:dyDescent="0.3">
      <c r="E1747" s="3">
        <f t="shared" ca="1" si="54"/>
        <v>0.29372949603735254</v>
      </c>
      <c r="F1747" s="3">
        <f t="shared" ca="1" si="55"/>
        <v>19.122201483755678</v>
      </c>
    </row>
    <row r="1748" spans="5:6" x14ac:dyDescent="0.3">
      <c r="E1748" s="3">
        <f t="shared" ca="1" si="54"/>
        <v>0.12091484115390205</v>
      </c>
      <c r="F1748" s="3">
        <f t="shared" ca="1" si="55"/>
        <v>12.100439236013674</v>
      </c>
    </row>
    <row r="1749" spans="5:6" x14ac:dyDescent="0.3">
      <c r="E1749" s="3">
        <f t="shared" ca="1" si="54"/>
        <v>0.44970503155076802</v>
      </c>
      <c r="F1749" s="3">
        <f t="shared" ca="1" si="55"/>
        <v>25.037067643465388</v>
      </c>
    </row>
    <row r="1750" spans="5:6" x14ac:dyDescent="0.3">
      <c r="E1750" s="3">
        <f t="shared" ca="1" si="54"/>
        <v>0.40711780923552721</v>
      </c>
      <c r="F1750" s="3">
        <f t="shared" ca="1" si="55"/>
        <v>23.376146488621544</v>
      </c>
    </row>
    <row r="1751" spans="5:6" x14ac:dyDescent="0.3">
      <c r="E1751" s="3">
        <f t="shared" ca="1" si="54"/>
        <v>0.68950674870102646</v>
      </c>
      <c r="F1751" s="3">
        <f t="shared" ca="1" si="55"/>
        <v>36.514641794921957</v>
      </c>
    </row>
    <row r="1752" spans="5:6" x14ac:dyDescent="0.3">
      <c r="E1752" s="3">
        <f t="shared" ca="1" si="54"/>
        <v>0.40235118810780168</v>
      </c>
      <c r="F1752" s="3">
        <f t="shared" ca="1" si="55"/>
        <v>23.193527506877551</v>
      </c>
    </row>
    <row r="1753" spans="5:6" x14ac:dyDescent="0.3">
      <c r="E1753" s="3">
        <f t="shared" ca="1" si="54"/>
        <v>0.109653608835387</v>
      </c>
      <c r="F1753" s="3">
        <f t="shared" ca="1" si="55"/>
        <v>11.542724777578785</v>
      </c>
    </row>
    <row r="1754" spans="5:6" x14ac:dyDescent="0.3">
      <c r="E1754" s="3">
        <f t="shared" ca="1" si="54"/>
        <v>0.95190225113913052</v>
      </c>
      <c r="F1754" s="3">
        <f t="shared" ca="1" si="55"/>
        <v>70.546201739391762</v>
      </c>
    </row>
    <row r="1755" spans="5:6" x14ac:dyDescent="0.3">
      <c r="E1755" s="3">
        <f t="shared" ca="1" si="54"/>
        <v>0.83504840100824984</v>
      </c>
      <c r="F1755" s="3">
        <f t="shared" ca="1" si="55"/>
        <v>48.24390775830409</v>
      </c>
    </row>
    <row r="1756" spans="5:6" x14ac:dyDescent="0.3">
      <c r="E1756" s="3">
        <f t="shared" ca="1" si="54"/>
        <v>0.56050559785196263</v>
      </c>
      <c r="F1756" s="3">
        <f t="shared" ca="1" si="55"/>
        <v>29.740322429261646</v>
      </c>
    </row>
    <row r="1757" spans="5:6" x14ac:dyDescent="0.3">
      <c r="E1757" s="3">
        <f t="shared" ca="1" si="54"/>
        <v>0.40840918760658718</v>
      </c>
      <c r="F1757" s="3">
        <f t="shared" ca="1" si="55"/>
        <v>23.425720675336819</v>
      </c>
    </row>
    <row r="1758" spans="5:6" x14ac:dyDescent="0.3">
      <c r="E1758" s="3">
        <f t="shared" ca="1" si="54"/>
        <v>0.2946524184639393</v>
      </c>
      <c r="F1758" s="3">
        <f t="shared" ca="1" si="55"/>
        <v>19.156610335769468</v>
      </c>
    </row>
    <row r="1759" spans="5:6" x14ac:dyDescent="0.3">
      <c r="E1759" s="3">
        <f t="shared" ca="1" si="54"/>
        <v>0.7922170030320913</v>
      </c>
      <c r="F1759" s="3">
        <f t="shared" ca="1" si="55"/>
        <v>44.011224666445237</v>
      </c>
    </row>
    <row r="1760" spans="5:6" x14ac:dyDescent="0.3">
      <c r="E1760" s="3">
        <f t="shared" ca="1" si="54"/>
        <v>0.20011551330904109</v>
      </c>
      <c r="F1760" s="3">
        <f t="shared" ca="1" si="55"/>
        <v>15.539334917021069</v>
      </c>
    </row>
    <row r="1761" spans="5:6" x14ac:dyDescent="0.3">
      <c r="E1761" s="3">
        <f t="shared" ca="1" si="54"/>
        <v>0.5637005257685026</v>
      </c>
      <c r="F1761" s="3">
        <f t="shared" ca="1" si="55"/>
        <v>29.887402771498252</v>
      </c>
    </row>
    <row r="1762" spans="5:6" x14ac:dyDescent="0.3">
      <c r="E1762" s="3">
        <f t="shared" ca="1" si="54"/>
        <v>0.16514899904477676</v>
      </c>
      <c r="F1762" s="3">
        <f t="shared" ca="1" si="55"/>
        <v>14.098959569186942</v>
      </c>
    </row>
    <row r="1763" spans="5:6" x14ac:dyDescent="0.3">
      <c r="E1763" s="3">
        <f t="shared" ca="1" si="54"/>
        <v>0.62385009890008525</v>
      </c>
      <c r="F1763" s="3">
        <f t="shared" ca="1" si="55"/>
        <v>32.825569746746346</v>
      </c>
    </row>
    <row r="1764" spans="5:6" x14ac:dyDescent="0.3">
      <c r="E1764" s="3">
        <f t="shared" ca="1" si="54"/>
        <v>0.87689651408831715</v>
      </c>
      <c r="F1764" s="3">
        <f t="shared" ca="1" si="55"/>
        <v>53.569023112554831</v>
      </c>
    </row>
    <row r="1765" spans="5:6" x14ac:dyDescent="0.3">
      <c r="E1765" s="3">
        <f t="shared" ca="1" si="54"/>
        <v>0.95420227538559865</v>
      </c>
      <c r="F1765" s="3">
        <f t="shared" ca="1" si="55"/>
        <v>71.429238704327702</v>
      </c>
    </row>
    <row r="1766" spans="5:6" x14ac:dyDescent="0.3">
      <c r="E1766" s="3">
        <f t="shared" ca="1" si="54"/>
        <v>0.60548723845350338</v>
      </c>
      <c r="F1766" s="3">
        <f t="shared" ca="1" si="55"/>
        <v>31.891341432687625</v>
      </c>
    </row>
    <row r="1767" spans="5:6" x14ac:dyDescent="0.3">
      <c r="E1767" s="3">
        <f t="shared" ca="1" si="54"/>
        <v>0.82880060784644805</v>
      </c>
      <c r="F1767" s="3">
        <f t="shared" ca="1" si="55"/>
        <v>47.564587555707121</v>
      </c>
    </row>
    <row r="1768" spans="5:6" x14ac:dyDescent="0.3">
      <c r="E1768" s="3">
        <f t="shared" ca="1" si="54"/>
        <v>6.9278903769159017E-2</v>
      </c>
      <c r="F1768" s="3">
        <f t="shared" ca="1" si="55"/>
        <v>9.2546344483794609</v>
      </c>
    </row>
    <row r="1769" spans="5:6" x14ac:dyDescent="0.3">
      <c r="E1769" s="3">
        <f t="shared" ca="1" si="54"/>
        <v>0.54102913375667105</v>
      </c>
      <c r="F1769" s="3">
        <f t="shared" ca="1" si="55"/>
        <v>28.860265940877134</v>
      </c>
    </row>
    <row r="1770" spans="5:6" x14ac:dyDescent="0.3">
      <c r="E1770" s="3">
        <f t="shared" ca="1" si="54"/>
        <v>0.65717228233666025</v>
      </c>
      <c r="F1770" s="3">
        <f t="shared" ca="1" si="55"/>
        <v>34.622026711495536</v>
      </c>
    </row>
    <row r="1771" spans="5:6" x14ac:dyDescent="0.3">
      <c r="E1771" s="3">
        <f t="shared" ca="1" si="54"/>
        <v>0.48735851478947056</v>
      </c>
      <c r="F1771" s="3">
        <f t="shared" ca="1" si="55"/>
        <v>26.561714988762226</v>
      </c>
    </row>
    <row r="1772" spans="5:6" x14ac:dyDescent="0.3">
      <c r="E1772" s="3">
        <f t="shared" ca="1" si="54"/>
        <v>0.51653692720909039</v>
      </c>
      <c r="F1772" s="3">
        <f t="shared" ca="1" si="55"/>
        <v>27.790326952704298</v>
      </c>
    </row>
    <row r="1773" spans="5:6" x14ac:dyDescent="0.3">
      <c r="E1773" s="3">
        <f t="shared" ca="1" si="54"/>
        <v>0.58314851394477385</v>
      </c>
      <c r="F1773" s="3">
        <f t="shared" ca="1" si="55"/>
        <v>30.800658992353739</v>
      </c>
    </row>
    <row r="1774" spans="5:6" x14ac:dyDescent="0.3">
      <c r="E1774" s="3">
        <f t="shared" ca="1" si="54"/>
        <v>0.74676882323551319</v>
      </c>
      <c r="F1774" s="3">
        <f t="shared" ca="1" si="55"/>
        <v>40.347268346121261</v>
      </c>
    </row>
    <row r="1775" spans="5:6" x14ac:dyDescent="0.3">
      <c r="E1775" s="3">
        <f t="shared" ca="1" si="54"/>
        <v>0.18459536542794119</v>
      </c>
      <c r="F1775" s="3">
        <f t="shared" ca="1" si="55"/>
        <v>14.910980609091684</v>
      </c>
    </row>
    <row r="1776" spans="5:6" x14ac:dyDescent="0.3">
      <c r="E1776" s="3">
        <f t="shared" ca="1" si="54"/>
        <v>0.93659451213347533</v>
      </c>
      <c r="F1776" s="3">
        <f t="shared" ca="1" si="55"/>
        <v>65.5644661758231</v>
      </c>
    </row>
    <row r="1777" spans="5:6" x14ac:dyDescent="0.3">
      <c r="E1777" s="3">
        <f t="shared" ca="1" si="54"/>
        <v>1.5344682165505219E-2</v>
      </c>
      <c r="F1777" s="3">
        <f t="shared" ca="1" si="55"/>
        <v>4.0614160499614247</v>
      </c>
    </row>
    <row r="1778" spans="5:6" x14ac:dyDescent="0.3">
      <c r="E1778" s="3">
        <f t="shared" ca="1" si="54"/>
        <v>7.614625546845899E-2</v>
      </c>
      <c r="F1778" s="3">
        <f t="shared" ca="1" si="55"/>
        <v>9.686832374986615</v>
      </c>
    </row>
    <row r="1779" spans="5:6" x14ac:dyDescent="0.3">
      <c r="E1779" s="3">
        <f t="shared" ca="1" si="54"/>
        <v>0.24060616659698753</v>
      </c>
      <c r="F1779" s="3">
        <f t="shared" ca="1" si="55"/>
        <v>17.120580456547952</v>
      </c>
    </row>
    <row r="1780" spans="5:6" x14ac:dyDescent="0.3">
      <c r="E1780" s="3">
        <f t="shared" ca="1" si="54"/>
        <v>0.78959353027599433</v>
      </c>
      <c r="F1780" s="3">
        <f t="shared" ca="1" si="55"/>
        <v>43.780011887451138</v>
      </c>
    </row>
    <row r="1781" spans="5:6" x14ac:dyDescent="0.3">
      <c r="E1781" s="3">
        <f t="shared" ca="1" si="54"/>
        <v>0.14594060649027041</v>
      </c>
      <c r="F1781" s="3">
        <f t="shared" ca="1" si="55"/>
        <v>13.262014669913555</v>
      </c>
    </row>
    <row r="1782" spans="5:6" x14ac:dyDescent="0.3">
      <c r="E1782" s="3">
        <f t="shared" ca="1" si="54"/>
        <v>0.67729198277134284</v>
      </c>
      <c r="F1782" s="3">
        <f t="shared" ca="1" si="55"/>
        <v>35.780282747976877</v>
      </c>
    </row>
    <row r="1783" spans="5:6" x14ac:dyDescent="0.3">
      <c r="E1783" s="3">
        <f t="shared" ca="1" si="54"/>
        <v>0.18438413066086046</v>
      </c>
      <c r="F1783" s="3">
        <f t="shared" ca="1" si="55"/>
        <v>14.902318531480152</v>
      </c>
    </row>
    <row r="1784" spans="5:6" x14ac:dyDescent="0.3">
      <c r="E1784" s="3">
        <f t="shared" ca="1" si="54"/>
        <v>7.0484423874047408E-2</v>
      </c>
      <c r="F1784" s="3">
        <f t="shared" ca="1" si="55"/>
        <v>9.3322045055895089</v>
      </c>
    </row>
    <row r="1785" spans="5:6" x14ac:dyDescent="0.3">
      <c r="E1785" s="3">
        <f t="shared" ca="1" si="54"/>
        <v>0.75089387328145651</v>
      </c>
      <c r="F1785" s="3">
        <f t="shared" ca="1" si="55"/>
        <v>40.653208864782499</v>
      </c>
    </row>
    <row r="1786" spans="5:6" x14ac:dyDescent="0.3">
      <c r="E1786" s="3">
        <f t="shared" ca="1" si="54"/>
        <v>0.48834391892292128</v>
      </c>
      <c r="F1786" s="3">
        <f t="shared" ca="1" si="55"/>
        <v>26.602477495288916</v>
      </c>
    </row>
    <row r="1787" spans="5:6" x14ac:dyDescent="0.3">
      <c r="E1787" s="3">
        <f t="shared" ca="1" si="54"/>
        <v>0.2584843492693627</v>
      </c>
      <c r="F1787" s="3">
        <f t="shared" ca="1" si="55"/>
        <v>17.800389753802946</v>
      </c>
    </row>
    <row r="1788" spans="5:6" x14ac:dyDescent="0.3">
      <c r="E1788" s="3">
        <f t="shared" ca="1" si="54"/>
        <v>0.37740697246354293</v>
      </c>
      <c r="F1788" s="3">
        <f t="shared" ca="1" si="55"/>
        <v>22.246182096860057</v>
      </c>
    </row>
    <row r="1789" spans="5:6" x14ac:dyDescent="0.3">
      <c r="E1789" s="3">
        <f t="shared" ca="1" si="54"/>
        <v>0.40261679773449699</v>
      </c>
      <c r="F1789" s="3">
        <f t="shared" ca="1" si="55"/>
        <v>23.20368876394047</v>
      </c>
    </row>
    <row r="1790" spans="5:6" x14ac:dyDescent="0.3">
      <c r="E1790" s="3">
        <f t="shared" ca="1" si="54"/>
        <v>0.61943746357983864</v>
      </c>
      <c r="F1790" s="3">
        <f t="shared" ca="1" si="55"/>
        <v>32.597736069676245</v>
      </c>
    </row>
    <row r="1791" spans="5:6" x14ac:dyDescent="0.3">
      <c r="E1791" s="3">
        <f t="shared" ca="1" si="54"/>
        <v>0.14693454827784314</v>
      </c>
      <c r="F1791" s="3">
        <f t="shared" ca="1" si="55"/>
        <v>13.306336355645637</v>
      </c>
    </row>
    <row r="1792" spans="5:6" x14ac:dyDescent="0.3">
      <c r="E1792" s="3">
        <f t="shared" ca="1" si="54"/>
        <v>0.53234556348014306</v>
      </c>
      <c r="F1792" s="3">
        <f t="shared" ca="1" si="55"/>
        <v>28.476503536101866</v>
      </c>
    </row>
    <row r="1793" spans="5:6" x14ac:dyDescent="0.3">
      <c r="E1793" s="3">
        <f t="shared" ca="1" si="54"/>
        <v>0.76838446330318155</v>
      </c>
      <c r="F1793" s="3">
        <f t="shared" ca="1" si="55"/>
        <v>42.005260953970968</v>
      </c>
    </row>
    <row r="1794" spans="5:6" x14ac:dyDescent="0.3">
      <c r="E1794" s="3">
        <f t="shared" ca="1" si="54"/>
        <v>0.99234221456233485</v>
      </c>
      <c r="F1794" s="3">
        <f t="shared" ca="1" si="55"/>
        <v>103.63206330211594</v>
      </c>
    </row>
    <row r="1795" spans="5:6" x14ac:dyDescent="0.3">
      <c r="E1795" s="3">
        <f t="shared" ref="E1795:E1858" ca="1" si="56">RAND()</f>
        <v>0.12467916320735106</v>
      </c>
      <c r="F1795" s="3">
        <f t="shared" ca="1" si="55"/>
        <v>12.281455623070599</v>
      </c>
    </row>
    <row r="1796" spans="5:6" x14ac:dyDescent="0.3">
      <c r="E1796" s="3">
        <f t="shared" ca="1" si="56"/>
        <v>0.20144863730218066</v>
      </c>
      <c r="F1796" s="3">
        <f t="shared" ref="F1796:F1859" ca="1" si="57">$C$3-$C$4*LN(_xlfn.NORM.S.INV(1-E1796/2)^2)</f>
        <v>15.592622006458118</v>
      </c>
    </row>
    <row r="1797" spans="5:6" x14ac:dyDescent="0.3">
      <c r="E1797" s="3">
        <f t="shared" ca="1" si="56"/>
        <v>0.88883493528294699</v>
      </c>
      <c r="F1797" s="3">
        <f t="shared" ca="1" si="57"/>
        <v>55.418521824443182</v>
      </c>
    </row>
    <row r="1798" spans="5:6" x14ac:dyDescent="0.3">
      <c r="E1798" s="3">
        <f t="shared" ca="1" si="56"/>
        <v>0.30773009311411148</v>
      </c>
      <c r="F1798" s="3">
        <f t="shared" ca="1" si="57"/>
        <v>19.643613448065675</v>
      </c>
    </row>
    <row r="1799" spans="5:6" x14ac:dyDescent="0.3">
      <c r="E1799" s="3">
        <f t="shared" ca="1" si="56"/>
        <v>2.7666782515631039E-2</v>
      </c>
      <c r="F1799" s="3">
        <f t="shared" ca="1" si="57"/>
        <v>5.791581888526542</v>
      </c>
    </row>
    <row r="1800" spans="5:6" x14ac:dyDescent="0.3">
      <c r="E1800" s="3">
        <f t="shared" ca="1" si="56"/>
        <v>0.44113217238430746</v>
      </c>
      <c r="F1800" s="3">
        <f t="shared" ca="1" si="57"/>
        <v>24.6979566668887</v>
      </c>
    </row>
    <row r="1801" spans="5:6" x14ac:dyDescent="0.3">
      <c r="E1801" s="3">
        <f t="shared" ca="1" si="56"/>
        <v>0.44592787383269505</v>
      </c>
      <c r="F1801" s="3">
        <f t="shared" ca="1" si="57"/>
        <v>24.887327776867508</v>
      </c>
    </row>
    <row r="1802" spans="5:6" x14ac:dyDescent="0.3">
      <c r="E1802" s="3">
        <f t="shared" ca="1" si="56"/>
        <v>0.73534363470654274</v>
      </c>
      <c r="F1802" s="3">
        <f t="shared" ca="1" si="57"/>
        <v>39.523387171288263</v>
      </c>
    </row>
    <row r="1803" spans="5:6" x14ac:dyDescent="0.3">
      <c r="E1803" s="3">
        <f t="shared" ca="1" si="56"/>
        <v>0.16912421239920949</v>
      </c>
      <c r="F1803" s="3">
        <f t="shared" ca="1" si="57"/>
        <v>14.267527450669636</v>
      </c>
    </row>
    <row r="1804" spans="5:6" x14ac:dyDescent="0.3">
      <c r="E1804" s="3">
        <f t="shared" ca="1" si="56"/>
        <v>0.19801639668700266</v>
      </c>
      <c r="F1804" s="3">
        <f t="shared" ca="1" si="57"/>
        <v>15.455223605673149</v>
      </c>
    </row>
    <row r="1805" spans="5:6" x14ac:dyDescent="0.3">
      <c r="E1805" s="3">
        <f t="shared" ca="1" si="56"/>
        <v>0.87060798715169363</v>
      </c>
      <c r="F1805" s="3">
        <f t="shared" ca="1" si="57"/>
        <v>52.664655738597354</v>
      </c>
    </row>
    <row r="1806" spans="5:6" x14ac:dyDescent="0.3">
      <c r="E1806" s="3">
        <f t="shared" ca="1" si="56"/>
        <v>0.66628632138306931</v>
      </c>
      <c r="F1806" s="3">
        <f t="shared" ca="1" si="57"/>
        <v>35.139195495424516</v>
      </c>
    </row>
    <row r="1807" spans="5:6" x14ac:dyDescent="0.3">
      <c r="E1807" s="3">
        <f t="shared" ca="1" si="56"/>
        <v>0.52609749694720775</v>
      </c>
      <c r="F1807" s="3">
        <f t="shared" ca="1" si="57"/>
        <v>28.203439268577284</v>
      </c>
    </row>
    <row r="1808" spans="5:6" x14ac:dyDescent="0.3">
      <c r="E1808" s="3">
        <f t="shared" ca="1" si="56"/>
        <v>0.87114789104041079</v>
      </c>
      <c r="F1808" s="3">
        <f t="shared" ca="1" si="57"/>
        <v>52.740586410649122</v>
      </c>
    </row>
    <row r="1809" spans="5:6" x14ac:dyDescent="0.3">
      <c r="E1809" s="3">
        <f t="shared" ca="1" si="56"/>
        <v>0.89896087247945855</v>
      </c>
      <c r="F1809" s="3">
        <f t="shared" ca="1" si="57"/>
        <v>57.147894169144514</v>
      </c>
    </row>
    <row r="1810" spans="5:6" x14ac:dyDescent="0.3">
      <c r="E1810" s="3">
        <f t="shared" ca="1" si="56"/>
        <v>0.71868941551133714</v>
      </c>
      <c r="F1810" s="3">
        <f t="shared" ca="1" si="57"/>
        <v>38.379179971970629</v>
      </c>
    </row>
    <row r="1811" spans="5:6" x14ac:dyDescent="0.3">
      <c r="E1811" s="3">
        <f t="shared" ca="1" si="56"/>
        <v>0.20686970748339673</v>
      </c>
      <c r="F1811" s="3">
        <f t="shared" ca="1" si="57"/>
        <v>15.80830555769807</v>
      </c>
    </row>
    <row r="1812" spans="5:6" x14ac:dyDescent="0.3">
      <c r="E1812" s="3">
        <f t="shared" ca="1" si="56"/>
        <v>0.47539409377590158</v>
      </c>
      <c r="F1812" s="3">
        <f t="shared" ca="1" si="57"/>
        <v>26.070507338180064</v>
      </c>
    </row>
    <row r="1813" spans="5:6" x14ac:dyDescent="0.3">
      <c r="E1813" s="3">
        <f t="shared" ca="1" si="56"/>
        <v>0.56799935639704202</v>
      </c>
      <c r="F1813" s="3">
        <f t="shared" ca="1" si="57"/>
        <v>30.086575926822395</v>
      </c>
    </row>
    <row r="1814" spans="5:6" x14ac:dyDescent="0.3">
      <c r="E1814" s="3">
        <f t="shared" ca="1" si="56"/>
        <v>0.7860744736062828</v>
      </c>
      <c r="F1814" s="3">
        <f t="shared" ca="1" si="57"/>
        <v>43.474137580410343</v>
      </c>
    </row>
    <row r="1815" spans="5:6" x14ac:dyDescent="0.3">
      <c r="E1815" s="3">
        <f t="shared" ca="1" si="56"/>
        <v>0.73705942757697973</v>
      </c>
      <c r="F1815" s="3">
        <f t="shared" ca="1" si="57"/>
        <v>39.644994109648508</v>
      </c>
    </row>
    <row r="1816" spans="5:6" x14ac:dyDescent="0.3">
      <c r="E1816" s="3">
        <f t="shared" ca="1" si="56"/>
        <v>0.18151081120759716</v>
      </c>
      <c r="F1816" s="3">
        <f t="shared" ca="1" si="57"/>
        <v>14.784173173666392</v>
      </c>
    </row>
    <row r="1817" spans="5:6" x14ac:dyDescent="0.3">
      <c r="E1817" s="3">
        <f t="shared" ca="1" si="56"/>
        <v>5.7013894294487666E-2</v>
      </c>
      <c r="F1817" s="3">
        <f t="shared" ca="1" si="57"/>
        <v>8.4162992363077702</v>
      </c>
    </row>
    <row r="1818" spans="5:6" x14ac:dyDescent="0.3">
      <c r="E1818" s="3">
        <f t="shared" ca="1" si="56"/>
        <v>0.39267776770443996</v>
      </c>
      <c r="F1818" s="3">
        <f t="shared" ca="1" si="57"/>
        <v>22.824583890016086</v>
      </c>
    </row>
    <row r="1819" spans="5:6" x14ac:dyDescent="0.3">
      <c r="E1819" s="3">
        <f t="shared" ca="1" si="56"/>
        <v>0.31130752735063116</v>
      </c>
      <c r="F1819" s="3">
        <f t="shared" ca="1" si="57"/>
        <v>19.776710123540784</v>
      </c>
    </row>
    <row r="1820" spans="5:6" x14ac:dyDescent="0.3">
      <c r="E1820" s="3">
        <f t="shared" ca="1" si="56"/>
        <v>0.41072256108711225</v>
      </c>
      <c r="F1820" s="3">
        <f t="shared" ca="1" si="57"/>
        <v>23.514636358189748</v>
      </c>
    </row>
    <row r="1821" spans="5:6" x14ac:dyDescent="0.3">
      <c r="E1821" s="3">
        <f t="shared" ca="1" si="56"/>
        <v>0.1984398234866529</v>
      </c>
      <c r="F1821" s="3">
        <f t="shared" ca="1" si="57"/>
        <v>15.472210864259736</v>
      </c>
    </row>
    <row r="1822" spans="5:6" x14ac:dyDescent="0.3">
      <c r="E1822" s="3">
        <f t="shared" ca="1" si="56"/>
        <v>0.96632644071864804</v>
      </c>
      <c r="F1822" s="3">
        <f t="shared" ca="1" si="57"/>
        <v>76.969171825746969</v>
      </c>
    </row>
    <row r="1823" spans="5:6" x14ac:dyDescent="0.3">
      <c r="E1823" s="3">
        <f t="shared" ca="1" si="56"/>
        <v>0.20001856476795732</v>
      </c>
      <c r="F1823" s="3">
        <f t="shared" ca="1" si="57"/>
        <v>15.535455797575835</v>
      </c>
    </row>
    <row r="1824" spans="5:6" x14ac:dyDescent="0.3">
      <c r="E1824" s="3">
        <f t="shared" ca="1" si="56"/>
        <v>0.54478841194453242</v>
      </c>
      <c r="F1824" s="3">
        <f t="shared" ca="1" si="57"/>
        <v>29.027998809277634</v>
      </c>
    </row>
    <row r="1825" spans="5:6" x14ac:dyDescent="0.3">
      <c r="E1825" s="3">
        <f t="shared" ca="1" si="56"/>
        <v>0.25590447688924556</v>
      </c>
      <c r="F1825" s="3">
        <f t="shared" ca="1" si="57"/>
        <v>17.702788168533576</v>
      </c>
    </row>
    <row r="1826" spans="5:6" x14ac:dyDescent="0.3">
      <c r="E1826" s="3">
        <f t="shared" ca="1" si="56"/>
        <v>0.77832643722263639</v>
      </c>
      <c r="F1826" s="3">
        <f t="shared" ca="1" si="57"/>
        <v>42.817170037531397</v>
      </c>
    </row>
    <row r="1827" spans="5:6" x14ac:dyDescent="0.3">
      <c r="E1827" s="3">
        <f t="shared" ca="1" si="56"/>
        <v>0.49133210941275862</v>
      </c>
      <c r="F1827" s="3">
        <f t="shared" ca="1" si="57"/>
        <v>26.72638286790022</v>
      </c>
    </row>
    <row r="1828" spans="5:6" x14ac:dyDescent="0.3">
      <c r="E1828" s="3">
        <f t="shared" ca="1" si="56"/>
        <v>2.0179786576124514E-2</v>
      </c>
      <c r="F1828" s="3">
        <f t="shared" ca="1" si="57"/>
        <v>4.8286212978232346</v>
      </c>
    </row>
    <row r="1829" spans="5:6" x14ac:dyDescent="0.3">
      <c r="E1829" s="3">
        <f t="shared" ca="1" si="56"/>
        <v>7.4728092155537107E-2</v>
      </c>
      <c r="F1829" s="3">
        <f t="shared" ca="1" si="57"/>
        <v>9.5994365584201038</v>
      </c>
    </row>
    <row r="1830" spans="5:6" x14ac:dyDescent="0.3">
      <c r="E1830" s="3">
        <f t="shared" ca="1" si="56"/>
        <v>0.98062050285120095</v>
      </c>
      <c r="F1830" s="3">
        <f t="shared" ca="1" si="57"/>
        <v>86.917698721840026</v>
      </c>
    </row>
    <row r="1831" spans="5:6" x14ac:dyDescent="0.3">
      <c r="E1831" s="3">
        <f t="shared" ca="1" si="56"/>
        <v>0.26370074270049448</v>
      </c>
      <c r="F1831" s="3">
        <f t="shared" ca="1" si="57"/>
        <v>17.997297043382382</v>
      </c>
    </row>
    <row r="1832" spans="5:6" x14ac:dyDescent="0.3">
      <c r="E1832" s="3">
        <f t="shared" ca="1" si="56"/>
        <v>0.72277512591307802</v>
      </c>
      <c r="F1832" s="3">
        <f t="shared" ca="1" si="57"/>
        <v>38.654035909327362</v>
      </c>
    </row>
    <row r="1833" spans="5:6" x14ac:dyDescent="0.3">
      <c r="E1833" s="3">
        <f t="shared" ca="1" si="56"/>
        <v>0.7683054237031558</v>
      </c>
      <c r="F1833" s="3">
        <f t="shared" ca="1" si="57"/>
        <v>41.998938719229251</v>
      </c>
    </row>
    <row r="1834" spans="5:6" x14ac:dyDescent="0.3">
      <c r="E1834" s="3">
        <f t="shared" ca="1" si="56"/>
        <v>0.3537353299174304</v>
      </c>
      <c r="F1834" s="3">
        <f t="shared" ca="1" si="57"/>
        <v>21.357280293607953</v>
      </c>
    </row>
    <row r="1835" spans="5:6" x14ac:dyDescent="0.3">
      <c r="E1835" s="3">
        <f t="shared" ca="1" si="56"/>
        <v>0.34470931103258029</v>
      </c>
      <c r="F1835" s="3">
        <f t="shared" ca="1" si="57"/>
        <v>21.020148038398109</v>
      </c>
    </row>
    <row r="1836" spans="5:6" x14ac:dyDescent="0.3">
      <c r="E1836" s="3">
        <f t="shared" ca="1" si="56"/>
        <v>0.84120987373309852</v>
      </c>
      <c r="F1836" s="3">
        <f t="shared" ca="1" si="57"/>
        <v>48.938756092574508</v>
      </c>
    </row>
    <row r="1837" spans="5:6" x14ac:dyDescent="0.3">
      <c r="E1837" s="3">
        <f t="shared" ca="1" si="56"/>
        <v>0.45349278280946859</v>
      </c>
      <c r="F1837" s="3">
        <f t="shared" ca="1" si="57"/>
        <v>25.18776555087393</v>
      </c>
    </row>
    <row r="1838" spans="5:6" x14ac:dyDescent="0.3">
      <c r="E1838" s="3">
        <f t="shared" ca="1" si="56"/>
        <v>0.36581599447853885</v>
      </c>
      <c r="F1838" s="3">
        <f t="shared" ca="1" si="57"/>
        <v>21.809929875959906</v>
      </c>
    </row>
    <row r="1839" spans="5:6" x14ac:dyDescent="0.3">
      <c r="E1839" s="3">
        <f t="shared" ca="1" si="56"/>
        <v>0.51921656819309792</v>
      </c>
      <c r="F1839" s="3">
        <f t="shared" ca="1" si="57"/>
        <v>27.90555372246525</v>
      </c>
    </row>
    <row r="1840" spans="5:6" x14ac:dyDescent="0.3">
      <c r="E1840" s="3">
        <f t="shared" ca="1" si="56"/>
        <v>0.19815454049562775</v>
      </c>
      <c r="F1840" s="3">
        <f t="shared" ca="1" si="57"/>
        <v>15.460766886647093</v>
      </c>
    </row>
    <row r="1841" spans="5:6" x14ac:dyDescent="0.3">
      <c r="E1841" s="3">
        <f t="shared" ca="1" si="56"/>
        <v>0.3575792051560055</v>
      </c>
      <c r="F1841" s="3">
        <f t="shared" ca="1" si="57"/>
        <v>21.501110297891202</v>
      </c>
    </row>
    <row r="1842" spans="5:6" x14ac:dyDescent="0.3">
      <c r="E1842" s="3">
        <f t="shared" ca="1" si="56"/>
        <v>0.5518589023503272</v>
      </c>
      <c r="F1842" s="3">
        <f t="shared" ca="1" si="57"/>
        <v>29.34618811639713</v>
      </c>
    </row>
    <row r="1843" spans="5:6" x14ac:dyDescent="0.3">
      <c r="E1843" s="3">
        <f t="shared" ca="1" si="56"/>
        <v>0.83659235735247439</v>
      </c>
      <c r="F1843" s="3">
        <f t="shared" ca="1" si="57"/>
        <v>48.415626579538262</v>
      </c>
    </row>
    <row r="1844" spans="5:6" x14ac:dyDescent="0.3">
      <c r="E1844" s="3">
        <f t="shared" ca="1" si="56"/>
        <v>0.52131016097416438</v>
      </c>
      <c r="F1844" s="3">
        <f t="shared" ca="1" si="57"/>
        <v>27.995880737353296</v>
      </c>
    </row>
    <row r="1845" spans="5:6" x14ac:dyDescent="0.3">
      <c r="E1845" s="3">
        <f t="shared" ca="1" si="56"/>
        <v>0.49713666609703666</v>
      </c>
      <c r="F1845" s="3">
        <f t="shared" ca="1" si="57"/>
        <v>26.968364692968951</v>
      </c>
    </row>
    <row r="1846" spans="5:6" x14ac:dyDescent="0.3">
      <c r="E1846" s="3">
        <f t="shared" ca="1" si="56"/>
        <v>0.24529994969589208</v>
      </c>
      <c r="F1846" s="3">
        <f t="shared" ca="1" si="57"/>
        <v>17.299891240383467</v>
      </c>
    </row>
    <row r="1847" spans="5:6" x14ac:dyDescent="0.3">
      <c r="E1847" s="3">
        <f t="shared" ca="1" si="56"/>
        <v>0.51701630552372091</v>
      </c>
      <c r="F1847" s="3">
        <f t="shared" ca="1" si="57"/>
        <v>27.810909147559506</v>
      </c>
    </row>
    <row r="1848" spans="5:6" x14ac:dyDescent="0.3">
      <c r="E1848" s="3">
        <f t="shared" ca="1" si="56"/>
        <v>0.8593670660600029</v>
      </c>
      <c r="F1848" s="3">
        <f t="shared" ca="1" si="57"/>
        <v>51.150611974747413</v>
      </c>
    </row>
    <row r="1849" spans="5:6" x14ac:dyDescent="0.3">
      <c r="E1849" s="3">
        <f t="shared" ca="1" si="56"/>
        <v>0.92865277594498008</v>
      </c>
      <c r="F1849" s="3">
        <f t="shared" ca="1" si="57"/>
        <v>63.435259430095968</v>
      </c>
    </row>
    <row r="1850" spans="5:6" x14ac:dyDescent="0.3">
      <c r="E1850" s="3">
        <f t="shared" ca="1" si="56"/>
        <v>8.0975415333048306E-2</v>
      </c>
      <c r="F1850" s="3">
        <f t="shared" ca="1" si="57"/>
        <v>9.9778577658056644</v>
      </c>
    </row>
    <row r="1851" spans="5:6" x14ac:dyDescent="0.3">
      <c r="E1851" s="3">
        <f t="shared" ca="1" si="56"/>
        <v>0.96716313190723047</v>
      </c>
      <c r="F1851" s="3">
        <f t="shared" ca="1" si="57"/>
        <v>77.42233279298074</v>
      </c>
    </row>
    <row r="1852" spans="5:6" x14ac:dyDescent="0.3">
      <c r="E1852" s="3">
        <f t="shared" ca="1" si="56"/>
        <v>0.27316931412301693</v>
      </c>
      <c r="F1852" s="3">
        <f t="shared" ca="1" si="57"/>
        <v>18.353388370404325</v>
      </c>
    </row>
    <row r="1853" spans="5:6" x14ac:dyDescent="0.3">
      <c r="E1853" s="3">
        <f t="shared" ca="1" si="56"/>
        <v>0.11347777094334</v>
      </c>
      <c r="F1853" s="3">
        <f t="shared" ca="1" si="57"/>
        <v>11.735016650209069</v>
      </c>
    </row>
    <row r="1854" spans="5:6" x14ac:dyDescent="0.3">
      <c r="E1854" s="3">
        <f t="shared" ca="1" si="56"/>
        <v>0.69358041456467112</v>
      </c>
      <c r="F1854" s="3">
        <f t="shared" ca="1" si="57"/>
        <v>36.765240000200123</v>
      </c>
    </row>
    <row r="1855" spans="5:6" x14ac:dyDescent="0.3">
      <c r="E1855" s="3">
        <f t="shared" ca="1" si="56"/>
        <v>0.92073072212911489</v>
      </c>
      <c r="F1855" s="3">
        <f t="shared" ca="1" si="57"/>
        <v>61.534350118793995</v>
      </c>
    </row>
    <row r="1856" spans="5:6" x14ac:dyDescent="0.3">
      <c r="E1856" s="3">
        <f t="shared" ca="1" si="56"/>
        <v>0.38570367253893079</v>
      </c>
      <c r="F1856" s="3">
        <f t="shared" ca="1" si="57"/>
        <v>22.559863075393654</v>
      </c>
    </row>
    <row r="1857" spans="5:6" x14ac:dyDescent="0.3">
      <c r="E1857" s="3">
        <f t="shared" ca="1" si="56"/>
        <v>0.54393473285801552</v>
      </c>
      <c r="F1857" s="3">
        <f t="shared" ca="1" si="57"/>
        <v>28.989822468459668</v>
      </c>
    </row>
    <row r="1858" spans="5:6" x14ac:dyDescent="0.3">
      <c r="E1858" s="3">
        <f t="shared" ca="1" si="56"/>
        <v>4.8768414717409336E-2</v>
      </c>
      <c r="F1858" s="3">
        <f t="shared" ca="1" si="57"/>
        <v>7.7898165298705599</v>
      </c>
    </row>
    <row r="1859" spans="5:6" x14ac:dyDescent="0.3">
      <c r="E1859" s="3">
        <f t="shared" ref="E1859:E1922" ca="1" si="58">RAND()</f>
        <v>0.85784628127363316</v>
      </c>
      <c r="F1859" s="3">
        <f t="shared" ca="1" si="57"/>
        <v>50.954946267322939</v>
      </c>
    </row>
    <row r="1860" spans="5:6" x14ac:dyDescent="0.3">
      <c r="E1860" s="3">
        <f t="shared" ca="1" si="58"/>
        <v>0.56118932979153879</v>
      </c>
      <c r="F1860" s="3">
        <f t="shared" ref="F1860:F1923" ca="1" si="59">$C$3-$C$4*LN(_xlfn.NORM.S.INV(1-E1860/2)^2)</f>
        <v>29.771731436922408</v>
      </c>
    </row>
    <row r="1861" spans="5:6" x14ac:dyDescent="0.3">
      <c r="E1861" s="3">
        <f t="shared" ca="1" si="58"/>
        <v>0.60568981986477555</v>
      </c>
      <c r="F1861" s="3">
        <f t="shared" ca="1" si="59"/>
        <v>31.901454063016935</v>
      </c>
    </row>
    <row r="1862" spans="5:6" x14ac:dyDescent="0.3">
      <c r="E1862" s="3">
        <f t="shared" ca="1" si="58"/>
        <v>3.5945897193857435E-2</v>
      </c>
      <c r="F1862" s="3">
        <f t="shared" ca="1" si="59"/>
        <v>6.6662352899211097</v>
      </c>
    </row>
    <row r="1863" spans="5:6" x14ac:dyDescent="0.3">
      <c r="E1863" s="3">
        <f t="shared" ca="1" si="58"/>
        <v>0.1894174758628987</v>
      </c>
      <c r="F1863" s="3">
        <f t="shared" ca="1" si="59"/>
        <v>15.107876961980303</v>
      </c>
    </row>
    <row r="1864" spans="5:6" x14ac:dyDescent="0.3">
      <c r="E1864" s="3">
        <f t="shared" ca="1" si="58"/>
        <v>0.38055858510190654</v>
      </c>
      <c r="F1864" s="3">
        <f t="shared" ca="1" si="59"/>
        <v>22.365187898043544</v>
      </c>
    </row>
    <row r="1865" spans="5:6" x14ac:dyDescent="0.3">
      <c r="E1865" s="3">
        <f t="shared" ca="1" si="58"/>
        <v>0.68051483638423582</v>
      </c>
      <c r="F1865" s="3">
        <f t="shared" ca="1" si="59"/>
        <v>35.971633045088026</v>
      </c>
    </row>
    <row r="1866" spans="5:6" x14ac:dyDescent="0.3">
      <c r="E1866" s="3">
        <f t="shared" ca="1" si="58"/>
        <v>0.68761178933856992</v>
      </c>
      <c r="F1866" s="3">
        <f t="shared" ca="1" si="59"/>
        <v>36.399062889546471</v>
      </c>
    </row>
    <row r="1867" spans="5:6" x14ac:dyDescent="0.3">
      <c r="E1867" s="3">
        <f t="shared" ca="1" si="58"/>
        <v>0.4159671127879615</v>
      </c>
      <c r="F1867" s="3">
        <f t="shared" ca="1" si="59"/>
        <v>23.716745377490501</v>
      </c>
    </row>
    <row r="1868" spans="5:6" x14ac:dyDescent="0.3">
      <c r="E1868" s="3">
        <f t="shared" ca="1" si="58"/>
        <v>5.9234623989571578E-2</v>
      </c>
      <c r="F1868" s="3">
        <f t="shared" ca="1" si="59"/>
        <v>8.5754785059328942</v>
      </c>
    </row>
    <row r="1869" spans="5:6" x14ac:dyDescent="0.3">
      <c r="E1869" s="3">
        <f t="shared" ca="1" si="58"/>
        <v>0.5045047871334255</v>
      </c>
      <c r="F1869" s="3">
        <f t="shared" ca="1" si="59"/>
        <v>27.278081136524307</v>
      </c>
    </row>
    <row r="1870" spans="5:6" x14ac:dyDescent="0.3">
      <c r="E1870" s="3">
        <f t="shared" ca="1" si="58"/>
        <v>0.1052639227292107</v>
      </c>
      <c r="F1870" s="3">
        <f t="shared" ca="1" si="59"/>
        <v>11.317966065827221</v>
      </c>
    </row>
    <row r="1871" spans="5:6" x14ac:dyDescent="0.3">
      <c r="E1871" s="3">
        <f t="shared" ca="1" si="58"/>
        <v>0.96514901940094067</v>
      </c>
      <c r="F1871" s="3">
        <f t="shared" ca="1" si="59"/>
        <v>76.350161194120929</v>
      </c>
    </row>
    <row r="1872" spans="5:6" x14ac:dyDescent="0.3">
      <c r="E1872" s="3">
        <f t="shared" ca="1" si="58"/>
        <v>4.21019172776117E-2</v>
      </c>
      <c r="F1872" s="3">
        <f t="shared" ca="1" si="59"/>
        <v>7.2331014773448405</v>
      </c>
    </row>
    <row r="1873" spans="5:6" x14ac:dyDescent="0.3">
      <c r="E1873" s="3">
        <f t="shared" ca="1" si="58"/>
        <v>0.466053519517172</v>
      </c>
      <c r="F1873" s="3">
        <f t="shared" ca="1" si="59"/>
        <v>25.691561116136789</v>
      </c>
    </row>
    <row r="1874" spans="5:6" x14ac:dyDescent="0.3">
      <c r="E1874" s="3">
        <f t="shared" ca="1" si="58"/>
        <v>0.95301165252802866</v>
      </c>
      <c r="F1874" s="3">
        <f t="shared" ca="1" si="59"/>
        <v>70.966742925303436</v>
      </c>
    </row>
    <row r="1875" spans="5:6" x14ac:dyDescent="0.3">
      <c r="E1875" s="3">
        <f t="shared" ca="1" si="58"/>
        <v>0.27486154620398306</v>
      </c>
      <c r="F1875" s="3">
        <f t="shared" ca="1" si="59"/>
        <v>18.416870936711433</v>
      </c>
    </row>
    <row r="1876" spans="5:6" x14ac:dyDescent="0.3">
      <c r="E1876" s="3">
        <f t="shared" ca="1" si="58"/>
        <v>0.42088708480759729</v>
      </c>
      <c r="F1876" s="3">
        <f t="shared" ca="1" si="59"/>
        <v>23.907045929323168</v>
      </c>
    </row>
    <row r="1877" spans="5:6" x14ac:dyDescent="0.3">
      <c r="E1877" s="3">
        <f t="shared" ca="1" si="58"/>
        <v>0.25843595987948209</v>
      </c>
      <c r="F1877" s="3">
        <f t="shared" ca="1" si="59"/>
        <v>17.798560459768041</v>
      </c>
    </row>
    <row r="1878" spans="5:6" x14ac:dyDescent="0.3">
      <c r="E1878" s="3">
        <f t="shared" ca="1" si="58"/>
        <v>0.95554535989377964</v>
      </c>
      <c r="F1878" s="3">
        <f t="shared" ca="1" si="59"/>
        <v>71.965582036624937</v>
      </c>
    </row>
    <row r="1879" spans="5:6" x14ac:dyDescent="0.3">
      <c r="E1879" s="3">
        <f t="shared" ca="1" si="58"/>
        <v>0.73143605243649545</v>
      </c>
      <c r="F1879" s="3">
        <f t="shared" ca="1" si="59"/>
        <v>39.249121102260396</v>
      </c>
    </row>
    <row r="1880" spans="5:6" x14ac:dyDescent="0.3">
      <c r="E1880" s="3">
        <f t="shared" ca="1" si="58"/>
        <v>0.68714353294045383</v>
      </c>
      <c r="F1880" s="3">
        <f t="shared" ca="1" si="59"/>
        <v>36.370598279354709</v>
      </c>
    </row>
    <row r="1881" spans="5:6" x14ac:dyDescent="0.3">
      <c r="E1881" s="3">
        <f t="shared" ca="1" si="58"/>
        <v>8.616460453255903E-2</v>
      </c>
      <c r="F1881" s="3">
        <f t="shared" ca="1" si="59"/>
        <v>10.280218817170857</v>
      </c>
    </row>
    <row r="1882" spans="5:6" x14ac:dyDescent="0.3">
      <c r="E1882" s="3">
        <f t="shared" ca="1" si="58"/>
        <v>0.87433960538232713</v>
      </c>
      <c r="F1882" s="3">
        <f t="shared" ca="1" si="59"/>
        <v>53.195948853662294</v>
      </c>
    </row>
    <row r="1883" spans="5:6" x14ac:dyDescent="0.3">
      <c r="E1883" s="3">
        <f t="shared" ca="1" si="58"/>
        <v>0.60463697440139652</v>
      </c>
      <c r="F1883" s="3">
        <f t="shared" ca="1" si="59"/>
        <v>31.848942586560547</v>
      </c>
    </row>
    <row r="1884" spans="5:6" x14ac:dyDescent="0.3">
      <c r="E1884" s="3">
        <f t="shared" ca="1" si="58"/>
        <v>0.45141589319537456</v>
      </c>
      <c r="F1884" s="3">
        <f t="shared" ca="1" si="59"/>
        <v>25.105067603832133</v>
      </c>
    </row>
    <row r="1885" spans="5:6" x14ac:dyDescent="0.3">
      <c r="E1885" s="3">
        <f t="shared" ca="1" si="58"/>
        <v>6.1887695837853363E-3</v>
      </c>
      <c r="F1885" s="3">
        <f t="shared" ca="1" si="59"/>
        <v>1.8724746771007297</v>
      </c>
    </row>
    <row r="1886" spans="5:6" x14ac:dyDescent="0.3">
      <c r="E1886" s="3">
        <f t="shared" ca="1" si="58"/>
        <v>0.54992657885528329</v>
      </c>
      <c r="F1886" s="3">
        <f t="shared" ca="1" si="59"/>
        <v>29.258870414489849</v>
      </c>
    </row>
    <row r="1887" spans="5:6" x14ac:dyDescent="0.3">
      <c r="E1887" s="3">
        <f t="shared" ca="1" si="58"/>
        <v>0.17593246393599016</v>
      </c>
      <c r="F1887" s="3">
        <f t="shared" ca="1" si="59"/>
        <v>14.553032035924922</v>
      </c>
    </row>
    <row r="1888" spans="5:6" x14ac:dyDescent="0.3">
      <c r="E1888" s="3">
        <f t="shared" ca="1" si="58"/>
        <v>0.62810256529052644</v>
      </c>
      <c r="F1888" s="3">
        <f t="shared" ca="1" si="59"/>
        <v>33.047225450485712</v>
      </c>
    </row>
    <row r="1889" spans="5:6" x14ac:dyDescent="0.3">
      <c r="E1889" s="3">
        <f t="shared" ca="1" si="58"/>
        <v>0.55824375594561804</v>
      </c>
      <c r="F1889" s="3">
        <f t="shared" ca="1" si="59"/>
        <v>29.636675936370491</v>
      </c>
    </row>
    <row r="1890" spans="5:6" x14ac:dyDescent="0.3">
      <c r="E1890" s="3">
        <f t="shared" ca="1" si="58"/>
        <v>0.85280356550641112</v>
      </c>
      <c r="F1890" s="3">
        <f t="shared" ca="1" si="59"/>
        <v>50.320485701913981</v>
      </c>
    </row>
    <row r="1891" spans="5:6" x14ac:dyDescent="0.3">
      <c r="E1891" s="3">
        <f t="shared" ca="1" si="58"/>
        <v>3.0214526294736088E-2</v>
      </c>
      <c r="F1891" s="3">
        <f t="shared" ca="1" si="59"/>
        <v>6.0775980508868912</v>
      </c>
    </row>
    <row r="1892" spans="5:6" x14ac:dyDescent="0.3">
      <c r="E1892" s="3">
        <f t="shared" ca="1" si="58"/>
        <v>0.89482440052218037</v>
      </c>
      <c r="F1892" s="3">
        <f t="shared" ca="1" si="59"/>
        <v>56.421615579724246</v>
      </c>
    </row>
    <row r="1893" spans="5:6" x14ac:dyDescent="0.3">
      <c r="E1893" s="3">
        <f t="shared" ca="1" si="58"/>
        <v>0.20230061118623111</v>
      </c>
      <c r="F1893" s="3">
        <f t="shared" ca="1" si="59"/>
        <v>15.626624533274446</v>
      </c>
    </row>
    <row r="1894" spans="5:6" x14ac:dyDescent="0.3">
      <c r="E1894" s="3">
        <f t="shared" ca="1" si="58"/>
        <v>0.30579929196068734</v>
      </c>
      <c r="F1894" s="3">
        <f t="shared" ca="1" si="59"/>
        <v>19.571763382702105</v>
      </c>
    </row>
    <row r="1895" spans="5:6" x14ac:dyDescent="0.3">
      <c r="E1895" s="3">
        <f t="shared" ca="1" si="58"/>
        <v>0.20097761121798186</v>
      </c>
      <c r="F1895" s="3">
        <f t="shared" ca="1" si="59"/>
        <v>15.573805807161774</v>
      </c>
    </row>
    <row r="1896" spans="5:6" x14ac:dyDescent="0.3">
      <c r="E1896" s="3">
        <f t="shared" ca="1" si="58"/>
        <v>0.36218320997214248</v>
      </c>
      <c r="F1896" s="3">
        <f t="shared" ca="1" si="59"/>
        <v>21.67361683660609</v>
      </c>
    </row>
    <row r="1897" spans="5:6" x14ac:dyDescent="0.3">
      <c r="E1897" s="3">
        <f t="shared" ca="1" si="58"/>
        <v>0.44418606099006208</v>
      </c>
      <c r="F1897" s="3">
        <f t="shared" ca="1" si="59"/>
        <v>24.818452343834323</v>
      </c>
    </row>
    <row r="1898" spans="5:6" x14ac:dyDescent="0.3">
      <c r="E1898" s="3">
        <f t="shared" ca="1" si="58"/>
        <v>0.93645933557400196</v>
      </c>
      <c r="F1898" s="3">
        <f t="shared" ca="1" si="59"/>
        <v>65.526051003703401</v>
      </c>
    </row>
    <row r="1899" spans="5:6" x14ac:dyDescent="0.3">
      <c r="E1899" s="3">
        <f t="shared" ca="1" si="58"/>
        <v>0.40757057499217442</v>
      </c>
      <c r="F1899" s="3">
        <f t="shared" ca="1" si="59"/>
        <v>23.393522636910866</v>
      </c>
    </row>
    <row r="1900" spans="5:6" x14ac:dyDescent="0.3">
      <c r="E1900" s="3">
        <f t="shared" ca="1" si="58"/>
        <v>0.3424310082728087</v>
      </c>
      <c r="F1900" s="3">
        <f t="shared" ca="1" si="59"/>
        <v>20.935165858259577</v>
      </c>
    </row>
    <row r="1901" spans="5:6" x14ac:dyDescent="0.3">
      <c r="E1901" s="3">
        <f t="shared" ca="1" si="58"/>
        <v>0.34871143864850096</v>
      </c>
      <c r="F1901" s="3">
        <f t="shared" ca="1" si="59"/>
        <v>21.169536246525155</v>
      </c>
    </row>
    <row r="1902" spans="5:6" x14ac:dyDescent="0.3">
      <c r="E1902" s="3">
        <f t="shared" ca="1" si="58"/>
        <v>1.751260814739608E-2</v>
      </c>
      <c r="F1902" s="3">
        <f t="shared" ca="1" si="59"/>
        <v>4.4242485158754583</v>
      </c>
    </row>
    <row r="1903" spans="5:6" x14ac:dyDescent="0.3">
      <c r="E1903" s="3">
        <f t="shared" ca="1" si="58"/>
        <v>0.90594102202575233</v>
      </c>
      <c r="F1903" s="3">
        <f t="shared" ca="1" si="59"/>
        <v>58.442908216197793</v>
      </c>
    </row>
    <row r="1904" spans="5:6" x14ac:dyDescent="0.3">
      <c r="E1904" s="3">
        <f t="shared" ca="1" si="58"/>
        <v>0.37003288752155017</v>
      </c>
      <c r="F1904" s="3">
        <f t="shared" ca="1" si="59"/>
        <v>21.968397477523567</v>
      </c>
    </row>
    <row r="1905" spans="5:6" x14ac:dyDescent="0.3">
      <c r="E1905" s="3">
        <f t="shared" ca="1" si="58"/>
        <v>0.69841541175653277</v>
      </c>
      <c r="F1905" s="3">
        <f t="shared" ca="1" si="59"/>
        <v>37.066550306688377</v>
      </c>
    </row>
    <row r="1906" spans="5:6" x14ac:dyDescent="0.3">
      <c r="E1906" s="3">
        <f t="shared" ca="1" si="58"/>
        <v>0.44293506053710596</v>
      </c>
      <c r="F1906" s="3">
        <f t="shared" ca="1" si="59"/>
        <v>24.769052197190085</v>
      </c>
    </row>
    <row r="1907" spans="5:6" x14ac:dyDescent="0.3">
      <c r="E1907" s="3">
        <f t="shared" ca="1" si="58"/>
        <v>6.0896542804035225E-2</v>
      </c>
      <c r="F1907" s="3">
        <f t="shared" ca="1" si="59"/>
        <v>8.6922851169611448</v>
      </c>
    </row>
    <row r="1908" spans="5:6" x14ac:dyDescent="0.3">
      <c r="E1908" s="3">
        <f t="shared" ca="1" si="58"/>
        <v>0.34515122087298733</v>
      </c>
      <c r="F1908" s="3">
        <f t="shared" ca="1" si="59"/>
        <v>21.036636438122766</v>
      </c>
    </row>
    <row r="1909" spans="5:6" x14ac:dyDescent="0.3">
      <c r="E1909" s="3">
        <f t="shared" ca="1" si="58"/>
        <v>0.67703319846013688</v>
      </c>
      <c r="F1909" s="3">
        <f t="shared" ca="1" si="59"/>
        <v>35.764990759427938</v>
      </c>
    </row>
    <row r="1910" spans="5:6" x14ac:dyDescent="0.3">
      <c r="E1910" s="3">
        <f t="shared" ca="1" si="58"/>
        <v>9.8234827825651627E-2</v>
      </c>
      <c r="F1910" s="3">
        <f t="shared" ca="1" si="59"/>
        <v>10.948207593586385</v>
      </c>
    </row>
    <row r="1911" spans="5:6" x14ac:dyDescent="0.3">
      <c r="E1911" s="3">
        <f t="shared" ca="1" si="58"/>
        <v>0.49684896448237947</v>
      </c>
      <c r="F1911" s="3">
        <f t="shared" ca="1" si="59"/>
        <v>26.956329865233499</v>
      </c>
    </row>
    <row r="1912" spans="5:6" x14ac:dyDescent="0.3">
      <c r="E1912" s="3">
        <f t="shared" ca="1" si="58"/>
        <v>0.66784383631670841</v>
      </c>
      <c r="F1912" s="3">
        <f t="shared" ca="1" si="59"/>
        <v>35.2287937962261</v>
      </c>
    </row>
    <row r="1913" spans="5:6" x14ac:dyDescent="0.3">
      <c r="E1913" s="3">
        <f t="shared" ca="1" si="58"/>
        <v>0.30889443878849376</v>
      </c>
      <c r="F1913" s="3">
        <f t="shared" ca="1" si="59"/>
        <v>19.686935986614646</v>
      </c>
    </row>
    <row r="1914" spans="5:6" x14ac:dyDescent="0.3">
      <c r="E1914" s="3">
        <f t="shared" ca="1" si="58"/>
        <v>0.79431091318023395</v>
      </c>
      <c r="F1914" s="3">
        <f t="shared" ca="1" si="59"/>
        <v>44.197769658931946</v>
      </c>
    </row>
    <row r="1915" spans="5:6" x14ac:dyDescent="0.3">
      <c r="E1915" s="3">
        <f t="shared" ca="1" si="58"/>
        <v>2.6942787225121667E-2</v>
      </c>
      <c r="F1915" s="3">
        <f t="shared" ca="1" si="59"/>
        <v>5.7070395482056409</v>
      </c>
    </row>
    <row r="1916" spans="5:6" x14ac:dyDescent="0.3">
      <c r="E1916" s="3">
        <f t="shared" ca="1" si="58"/>
        <v>6.7026780796405228E-2</v>
      </c>
      <c r="F1916" s="3">
        <f t="shared" ca="1" si="59"/>
        <v>9.1076194469855807</v>
      </c>
    </row>
    <row r="1917" spans="5:6" x14ac:dyDescent="0.3">
      <c r="E1917" s="3">
        <f t="shared" ca="1" si="58"/>
        <v>0.5689450413893602</v>
      </c>
      <c r="F1917" s="3">
        <f t="shared" ca="1" si="59"/>
        <v>30.130590816043018</v>
      </c>
    </row>
    <row r="1918" spans="5:6" x14ac:dyDescent="0.3">
      <c r="E1918" s="3">
        <f t="shared" ca="1" si="58"/>
        <v>0.56504018051265625</v>
      </c>
      <c r="F1918" s="3">
        <f t="shared" ca="1" si="59"/>
        <v>29.949313373001857</v>
      </c>
    </row>
    <row r="1919" spans="5:6" x14ac:dyDescent="0.3">
      <c r="E1919" s="3">
        <f t="shared" ca="1" si="58"/>
        <v>0.90016945432868212</v>
      </c>
      <c r="F1919" s="3">
        <f t="shared" ca="1" si="59"/>
        <v>57.365653418706813</v>
      </c>
    </row>
    <row r="1920" spans="5:6" x14ac:dyDescent="0.3">
      <c r="E1920" s="3">
        <f t="shared" ca="1" si="58"/>
        <v>0.20095534801521575</v>
      </c>
      <c r="F1920" s="3">
        <f t="shared" ca="1" si="59"/>
        <v>15.572916144518116</v>
      </c>
    </row>
    <row r="1921" spans="5:6" x14ac:dyDescent="0.3">
      <c r="E1921" s="3">
        <f t="shared" ca="1" si="58"/>
        <v>0.30130649505482332</v>
      </c>
      <c r="F1921" s="3">
        <f t="shared" ca="1" si="59"/>
        <v>19.404516621325921</v>
      </c>
    </row>
    <row r="1922" spans="5:6" x14ac:dyDescent="0.3">
      <c r="E1922" s="3">
        <f t="shared" ca="1" si="58"/>
        <v>0.84223840502986103</v>
      </c>
      <c r="F1922" s="3">
        <f t="shared" ca="1" si="59"/>
        <v>49.057293951807424</v>
      </c>
    </row>
    <row r="1923" spans="5:6" x14ac:dyDescent="0.3">
      <c r="E1923" s="3">
        <f t="shared" ref="E1923:E1986" ca="1" si="60">RAND()</f>
        <v>0.40767163346096535</v>
      </c>
      <c r="F1923" s="3">
        <f t="shared" ca="1" si="59"/>
        <v>23.397401756024138</v>
      </c>
    </row>
    <row r="1924" spans="5:6" x14ac:dyDescent="0.3">
      <c r="E1924" s="3">
        <f t="shared" ca="1" si="60"/>
        <v>0.87791996141133</v>
      </c>
      <c r="F1924" s="3">
        <f t="shared" ref="F1924:F1987" ca="1" si="61">$C$3-$C$4*LN(_xlfn.NORM.S.INV(1-E1924/2)^2)</f>
        <v>53.720493100740505</v>
      </c>
    </row>
    <row r="1925" spans="5:6" x14ac:dyDescent="0.3">
      <c r="E1925" s="3">
        <f t="shared" ca="1" si="60"/>
        <v>0.3734136757063049</v>
      </c>
      <c r="F1925" s="3">
        <f t="shared" ca="1" si="61"/>
        <v>22.095642180654558</v>
      </c>
    </row>
    <row r="1926" spans="5:6" x14ac:dyDescent="0.3">
      <c r="E1926" s="3">
        <f t="shared" ca="1" si="60"/>
        <v>9.7698001797147049E-2</v>
      </c>
      <c r="F1926" s="3">
        <f t="shared" ca="1" si="61"/>
        <v>10.919430562011595</v>
      </c>
    </row>
    <row r="1927" spans="5:6" x14ac:dyDescent="0.3">
      <c r="E1927" s="3">
        <f t="shared" ca="1" si="60"/>
        <v>0.20465560685782003</v>
      </c>
      <c r="F1927" s="3">
        <f t="shared" ca="1" si="61"/>
        <v>15.720405750334741</v>
      </c>
    </row>
    <row r="1928" spans="5:6" x14ac:dyDescent="0.3">
      <c r="E1928" s="3">
        <f t="shared" ca="1" si="60"/>
        <v>0.36868968315265926</v>
      </c>
      <c r="F1928" s="3">
        <f t="shared" ca="1" si="61"/>
        <v>21.917892084201714</v>
      </c>
    </row>
    <row r="1929" spans="5:6" x14ac:dyDescent="0.3">
      <c r="E1929" s="3">
        <f t="shared" ca="1" si="60"/>
        <v>0.27098105750985002</v>
      </c>
      <c r="F1929" s="3">
        <f t="shared" ca="1" si="61"/>
        <v>18.271230911760838</v>
      </c>
    </row>
    <row r="1930" spans="5:6" x14ac:dyDescent="0.3">
      <c r="E1930" s="3">
        <f t="shared" ca="1" si="60"/>
        <v>0.86325954300668972</v>
      </c>
      <c r="F1930" s="3">
        <f t="shared" ca="1" si="61"/>
        <v>51.661016892877107</v>
      </c>
    </row>
    <row r="1931" spans="5:6" x14ac:dyDescent="0.3">
      <c r="E1931" s="3">
        <f t="shared" ca="1" si="60"/>
        <v>0.92866311203120211</v>
      </c>
      <c r="F1931" s="3">
        <f t="shared" ca="1" si="61"/>
        <v>63.437874262079866</v>
      </c>
    </row>
    <row r="1932" spans="5:6" x14ac:dyDescent="0.3">
      <c r="E1932" s="3">
        <f t="shared" ca="1" si="60"/>
        <v>0.35163109622268029</v>
      </c>
      <c r="F1932" s="3">
        <f t="shared" ca="1" si="61"/>
        <v>21.27861323414249</v>
      </c>
    </row>
    <row r="1933" spans="5:6" x14ac:dyDescent="0.3">
      <c r="E1933" s="3">
        <f t="shared" ca="1" si="60"/>
        <v>0.10967459304272253</v>
      </c>
      <c r="F1933" s="3">
        <f t="shared" ca="1" si="61"/>
        <v>11.543788619175157</v>
      </c>
    </row>
    <row r="1934" spans="5:6" x14ac:dyDescent="0.3">
      <c r="E1934" s="3">
        <f t="shared" ca="1" si="60"/>
        <v>0.27791918829944218</v>
      </c>
      <c r="F1934" s="3">
        <f t="shared" ca="1" si="61"/>
        <v>18.531467828673527</v>
      </c>
    </row>
    <row r="1935" spans="5:6" x14ac:dyDescent="0.3">
      <c r="E1935" s="3">
        <f t="shared" ca="1" si="60"/>
        <v>0.4542531141206646</v>
      </c>
      <c r="F1935" s="3">
        <f t="shared" ca="1" si="61"/>
        <v>25.218082119705358</v>
      </c>
    </row>
    <row r="1936" spans="5:6" x14ac:dyDescent="0.3">
      <c r="E1936" s="3">
        <f t="shared" ca="1" si="60"/>
        <v>0.5879933590905565</v>
      </c>
      <c r="F1936" s="3">
        <f t="shared" ca="1" si="61"/>
        <v>31.033237792885956</v>
      </c>
    </row>
    <row r="1937" spans="5:6" x14ac:dyDescent="0.3">
      <c r="E1937" s="3">
        <f t="shared" ca="1" si="60"/>
        <v>0.38016778284864006</v>
      </c>
      <c r="F1937" s="3">
        <f t="shared" ca="1" si="61"/>
        <v>22.350421376368427</v>
      </c>
    </row>
    <row r="1938" spans="5:6" x14ac:dyDescent="0.3">
      <c r="E1938" s="3">
        <f t="shared" ca="1" si="60"/>
        <v>0.21987287658080179</v>
      </c>
      <c r="F1938" s="3">
        <f t="shared" ca="1" si="61"/>
        <v>16.319663661001545</v>
      </c>
    </row>
    <row r="1939" spans="5:6" x14ac:dyDescent="0.3">
      <c r="E1939" s="3">
        <f t="shared" ca="1" si="60"/>
        <v>0.77212510919949418</v>
      </c>
      <c r="F1939" s="3">
        <f t="shared" ca="1" si="61"/>
        <v>42.306814021202406</v>
      </c>
    </row>
    <row r="1940" spans="5:6" x14ac:dyDescent="0.3">
      <c r="E1940" s="3">
        <f t="shared" ca="1" si="60"/>
        <v>0.32054663036292874</v>
      </c>
      <c r="F1940" s="3">
        <f t="shared" ca="1" si="61"/>
        <v>20.120368012471573</v>
      </c>
    </row>
    <row r="1941" spans="5:6" x14ac:dyDescent="0.3">
      <c r="E1941" s="3">
        <f t="shared" ca="1" si="60"/>
        <v>1.7582861650728421E-2</v>
      </c>
      <c r="F1941" s="3">
        <f t="shared" ca="1" si="61"/>
        <v>4.4354481811887521</v>
      </c>
    </row>
    <row r="1942" spans="5:6" x14ac:dyDescent="0.3">
      <c r="E1942" s="3">
        <f t="shared" ca="1" si="60"/>
        <v>0.78824774630735284</v>
      </c>
      <c r="F1942" s="3">
        <f t="shared" ca="1" si="61"/>
        <v>43.662467053820741</v>
      </c>
    </row>
    <row r="1943" spans="5:6" x14ac:dyDescent="0.3">
      <c r="E1943" s="3">
        <f t="shared" ca="1" si="60"/>
        <v>0.35237757320750518</v>
      </c>
      <c r="F1943" s="3">
        <f t="shared" ca="1" si="61"/>
        <v>21.306515031131813</v>
      </c>
    </row>
    <row r="1944" spans="5:6" x14ac:dyDescent="0.3">
      <c r="E1944" s="3">
        <f t="shared" ca="1" si="60"/>
        <v>0.81725495751795851</v>
      </c>
      <c r="F1944" s="3">
        <f t="shared" ca="1" si="61"/>
        <v>46.370074682045633</v>
      </c>
    </row>
    <row r="1945" spans="5:6" x14ac:dyDescent="0.3">
      <c r="E1945" s="3">
        <f t="shared" ca="1" si="60"/>
        <v>0.23821191659533814</v>
      </c>
      <c r="F1945" s="3">
        <f t="shared" ca="1" si="61"/>
        <v>17.028858913642004</v>
      </c>
    </row>
    <row r="1946" spans="5:6" x14ac:dyDescent="0.3">
      <c r="E1946" s="3">
        <f t="shared" ca="1" si="60"/>
        <v>0.32848439247065775</v>
      </c>
      <c r="F1946" s="3">
        <f t="shared" ca="1" si="61"/>
        <v>20.415681007317655</v>
      </c>
    </row>
    <row r="1947" spans="5:6" x14ac:dyDescent="0.3">
      <c r="E1947" s="3">
        <f t="shared" ca="1" si="60"/>
        <v>0.84285335395945993</v>
      </c>
      <c r="F1947" s="3">
        <f t="shared" ca="1" si="61"/>
        <v>49.128526350691359</v>
      </c>
    </row>
    <row r="1948" spans="5:6" x14ac:dyDescent="0.3">
      <c r="E1948" s="3">
        <f t="shared" ca="1" si="60"/>
        <v>0.15497967072557362</v>
      </c>
      <c r="F1948" s="3">
        <f t="shared" ca="1" si="61"/>
        <v>13.660810850692215</v>
      </c>
    </row>
    <row r="1949" spans="5:6" x14ac:dyDescent="0.3">
      <c r="E1949" s="3">
        <f t="shared" ca="1" si="60"/>
        <v>0.11702695996917234</v>
      </c>
      <c r="F1949" s="3">
        <f t="shared" ca="1" si="61"/>
        <v>11.910754466982917</v>
      </c>
    </row>
    <row r="1950" spans="5:6" x14ac:dyDescent="0.3">
      <c r="E1950" s="3">
        <f t="shared" ca="1" si="60"/>
        <v>0.25164773226047088</v>
      </c>
      <c r="F1950" s="3">
        <f t="shared" ca="1" si="61"/>
        <v>17.541406483481676</v>
      </c>
    </row>
    <row r="1951" spans="5:6" x14ac:dyDescent="0.3">
      <c r="E1951" s="3">
        <f t="shared" ca="1" si="60"/>
        <v>0.11214426895255603</v>
      </c>
      <c r="F1951" s="3">
        <f t="shared" ca="1" si="61"/>
        <v>11.668319772357018</v>
      </c>
    </row>
    <row r="1952" spans="5:6" x14ac:dyDescent="0.3">
      <c r="E1952" s="3">
        <f t="shared" ca="1" si="60"/>
        <v>0.71934377479267009</v>
      </c>
      <c r="F1952" s="3">
        <f t="shared" ca="1" si="61"/>
        <v>38.422955028256204</v>
      </c>
    </row>
    <row r="1953" spans="5:6" x14ac:dyDescent="0.3">
      <c r="E1953" s="3">
        <f t="shared" ca="1" si="60"/>
        <v>0.7328278121308236</v>
      </c>
      <c r="F1953" s="3">
        <f t="shared" ca="1" si="61"/>
        <v>39.346383249292174</v>
      </c>
    </row>
    <row r="1954" spans="5:6" x14ac:dyDescent="0.3">
      <c r="E1954" s="3">
        <f t="shared" ca="1" si="60"/>
        <v>0.21885215142393999</v>
      </c>
      <c r="F1954" s="3">
        <f t="shared" ca="1" si="61"/>
        <v>16.279803576462132</v>
      </c>
    </row>
    <row r="1955" spans="5:6" x14ac:dyDescent="0.3">
      <c r="E1955" s="3">
        <f t="shared" ca="1" si="60"/>
        <v>0.41925733196287607</v>
      </c>
      <c r="F1955" s="3">
        <f t="shared" ca="1" si="61"/>
        <v>23.843931257251455</v>
      </c>
    </row>
    <row r="1956" spans="5:6" x14ac:dyDescent="0.3">
      <c r="E1956" s="3">
        <f t="shared" ca="1" si="60"/>
        <v>0.68680345312720126</v>
      </c>
      <c r="F1956" s="3">
        <f t="shared" ca="1" si="61"/>
        <v>36.34994894939517</v>
      </c>
    </row>
    <row r="1957" spans="5:6" x14ac:dyDescent="0.3">
      <c r="E1957" s="3">
        <f t="shared" ca="1" si="60"/>
        <v>0.21039570727873158</v>
      </c>
      <c r="F1957" s="3">
        <f t="shared" ca="1" si="61"/>
        <v>15.947766912018611</v>
      </c>
    </row>
    <row r="1958" spans="5:6" x14ac:dyDescent="0.3">
      <c r="E1958" s="3">
        <f t="shared" ca="1" si="60"/>
        <v>1.5609336186756084E-2</v>
      </c>
      <c r="F1958" s="3">
        <f t="shared" ca="1" si="61"/>
        <v>4.1076321484502891</v>
      </c>
    </row>
    <row r="1959" spans="5:6" x14ac:dyDescent="0.3">
      <c r="E1959" s="3">
        <f t="shared" ca="1" si="60"/>
        <v>0.28963760488923407</v>
      </c>
      <c r="F1959" s="3">
        <f t="shared" ca="1" si="61"/>
        <v>18.969560498860684</v>
      </c>
    </row>
    <row r="1960" spans="5:6" x14ac:dyDescent="0.3">
      <c r="E1960" s="3">
        <f t="shared" ca="1" si="60"/>
        <v>5.5496623425808855E-2</v>
      </c>
      <c r="F1960" s="3">
        <f t="shared" ca="1" si="61"/>
        <v>8.3053864329193381</v>
      </c>
    </row>
    <row r="1961" spans="5:6" x14ac:dyDescent="0.3">
      <c r="E1961" s="3">
        <f t="shared" ca="1" si="60"/>
        <v>2.0972122909798219E-2</v>
      </c>
      <c r="F1961" s="3">
        <f t="shared" ca="1" si="61"/>
        <v>4.9413461499440441</v>
      </c>
    </row>
    <row r="1962" spans="5:6" x14ac:dyDescent="0.3">
      <c r="E1962" s="3">
        <f t="shared" ca="1" si="60"/>
        <v>0.26198385245323896</v>
      </c>
      <c r="F1962" s="3">
        <f t="shared" ca="1" si="61"/>
        <v>17.932550385365349</v>
      </c>
    </row>
    <row r="1963" spans="5:6" x14ac:dyDescent="0.3">
      <c r="E1963" s="3">
        <f t="shared" ca="1" si="60"/>
        <v>0.39716279013242128</v>
      </c>
      <c r="F1963" s="3">
        <f t="shared" ca="1" si="61"/>
        <v>22.995375539673102</v>
      </c>
    </row>
    <row r="1964" spans="5:6" x14ac:dyDescent="0.3">
      <c r="E1964" s="3">
        <f t="shared" ca="1" si="60"/>
        <v>0.49781488464455059</v>
      </c>
      <c r="F1964" s="3">
        <f t="shared" ca="1" si="61"/>
        <v>26.996752391661424</v>
      </c>
    </row>
    <row r="1965" spans="5:6" x14ac:dyDescent="0.3">
      <c r="E1965" s="3">
        <f t="shared" ca="1" si="60"/>
        <v>0.93856841799751223</v>
      </c>
      <c r="F1965" s="3">
        <f t="shared" ca="1" si="61"/>
        <v>66.134905479266052</v>
      </c>
    </row>
    <row r="1966" spans="5:6" x14ac:dyDescent="0.3">
      <c r="E1966" s="3">
        <f t="shared" ca="1" si="60"/>
        <v>3.5706768511887921E-2</v>
      </c>
      <c r="F1966" s="3">
        <f t="shared" ca="1" si="61"/>
        <v>6.6429766248123219</v>
      </c>
    </row>
    <row r="1967" spans="5:6" x14ac:dyDescent="0.3">
      <c r="E1967" s="3">
        <f t="shared" ca="1" si="60"/>
        <v>0.98850830747642005</v>
      </c>
      <c r="F1967" s="3">
        <f t="shared" ca="1" si="61"/>
        <v>96.325489395087814</v>
      </c>
    </row>
    <row r="1968" spans="5:6" x14ac:dyDescent="0.3">
      <c r="E1968" s="3">
        <f t="shared" ca="1" si="60"/>
        <v>9.8255200965744249E-2</v>
      </c>
      <c r="F1968" s="3">
        <f t="shared" ca="1" si="61"/>
        <v>10.949298141507029</v>
      </c>
    </row>
    <row r="1969" spans="5:6" x14ac:dyDescent="0.3">
      <c r="E1969" s="3">
        <f t="shared" ca="1" si="60"/>
        <v>0.41419153263108321</v>
      </c>
      <c r="F1969" s="3">
        <f t="shared" ca="1" si="61"/>
        <v>23.648235633701802</v>
      </c>
    </row>
    <row r="1970" spans="5:6" x14ac:dyDescent="0.3">
      <c r="E1970" s="3">
        <f t="shared" ca="1" si="60"/>
        <v>0.17330110192495074</v>
      </c>
      <c r="F1970" s="3">
        <f t="shared" ca="1" si="61"/>
        <v>14.443146202381168</v>
      </c>
    </row>
    <row r="1971" spans="5:6" x14ac:dyDescent="0.3">
      <c r="E1971" s="3">
        <f t="shared" ca="1" si="60"/>
        <v>0.60192542234104562</v>
      </c>
      <c r="F1971" s="3">
        <f t="shared" ca="1" si="61"/>
        <v>31.714215278317671</v>
      </c>
    </row>
    <row r="1972" spans="5:6" x14ac:dyDescent="0.3">
      <c r="E1972" s="3">
        <f t="shared" ca="1" si="60"/>
        <v>0.38689328902094755</v>
      </c>
      <c r="F1972" s="3">
        <f t="shared" ca="1" si="61"/>
        <v>22.604947736570566</v>
      </c>
    </row>
    <row r="1973" spans="5:6" x14ac:dyDescent="0.3">
      <c r="E1973" s="3">
        <f t="shared" ca="1" si="60"/>
        <v>0.23512851897969045</v>
      </c>
      <c r="F1973" s="3">
        <f t="shared" ca="1" si="61"/>
        <v>16.910465834167638</v>
      </c>
    </row>
    <row r="1974" spans="5:6" x14ac:dyDescent="0.3">
      <c r="E1974" s="3">
        <f t="shared" ca="1" si="60"/>
        <v>0.80596423249342675</v>
      </c>
      <c r="F1974" s="3">
        <f t="shared" ca="1" si="61"/>
        <v>45.270301465041229</v>
      </c>
    </row>
    <row r="1975" spans="5:6" x14ac:dyDescent="0.3">
      <c r="E1975" s="3">
        <f t="shared" ca="1" si="60"/>
        <v>0.67953191407303337</v>
      </c>
      <c r="F1975" s="3">
        <f t="shared" ca="1" si="61"/>
        <v>35.913095155428934</v>
      </c>
    </row>
    <row r="1976" spans="5:6" x14ac:dyDescent="0.3">
      <c r="E1976" s="3">
        <f t="shared" ca="1" si="60"/>
        <v>0.97770698352626584</v>
      </c>
      <c r="F1976" s="3">
        <f t="shared" ca="1" si="61"/>
        <v>84.396085827456034</v>
      </c>
    </row>
    <row r="1977" spans="5:6" x14ac:dyDescent="0.3">
      <c r="E1977" s="3">
        <f t="shared" ca="1" si="60"/>
        <v>0.88431284749775163</v>
      </c>
      <c r="F1977" s="3">
        <f t="shared" ca="1" si="61"/>
        <v>54.69591333761084</v>
      </c>
    </row>
    <row r="1978" spans="5:6" x14ac:dyDescent="0.3">
      <c r="E1978" s="3">
        <f t="shared" ca="1" si="60"/>
        <v>0.54656916709286696</v>
      </c>
      <c r="F1978" s="3">
        <f t="shared" ca="1" si="61"/>
        <v>29.107799351761024</v>
      </c>
    </row>
    <row r="1979" spans="5:6" x14ac:dyDescent="0.3">
      <c r="E1979" s="3">
        <f t="shared" ca="1" si="60"/>
        <v>0.3328879132604553</v>
      </c>
      <c r="F1979" s="3">
        <f t="shared" ca="1" si="61"/>
        <v>20.579592150716689</v>
      </c>
    </row>
    <row r="1980" spans="5:6" x14ac:dyDescent="0.3">
      <c r="E1980" s="3">
        <f t="shared" ca="1" si="60"/>
        <v>0.25591536400040948</v>
      </c>
      <c r="F1980" s="3">
        <f t="shared" ca="1" si="61"/>
        <v>17.703200367405039</v>
      </c>
    </row>
    <row r="1981" spans="5:6" x14ac:dyDescent="0.3">
      <c r="E1981" s="3">
        <f t="shared" ca="1" si="60"/>
        <v>0.81676735750157958</v>
      </c>
      <c r="F1981" s="3">
        <f t="shared" ca="1" si="61"/>
        <v>46.321245817075393</v>
      </c>
    </row>
    <row r="1982" spans="5:6" x14ac:dyDescent="0.3">
      <c r="E1982" s="3">
        <f t="shared" ca="1" si="60"/>
        <v>1.2667541705046137E-2</v>
      </c>
      <c r="F1982" s="3">
        <f t="shared" ca="1" si="61"/>
        <v>3.557370502660941</v>
      </c>
    </row>
    <row r="1983" spans="5:6" x14ac:dyDescent="0.3">
      <c r="E1983" s="3">
        <f t="shared" ca="1" si="60"/>
        <v>0.82555389464414852</v>
      </c>
      <c r="F1983" s="3">
        <f t="shared" ca="1" si="61"/>
        <v>47.220998532640543</v>
      </c>
    </row>
    <row r="1984" spans="5:6" x14ac:dyDescent="0.3">
      <c r="E1984" s="3">
        <f t="shared" ca="1" si="60"/>
        <v>0.57290711102189451</v>
      </c>
      <c r="F1984" s="3">
        <f t="shared" ca="1" si="61"/>
        <v>30.315793422152041</v>
      </c>
    </row>
    <row r="1985" spans="5:6" x14ac:dyDescent="0.3">
      <c r="E1985" s="3">
        <f t="shared" ca="1" si="60"/>
        <v>0.45183629718626939</v>
      </c>
      <c r="F1985" s="3">
        <f t="shared" ca="1" si="61"/>
        <v>25.121793986238238</v>
      </c>
    </row>
    <row r="1986" spans="5:6" x14ac:dyDescent="0.3">
      <c r="E1986" s="3">
        <f t="shared" ca="1" si="60"/>
        <v>0.83807157243116981</v>
      </c>
      <c r="F1986" s="3">
        <f t="shared" ca="1" si="61"/>
        <v>48.581629269723663</v>
      </c>
    </row>
    <row r="1987" spans="5:6" x14ac:dyDescent="0.3">
      <c r="E1987" s="3">
        <f t="shared" ref="E1987:E2050" ca="1" si="62">RAND()</f>
        <v>0.57359686601123916</v>
      </c>
      <c r="F1987" s="3">
        <f t="shared" ca="1" si="61"/>
        <v>30.348168175808077</v>
      </c>
    </row>
    <row r="1988" spans="5:6" x14ac:dyDescent="0.3">
      <c r="E1988" s="3">
        <f t="shared" ca="1" si="62"/>
        <v>0.58315571695749124</v>
      </c>
      <c r="F1988" s="3">
        <f t="shared" ref="F1988:F2051" ca="1" si="63">$C$3-$C$4*LN(_xlfn.NORM.S.INV(1-E1988/2)^2)</f>
        <v>30.80100321609418</v>
      </c>
    </row>
    <row r="1989" spans="5:6" x14ac:dyDescent="0.3">
      <c r="E1989" s="3">
        <f t="shared" ca="1" si="62"/>
        <v>0.58268908293396526</v>
      </c>
      <c r="F1989" s="3">
        <f t="shared" ca="1" si="63"/>
        <v>30.778712805280961</v>
      </c>
    </row>
    <row r="1990" spans="5:6" x14ac:dyDescent="0.3">
      <c r="E1990" s="3">
        <f t="shared" ca="1" si="62"/>
        <v>0.27300095063468754</v>
      </c>
      <c r="F1990" s="3">
        <f t="shared" ca="1" si="63"/>
        <v>18.34706993729371</v>
      </c>
    </row>
    <row r="1991" spans="5:6" x14ac:dyDescent="0.3">
      <c r="E1991" s="3">
        <f t="shared" ca="1" si="62"/>
        <v>0.69499748906536507</v>
      </c>
      <c r="F1991" s="3">
        <f t="shared" ca="1" si="63"/>
        <v>36.853108432813912</v>
      </c>
    </row>
    <row r="1992" spans="5:6" x14ac:dyDescent="0.3">
      <c r="E1992" s="3">
        <f t="shared" ca="1" si="62"/>
        <v>0.14007341449938671</v>
      </c>
      <c r="F1992" s="3">
        <f t="shared" ca="1" si="63"/>
        <v>12.997839655651354</v>
      </c>
    </row>
    <row r="1993" spans="5:6" x14ac:dyDescent="0.3">
      <c r="E1993" s="3">
        <f t="shared" ca="1" si="62"/>
        <v>0.90277410802572888</v>
      </c>
      <c r="F1993" s="3">
        <f t="shared" ca="1" si="63"/>
        <v>57.843960683629042</v>
      </c>
    </row>
    <row r="1994" spans="5:6" x14ac:dyDescent="0.3">
      <c r="E1994" s="3">
        <f t="shared" ca="1" si="62"/>
        <v>0.89621250360210869</v>
      </c>
      <c r="F1994" s="3">
        <f t="shared" ca="1" si="63"/>
        <v>56.662139930782331</v>
      </c>
    </row>
    <row r="1995" spans="5:6" x14ac:dyDescent="0.3">
      <c r="E1995" s="3">
        <f t="shared" ca="1" si="62"/>
        <v>0.91034085795145347</v>
      </c>
      <c r="F1995" s="3">
        <f t="shared" ca="1" si="63"/>
        <v>59.309067668097626</v>
      </c>
    </row>
    <row r="1996" spans="5:6" x14ac:dyDescent="0.3">
      <c r="E1996" s="3">
        <f t="shared" ca="1" si="62"/>
        <v>0.11722260494746295</v>
      </c>
      <c r="F1996" s="3">
        <f t="shared" ca="1" si="63"/>
        <v>11.920368762069604</v>
      </c>
    </row>
    <row r="1997" spans="5:6" x14ac:dyDescent="0.3">
      <c r="E1997" s="3">
        <f t="shared" ca="1" si="62"/>
        <v>0.96033373464298033</v>
      </c>
      <c r="F1997" s="3">
        <f t="shared" ca="1" si="63"/>
        <v>74.018911678356773</v>
      </c>
    </row>
    <row r="1998" spans="5:6" x14ac:dyDescent="0.3">
      <c r="E1998" s="3">
        <f t="shared" ca="1" si="62"/>
        <v>0.96087666906866021</v>
      </c>
      <c r="F1998" s="3">
        <f t="shared" ca="1" si="63"/>
        <v>74.267191312734013</v>
      </c>
    </row>
    <row r="1999" spans="5:6" x14ac:dyDescent="0.3">
      <c r="E1999" s="3">
        <f t="shared" ca="1" si="62"/>
        <v>0.50437913645407539</v>
      </c>
      <c r="F1999" s="3">
        <f t="shared" ca="1" si="63"/>
        <v>27.27277484386434</v>
      </c>
    </row>
    <row r="2000" spans="5:6" x14ac:dyDescent="0.3">
      <c r="E2000" s="3">
        <f t="shared" ca="1" si="62"/>
        <v>0.22497487317984555</v>
      </c>
      <c r="F2000" s="3">
        <f t="shared" ca="1" si="63"/>
        <v>16.518246241531443</v>
      </c>
    </row>
    <row r="2001" spans="5:6" x14ac:dyDescent="0.3">
      <c r="E2001" s="3">
        <f t="shared" ca="1" si="62"/>
        <v>4.538429973521152E-2</v>
      </c>
      <c r="F2001" s="3">
        <f t="shared" ca="1" si="63"/>
        <v>7.5136776560208229</v>
      </c>
    </row>
    <row r="2002" spans="5:6" x14ac:dyDescent="0.3">
      <c r="E2002" s="3">
        <f t="shared" ca="1" si="62"/>
        <v>0.72801289947557202</v>
      </c>
      <c r="F2002" s="3">
        <f t="shared" ca="1" si="63"/>
        <v>39.011849353473409</v>
      </c>
    </row>
    <row r="2003" spans="5:6" x14ac:dyDescent="0.3">
      <c r="E2003" s="3">
        <f t="shared" ca="1" si="62"/>
        <v>0.6893922453629342</v>
      </c>
      <c r="F2003" s="3">
        <f t="shared" ca="1" si="63"/>
        <v>36.50764019702612</v>
      </c>
    </row>
    <row r="2004" spans="5:6" x14ac:dyDescent="0.3">
      <c r="E2004" s="3">
        <f t="shared" ca="1" si="62"/>
        <v>0.4173987832764644</v>
      </c>
      <c r="F2004" s="3">
        <f t="shared" ca="1" si="63"/>
        <v>23.772049816291876</v>
      </c>
    </row>
    <row r="2005" spans="5:6" x14ac:dyDescent="0.3">
      <c r="E2005" s="3">
        <f t="shared" ca="1" si="62"/>
        <v>0.69527162273662046</v>
      </c>
      <c r="F2005" s="3">
        <f t="shared" ca="1" si="63"/>
        <v>36.87014858212541</v>
      </c>
    </row>
    <row r="2006" spans="5:6" x14ac:dyDescent="0.3">
      <c r="E2006" s="3">
        <f t="shared" ca="1" si="62"/>
        <v>0.67125610872509711</v>
      </c>
      <c r="F2006" s="3">
        <f t="shared" ca="1" si="63"/>
        <v>35.426372040491614</v>
      </c>
    </row>
    <row r="2007" spans="5:6" x14ac:dyDescent="0.3">
      <c r="E2007" s="3">
        <f t="shared" ca="1" si="62"/>
        <v>0.78852567251976846</v>
      </c>
      <c r="F2007" s="3">
        <f t="shared" ca="1" si="63"/>
        <v>43.686683658310812</v>
      </c>
    </row>
    <row r="2008" spans="5:6" x14ac:dyDescent="0.3">
      <c r="E2008" s="3">
        <f t="shared" ca="1" si="62"/>
        <v>0.1035405378630333</v>
      </c>
      <c r="F2008" s="3">
        <f t="shared" ca="1" si="63"/>
        <v>11.228475310617869</v>
      </c>
    </row>
    <row r="2009" spans="5:6" x14ac:dyDescent="0.3">
      <c r="E2009" s="3">
        <f t="shared" ca="1" si="62"/>
        <v>0.99510851752664298</v>
      </c>
      <c r="F2009" s="3">
        <f t="shared" ca="1" si="63"/>
        <v>111.70032032859908</v>
      </c>
    </row>
    <row r="2010" spans="5:6" x14ac:dyDescent="0.3">
      <c r="E2010" s="3">
        <f t="shared" ca="1" si="62"/>
        <v>0.84804195075519773</v>
      </c>
      <c r="F2010" s="3">
        <f t="shared" ca="1" si="63"/>
        <v>49.740587526074329</v>
      </c>
    </row>
    <row r="2011" spans="5:6" x14ac:dyDescent="0.3">
      <c r="E2011" s="3">
        <f t="shared" ca="1" si="62"/>
        <v>0.49226718977644113</v>
      </c>
      <c r="F2011" s="3">
        <f t="shared" ca="1" si="63"/>
        <v>26.765248139038441</v>
      </c>
    </row>
    <row r="2012" spans="5:6" x14ac:dyDescent="0.3">
      <c r="E2012" s="3">
        <f t="shared" ca="1" si="62"/>
        <v>0.70947170793432157</v>
      </c>
      <c r="F2012" s="3">
        <f t="shared" ca="1" si="63"/>
        <v>37.772154036078284</v>
      </c>
    </row>
    <row r="2013" spans="5:6" x14ac:dyDescent="0.3">
      <c r="E2013" s="3">
        <f t="shared" ca="1" si="62"/>
        <v>0.53214688719668746</v>
      </c>
      <c r="F2013" s="3">
        <f t="shared" ca="1" si="63"/>
        <v>28.467781874294072</v>
      </c>
    </row>
    <row r="2014" spans="5:6" x14ac:dyDescent="0.3">
      <c r="E2014" s="3">
        <f t="shared" ca="1" si="62"/>
        <v>8.6447375035598184E-2</v>
      </c>
      <c r="F2014" s="3">
        <f t="shared" ca="1" si="63"/>
        <v>10.296410304737377</v>
      </c>
    </row>
    <row r="2015" spans="5:6" x14ac:dyDescent="0.3">
      <c r="E2015" s="3">
        <f t="shared" ca="1" si="62"/>
        <v>3.0467383184145769E-2</v>
      </c>
      <c r="F2015" s="3">
        <f t="shared" ca="1" si="63"/>
        <v>6.1050782953631835</v>
      </c>
    </row>
    <row r="2016" spans="5:6" x14ac:dyDescent="0.3">
      <c r="E2016" s="3">
        <f t="shared" ca="1" si="62"/>
        <v>0.70473143269937932</v>
      </c>
      <c r="F2016" s="3">
        <f t="shared" ca="1" si="63"/>
        <v>37.46673002514342</v>
      </c>
    </row>
    <row r="2017" spans="5:6" x14ac:dyDescent="0.3">
      <c r="E2017" s="3">
        <f t="shared" ca="1" si="62"/>
        <v>0.51288213320711973</v>
      </c>
      <c r="F2017" s="3">
        <f t="shared" ca="1" si="63"/>
        <v>27.633852601739584</v>
      </c>
    </row>
    <row r="2018" spans="5:6" x14ac:dyDescent="0.3">
      <c r="E2018" s="3">
        <f t="shared" ca="1" si="62"/>
        <v>0.31966027797882168</v>
      </c>
      <c r="F2018" s="3">
        <f t="shared" ca="1" si="63"/>
        <v>20.087399402873441</v>
      </c>
    </row>
    <row r="2019" spans="5:6" x14ac:dyDescent="0.3">
      <c r="E2019" s="3">
        <f t="shared" ca="1" si="62"/>
        <v>0.30158253292270554</v>
      </c>
      <c r="F2019" s="3">
        <f t="shared" ca="1" si="63"/>
        <v>19.414795030156032</v>
      </c>
    </row>
    <row r="2020" spans="5:6" x14ac:dyDescent="0.3">
      <c r="E2020" s="3">
        <f t="shared" ca="1" si="62"/>
        <v>0.54724113741120239</v>
      </c>
      <c r="F2020" s="3">
        <f t="shared" ca="1" si="63"/>
        <v>29.137970746508621</v>
      </c>
    </row>
    <row r="2021" spans="5:6" x14ac:dyDescent="0.3">
      <c r="E2021" s="3">
        <f t="shared" ca="1" si="62"/>
        <v>0.67684187423605946</v>
      </c>
      <c r="F2021" s="3">
        <f t="shared" ca="1" si="63"/>
        <v>35.753691997853544</v>
      </c>
    </row>
    <row r="2022" spans="5:6" x14ac:dyDescent="0.3">
      <c r="E2022" s="3">
        <f t="shared" ca="1" si="62"/>
        <v>0.72061600233703627</v>
      </c>
      <c r="F2022" s="3">
        <f t="shared" ca="1" si="63"/>
        <v>38.508330315843558</v>
      </c>
    </row>
    <row r="2023" spans="5:6" x14ac:dyDescent="0.3">
      <c r="E2023" s="3">
        <f t="shared" ca="1" si="62"/>
        <v>0.38832717874452005</v>
      </c>
      <c r="F2023" s="3">
        <f t="shared" ca="1" si="63"/>
        <v>22.659327767654755</v>
      </c>
    </row>
    <row r="2024" spans="5:6" x14ac:dyDescent="0.3">
      <c r="E2024" s="3">
        <f t="shared" ca="1" si="62"/>
        <v>0.2303537610392743</v>
      </c>
      <c r="F2024" s="3">
        <f t="shared" ca="1" si="63"/>
        <v>16.726492654090826</v>
      </c>
    </row>
    <row r="2025" spans="5:6" x14ac:dyDescent="0.3">
      <c r="E2025" s="3">
        <f t="shared" ca="1" si="62"/>
        <v>0.27078872689414879</v>
      </c>
      <c r="F2025" s="3">
        <f t="shared" ca="1" si="63"/>
        <v>18.26400617680245</v>
      </c>
    </row>
    <row r="2026" spans="5:6" x14ac:dyDescent="0.3">
      <c r="E2026" s="3">
        <f t="shared" ca="1" si="62"/>
        <v>0.55919619694794831</v>
      </c>
      <c r="F2026" s="3">
        <f t="shared" ca="1" si="63"/>
        <v>29.680272593299641</v>
      </c>
    </row>
    <row r="2027" spans="5:6" x14ac:dyDescent="0.3">
      <c r="E2027" s="3">
        <f t="shared" ca="1" si="62"/>
        <v>0.66343227584431019</v>
      </c>
      <c r="F2027" s="3">
        <f t="shared" ca="1" si="63"/>
        <v>34.975948069588377</v>
      </c>
    </row>
    <row r="2028" spans="5:6" x14ac:dyDescent="0.3">
      <c r="E2028" s="3">
        <f t="shared" ca="1" si="62"/>
        <v>0.33418018838110009</v>
      </c>
      <c r="F2028" s="3">
        <f t="shared" ca="1" si="63"/>
        <v>20.627710709383244</v>
      </c>
    </row>
    <row r="2029" spans="5:6" x14ac:dyDescent="0.3">
      <c r="E2029" s="3">
        <f t="shared" ca="1" si="62"/>
        <v>0.97846519166719359</v>
      </c>
      <c r="F2029" s="3">
        <f t="shared" ca="1" si="63"/>
        <v>85.019093760978592</v>
      </c>
    </row>
    <row r="2030" spans="5:6" x14ac:dyDescent="0.3">
      <c r="E2030" s="3">
        <f t="shared" ca="1" si="62"/>
        <v>0.5662036051114907</v>
      </c>
      <c r="F2030" s="3">
        <f t="shared" ca="1" si="63"/>
        <v>30.003195497512746</v>
      </c>
    </row>
    <row r="2031" spans="5:6" x14ac:dyDescent="0.3">
      <c r="E2031" s="3">
        <f t="shared" ca="1" si="62"/>
        <v>0.84699263339862096</v>
      </c>
      <c r="F2031" s="3">
        <f t="shared" ca="1" si="63"/>
        <v>49.615181145533782</v>
      </c>
    </row>
    <row r="2032" spans="5:6" x14ac:dyDescent="0.3">
      <c r="E2032" s="3">
        <f t="shared" ca="1" si="62"/>
        <v>0.75750284868543882</v>
      </c>
      <c r="F2032" s="3">
        <f t="shared" ca="1" si="63"/>
        <v>41.153342258135829</v>
      </c>
    </row>
    <row r="2033" spans="5:6" x14ac:dyDescent="0.3">
      <c r="E2033" s="3">
        <f t="shared" ca="1" si="62"/>
        <v>0.87372318545059469</v>
      </c>
      <c r="F2033" s="3">
        <f t="shared" ca="1" si="63"/>
        <v>53.107125040318898</v>
      </c>
    </row>
    <row r="2034" spans="5:6" x14ac:dyDescent="0.3">
      <c r="E2034" s="3">
        <f t="shared" ca="1" si="62"/>
        <v>0.49532600967868379</v>
      </c>
      <c r="F2034" s="3">
        <f t="shared" ca="1" si="63"/>
        <v>26.892695178401816</v>
      </c>
    </row>
    <row r="2035" spans="5:6" x14ac:dyDescent="0.3">
      <c r="E2035" s="3">
        <f t="shared" ca="1" si="62"/>
        <v>0.34535686813585953</v>
      </c>
      <c r="F2035" s="3">
        <f t="shared" ca="1" si="63"/>
        <v>21.044310042343426</v>
      </c>
    </row>
    <row r="2036" spans="5:6" x14ac:dyDescent="0.3">
      <c r="E2036" s="3">
        <f t="shared" ca="1" si="62"/>
        <v>0.34338046504377029</v>
      </c>
      <c r="F2036" s="3">
        <f t="shared" ca="1" si="63"/>
        <v>20.9705762079126</v>
      </c>
    </row>
    <row r="2037" spans="5:6" x14ac:dyDescent="0.3">
      <c r="E2037" s="3">
        <f t="shared" ca="1" si="62"/>
        <v>0.23547107281536794</v>
      </c>
      <c r="F2037" s="3">
        <f t="shared" ca="1" si="63"/>
        <v>16.923634353836178</v>
      </c>
    </row>
    <row r="2038" spans="5:6" x14ac:dyDescent="0.3">
      <c r="E2038" s="3">
        <f t="shared" ca="1" si="62"/>
        <v>0.62187501949929169</v>
      </c>
      <c r="F2038" s="3">
        <f t="shared" ca="1" si="63"/>
        <v>32.723322420005132</v>
      </c>
    </row>
    <row r="2039" spans="5:6" x14ac:dyDescent="0.3">
      <c r="E2039" s="3">
        <f t="shared" ca="1" si="62"/>
        <v>0.4653170049792178</v>
      </c>
      <c r="F2039" s="3">
        <f t="shared" ca="1" si="63"/>
        <v>25.661841512276325</v>
      </c>
    </row>
    <row r="2040" spans="5:6" x14ac:dyDescent="0.3">
      <c r="E2040" s="3">
        <f t="shared" ca="1" si="62"/>
        <v>0.57609756408522683</v>
      </c>
      <c r="F2040" s="3">
        <f t="shared" ca="1" si="63"/>
        <v>30.465877676077618</v>
      </c>
    </row>
    <row r="2041" spans="5:6" x14ac:dyDescent="0.3">
      <c r="E2041" s="3">
        <f t="shared" ca="1" si="62"/>
        <v>0.54368145015335811</v>
      </c>
      <c r="F2041" s="3">
        <f t="shared" ca="1" si="63"/>
        <v>28.978505559310911</v>
      </c>
    </row>
    <row r="2042" spans="5:6" x14ac:dyDescent="0.3">
      <c r="E2042" s="3">
        <f t="shared" ca="1" si="62"/>
        <v>0.67998673349986438</v>
      </c>
      <c r="F2042" s="3">
        <f t="shared" ca="1" si="63"/>
        <v>35.940162266676609</v>
      </c>
    </row>
    <row r="2043" spans="5:6" x14ac:dyDescent="0.3">
      <c r="E2043" s="3">
        <f t="shared" ca="1" si="62"/>
        <v>0.99767200038930426</v>
      </c>
      <c r="F2043" s="3">
        <f t="shared" ca="1" si="63"/>
        <v>125.0651566072753</v>
      </c>
    </row>
    <row r="2044" spans="5:6" x14ac:dyDescent="0.3">
      <c r="E2044" s="3">
        <f t="shared" ca="1" si="62"/>
        <v>0.58689766094398621</v>
      </c>
      <c r="F2044" s="3">
        <f t="shared" ca="1" si="63"/>
        <v>30.980453074605386</v>
      </c>
    </row>
    <row r="2045" spans="5:6" x14ac:dyDescent="0.3">
      <c r="E2045" s="3">
        <f t="shared" ca="1" si="62"/>
        <v>0.37828500912941354</v>
      </c>
      <c r="F2045" s="3">
        <f t="shared" ca="1" si="63"/>
        <v>22.279319209120111</v>
      </c>
    </row>
    <row r="2046" spans="5:6" x14ac:dyDescent="0.3">
      <c r="E2046" s="3">
        <f t="shared" ca="1" si="62"/>
        <v>0.71498655932336119</v>
      </c>
      <c r="F2046" s="3">
        <f t="shared" ca="1" si="63"/>
        <v>38.133196328614396</v>
      </c>
    </row>
    <row r="2047" spans="5:6" x14ac:dyDescent="0.3">
      <c r="E2047" s="3">
        <f t="shared" ca="1" si="62"/>
        <v>0.39297210988858677</v>
      </c>
      <c r="F2047" s="3">
        <f t="shared" ca="1" si="63"/>
        <v>22.835778954279213</v>
      </c>
    </row>
    <row r="2048" spans="5:6" x14ac:dyDescent="0.3">
      <c r="E2048" s="3">
        <f t="shared" ca="1" si="62"/>
        <v>0.86402871775037648</v>
      </c>
      <c r="F2048" s="3">
        <f t="shared" ca="1" si="63"/>
        <v>51.763558156182796</v>
      </c>
    </row>
    <row r="2049" spans="5:6" x14ac:dyDescent="0.3">
      <c r="E2049" s="3">
        <f t="shared" ca="1" si="62"/>
        <v>0.11864715543321358</v>
      </c>
      <c r="F2049" s="3">
        <f t="shared" ca="1" si="63"/>
        <v>11.990149983476162</v>
      </c>
    </row>
    <row r="2050" spans="5:6" x14ac:dyDescent="0.3">
      <c r="E2050" s="3">
        <f t="shared" ca="1" si="62"/>
        <v>0.9901662902861682</v>
      </c>
      <c r="F2050" s="3">
        <f t="shared" ca="1" si="63"/>
        <v>99.130202460191995</v>
      </c>
    </row>
    <row r="2051" spans="5:6" x14ac:dyDescent="0.3">
      <c r="E2051" s="3">
        <f t="shared" ref="E2051:E2114" ca="1" si="64">RAND()</f>
        <v>0.94646883980581564</v>
      </c>
      <c r="F2051" s="3">
        <f t="shared" ca="1" si="63"/>
        <v>68.617080163358111</v>
      </c>
    </row>
    <row r="2052" spans="5:6" x14ac:dyDescent="0.3">
      <c r="E2052" s="3">
        <f t="shared" ca="1" si="64"/>
        <v>0.17026925698329398</v>
      </c>
      <c r="F2052" s="3">
        <f t="shared" ref="F2052:F2115" ca="1" si="65">$C$3-$C$4*LN(_xlfn.NORM.S.INV(1-E2052/2)^2)</f>
        <v>14.315820614792104</v>
      </c>
    </row>
    <row r="2053" spans="5:6" x14ac:dyDescent="0.3">
      <c r="E2053" s="3">
        <f t="shared" ca="1" si="64"/>
        <v>0.562901215593691</v>
      </c>
      <c r="F2053" s="3">
        <f t="shared" ca="1" si="65"/>
        <v>29.850531108784409</v>
      </c>
    </row>
    <row r="2054" spans="5:6" x14ac:dyDescent="0.3">
      <c r="E2054" s="3">
        <f t="shared" ca="1" si="64"/>
        <v>0.34087081743504843</v>
      </c>
      <c r="F2054" s="3">
        <f t="shared" ca="1" si="65"/>
        <v>20.876992761572499</v>
      </c>
    </row>
    <row r="2055" spans="5:6" x14ac:dyDescent="0.3">
      <c r="E2055" s="3">
        <f t="shared" ca="1" si="64"/>
        <v>0.23895797437397148</v>
      </c>
      <c r="F2055" s="3">
        <f t="shared" ca="1" si="65"/>
        <v>17.057459011658093</v>
      </c>
    </row>
    <row r="2056" spans="5:6" x14ac:dyDescent="0.3">
      <c r="E2056" s="3">
        <f t="shared" ca="1" si="64"/>
        <v>0.55167731877965409</v>
      </c>
      <c r="F2056" s="3">
        <f t="shared" ca="1" si="65"/>
        <v>29.337971094597862</v>
      </c>
    </row>
    <row r="2057" spans="5:6" x14ac:dyDescent="0.3">
      <c r="E2057" s="3">
        <f t="shared" ca="1" si="64"/>
        <v>0.99605218296373788</v>
      </c>
      <c r="F2057" s="3">
        <f t="shared" ca="1" si="65"/>
        <v>115.55834724201296</v>
      </c>
    </row>
    <row r="2058" spans="5:6" x14ac:dyDescent="0.3">
      <c r="E2058" s="3">
        <f t="shared" ca="1" si="64"/>
        <v>0.89111474363146359</v>
      </c>
      <c r="F2058" s="3">
        <f t="shared" ca="1" si="65"/>
        <v>55.793897725833041</v>
      </c>
    </row>
    <row r="2059" spans="5:6" x14ac:dyDescent="0.3">
      <c r="E2059" s="3">
        <f t="shared" ca="1" si="64"/>
        <v>0.32666990222554115</v>
      </c>
      <c r="F2059" s="3">
        <f t="shared" ca="1" si="65"/>
        <v>20.34816176010407</v>
      </c>
    </row>
    <row r="2060" spans="5:6" x14ac:dyDescent="0.3">
      <c r="E2060" s="3">
        <f t="shared" ca="1" si="64"/>
        <v>4.6678056459742656E-2</v>
      </c>
      <c r="F2060" s="3">
        <f t="shared" ca="1" si="65"/>
        <v>7.6207259351626977</v>
      </c>
    </row>
    <row r="2061" spans="5:6" x14ac:dyDescent="0.3">
      <c r="E2061" s="3">
        <f t="shared" ca="1" si="64"/>
        <v>0.57963257354736453</v>
      </c>
      <c r="F2061" s="3">
        <f t="shared" ca="1" si="65"/>
        <v>30.633181534957206</v>
      </c>
    </row>
    <row r="2062" spans="5:6" x14ac:dyDescent="0.3">
      <c r="E2062" s="3">
        <f t="shared" ca="1" si="64"/>
        <v>5.8490448630249769E-2</v>
      </c>
      <c r="F2062" s="3">
        <f t="shared" ca="1" si="65"/>
        <v>8.5225415288898869</v>
      </c>
    </row>
    <row r="2063" spans="5:6" x14ac:dyDescent="0.3">
      <c r="E2063" s="3">
        <f t="shared" ca="1" si="64"/>
        <v>0.2485564748917819</v>
      </c>
      <c r="F2063" s="3">
        <f t="shared" ca="1" si="65"/>
        <v>17.423927129631178</v>
      </c>
    </row>
    <row r="2064" spans="5:6" x14ac:dyDescent="0.3">
      <c r="E2064" s="3">
        <f t="shared" ca="1" si="64"/>
        <v>0.33095708850623728</v>
      </c>
      <c r="F2064" s="3">
        <f t="shared" ca="1" si="65"/>
        <v>20.507711599879261</v>
      </c>
    </row>
    <row r="2065" spans="5:6" x14ac:dyDescent="0.3">
      <c r="E2065" s="3">
        <f t="shared" ca="1" si="64"/>
        <v>0.1625798595854806</v>
      </c>
      <c r="F2065" s="3">
        <f t="shared" ca="1" si="65"/>
        <v>13.989236211005002</v>
      </c>
    </row>
    <row r="2066" spans="5:6" x14ac:dyDescent="0.3">
      <c r="E2066" s="3">
        <f t="shared" ca="1" si="64"/>
        <v>0.93850273708716903</v>
      </c>
      <c r="F2066" s="3">
        <f t="shared" ca="1" si="65"/>
        <v>66.115632500057259</v>
      </c>
    </row>
    <row r="2067" spans="5:6" x14ac:dyDescent="0.3">
      <c r="E2067" s="3">
        <f t="shared" ca="1" si="64"/>
        <v>0.16588444754220411</v>
      </c>
      <c r="F2067" s="3">
        <f t="shared" ca="1" si="65"/>
        <v>14.130254832362056</v>
      </c>
    </row>
    <row r="2068" spans="5:6" x14ac:dyDescent="0.3">
      <c r="E2068" s="3">
        <f t="shared" ca="1" si="64"/>
        <v>0.64671678749744321</v>
      </c>
      <c r="F2068" s="3">
        <f t="shared" ca="1" si="65"/>
        <v>34.043062222320522</v>
      </c>
    </row>
    <row r="2069" spans="5:6" x14ac:dyDescent="0.3">
      <c r="E2069" s="3">
        <f t="shared" ca="1" si="64"/>
        <v>0.49527724163532993</v>
      </c>
      <c r="F2069" s="3">
        <f t="shared" ca="1" si="65"/>
        <v>26.890659460668221</v>
      </c>
    </row>
    <row r="2070" spans="5:6" x14ac:dyDescent="0.3">
      <c r="E2070" s="3">
        <f t="shared" ca="1" si="64"/>
        <v>0.35583513466676908</v>
      </c>
      <c r="F2070" s="3">
        <f t="shared" ca="1" si="65"/>
        <v>21.435829779244628</v>
      </c>
    </row>
    <row r="2071" spans="5:6" x14ac:dyDescent="0.3">
      <c r="E2071" s="3">
        <f t="shared" ca="1" si="64"/>
        <v>0.4907502884053726</v>
      </c>
      <c r="F2071" s="3">
        <f t="shared" ca="1" si="65"/>
        <v>26.702222599584871</v>
      </c>
    </row>
    <row r="2072" spans="5:6" x14ac:dyDescent="0.3">
      <c r="E2072" s="3">
        <f t="shared" ca="1" si="64"/>
        <v>0.84720836658185594</v>
      </c>
      <c r="F2072" s="3">
        <f t="shared" ca="1" si="65"/>
        <v>49.640895307597489</v>
      </c>
    </row>
    <row r="2073" spans="5:6" x14ac:dyDescent="0.3">
      <c r="E2073" s="3">
        <f t="shared" ca="1" si="64"/>
        <v>0.76038730669588905</v>
      </c>
      <c r="F2073" s="3">
        <f t="shared" ca="1" si="65"/>
        <v>41.37562231423685</v>
      </c>
    </row>
    <row r="2074" spans="5:6" x14ac:dyDescent="0.3">
      <c r="E2074" s="3">
        <f t="shared" ca="1" si="64"/>
        <v>0.60921142639382353</v>
      </c>
      <c r="F2074" s="3">
        <f t="shared" ca="1" si="65"/>
        <v>32.077919270259542</v>
      </c>
    </row>
    <row r="2075" spans="5:6" x14ac:dyDescent="0.3">
      <c r="E2075" s="3">
        <f t="shared" ca="1" si="64"/>
        <v>0.77755763346763351</v>
      </c>
      <c r="F2075" s="3">
        <f t="shared" ca="1" si="65"/>
        <v>42.753172252165271</v>
      </c>
    </row>
    <row r="2076" spans="5:6" x14ac:dyDescent="0.3">
      <c r="E2076" s="3">
        <f t="shared" ca="1" si="64"/>
        <v>0.57652338229297706</v>
      </c>
      <c r="F2076" s="3">
        <f t="shared" ca="1" si="65"/>
        <v>30.485973959390485</v>
      </c>
    </row>
    <row r="2077" spans="5:6" x14ac:dyDescent="0.3">
      <c r="E2077" s="3">
        <f t="shared" ca="1" si="64"/>
        <v>0.93267005020654825</v>
      </c>
      <c r="F2077" s="3">
        <f t="shared" ca="1" si="65"/>
        <v>64.481054395936184</v>
      </c>
    </row>
    <row r="2078" spans="5:6" x14ac:dyDescent="0.3">
      <c r="E2078" s="3">
        <f t="shared" ca="1" si="64"/>
        <v>0.15290351897274357</v>
      </c>
      <c r="F2078" s="3">
        <f t="shared" ca="1" si="65"/>
        <v>13.570037424500915</v>
      </c>
    </row>
    <row r="2079" spans="5:6" x14ac:dyDescent="0.3">
      <c r="E2079" s="3">
        <f t="shared" ca="1" si="64"/>
        <v>0.67114136221441356</v>
      </c>
      <c r="F2079" s="3">
        <f t="shared" ca="1" si="65"/>
        <v>35.419699036458184</v>
      </c>
    </row>
    <row r="2080" spans="5:6" x14ac:dyDescent="0.3">
      <c r="E2080" s="3">
        <f t="shared" ca="1" si="64"/>
        <v>2.7858602688924483E-2</v>
      </c>
      <c r="F2080" s="3">
        <f t="shared" ca="1" si="65"/>
        <v>5.8137266220825001</v>
      </c>
    </row>
    <row r="2081" spans="5:6" x14ac:dyDescent="0.3">
      <c r="E2081" s="3">
        <f t="shared" ca="1" si="64"/>
        <v>0.1665725850585994</v>
      </c>
      <c r="F2081" s="3">
        <f t="shared" ca="1" si="65"/>
        <v>14.159491632417748</v>
      </c>
    </row>
    <row r="2082" spans="5:6" x14ac:dyDescent="0.3">
      <c r="E2082" s="3">
        <f t="shared" ca="1" si="64"/>
        <v>0.34574748819160628</v>
      </c>
      <c r="F2082" s="3">
        <f t="shared" ca="1" si="65"/>
        <v>21.058886784380977</v>
      </c>
    </row>
    <row r="2083" spans="5:6" x14ac:dyDescent="0.3">
      <c r="E2083" s="3">
        <f t="shared" ca="1" si="64"/>
        <v>0.70182579867890105</v>
      </c>
      <c r="F2083" s="3">
        <f t="shared" ca="1" si="65"/>
        <v>37.281687295085433</v>
      </c>
    </row>
    <row r="2084" spans="5:6" x14ac:dyDescent="0.3">
      <c r="E2084" s="3">
        <f t="shared" ca="1" si="64"/>
        <v>8.1896582397216311E-2</v>
      </c>
      <c r="F2084" s="3">
        <f t="shared" ca="1" si="65"/>
        <v>10.032280755876997</v>
      </c>
    </row>
    <row r="2085" spans="5:6" x14ac:dyDescent="0.3">
      <c r="E2085" s="3">
        <f t="shared" ca="1" si="64"/>
        <v>0.17190111816985565</v>
      </c>
      <c r="F2085" s="3">
        <f t="shared" ca="1" si="65"/>
        <v>14.384449399276996</v>
      </c>
    </row>
    <row r="2086" spans="5:6" x14ac:dyDescent="0.3">
      <c r="E2086" s="3">
        <f t="shared" ca="1" si="64"/>
        <v>0.38352369718038803</v>
      </c>
      <c r="F2086" s="3">
        <f t="shared" ca="1" si="65"/>
        <v>22.477317488817338</v>
      </c>
    </row>
    <row r="2087" spans="5:6" x14ac:dyDescent="0.3">
      <c r="E2087" s="3">
        <f t="shared" ca="1" si="64"/>
        <v>0.34608526705958531</v>
      </c>
      <c r="F2087" s="3">
        <f t="shared" ca="1" si="65"/>
        <v>21.071492711258024</v>
      </c>
    </row>
    <row r="2088" spans="5:6" x14ac:dyDescent="0.3">
      <c r="E2088" s="3">
        <f t="shared" ca="1" si="64"/>
        <v>0.40807961733166498</v>
      </c>
      <c r="F2088" s="3">
        <f t="shared" ca="1" si="65"/>
        <v>23.413064851309148</v>
      </c>
    </row>
    <row r="2089" spans="5:6" x14ac:dyDescent="0.3">
      <c r="E2089" s="3">
        <f t="shared" ca="1" si="64"/>
        <v>0.38337987938566165</v>
      </c>
      <c r="F2089" s="3">
        <f t="shared" ca="1" si="65"/>
        <v>22.471875004186895</v>
      </c>
    </row>
    <row r="2090" spans="5:6" x14ac:dyDescent="0.3">
      <c r="E2090" s="3">
        <f t="shared" ca="1" si="64"/>
        <v>2.0910255139699019E-2</v>
      </c>
      <c r="F2090" s="3">
        <f t="shared" ca="1" si="65"/>
        <v>4.9326540504225207</v>
      </c>
    </row>
    <row r="2091" spans="5:6" x14ac:dyDescent="0.3">
      <c r="E2091" s="3">
        <f t="shared" ca="1" si="64"/>
        <v>0.25416096078652051</v>
      </c>
      <c r="F2091" s="3">
        <f t="shared" ca="1" si="65"/>
        <v>17.636740767144552</v>
      </c>
    </row>
    <row r="2092" spans="5:6" x14ac:dyDescent="0.3">
      <c r="E2092" s="3">
        <f t="shared" ca="1" si="64"/>
        <v>0.6558143442185258</v>
      </c>
      <c r="F2092" s="3">
        <f t="shared" ca="1" si="65"/>
        <v>34.545986804755323</v>
      </c>
    </row>
    <row r="2093" spans="5:6" x14ac:dyDescent="0.3">
      <c r="E2093" s="3">
        <f t="shared" ca="1" si="64"/>
        <v>0.7488909248575748</v>
      </c>
      <c r="F2093" s="3">
        <f t="shared" ca="1" si="65"/>
        <v>40.504074226199755</v>
      </c>
    </row>
    <row r="2094" spans="5:6" x14ac:dyDescent="0.3">
      <c r="E2094" s="3">
        <f t="shared" ca="1" si="64"/>
        <v>0.66753988326960989</v>
      </c>
      <c r="F2094" s="3">
        <f t="shared" ca="1" si="65"/>
        <v>35.211279883253709</v>
      </c>
    </row>
    <row r="2095" spans="5:6" x14ac:dyDescent="0.3">
      <c r="E2095" s="3">
        <f t="shared" ca="1" si="64"/>
        <v>0.66419471980271805</v>
      </c>
      <c r="F2095" s="3">
        <f t="shared" ca="1" si="65"/>
        <v>35.019441244424428</v>
      </c>
    </row>
    <row r="2096" spans="5:6" x14ac:dyDescent="0.3">
      <c r="E2096" s="3">
        <f t="shared" ca="1" si="64"/>
        <v>0.36359032401013791</v>
      </c>
      <c r="F2096" s="3">
        <f t="shared" ca="1" si="65"/>
        <v>21.726394510643605</v>
      </c>
    </row>
    <row r="2097" spans="5:6" x14ac:dyDescent="0.3">
      <c r="E2097" s="3">
        <f t="shared" ca="1" si="64"/>
        <v>0.3957271614209904</v>
      </c>
      <c r="F2097" s="3">
        <f t="shared" ca="1" si="65"/>
        <v>22.940657282952877</v>
      </c>
    </row>
    <row r="2098" spans="5:6" x14ac:dyDescent="0.3">
      <c r="E2098" s="3">
        <f t="shared" ca="1" si="64"/>
        <v>0.61767426464620567</v>
      </c>
      <c r="F2098" s="3">
        <f t="shared" ca="1" si="65"/>
        <v>32.507303394598082</v>
      </c>
    </row>
    <row r="2099" spans="5:6" x14ac:dyDescent="0.3">
      <c r="E2099" s="3">
        <f t="shared" ca="1" si="64"/>
        <v>0.87720748899286161</v>
      </c>
      <c r="F2099" s="3">
        <f t="shared" ca="1" si="65"/>
        <v>53.614915878495452</v>
      </c>
    </row>
    <row r="2100" spans="5:6" x14ac:dyDescent="0.3">
      <c r="E2100" s="3">
        <f t="shared" ca="1" si="64"/>
        <v>0.32281496414429978</v>
      </c>
      <c r="F2100" s="3">
        <f t="shared" ca="1" si="65"/>
        <v>20.204744731450333</v>
      </c>
    </row>
    <row r="2101" spans="5:6" x14ac:dyDescent="0.3">
      <c r="E2101" s="3">
        <f t="shared" ca="1" si="64"/>
        <v>0.62160666561940447</v>
      </c>
      <c r="F2101" s="3">
        <f t="shared" ca="1" si="65"/>
        <v>32.709463974141421</v>
      </c>
    </row>
    <row r="2102" spans="5:6" x14ac:dyDescent="0.3">
      <c r="E2102" s="3">
        <f t="shared" ca="1" si="64"/>
        <v>0.36226601899878708</v>
      </c>
      <c r="F2102" s="3">
        <f t="shared" ca="1" si="65"/>
        <v>21.676722081970411</v>
      </c>
    </row>
    <row r="2103" spans="5:6" x14ac:dyDescent="0.3">
      <c r="E2103" s="3">
        <f t="shared" ca="1" si="64"/>
        <v>0.19507807117208176</v>
      </c>
      <c r="F2103" s="3">
        <f t="shared" ca="1" si="65"/>
        <v>15.337048535325854</v>
      </c>
    </row>
    <row r="2104" spans="5:6" x14ac:dyDescent="0.3">
      <c r="E2104" s="3">
        <f t="shared" ca="1" si="64"/>
        <v>0.30519398411538812</v>
      </c>
      <c r="F2104" s="3">
        <f t="shared" ca="1" si="65"/>
        <v>19.54923555951445</v>
      </c>
    </row>
    <row r="2105" spans="5:6" x14ac:dyDescent="0.3">
      <c r="E2105" s="3">
        <f t="shared" ca="1" si="64"/>
        <v>0.72450525020626688</v>
      </c>
      <c r="F2105" s="3">
        <f t="shared" ca="1" si="65"/>
        <v>38.771539624365886</v>
      </c>
    </row>
    <row r="2106" spans="5:6" x14ac:dyDescent="0.3">
      <c r="E2106" s="3">
        <f t="shared" ca="1" si="64"/>
        <v>0.89336208235627346</v>
      </c>
      <c r="F2106" s="3">
        <f t="shared" ca="1" si="65"/>
        <v>56.171601364251494</v>
      </c>
    </row>
    <row r="2107" spans="5:6" x14ac:dyDescent="0.3">
      <c r="E2107" s="3">
        <f t="shared" ca="1" si="64"/>
        <v>0.84157171500426398</v>
      </c>
      <c r="F2107" s="3">
        <f t="shared" ca="1" si="65"/>
        <v>48.980372767018622</v>
      </c>
    </row>
    <row r="2108" spans="5:6" x14ac:dyDescent="0.3">
      <c r="E2108" s="3">
        <f t="shared" ca="1" si="64"/>
        <v>0.20124329673692098</v>
      </c>
      <c r="F2108" s="3">
        <f t="shared" ca="1" si="65"/>
        <v>15.584420746350776</v>
      </c>
    </row>
    <row r="2109" spans="5:6" x14ac:dyDescent="0.3">
      <c r="E2109" s="3">
        <f t="shared" ca="1" si="64"/>
        <v>0.90766121279564871</v>
      </c>
      <c r="F2109" s="3">
        <f t="shared" ca="1" si="65"/>
        <v>58.776669378737317</v>
      </c>
    </row>
    <row r="2110" spans="5:6" x14ac:dyDescent="0.3">
      <c r="E2110" s="3">
        <f t="shared" ca="1" si="64"/>
        <v>0.46073302562439145</v>
      </c>
      <c r="F2110" s="3">
        <f t="shared" ca="1" si="65"/>
        <v>25.477380139786337</v>
      </c>
    </row>
    <row r="2111" spans="5:6" x14ac:dyDescent="0.3">
      <c r="E2111" s="3">
        <f t="shared" ca="1" si="64"/>
        <v>0.94517619156085575</v>
      </c>
      <c r="F2111" s="3">
        <f t="shared" ca="1" si="65"/>
        <v>68.186926934604045</v>
      </c>
    </row>
    <row r="2112" spans="5:6" x14ac:dyDescent="0.3">
      <c r="E2112" s="3">
        <f t="shared" ca="1" si="64"/>
        <v>0.72384608555048457</v>
      </c>
      <c r="F2112" s="3">
        <f t="shared" ca="1" si="65"/>
        <v>38.726692388095785</v>
      </c>
    </row>
    <row r="2113" spans="5:6" x14ac:dyDescent="0.3">
      <c r="E2113" s="3">
        <f t="shared" ca="1" si="64"/>
        <v>0.30073403343232996</v>
      </c>
      <c r="F2113" s="3">
        <f t="shared" ca="1" si="65"/>
        <v>19.383199437027912</v>
      </c>
    </row>
    <row r="2114" spans="5:6" x14ac:dyDescent="0.3">
      <c r="E2114" s="3">
        <f t="shared" ca="1" si="64"/>
        <v>0.28936323103737349</v>
      </c>
      <c r="F2114" s="3">
        <f t="shared" ca="1" si="65"/>
        <v>18.959320106141924</v>
      </c>
    </row>
    <row r="2115" spans="5:6" x14ac:dyDescent="0.3">
      <c r="E2115" s="3">
        <f t="shared" ref="E2115:E2160" ca="1" si="66">RAND()</f>
        <v>0.9717872393058693</v>
      </c>
      <c r="F2115" s="3">
        <f t="shared" ca="1" si="65"/>
        <v>80.15565966579139</v>
      </c>
    </row>
    <row r="2116" spans="5:6" x14ac:dyDescent="0.3">
      <c r="E2116" s="3">
        <f t="shared" ca="1" si="66"/>
        <v>0.81566170157592333</v>
      </c>
      <c r="F2116" s="3">
        <f t="shared" ref="F2116:F2160" ca="1" si="67">$C$3-$C$4*LN(_xlfn.NORM.S.INV(1-E2116/2)^2)</f>
        <v>46.210986195537401</v>
      </c>
    </row>
    <row r="2117" spans="5:6" x14ac:dyDescent="0.3">
      <c r="E2117" s="3">
        <f t="shared" ca="1" si="66"/>
        <v>0.24775877492274401</v>
      </c>
      <c r="F2117" s="3">
        <f t="shared" ca="1" si="67"/>
        <v>17.393570787877067</v>
      </c>
    </row>
    <row r="2118" spans="5:6" x14ac:dyDescent="0.3">
      <c r="E2118" s="3">
        <f t="shared" ca="1" si="66"/>
        <v>0.90884669150204267</v>
      </c>
      <c r="F2118" s="3">
        <f t="shared" ca="1" si="67"/>
        <v>59.010288463687743</v>
      </c>
    </row>
    <row r="2119" spans="5:6" x14ac:dyDescent="0.3">
      <c r="E2119" s="3">
        <f t="shared" ca="1" si="66"/>
        <v>0.73204335119389419</v>
      </c>
      <c r="F2119" s="3">
        <f t="shared" ca="1" si="67"/>
        <v>39.291504704715393</v>
      </c>
    </row>
    <row r="2120" spans="5:6" x14ac:dyDescent="0.3">
      <c r="E2120" s="3">
        <f t="shared" ca="1" si="66"/>
        <v>0.77457518599707487</v>
      </c>
      <c r="F2120" s="3">
        <f t="shared" ca="1" si="67"/>
        <v>42.506865148505184</v>
      </c>
    </row>
    <row r="2121" spans="5:6" x14ac:dyDescent="0.3">
      <c r="E2121" s="3">
        <f t="shared" ca="1" si="66"/>
        <v>0.71006499647683252</v>
      </c>
      <c r="F2121" s="3">
        <f t="shared" ca="1" si="67"/>
        <v>37.810696294632336</v>
      </c>
    </row>
    <row r="2122" spans="5:6" x14ac:dyDescent="0.3">
      <c r="E2122" s="3">
        <f t="shared" ca="1" si="66"/>
        <v>0.62953407403976125</v>
      </c>
      <c r="F2122" s="3">
        <f t="shared" ca="1" si="67"/>
        <v>33.122313132494462</v>
      </c>
    </row>
    <row r="2123" spans="5:6" x14ac:dyDescent="0.3">
      <c r="E2123" s="3">
        <f t="shared" ca="1" si="66"/>
        <v>0.23710388994941423</v>
      </c>
      <c r="F2123" s="3">
        <f t="shared" ca="1" si="67"/>
        <v>16.986349862501378</v>
      </c>
    </row>
    <row r="2124" spans="5:6" x14ac:dyDescent="0.3">
      <c r="E2124" s="3">
        <f t="shared" ca="1" si="66"/>
        <v>0.29760226210199137</v>
      </c>
      <c r="F2124" s="3">
        <f t="shared" ca="1" si="67"/>
        <v>19.266545906531483</v>
      </c>
    </row>
    <row r="2125" spans="5:6" x14ac:dyDescent="0.3">
      <c r="E2125" s="3">
        <f t="shared" ca="1" si="66"/>
        <v>0.40991139995076187</v>
      </c>
      <c r="F2125" s="3">
        <f t="shared" ca="1" si="67"/>
        <v>23.483442951239667</v>
      </c>
    </row>
    <row r="2126" spans="5:6" x14ac:dyDescent="0.3">
      <c r="E2126" s="3">
        <f t="shared" ca="1" si="66"/>
        <v>0.87585200833094334</v>
      </c>
      <c r="F2126" s="3">
        <f t="shared" ca="1" si="67"/>
        <v>53.415708587415629</v>
      </c>
    </row>
    <row r="2127" spans="5:6" x14ac:dyDescent="0.3">
      <c r="E2127" s="3">
        <f t="shared" ca="1" si="66"/>
        <v>0.16471041946580189</v>
      </c>
      <c r="F2127" s="3">
        <f t="shared" ca="1" si="67"/>
        <v>14.080272859027708</v>
      </c>
    </row>
    <row r="2128" spans="5:6" x14ac:dyDescent="0.3">
      <c r="E2128" s="3">
        <f t="shared" ca="1" si="66"/>
        <v>0.54163749268897265</v>
      </c>
      <c r="F2128" s="3">
        <f t="shared" ca="1" si="67"/>
        <v>28.887343332022127</v>
      </c>
    </row>
    <row r="2129" spans="5:6" x14ac:dyDescent="0.3">
      <c r="E2129" s="3">
        <f t="shared" ca="1" si="66"/>
        <v>0.48695865369184055</v>
      </c>
      <c r="F2129" s="3">
        <f t="shared" ca="1" si="67"/>
        <v>26.545187852126332</v>
      </c>
    </row>
    <row r="2130" spans="5:6" x14ac:dyDescent="0.3">
      <c r="E2130" s="3">
        <f t="shared" ca="1" si="66"/>
        <v>7.7909046755440525E-2</v>
      </c>
      <c r="F2130" s="3">
        <f t="shared" ca="1" si="67"/>
        <v>9.7942137309745991</v>
      </c>
    </row>
    <row r="2131" spans="5:6" x14ac:dyDescent="0.3">
      <c r="E2131" s="3">
        <f t="shared" ca="1" si="66"/>
        <v>0.86504415375426558</v>
      </c>
      <c r="F2131" s="3">
        <f t="shared" ca="1" si="67"/>
        <v>51.899803625157688</v>
      </c>
    </row>
    <row r="2132" spans="5:6" x14ac:dyDescent="0.3">
      <c r="E2132" s="3">
        <f t="shared" ca="1" si="66"/>
        <v>0.67600965129480695</v>
      </c>
      <c r="F2132" s="3">
        <f t="shared" ca="1" si="67"/>
        <v>35.704612648748039</v>
      </c>
    </row>
    <row r="2133" spans="5:6" x14ac:dyDescent="0.3">
      <c r="E2133" s="3">
        <f t="shared" ca="1" si="66"/>
        <v>0.43464102382701209</v>
      </c>
      <c r="F2133" s="3">
        <f t="shared" ca="1" si="67"/>
        <v>24.442915333613694</v>
      </c>
    </row>
    <row r="2134" spans="5:6" x14ac:dyDescent="0.3">
      <c r="E2134" s="3">
        <f t="shared" ca="1" si="66"/>
        <v>0.61915470684954554</v>
      </c>
      <c r="F2134" s="3">
        <f t="shared" ca="1" si="67"/>
        <v>32.583210731924218</v>
      </c>
    </row>
    <row r="2135" spans="5:6" x14ac:dyDescent="0.3">
      <c r="E2135" s="3">
        <f t="shared" ca="1" si="66"/>
        <v>0.69151614453635779</v>
      </c>
      <c r="F2135" s="3">
        <f t="shared" ca="1" si="67"/>
        <v>36.637885696322371</v>
      </c>
    </row>
    <row r="2136" spans="5:6" x14ac:dyDescent="0.3">
      <c r="E2136" s="3">
        <f t="shared" ca="1" si="66"/>
        <v>0.13728969018241166</v>
      </c>
      <c r="F2136" s="3">
        <f t="shared" ca="1" si="67"/>
        <v>12.87090097374818</v>
      </c>
    </row>
    <row r="2137" spans="5:6" x14ac:dyDescent="0.3">
      <c r="E2137" s="3">
        <f t="shared" ca="1" si="66"/>
        <v>0.42894191986408126</v>
      </c>
      <c r="F2137" s="3">
        <f t="shared" ca="1" si="67"/>
        <v>24.220150816743157</v>
      </c>
    </row>
    <row r="2138" spans="5:6" x14ac:dyDescent="0.3">
      <c r="E2138" s="3">
        <f t="shared" ca="1" si="66"/>
        <v>0.55837506626078415</v>
      </c>
      <c r="F2138" s="3">
        <f t="shared" ca="1" si="67"/>
        <v>29.642682355876119</v>
      </c>
    </row>
    <row r="2139" spans="5:6" x14ac:dyDescent="0.3">
      <c r="E2139" s="3">
        <f t="shared" ca="1" si="66"/>
        <v>0.19633108021583068</v>
      </c>
      <c r="F2139" s="3">
        <f t="shared" ca="1" si="67"/>
        <v>15.387506122980721</v>
      </c>
    </row>
    <row r="2140" spans="5:6" x14ac:dyDescent="0.3">
      <c r="E2140" s="3">
        <f t="shared" ca="1" si="66"/>
        <v>0.41247369941379086</v>
      </c>
      <c r="F2140" s="3">
        <f t="shared" ca="1" si="67"/>
        <v>23.582036639740267</v>
      </c>
    </row>
    <row r="2141" spans="5:6" x14ac:dyDescent="0.3">
      <c r="E2141" s="3">
        <f t="shared" ca="1" si="66"/>
        <v>0.21797374758689958</v>
      </c>
      <c r="F2141" s="3">
        <f t="shared" ca="1" si="67"/>
        <v>16.24546505878952</v>
      </c>
    </row>
    <row r="2142" spans="5:6" x14ac:dyDescent="0.3">
      <c r="E2142" s="3">
        <f t="shared" ca="1" si="66"/>
        <v>5.6509907286245831E-2</v>
      </c>
      <c r="F2142" s="3">
        <f t="shared" ca="1" si="67"/>
        <v>8.3796575924926824</v>
      </c>
    </row>
    <row r="2143" spans="5:6" x14ac:dyDescent="0.3">
      <c r="E2143" s="3">
        <f t="shared" ca="1" si="66"/>
        <v>0.38343513498376636</v>
      </c>
      <c r="F2143" s="3">
        <f t="shared" ca="1" si="67"/>
        <v>22.473965990315182</v>
      </c>
    </row>
    <row r="2144" spans="5:6" x14ac:dyDescent="0.3">
      <c r="E2144" s="3">
        <f t="shared" ca="1" si="66"/>
        <v>0.84989757915760111</v>
      </c>
      <c r="F2144" s="3">
        <f t="shared" ca="1" si="67"/>
        <v>49.96443965079839</v>
      </c>
    </row>
    <row r="2145" spans="5:6" x14ac:dyDescent="0.3">
      <c r="E2145" s="3">
        <f t="shared" ca="1" si="66"/>
        <v>0.8455552062805699</v>
      </c>
      <c r="F2145" s="3">
        <f t="shared" ca="1" si="67"/>
        <v>49.444744859829832</v>
      </c>
    </row>
    <row r="2146" spans="5:6" x14ac:dyDescent="0.3">
      <c r="E2146" s="3">
        <f t="shared" ca="1" si="66"/>
        <v>0.30315698644153244</v>
      </c>
      <c r="F2146" s="3">
        <f t="shared" ca="1" si="67"/>
        <v>19.473413275293559</v>
      </c>
    </row>
    <row r="2147" spans="5:6" x14ac:dyDescent="0.3">
      <c r="E2147" s="3">
        <f t="shared" ca="1" si="66"/>
        <v>0.18077223691665478</v>
      </c>
      <c r="F2147" s="3">
        <f t="shared" ca="1" si="67"/>
        <v>14.753706520340636</v>
      </c>
    </row>
    <row r="2148" spans="5:6" x14ac:dyDescent="0.3">
      <c r="E2148" s="3">
        <f t="shared" ca="1" si="66"/>
        <v>0.64983493622396515</v>
      </c>
      <c r="F2148" s="3">
        <f t="shared" ca="1" si="67"/>
        <v>34.214181997949439</v>
      </c>
    </row>
    <row r="2149" spans="5:6" x14ac:dyDescent="0.3">
      <c r="E2149" s="3">
        <f t="shared" ca="1" si="66"/>
        <v>0.86297417322850578</v>
      </c>
      <c r="F2149" s="3">
        <f t="shared" ca="1" si="67"/>
        <v>51.623116999069445</v>
      </c>
    </row>
    <row r="2150" spans="5:6" x14ac:dyDescent="0.3">
      <c r="E2150" s="3">
        <f t="shared" ca="1" si="66"/>
        <v>0.62127979532676081</v>
      </c>
      <c r="F2150" s="3">
        <f t="shared" ca="1" si="67"/>
        <v>32.692594493075433</v>
      </c>
    </row>
    <row r="2151" spans="5:6" x14ac:dyDescent="0.3">
      <c r="E2151" s="3">
        <f t="shared" ca="1" si="66"/>
        <v>0.97176354078100524</v>
      </c>
      <c r="F2151" s="3">
        <f t="shared" ca="1" si="67"/>
        <v>80.140539828112168</v>
      </c>
    </row>
    <row r="2152" spans="5:6" x14ac:dyDescent="0.3">
      <c r="E2152" s="3">
        <f t="shared" ca="1" si="66"/>
        <v>0.3637172937807811</v>
      </c>
      <c r="F2152" s="3">
        <f t="shared" ca="1" si="67"/>
        <v>21.731158178065286</v>
      </c>
    </row>
    <row r="2153" spans="5:6" x14ac:dyDescent="0.3">
      <c r="E2153" s="3">
        <f t="shared" ca="1" si="66"/>
        <v>0.42243132743436296</v>
      </c>
      <c r="F2153" s="3">
        <f t="shared" ca="1" si="67"/>
        <v>23.966921065180923</v>
      </c>
    </row>
    <row r="2154" spans="5:6" x14ac:dyDescent="0.3">
      <c r="E2154" s="3">
        <f t="shared" ca="1" si="66"/>
        <v>0.34732129431021874</v>
      </c>
      <c r="F2154" s="3">
        <f t="shared" ca="1" si="67"/>
        <v>21.117629851614549</v>
      </c>
    </row>
    <row r="2155" spans="5:6" x14ac:dyDescent="0.3">
      <c r="E2155" s="3">
        <f t="shared" ca="1" si="66"/>
        <v>7.4559483374457614E-2</v>
      </c>
      <c r="F2155" s="3">
        <f t="shared" ca="1" si="67"/>
        <v>9.5889844368742043</v>
      </c>
    </row>
    <row r="2156" spans="5:6" x14ac:dyDescent="0.3">
      <c r="E2156" s="3">
        <f t="shared" ca="1" si="66"/>
        <v>0.4422240784120981</v>
      </c>
      <c r="F2156" s="3">
        <f t="shared" ca="1" si="67"/>
        <v>24.741001432347556</v>
      </c>
    </row>
    <row r="2157" spans="5:6" x14ac:dyDescent="0.3">
      <c r="E2157" s="3">
        <f t="shared" ca="1" si="66"/>
        <v>0.23588248355300301</v>
      </c>
      <c r="F2157" s="3">
        <f t="shared" ca="1" si="67"/>
        <v>16.939444698250501</v>
      </c>
    </row>
    <row r="2158" spans="5:6" x14ac:dyDescent="0.3">
      <c r="E2158" s="3">
        <f t="shared" ca="1" si="66"/>
        <v>0.55104445276212077</v>
      </c>
      <c r="F2158" s="3">
        <f t="shared" ca="1" si="67"/>
        <v>29.309351542408677</v>
      </c>
    </row>
    <row r="2159" spans="5:6" x14ac:dyDescent="0.3">
      <c r="E2159" s="3">
        <f t="shared" ca="1" si="66"/>
        <v>0.92619677167379333</v>
      </c>
      <c r="F2159" s="3">
        <f t="shared" ca="1" si="67"/>
        <v>62.824379379725656</v>
      </c>
    </row>
    <row r="2160" spans="5:6" x14ac:dyDescent="0.3">
      <c r="E2160" s="3">
        <f t="shared" ca="1" si="66"/>
        <v>5.4604449857044268E-2</v>
      </c>
      <c r="F2160" s="3">
        <f t="shared" ca="1" si="67"/>
        <v>8.2393090647783502</v>
      </c>
    </row>
  </sheetData>
  <mergeCells count="2">
    <mergeCell ref="H11:I11"/>
    <mergeCell ref="H17:I1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42844-EFC1-48DD-A2E3-B68162FEFD48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6</v>
      </c>
      <c r="C3" s="3">
        <v>20</v>
      </c>
      <c r="E3" cm="1">
        <f t="array" aca="1" ref="E3:E2160" ca="1">moyal!F3:F2160</f>
        <v>34.764948440691661</v>
      </c>
      <c r="F3" cm="1">
        <f t="array" aca="1" ref="F3:F2160" ca="1">EXP(-0.5*(((_xlfn.ANCHORARRAY(E3)-C3)/C4)+EXP(-((_xlfn.ANCHORARRAY(E3)-C3)/C4))))/(C4*SQRT(2*PI()))</f>
        <v>1.7714447453963222E-2</v>
      </c>
    </row>
    <row r="4" spans="2:6" x14ac:dyDescent="0.3">
      <c r="B4" s="3" t="s">
        <v>8</v>
      </c>
      <c r="C4" s="3">
        <v>9</v>
      </c>
      <c r="E4">
        <f ca="1"/>
        <v>26.48252154838487</v>
      </c>
      <c r="F4">
        <f ca="1"/>
        <v>2.4243393131462617E-2</v>
      </c>
    </row>
    <row r="5" spans="2:6" x14ac:dyDescent="0.3">
      <c r="E5">
        <f ca="1"/>
        <v>21.826701322967804</v>
      </c>
      <c r="F5">
        <f ca="1"/>
        <v>2.6627808340103049E-2</v>
      </c>
    </row>
    <row r="6" spans="2:6" x14ac:dyDescent="0.3">
      <c r="E6">
        <f ca="1"/>
        <v>37.3233484742141</v>
      </c>
      <c r="F6">
        <f ca="1"/>
        <v>1.5740431485253715E-2</v>
      </c>
    </row>
    <row r="7" spans="2:6" x14ac:dyDescent="0.3">
      <c r="E7">
        <f ca="1"/>
        <v>30.859938959537843</v>
      </c>
      <c r="F7">
        <f ca="1"/>
        <v>2.0877348078415368E-2</v>
      </c>
    </row>
    <row r="8" spans="2:6" x14ac:dyDescent="0.3">
      <c r="E8">
        <f ca="1"/>
        <v>12.114224288362228</v>
      </c>
      <c r="F8">
        <f ca="1"/>
        <v>2.0672746194113006E-2</v>
      </c>
    </row>
    <row r="9" spans="2:6" x14ac:dyDescent="0.3">
      <c r="E9">
        <f ca="1"/>
        <v>9.9832700301488213</v>
      </c>
      <c r="F9">
        <f ca="1"/>
        <v>1.6884317868563099E-2</v>
      </c>
    </row>
    <row r="10" spans="2:6" x14ac:dyDescent="0.3">
      <c r="E10">
        <f ca="1"/>
        <v>45.031857591607547</v>
      </c>
      <c r="F10">
        <f ca="1"/>
        <v>1.069691092229534E-2</v>
      </c>
    </row>
    <row r="11" spans="2:6" x14ac:dyDescent="0.3">
      <c r="E11">
        <f ca="1"/>
        <v>65.966704997679571</v>
      </c>
      <c r="F11">
        <f ca="1"/>
        <v>3.4378988039521535E-3</v>
      </c>
    </row>
    <row r="12" spans="2:6" x14ac:dyDescent="0.3">
      <c r="E12">
        <f ca="1"/>
        <v>61.872511255918475</v>
      </c>
      <c r="F12">
        <f ca="1"/>
        <v>4.3084261938235837E-3</v>
      </c>
    </row>
    <row r="13" spans="2:6" x14ac:dyDescent="0.3">
      <c r="E13">
        <f ca="1"/>
        <v>25.631919538372848</v>
      </c>
      <c r="F13">
        <f ca="1"/>
        <v>2.4810891269491094E-2</v>
      </c>
    </row>
    <row r="14" spans="2:6" x14ac:dyDescent="0.3">
      <c r="E14">
        <f ca="1"/>
        <v>56.814408832924556</v>
      </c>
      <c r="F14">
        <f ca="1"/>
        <v>5.6858561590601899E-3</v>
      </c>
    </row>
    <row r="15" spans="2:6" x14ac:dyDescent="0.3">
      <c r="E15">
        <f ca="1"/>
        <v>33.855152292642785</v>
      </c>
      <c r="F15">
        <f ca="1"/>
        <v>1.8441677464093795E-2</v>
      </c>
    </row>
    <row r="16" spans="2:6" x14ac:dyDescent="0.3">
      <c r="E16">
        <f ca="1"/>
        <v>3.5619208783992917</v>
      </c>
      <c r="F16">
        <f ca="1"/>
        <v>4.9476412040509281E-3</v>
      </c>
    </row>
    <row r="17" spans="5:6" x14ac:dyDescent="0.3">
      <c r="E17">
        <f ca="1"/>
        <v>38.612195291777162</v>
      </c>
      <c r="F17">
        <f ca="1"/>
        <v>1.4796097858223068E-2</v>
      </c>
    </row>
    <row r="18" spans="5:6" x14ac:dyDescent="0.3">
      <c r="E18">
        <f ca="1"/>
        <v>53.474626762056218</v>
      </c>
      <c r="F18">
        <f ca="1"/>
        <v>6.8193656983147211E-3</v>
      </c>
    </row>
    <row r="19" spans="5:6" x14ac:dyDescent="0.3">
      <c r="E19">
        <f ca="1"/>
        <v>34.252158361150926</v>
      </c>
      <c r="F19">
        <f ca="1"/>
        <v>1.8123063925796476E-2</v>
      </c>
    </row>
    <row r="20" spans="5:6" x14ac:dyDescent="0.3">
      <c r="E20">
        <f ca="1"/>
        <v>44.563008601261046</v>
      </c>
      <c r="F20">
        <f ca="1"/>
        <v>1.0961022740598922E-2</v>
      </c>
    </row>
    <row r="21" spans="5:6" x14ac:dyDescent="0.3">
      <c r="E21">
        <f ca="1"/>
        <v>36.175300002411078</v>
      </c>
      <c r="F21">
        <f ca="1"/>
        <v>1.6611376768040361E-2</v>
      </c>
    </row>
    <row r="22" spans="5:6" x14ac:dyDescent="0.3">
      <c r="E22">
        <f ca="1"/>
        <v>35.964712721770795</v>
      </c>
      <c r="F22">
        <f ca="1"/>
        <v>1.6773915673890055E-2</v>
      </c>
    </row>
    <row r="23" spans="5:6" x14ac:dyDescent="0.3">
      <c r="E23">
        <f ca="1"/>
        <v>50.881021641423274</v>
      </c>
      <c r="F23">
        <f ca="1"/>
        <v>7.8444494358646654E-3</v>
      </c>
    </row>
    <row r="24" spans="5:6" x14ac:dyDescent="0.3">
      <c r="E24">
        <f ca="1"/>
        <v>20.397792007948464</v>
      </c>
      <c r="F24">
        <f ca="1"/>
        <v>2.6872699820993769E-2</v>
      </c>
    </row>
    <row r="25" spans="5:6" x14ac:dyDescent="0.3">
      <c r="E25">
        <f ca="1"/>
        <v>29.950463658972886</v>
      </c>
      <c r="F25">
        <f ca="1"/>
        <v>2.1612755976069879E-2</v>
      </c>
    </row>
    <row r="26" spans="5:6" x14ac:dyDescent="0.3">
      <c r="E26">
        <f ca="1"/>
        <v>19.362743587381928</v>
      </c>
      <c r="F26">
        <f ca="1"/>
        <v>2.6851150600742838E-2</v>
      </c>
    </row>
    <row r="27" spans="5:6" x14ac:dyDescent="0.3">
      <c r="E27">
        <f ca="1"/>
        <v>44.473630235764887</v>
      </c>
      <c r="F27">
        <f ca="1"/>
        <v>1.1011997357190662E-2</v>
      </c>
    </row>
    <row r="28" spans="5:6" x14ac:dyDescent="0.3">
      <c r="E28">
        <f ca="1"/>
        <v>2.5501686051440302</v>
      </c>
      <c r="F28">
        <f ca="1"/>
        <v>3.6167675889349849E-3</v>
      </c>
    </row>
    <row r="29" spans="5:6" x14ac:dyDescent="0.3">
      <c r="E29">
        <f ca="1"/>
        <v>15.625055932174888</v>
      </c>
      <c r="F29">
        <f ca="1"/>
        <v>2.5069684912236028E-2</v>
      </c>
    </row>
    <row r="30" spans="5:6" x14ac:dyDescent="0.3">
      <c r="E30">
        <f ca="1"/>
        <v>8.7907741214271411</v>
      </c>
      <c r="F30">
        <f ca="1"/>
        <v>1.4542043475428189E-2</v>
      </c>
    </row>
    <row r="31" spans="5:6" x14ac:dyDescent="0.3">
      <c r="E31">
        <f ca="1"/>
        <v>29.788705580922517</v>
      </c>
      <c r="F31">
        <f ca="1"/>
        <v>2.1742496771829583E-2</v>
      </c>
    </row>
    <row r="32" spans="5:6" x14ac:dyDescent="0.3">
      <c r="E32">
        <f ca="1"/>
        <v>42.555780184212551</v>
      </c>
      <c r="F32">
        <f ca="1"/>
        <v>1.2154559373652344E-2</v>
      </c>
    </row>
    <row r="33" spans="5:6" x14ac:dyDescent="0.3">
      <c r="E33">
        <f ca="1"/>
        <v>13.043257779111972</v>
      </c>
      <c r="F33">
        <f ca="1"/>
        <v>2.2086823950729511E-2</v>
      </c>
    </row>
    <row r="34" spans="5:6" x14ac:dyDescent="0.3">
      <c r="E34">
        <f ca="1"/>
        <v>59.432525810973665</v>
      </c>
      <c r="F34">
        <f ca="1"/>
        <v>4.9265666265680555E-3</v>
      </c>
    </row>
    <row r="35" spans="5:6" x14ac:dyDescent="0.3">
      <c r="E35">
        <f ca="1"/>
        <v>95.30654783176162</v>
      </c>
      <c r="F35">
        <f ca="1"/>
        <v>6.7555473675739216E-4</v>
      </c>
    </row>
    <row r="36" spans="5:6" x14ac:dyDescent="0.3">
      <c r="E36">
        <f ca="1"/>
        <v>9.7561999004162629</v>
      </c>
      <c r="F36">
        <f ca="1"/>
        <v>1.6446612590858896E-2</v>
      </c>
    </row>
    <row r="37" spans="5:6" x14ac:dyDescent="0.3">
      <c r="E37">
        <f ca="1"/>
        <v>67.348332306824787</v>
      </c>
      <c r="F37">
        <f ca="1"/>
        <v>3.1852603045944144E-3</v>
      </c>
    </row>
    <row r="38" spans="5:6" x14ac:dyDescent="0.3">
      <c r="E38">
        <f ca="1"/>
        <v>15.89329571309505</v>
      </c>
      <c r="F38">
        <f ca="1"/>
        <v>2.5295592227354682E-2</v>
      </c>
    </row>
    <row r="39" spans="5:6" x14ac:dyDescent="0.3">
      <c r="E39">
        <f ca="1"/>
        <v>33.821913390209481</v>
      </c>
      <c r="F39">
        <f ca="1"/>
        <v>1.8468433279668368E-2</v>
      </c>
    </row>
    <row r="40" spans="5:6" x14ac:dyDescent="0.3">
      <c r="E40">
        <f ca="1"/>
        <v>41.174733416675025</v>
      </c>
      <c r="F40">
        <f ca="1"/>
        <v>1.3035343164940268E-2</v>
      </c>
    </row>
    <row r="41" spans="5:6" x14ac:dyDescent="0.3">
      <c r="E41">
        <f ca="1"/>
        <v>44.818296103019961</v>
      </c>
      <c r="F41">
        <f ca="1"/>
        <v>1.0816531397473012E-2</v>
      </c>
    </row>
    <row r="42" spans="5:6" x14ac:dyDescent="0.3">
      <c r="E42">
        <f ca="1"/>
        <v>46.26158711682789</v>
      </c>
      <c r="F42">
        <f ca="1"/>
        <v>1.0030124708586314E-2</v>
      </c>
    </row>
    <row r="43" spans="5:6" x14ac:dyDescent="0.3">
      <c r="E43">
        <f ca="1"/>
        <v>65.162324908157814</v>
      </c>
      <c r="F43">
        <f ca="1"/>
        <v>3.5939984710680849E-3</v>
      </c>
    </row>
    <row r="44" spans="5:6" x14ac:dyDescent="0.3">
      <c r="E44">
        <f ca="1"/>
        <v>21.128465729726575</v>
      </c>
      <c r="F44">
        <f ca="1"/>
        <v>2.6784438351077661E-2</v>
      </c>
    </row>
    <row r="45" spans="5:6" x14ac:dyDescent="0.3">
      <c r="E45">
        <f ca="1"/>
        <v>25.349398379449028</v>
      </c>
      <c r="F45">
        <f ca="1"/>
        <v>2.498936629847431E-2</v>
      </c>
    </row>
    <row r="46" spans="5:6" x14ac:dyDescent="0.3">
      <c r="E46">
        <f ca="1"/>
        <v>61.935729114069751</v>
      </c>
      <c r="F46">
        <f ca="1"/>
        <v>4.2934644108810257E-3</v>
      </c>
    </row>
    <row r="47" spans="5:6" x14ac:dyDescent="0.3">
      <c r="E47">
        <f ca="1"/>
        <v>29.557003604450102</v>
      </c>
      <c r="F47">
        <f ca="1"/>
        <v>2.1927610304741614E-2</v>
      </c>
    </row>
    <row r="48" spans="5:6" x14ac:dyDescent="0.3">
      <c r="E48">
        <f ca="1"/>
        <v>13.219775548723506</v>
      </c>
      <c r="F48">
        <f ca="1"/>
        <v>2.2336242633855502E-2</v>
      </c>
    </row>
    <row r="49" spans="5:6" x14ac:dyDescent="0.3">
      <c r="E49">
        <f ca="1"/>
        <v>6.5397657909737159</v>
      </c>
      <c r="F49">
        <f ca="1"/>
        <v>1.0058495255566031E-2</v>
      </c>
    </row>
    <row r="50" spans="5:6" x14ac:dyDescent="0.3">
      <c r="E50">
        <f ca="1"/>
        <v>10.778020158690305</v>
      </c>
      <c r="F50">
        <f ca="1"/>
        <v>1.8372302109825739E-2</v>
      </c>
    </row>
    <row r="51" spans="5:6" x14ac:dyDescent="0.3">
      <c r="E51">
        <f ca="1"/>
        <v>12.309397015587688</v>
      </c>
      <c r="F51">
        <f ca="1"/>
        <v>2.0983469262630842E-2</v>
      </c>
    </row>
    <row r="52" spans="5:6" x14ac:dyDescent="0.3">
      <c r="E52">
        <f ca="1"/>
        <v>34.263284751196039</v>
      </c>
      <c r="F52">
        <f ca="1"/>
        <v>1.8114161430260001E-2</v>
      </c>
    </row>
    <row r="53" spans="5:6" x14ac:dyDescent="0.3">
      <c r="E53">
        <f ca="1"/>
        <v>46.003013080801594</v>
      </c>
      <c r="F53">
        <f ca="1"/>
        <v>1.0167238541568705E-2</v>
      </c>
    </row>
    <row r="54" spans="5:6" x14ac:dyDescent="0.3">
      <c r="E54">
        <f ca="1"/>
        <v>21.602086819333341</v>
      </c>
      <c r="F54">
        <f ca="1"/>
        <v>2.6685495289310066E-2</v>
      </c>
    </row>
    <row r="55" spans="5:6" x14ac:dyDescent="0.3">
      <c r="E55">
        <f ca="1"/>
        <v>34.37686687629305</v>
      </c>
      <c r="F55">
        <f ca="1"/>
        <v>1.802337050545616E-2</v>
      </c>
    </row>
    <row r="56" spans="5:6" x14ac:dyDescent="0.3">
      <c r="E56">
        <f ca="1"/>
        <v>58.056272149131665</v>
      </c>
      <c r="F56">
        <f ca="1"/>
        <v>5.3125265111771732E-3</v>
      </c>
    </row>
    <row r="57" spans="5:6" x14ac:dyDescent="0.3">
      <c r="E57">
        <f ca="1"/>
        <v>33.384894727870503</v>
      </c>
      <c r="F57">
        <f ca="1"/>
        <v>1.8821235938180882E-2</v>
      </c>
    </row>
    <row r="58" spans="5:6" x14ac:dyDescent="0.3">
      <c r="E58">
        <f ca="1"/>
        <v>25.348646498029225</v>
      </c>
      <c r="F58">
        <f ca="1"/>
        <v>2.4989834015275946E-2</v>
      </c>
    </row>
    <row r="59" spans="5:6" x14ac:dyDescent="0.3">
      <c r="E59">
        <f ca="1"/>
        <v>16.329856421856903</v>
      </c>
      <c r="F59">
        <f ca="1"/>
        <v>2.5629410296606009E-2</v>
      </c>
    </row>
    <row r="60" spans="5:6" x14ac:dyDescent="0.3">
      <c r="E60">
        <f ca="1"/>
        <v>23.577129008073975</v>
      </c>
      <c r="F60">
        <f ca="1"/>
        <v>2.596760909104371E-2</v>
      </c>
    </row>
    <row r="61" spans="5:6" x14ac:dyDescent="0.3">
      <c r="E61">
        <f ca="1"/>
        <v>25.606954358572214</v>
      </c>
      <c r="F61">
        <f ca="1"/>
        <v>2.4826877409237304E-2</v>
      </c>
    </row>
    <row r="62" spans="5:6" x14ac:dyDescent="0.3">
      <c r="E62">
        <f ca="1"/>
        <v>30.711687784293382</v>
      </c>
      <c r="F62">
        <f ca="1"/>
        <v>2.0997771089344138E-2</v>
      </c>
    </row>
    <row r="63" spans="5:6" x14ac:dyDescent="0.3">
      <c r="E63">
        <f ca="1"/>
        <v>5.1614927399536814</v>
      </c>
      <c r="F63">
        <f ca="1"/>
        <v>7.5066269887485914E-3</v>
      </c>
    </row>
    <row r="64" spans="5:6" x14ac:dyDescent="0.3">
      <c r="E64">
        <f ca="1"/>
        <v>14.560615111903978</v>
      </c>
      <c r="F64">
        <f ca="1"/>
        <v>2.4016118173794104E-2</v>
      </c>
    </row>
    <row r="65" spans="5:6" x14ac:dyDescent="0.3">
      <c r="E65">
        <f ca="1"/>
        <v>14.644409620603099</v>
      </c>
      <c r="F65">
        <f ca="1"/>
        <v>2.410815168573608E-2</v>
      </c>
    </row>
    <row r="66" spans="5:6" x14ac:dyDescent="0.3">
      <c r="E66">
        <f ca="1"/>
        <v>26.964947294345141</v>
      </c>
      <c r="F66">
        <f ca="1"/>
        <v>2.3903892751644902E-2</v>
      </c>
    </row>
    <row r="67" spans="5:6" x14ac:dyDescent="0.3">
      <c r="E67">
        <f ca="1"/>
        <v>17.265250368422745</v>
      </c>
      <c r="F67">
        <f ca="1"/>
        <v>2.620584067870917E-2</v>
      </c>
    </row>
    <row r="68" spans="5:6" x14ac:dyDescent="0.3">
      <c r="E68">
        <f ca="1"/>
        <v>34.539343168538338</v>
      </c>
      <c r="F68">
        <f ca="1"/>
        <v>1.7893786403069937E-2</v>
      </c>
    </row>
    <row r="69" spans="5:6" x14ac:dyDescent="0.3">
      <c r="E69">
        <f ca="1"/>
        <v>33.935075029467811</v>
      </c>
      <c r="F69">
        <f ca="1"/>
        <v>1.8377391971667278E-2</v>
      </c>
    </row>
    <row r="70" spans="5:6" x14ac:dyDescent="0.3">
      <c r="E70">
        <f ca="1"/>
        <v>9.8380551086451185</v>
      </c>
      <c r="F70">
        <f ca="1"/>
        <v>1.6604954547638356E-2</v>
      </c>
    </row>
    <row r="71" spans="5:6" x14ac:dyDescent="0.3">
      <c r="E71">
        <f ca="1"/>
        <v>15.666077486092941</v>
      </c>
      <c r="F71">
        <f ca="1"/>
        <v>2.5105262439327248E-2</v>
      </c>
    </row>
    <row r="72" spans="5:6" x14ac:dyDescent="0.3">
      <c r="E72">
        <f ca="1"/>
        <v>30.803958679523721</v>
      </c>
      <c r="F72">
        <f ca="1"/>
        <v>2.0922839511851983E-2</v>
      </c>
    </row>
    <row r="73" spans="5:6" x14ac:dyDescent="0.3">
      <c r="E73">
        <f ca="1"/>
        <v>10.309236631281276</v>
      </c>
      <c r="F73">
        <f ca="1"/>
        <v>1.750354256222221E-2</v>
      </c>
    </row>
    <row r="74" spans="5:6" x14ac:dyDescent="0.3">
      <c r="E74">
        <f ca="1"/>
        <v>45.60910000183236</v>
      </c>
      <c r="F74">
        <f ca="1"/>
        <v>1.037926946198434E-2</v>
      </c>
    </row>
    <row r="75" spans="5:6" x14ac:dyDescent="0.3">
      <c r="E75">
        <f ca="1"/>
        <v>21.443892068763965</v>
      </c>
      <c r="F75">
        <f ca="1"/>
        <v>2.6722028528233792E-2</v>
      </c>
    </row>
    <row r="76" spans="5:6" x14ac:dyDescent="0.3">
      <c r="E76">
        <f ca="1"/>
        <v>60.440066713654261</v>
      </c>
      <c r="F76">
        <f ca="1"/>
        <v>4.6614669043480161E-3</v>
      </c>
    </row>
    <row r="77" spans="5:6" x14ac:dyDescent="0.3">
      <c r="E77">
        <f ca="1"/>
        <v>8.6106320513294037</v>
      </c>
      <c r="F77">
        <f ca="1"/>
        <v>1.4181360693371012E-2</v>
      </c>
    </row>
    <row r="78" spans="5:6" x14ac:dyDescent="0.3">
      <c r="E78">
        <f ca="1"/>
        <v>50.920814125148468</v>
      </c>
      <c r="F78">
        <f ca="1"/>
        <v>7.8276854186404912E-3</v>
      </c>
    </row>
    <row r="79" spans="5:6" x14ac:dyDescent="0.3">
      <c r="E79">
        <f ca="1"/>
        <v>11.38440111414622</v>
      </c>
      <c r="F79">
        <f ca="1"/>
        <v>1.9451495963956567E-2</v>
      </c>
    </row>
    <row r="80" spans="5:6" x14ac:dyDescent="0.3">
      <c r="E80">
        <f ca="1"/>
        <v>15.778640892219729</v>
      </c>
      <c r="F80">
        <f ca="1"/>
        <v>2.520097615782704E-2</v>
      </c>
    </row>
    <row r="81" spans="5:6" x14ac:dyDescent="0.3">
      <c r="E81">
        <f ca="1"/>
        <v>35.248410206961893</v>
      </c>
      <c r="F81">
        <f ca="1"/>
        <v>1.7332639726265048E-2</v>
      </c>
    </row>
    <row r="82" spans="5:6" x14ac:dyDescent="0.3">
      <c r="E82">
        <f ca="1"/>
        <v>18.632672922137946</v>
      </c>
      <c r="F82">
        <f ca="1"/>
        <v>2.6722828113989201E-2</v>
      </c>
    </row>
    <row r="83" spans="5:6" x14ac:dyDescent="0.3">
      <c r="E83">
        <f ca="1"/>
        <v>29.998535240540591</v>
      </c>
      <c r="F83">
        <f ca="1"/>
        <v>2.1574125520520855E-2</v>
      </c>
    </row>
    <row r="84" spans="5:6" x14ac:dyDescent="0.3">
      <c r="E84">
        <f ca="1"/>
        <v>7.6460917365568779</v>
      </c>
      <c r="F84">
        <f ca="1"/>
        <v>1.2243694022452734E-2</v>
      </c>
    </row>
    <row r="85" spans="5:6" x14ac:dyDescent="0.3">
      <c r="E85">
        <f ca="1"/>
        <v>26.331683134682937</v>
      </c>
      <c r="F85">
        <f ca="1"/>
        <v>2.4347078972902756E-2</v>
      </c>
    </row>
    <row r="86" spans="5:6" x14ac:dyDescent="0.3">
      <c r="E86">
        <f ca="1"/>
        <v>27.495000911045203</v>
      </c>
      <c r="F86">
        <f ca="1"/>
        <v>2.3518407006692426E-2</v>
      </c>
    </row>
    <row r="87" spans="5:6" x14ac:dyDescent="0.3">
      <c r="E87">
        <f ca="1"/>
        <v>41.051521370304854</v>
      </c>
      <c r="F87">
        <f ca="1"/>
        <v>1.3116277147417078E-2</v>
      </c>
    </row>
    <row r="88" spans="5:6" x14ac:dyDescent="0.3">
      <c r="E88">
        <f ca="1"/>
        <v>25.011087785691398</v>
      </c>
      <c r="F88">
        <f ca="1"/>
        <v>2.5195739174896807E-2</v>
      </c>
    </row>
    <row r="89" spans="5:6" x14ac:dyDescent="0.3">
      <c r="E89">
        <f ca="1"/>
        <v>18.66019553153555</v>
      </c>
      <c r="F89">
        <f ca="1"/>
        <v>2.6729460332408323E-2</v>
      </c>
    </row>
    <row r="90" spans="5:6" x14ac:dyDescent="0.3">
      <c r="E90">
        <f ca="1"/>
        <v>21.715270794208362</v>
      </c>
      <c r="F90">
        <f ca="1"/>
        <v>2.6657268707487636E-2</v>
      </c>
    </row>
    <row r="91" spans="5:6" x14ac:dyDescent="0.3">
      <c r="E91">
        <f ca="1"/>
        <v>15.584853120980569</v>
      </c>
      <c r="F91">
        <f ca="1"/>
        <v>2.5034456148998723E-2</v>
      </c>
    </row>
    <row r="92" spans="5:6" x14ac:dyDescent="0.3">
      <c r="E92">
        <f ca="1"/>
        <v>28.65507053761187</v>
      </c>
      <c r="F92">
        <f ca="1"/>
        <v>2.2637974481737037E-2</v>
      </c>
    </row>
    <row r="93" spans="5:6" x14ac:dyDescent="0.3">
      <c r="E93">
        <f ca="1"/>
        <v>49.185100284913048</v>
      </c>
      <c r="F93">
        <f ca="1"/>
        <v>8.5906147312796149E-3</v>
      </c>
    </row>
    <row r="94" spans="5:6" x14ac:dyDescent="0.3">
      <c r="E94">
        <f ca="1"/>
        <v>51.464009279070396</v>
      </c>
      <c r="F94">
        <f ca="1"/>
        <v>7.6021603322098041E-3</v>
      </c>
    </row>
    <row r="95" spans="5:6" x14ac:dyDescent="0.3">
      <c r="E95">
        <f ca="1"/>
        <v>50.975107396148466</v>
      </c>
      <c r="F95">
        <f ca="1"/>
        <v>7.8048662338497526E-3</v>
      </c>
    </row>
    <row r="96" spans="5:6" x14ac:dyDescent="0.3">
      <c r="E96">
        <f ca="1"/>
        <v>21.635481516755455</v>
      </c>
      <c r="F96">
        <f ca="1"/>
        <v>2.6677346610024525E-2</v>
      </c>
    </row>
    <row r="97" spans="5:6" x14ac:dyDescent="0.3">
      <c r="E97">
        <f ca="1"/>
        <v>65.18176648974584</v>
      </c>
      <c r="F97">
        <f ca="1"/>
        <v>3.5901443652776445E-3</v>
      </c>
    </row>
    <row r="98" spans="5:6" x14ac:dyDescent="0.3">
      <c r="E98">
        <f ca="1"/>
        <v>24.393304779314057</v>
      </c>
      <c r="F98">
        <f ca="1"/>
        <v>2.5550010759423904E-2</v>
      </c>
    </row>
    <row r="99" spans="5:6" x14ac:dyDescent="0.3">
      <c r="E99">
        <f ca="1"/>
        <v>41.295955662572226</v>
      </c>
      <c r="F99">
        <f ca="1"/>
        <v>1.2956090903293707E-2</v>
      </c>
    </row>
    <row r="100" spans="5:6" x14ac:dyDescent="0.3">
      <c r="E100">
        <f ca="1"/>
        <v>69.190671845285038</v>
      </c>
      <c r="F100">
        <f ca="1"/>
        <v>2.8767530029880613E-3</v>
      </c>
    </row>
    <row r="101" spans="5:6" x14ac:dyDescent="0.3">
      <c r="E101">
        <f ca="1"/>
        <v>15.932084668081938</v>
      </c>
      <c r="F101">
        <f ca="1"/>
        <v>2.532694584435238E-2</v>
      </c>
    </row>
    <row r="102" spans="5:6" x14ac:dyDescent="0.3">
      <c r="E102">
        <f ca="1"/>
        <v>42.853478005288565</v>
      </c>
      <c r="F102">
        <f ca="1"/>
        <v>1.1971067720825103E-2</v>
      </c>
    </row>
    <row r="103" spans="5:6" x14ac:dyDescent="0.3">
      <c r="E103">
        <f ca="1"/>
        <v>55.073748816249811</v>
      </c>
      <c r="F103">
        <f ca="1"/>
        <v>6.2519914683765113E-3</v>
      </c>
    </row>
    <row r="104" spans="5:6" x14ac:dyDescent="0.3">
      <c r="E104">
        <f ca="1"/>
        <v>15.090679643447254</v>
      </c>
      <c r="F104">
        <f ca="1"/>
        <v>2.4572156627745551E-2</v>
      </c>
    </row>
    <row r="105" spans="5:6" x14ac:dyDescent="0.3">
      <c r="E105">
        <f ca="1"/>
        <v>27.417671505202566</v>
      </c>
      <c r="F105">
        <f ca="1"/>
        <v>2.3575388690017015E-2</v>
      </c>
    </row>
    <row r="106" spans="5:6" x14ac:dyDescent="0.3">
      <c r="E106">
        <f ca="1"/>
        <v>9.0493147394459221</v>
      </c>
      <c r="F106">
        <f ca="1"/>
        <v>1.5057513362388969E-2</v>
      </c>
    </row>
    <row r="107" spans="5:6" x14ac:dyDescent="0.3">
      <c r="E107">
        <f ca="1"/>
        <v>89.278196344377179</v>
      </c>
      <c r="F107">
        <f ca="1"/>
        <v>9.4419413723496686E-4</v>
      </c>
    </row>
    <row r="108" spans="5:6" x14ac:dyDescent="0.3">
      <c r="E108">
        <f ca="1"/>
        <v>40.328626727642657</v>
      </c>
      <c r="F108">
        <f ca="1"/>
        <v>1.3598816938703503E-2</v>
      </c>
    </row>
    <row r="109" spans="5:6" x14ac:dyDescent="0.3">
      <c r="E109">
        <f ca="1"/>
        <v>45.249721513151862</v>
      </c>
      <c r="F109">
        <f ca="1"/>
        <v>1.0576053521077317E-2</v>
      </c>
    </row>
    <row r="110" spans="5:6" x14ac:dyDescent="0.3">
      <c r="E110">
        <f ca="1"/>
        <v>16.839047128782042</v>
      </c>
      <c r="F110">
        <f ca="1"/>
        <v>2.5966386349931134E-2</v>
      </c>
    </row>
    <row r="111" spans="5:6" x14ac:dyDescent="0.3">
      <c r="E111">
        <f ca="1"/>
        <v>10.31289509355485</v>
      </c>
      <c r="F111">
        <f ca="1"/>
        <v>1.7510426128558274E-2</v>
      </c>
    </row>
    <row r="112" spans="5:6" x14ac:dyDescent="0.3">
      <c r="E112">
        <f ca="1"/>
        <v>32.754406313648097</v>
      </c>
      <c r="F112">
        <f ca="1"/>
        <v>1.9332987930451285E-2</v>
      </c>
    </row>
    <row r="113" spans="5:6" x14ac:dyDescent="0.3">
      <c r="E113">
        <f ca="1"/>
        <v>25.555931117323528</v>
      </c>
      <c r="F113">
        <f ca="1"/>
        <v>2.4859421841300137E-2</v>
      </c>
    </row>
    <row r="114" spans="5:6" x14ac:dyDescent="0.3">
      <c r="E114">
        <f ca="1"/>
        <v>48.903894896470561</v>
      </c>
      <c r="F114">
        <f ca="1"/>
        <v>8.7204692705942586E-3</v>
      </c>
    </row>
    <row r="115" spans="5:6" x14ac:dyDescent="0.3">
      <c r="E115">
        <f ca="1"/>
        <v>31.617469648882512</v>
      </c>
      <c r="F115">
        <f ca="1"/>
        <v>2.0260151589874719E-2</v>
      </c>
    </row>
    <row r="116" spans="5:6" x14ac:dyDescent="0.3">
      <c r="E116">
        <f ca="1"/>
        <v>19.694429452961042</v>
      </c>
      <c r="F116">
        <f ca="1"/>
        <v>2.687780060630126E-2</v>
      </c>
    </row>
    <row r="117" spans="5:6" x14ac:dyDescent="0.3">
      <c r="E117">
        <f ca="1"/>
        <v>4.5956361406873452</v>
      </c>
      <c r="F117">
        <f ca="1"/>
        <v>6.5436416067020699E-3</v>
      </c>
    </row>
    <row r="118" spans="5:6" x14ac:dyDescent="0.3">
      <c r="E118">
        <f ca="1"/>
        <v>30.274216747963877</v>
      </c>
      <c r="F118">
        <f ca="1"/>
        <v>2.1351996283529733E-2</v>
      </c>
    </row>
    <row r="119" spans="5:6" x14ac:dyDescent="0.3">
      <c r="E119">
        <f ca="1"/>
        <v>43.762170281067291</v>
      </c>
      <c r="F119">
        <f ca="1"/>
        <v>1.1424950058998865E-2</v>
      </c>
    </row>
    <row r="120" spans="5:6" x14ac:dyDescent="0.3">
      <c r="E120">
        <f ca="1"/>
        <v>80.779761357293424</v>
      </c>
      <c r="F120">
        <f ca="1"/>
        <v>1.5133946688448926E-3</v>
      </c>
    </row>
    <row r="121" spans="5:6" x14ac:dyDescent="0.3">
      <c r="E121">
        <f ca="1"/>
        <v>28.547763398458013</v>
      </c>
      <c r="F121">
        <f ca="1"/>
        <v>2.2721187327713097E-2</v>
      </c>
    </row>
    <row r="122" spans="5:6" x14ac:dyDescent="0.3">
      <c r="E122">
        <f ca="1"/>
        <v>14.487089858758186</v>
      </c>
      <c r="F122">
        <f ca="1"/>
        <v>2.3934089845935296E-2</v>
      </c>
    </row>
    <row r="123" spans="5:6" x14ac:dyDescent="0.3">
      <c r="E123">
        <f ca="1"/>
        <v>1.480055326597526</v>
      </c>
      <c r="F123">
        <f ca="1"/>
        <v>2.4749624050927608E-3</v>
      </c>
    </row>
    <row r="124" spans="5:6" x14ac:dyDescent="0.3">
      <c r="E124">
        <f ca="1"/>
        <v>9.8643910965850345</v>
      </c>
      <c r="F124">
        <f ca="1"/>
        <v>1.665576875253227E-2</v>
      </c>
    </row>
    <row r="125" spans="5:6" x14ac:dyDescent="0.3">
      <c r="E125">
        <f ca="1"/>
        <v>19.844462217346543</v>
      </c>
      <c r="F125">
        <f ca="1"/>
        <v>2.6883617058083863E-2</v>
      </c>
    </row>
    <row r="126" spans="5:6" x14ac:dyDescent="0.3">
      <c r="E126">
        <f ca="1"/>
        <v>23.860303314712031</v>
      </c>
      <c r="F126">
        <f ca="1"/>
        <v>2.5829718390763479E-2</v>
      </c>
    </row>
    <row r="127" spans="5:6" x14ac:dyDescent="0.3">
      <c r="E127">
        <f ca="1"/>
        <v>39.347833186156954</v>
      </c>
      <c r="F127">
        <f ca="1"/>
        <v>1.4274239001156555E-2</v>
      </c>
    </row>
    <row r="128" spans="5:6" x14ac:dyDescent="0.3">
      <c r="E128">
        <f ca="1"/>
        <v>78.815832581341567</v>
      </c>
      <c r="F128">
        <f ca="1"/>
        <v>1.6876214584535308E-3</v>
      </c>
    </row>
    <row r="129" spans="5:6" x14ac:dyDescent="0.3">
      <c r="E129">
        <f ca="1"/>
        <v>57.596280532191642</v>
      </c>
      <c r="F129">
        <f ca="1"/>
        <v>5.4479559141596447E-3</v>
      </c>
    </row>
    <row r="130" spans="5:6" x14ac:dyDescent="0.3">
      <c r="E130">
        <f ca="1"/>
        <v>18.591359143754829</v>
      </c>
      <c r="F130">
        <f ca="1"/>
        <v>2.6712602599352875E-2</v>
      </c>
    </row>
    <row r="131" spans="5:6" x14ac:dyDescent="0.3">
      <c r="E131">
        <f ca="1"/>
        <v>18.827353935729406</v>
      </c>
      <c r="F131">
        <f ca="1"/>
        <v>2.6766672330861437E-2</v>
      </c>
    </row>
    <row r="132" spans="5:6" x14ac:dyDescent="0.3">
      <c r="E132">
        <f ca="1"/>
        <v>99.907567776718025</v>
      </c>
      <c r="F132">
        <f ca="1"/>
        <v>5.2320243712279169E-4</v>
      </c>
    </row>
    <row r="133" spans="5:6" x14ac:dyDescent="0.3">
      <c r="E133">
        <f ca="1"/>
        <v>45.681919131277553</v>
      </c>
      <c r="F133">
        <f ca="1"/>
        <v>1.0339785412528573E-2</v>
      </c>
    </row>
    <row r="134" spans="5:6" x14ac:dyDescent="0.3">
      <c r="E134">
        <f ca="1"/>
        <v>22.003393494103751</v>
      </c>
      <c r="F134">
        <f ca="1"/>
        <v>2.6577759604043346E-2</v>
      </c>
    </row>
    <row r="135" spans="5:6" x14ac:dyDescent="0.3">
      <c r="E135">
        <f ca="1"/>
        <v>1.0131368305414092</v>
      </c>
      <c r="F135">
        <f ca="1"/>
        <v>2.0621196597108591E-3</v>
      </c>
    </row>
    <row r="136" spans="5:6" x14ac:dyDescent="0.3">
      <c r="E136">
        <f ca="1"/>
        <v>18.842388096759681</v>
      </c>
      <c r="F136">
        <f ca="1"/>
        <v>2.6769762433487776E-2</v>
      </c>
    </row>
    <row r="137" spans="5:6" x14ac:dyDescent="0.3">
      <c r="E137">
        <f ca="1"/>
        <v>64.673679626381784</v>
      </c>
      <c r="F137">
        <f ca="1"/>
        <v>3.6922192922243815E-3</v>
      </c>
    </row>
    <row r="138" spans="5:6" x14ac:dyDescent="0.3">
      <c r="E138">
        <f ca="1"/>
        <v>27.089803076669359</v>
      </c>
      <c r="F138">
        <f ca="1"/>
        <v>2.3814199326599946E-2</v>
      </c>
    </row>
    <row r="139" spans="5:6" x14ac:dyDescent="0.3">
      <c r="E139">
        <f ca="1"/>
        <v>30.303512250575999</v>
      </c>
      <c r="F139">
        <f ca="1"/>
        <v>2.132833686990673E-2</v>
      </c>
    </row>
    <row r="140" spans="5:6" x14ac:dyDescent="0.3">
      <c r="E140">
        <f ca="1"/>
        <v>30.502669942654418</v>
      </c>
      <c r="F140">
        <f ca="1"/>
        <v>2.1167247898782136E-2</v>
      </c>
    </row>
    <row r="141" spans="5:6" x14ac:dyDescent="0.3">
      <c r="E141">
        <f ca="1"/>
        <v>23.061166536185731</v>
      </c>
      <c r="F141">
        <f ca="1"/>
        <v>2.6198137608797974E-2</v>
      </c>
    </row>
    <row r="142" spans="5:6" x14ac:dyDescent="0.3">
      <c r="E142">
        <f ca="1"/>
        <v>134.97403740702384</v>
      </c>
      <c r="F142">
        <f ca="1"/>
        <v>7.4582023724280297E-5</v>
      </c>
    </row>
    <row r="143" spans="5:6" x14ac:dyDescent="0.3">
      <c r="E143">
        <f ca="1"/>
        <v>19.36189787159735</v>
      </c>
      <c r="F143">
        <f ca="1"/>
        <v>2.6851057971033241E-2</v>
      </c>
    </row>
    <row r="144" spans="5:6" x14ac:dyDescent="0.3">
      <c r="E144">
        <f ca="1"/>
        <v>23.640216968804953</v>
      </c>
      <c r="F144">
        <f ca="1"/>
        <v>2.5937562513523894E-2</v>
      </c>
    </row>
    <row r="145" spans="5:6" x14ac:dyDescent="0.3">
      <c r="E145">
        <f ca="1"/>
        <v>15.826545165699017</v>
      </c>
      <c r="F145">
        <f ca="1"/>
        <v>2.5240860659201107E-2</v>
      </c>
    </row>
    <row r="146" spans="5:6" x14ac:dyDescent="0.3">
      <c r="E146">
        <f ca="1"/>
        <v>21.150490815416962</v>
      </c>
      <c r="F146">
        <f ca="1"/>
        <v>2.6780541120651948E-2</v>
      </c>
    </row>
    <row r="147" spans="5:6" x14ac:dyDescent="0.3">
      <c r="E147">
        <f ca="1"/>
        <v>26.243568887744551</v>
      </c>
      <c r="F147">
        <f ca="1"/>
        <v>2.4407070423139832E-2</v>
      </c>
    </row>
    <row r="148" spans="5:6" x14ac:dyDescent="0.3">
      <c r="E148">
        <f ca="1"/>
        <v>4.3723732374922228</v>
      </c>
      <c r="F148">
        <f ca="1"/>
        <v>6.1801978430398984E-3</v>
      </c>
    </row>
    <row r="149" spans="5:6" x14ac:dyDescent="0.3">
      <c r="E149">
        <f ca="1"/>
        <v>38.875079395915748</v>
      </c>
      <c r="F149">
        <f ca="1"/>
        <v>1.4608136370649652E-2</v>
      </c>
    </row>
    <row r="150" spans="5:6" x14ac:dyDescent="0.3">
      <c r="E150">
        <f ca="1"/>
        <v>36.936375247716342</v>
      </c>
      <c r="F150">
        <f ca="1"/>
        <v>1.6031027611354432E-2</v>
      </c>
    </row>
    <row r="151" spans="5:6" x14ac:dyDescent="0.3">
      <c r="E151">
        <f ca="1"/>
        <v>52.178332532504378</v>
      </c>
      <c r="F151">
        <f ca="1"/>
        <v>7.3148351672753329E-3</v>
      </c>
    </row>
    <row r="152" spans="5:6" x14ac:dyDescent="0.3">
      <c r="E152">
        <f ca="1"/>
        <v>38.163825453988878</v>
      </c>
      <c r="F152">
        <f ca="1"/>
        <v>1.512038316882627E-2</v>
      </c>
    </row>
    <row r="153" spans="5:6" x14ac:dyDescent="0.3">
      <c r="E153">
        <f ca="1"/>
        <v>14.509632104083579</v>
      </c>
      <c r="F153">
        <f ca="1"/>
        <v>2.3959365493476791E-2</v>
      </c>
    </row>
    <row r="154" spans="5:6" x14ac:dyDescent="0.3">
      <c r="E154">
        <f ca="1"/>
        <v>22.592605053521879</v>
      </c>
      <c r="F154">
        <f ca="1"/>
        <v>2.6382554041347799E-2</v>
      </c>
    </row>
    <row r="155" spans="5:6" x14ac:dyDescent="0.3">
      <c r="E155">
        <f ca="1"/>
        <v>16.432294434917832</v>
      </c>
      <c r="F155">
        <f ca="1"/>
        <v>2.57017073444573E-2</v>
      </c>
    </row>
    <row r="156" spans="5:6" x14ac:dyDescent="0.3">
      <c r="E156">
        <f ca="1"/>
        <v>35.853406112947781</v>
      </c>
      <c r="F156">
        <f ca="1"/>
        <v>1.6860152428371151E-2</v>
      </c>
    </row>
    <row r="157" spans="5:6" x14ac:dyDescent="0.3">
      <c r="E157">
        <f ca="1"/>
        <v>14.373129461392573</v>
      </c>
      <c r="F157">
        <f ca="1"/>
        <v>2.3804602455387909E-2</v>
      </c>
    </row>
    <row r="158" spans="5:6" x14ac:dyDescent="0.3">
      <c r="E158">
        <f ca="1"/>
        <v>25.794708954755095</v>
      </c>
      <c r="F158">
        <f ca="1"/>
        <v>2.4705662985145507E-2</v>
      </c>
    </row>
    <row r="159" spans="5:6" x14ac:dyDescent="0.3">
      <c r="E159">
        <f ca="1"/>
        <v>21.740838617778941</v>
      </c>
      <c r="F159">
        <f ca="1"/>
        <v>2.6650654609367365E-2</v>
      </c>
    </row>
    <row r="160" spans="5:6" x14ac:dyDescent="0.3">
      <c r="E160">
        <f ca="1"/>
        <v>34.126656200602689</v>
      </c>
      <c r="F160">
        <f ca="1"/>
        <v>1.8223585994743594E-2</v>
      </c>
    </row>
    <row r="161" spans="5:6" x14ac:dyDescent="0.3">
      <c r="E161">
        <f ca="1"/>
        <v>50.0623778442001</v>
      </c>
      <c r="F161">
        <f ca="1"/>
        <v>8.1968199478621509E-3</v>
      </c>
    </row>
    <row r="162" spans="5:6" x14ac:dyDescent="0.3">
      <c r="E162">
        <f ca="1"/>
        <v>30.152902094629642</v>
      </c>
      <c r="F162">
        <f ca="1"/>
        <v>2.144986363922825E-2</v>
      </c>
    </row>
    <row r="163" spans="5:6" x14ac:dyDescent="0.3">
      <c r="E163">
        <f ca="1"/>
        <v>67.737281379098391</v>
      </c>
      <c r="F163">
        <f ca="1"/>
        <v>3.1175127890480897E-3</v>
      </c>
    </row>
    <row r="164" spans="5:6" x14ac:dyDescent="0.3">
      <c r="E164">
        <f ca="1"/>
        <v>42.442143168557919</v>
      </c>
      <c r="F164">
        <f ca="1"/>
        <v>1.2225198157613852E-2</v>
      </c>
    </row>
    <row r="165" spans="5:6" x14ac:dyDescent="0.3">
      <c r="E165">
        <f ca="1"/>
        <v>37.811618903031182</v>
      </c>
      <c r="F165">
        <f ca="1"/>
        <v>1.5378321902073921E-2</v>
      </c>
    </row>
    <row r="166" spans="5:6" x14ac:dyDescent="0.3">
      <c r="E166">
        <f ca="1"/>
        <v>33.551240757639732</v>
      </c>
      <c r="F166">
        <f ca="1"/>
        <v>1.8686732151537485E-2</v>
      </c>
    </row>
    <row r="167" spans="5:6" x14ac:dyDescent="0.3">
      <c r="E167">
        <f ca="1"/>
        <v>18.789895290787232</v>
      </c>
      <c r="F167">
        <f ca="1"/>
        <v>2.675878953017536E-2</v>
      </c>
    </row>
    <row r="168" spans="5:6" x14ac:dyDescent="0.3">
      <c r="E168">
        <f ca="1"/>
        <v>14.943784016220354</v>
      </c>
      <c r="F168">
        <f ca="1"/>
        <v>2.4424292340525924E-2</v>
      </c>
    </row>
    <row r="169" spans="5:6" x14ac:dyDescent="0.3">
      <c r="E169">
        <f ca="1"/>
        <v>53.467920911199236</v>
      </c>
      <c r="F169">
        <f ca="1"/>
        <v>6.8218450580027189E-3</v>
      </c>
    </row>
    <row r="170" spans="5:6" x14ac:dyDescent="0.3">
      <c r="E170">
        <f ca="1"/>
        <v>80.492786361973856</v>
      </c>
      <c r="F170">
        <f ca="1"/>
        <v>1.5376870969240485E-3</v>
      </c>
    </row>
    <row r="171" spans="5:6" x14ac:dyDescent="0.3">
      <c r="E171">
        <f ca="1"/>
        <v>68.382531437949552</v>
      </c>
      <c r="F171">
        <f ca="1"/>
        <v>3.0082551692188963E-3</v>
      </c>
    </row>
    <row r="172" spans="5:6" x14ac:dyDescent="0.3">
      <c r="E172">
        <f ca="1"/>
        <v>25.490973912472768</v>
      </c>
      <c r="F172">
        <f ca="1"/>
        <v>2.4900603116961694E-2</v>
      </c>
    </row>
    <row r="173" spans="5:6" x14ac:dyDescent="0.3">
      <c r="E173">
        <f ca="1"/>
        <v>19.12308554250647</v>
      </c>
      <c r="F173">
        <f ca="1"/>
        <v>2.6819782761506736E-2</v>
      </c>
    </row>
    <row r="174" spans="5:6" x14ac:dyDescent="0.3">
      <c r="E174">
        <f ca="1"/>
        <v>51.632744476658253</v>
      </c>
      <c r="F174">
        <f ca="1"/>
        <v>7.5333501186409723E-3</v>
      </c>
    </row>
    <row r="175" spans="5:6" x14ac:dyDescent="0.3">
      <c r="E175">
        <f ca="1"/>
        <v>20.142646122783177</v>
      </c>
      <c r="F175">
        <f ca="1"/>
        <v>2.6883956518069459E-2</v>
      </c>
    </row>
    <row r="176" spans="5:6" x14ac:dyDescent="0.3">
      <c r="E176">
        <f ca="1"/>
        <v>30.856510957874612</v>
      </c>
      <c r="F176">
        <f ca="1"/>
        <v>2.0880134422402854E-2</v>
      </c>
    </row>
    <row r="177" spans="5:6" x14ac:dyDescent="0.3">
      <c r="E177">
        <f ca="1"/>
        <v>33.925067915632894</v>
      </c>
      <c r="F177">
        <f ca="1"/>
        <v>1.838543732859698E-2</v>
      </c>
    </row>
    <row r="178" spans="5:6" x14ac:dyDescent="0.3">
      <c r="E178">
        <f ca="1"/>
        <v>22.830264328824398</v>
      </c>
      <c r="F178">
        <f ca="1"/>
        <v>2.6292106771908279E-2</v>
      </c>
    </row>
    <row r="179" spans="5:6" x14ac:dyDescent="0.3">
      <c r="E179">
        <f ca="1"/>
        <v>21.424018409230307</v>
      </c>
      <c r="F179">
        <f ca="1"/>
        <v>2.6726374272898468E-2</v>
      </c>
    </row>
    <row r="180" spans="5:6" x14ac:dyDescent="0.3">
      <c r="E180">
        <f ca="1"/>
        <v>40.772717060721732</v>
      </c>
      <c r="F180">
        <f ca="1"/>
        <v>1.3300828245354652E-2</v>
      </c>
    </row>
    <row r="181" spans="5:6" x14ac:dyDescent="0.3">
      <c r="E181">
        <f ca="1"/>
        <v>28.872743658589521</v>
      </c>
      <c r="F181">
        <f ca="1"/>
        <v>2.2468244065015852E-2</v>
      </c>
    </row>
    <row r="182" spans="5:6" x14ac:dyDescent="0.3">
      <c r="E182">
        <f ca="1"/>
        <v>44.533449327091674</v>
      </c>
      <c r="F182">
        <f ca="1"/>
        <v>1.0977858860121814E-2</v>
      </c>
    </row>
    <row r="183" spans="5:6" x14ac:dyDescent="0.3">
      <c r="E183">
        <f ca="1"/>
        <v>57.631557093592669</v>
      </c>
      <c r="F183">
        <f ca="1"/>
        <v>5.4374525512512701E-3</v>
      </c>
    </row>
    <row r="184" spans="5:6" x14ac:dyDescent="0.3">
      <c r="E184">
        <f ca="1"/>
        <v>12.375859027196409</v>
      </c>
      <c r="F184">
        <f ca="1"/>
        <v>2.1087669209103321E-2</v>
      </c>
    </row>
    <row r="185" spans="5:6" x14ac:dyDescent="0.3">
      <c r="E185">
        <f ca="1"/>
        <v>34.063996347078792</v>
      </c>
      <c r="F185">
        <f ca="1"/>
        <v>1.8273844370590785E-2</v>
      </c>
    </row>
    <row r="186" spans="5:6" x14ac:dyDescent="0.3">
      <c r="E186">
        <f ca="1"/>
        <v>52.051568359008286</v>
      </c>
      <c r="F186">
        <f ca="1"/>
        <v>7.3650683848459986E-3</v>
      </c>
    </row>
    <row r="187" spans="5:6" x14ac:dyDescent="0.3">
      <c r="E187">
        <f ca="1"/>
        <v>39.371206224865574</v>
      </c>
      <c r="F187">
        <f ca="1"/>
        <v>1.4257870030951065E-2</v>
      </c>
    </row>
    <row r="188" spans="5:6" x14ac:dyDescent="0.3">
      <c r="E188">
        <f ca="1"/>
        <v>46.433902203726618</v>
      </c>
      <c r="F188">
        <f ca="1"/>
        <v>9.9396560909059441E-3</v>
      </c>
    </row>
    <row r="189" spans="5:6" x14ac:dyDescent="0.3">
      <c r="E189">
        <f ca="1"/>
        <v>79.158979252481402</v>
      </c>
      <c r="F189">
        <f ca="1"/>
        <v>1.6557988223085669E-3</v>
      </c>
    </row>
    <row r="190" spans="5:6" x14ac:dyDescent="0.3">
      <c r="E190">
        <f ca="1"/>
        <v>52.200480615626262</v>
      </c>
      <c r="F190">
        <f ca="1"/>
        <v>7.3060916155260483E-3</v>
      </c>
    </row>
    <row r="191" spans="5:6" x14ac:dyDescent="0.3">
      <c r="E191">
        <f ca="1"/>
        <v>20.99646614437323</v>
      </c>
      <c r="F191">
        <f ca="1"/>
        <v>2.6806316919328846E-2</v>
      </c>
    </row>
    <row r="192" spans="5:6" x14ac:dyDescent="0.3">
      <c r="E192">
        <f ca="1"/>
        <v>36.715524076956228</v>
      </c>
      <c r="F192">
        <f ca="1"/>
        <v>1.6198257247627575E-2</v>
      </c>
    </row>
    <row r="193" spans="5:6" x14ac:dyDescent="0.3">
      <c r="E193">
        <f ca="1"/>
        <v>20.670144170524036</v>
      </c>
      <c r="F193">
        <f ca="1"/>
        <v>2.68493026960454E-2</v>
      </c>
    </row>
    <row r="194" spans="5:6" x14ac:dyDescent="0.3">
      <c r="E194">
        <f ca="1"/>
        <v>28.631166458466371</v>
      </c>
      <c r="F194">
        <f ca="1"/>
        <v>2.2656538368174713E-2</v>
      </c>
    </row>
    <row r="195" spans="5:6" x14ac:dyDescent="0.3">
      <c r="E195">
        <f ca="1"/>
        <v>27.595134046351454</v>
      </c>
      <c r="F195">
        <f ca="1"/>
        <v>2.3444267875180749E-2</v>
      </c>
    </row>
    <row r="196" spans="5:6" x14ac:dyDescent="0.3">
      <c r="E196">
        <f ca="1"/>
        <v>17.745186690377224</v>
      </c>
      <c r="F196">
        <f ca="1"/>
        <v>2.6430097514274945E-2</v>
      </c>
    </row>
    <row r="197" spans="5:6" x14ac:dyDescent="0.3">
      <c r="E197">
        <f ca="1"/>
        <v>39.109151320039594</v>
      </c>
      <c r="F197">
        <f ca="1"/>
        <v>1.4442148569217406E-2</v>
      </c>
    </row>
    <row r="198" spans="5:6" x14ac:dyDescent="0.3">
      <c r="E198">
        <f ca="1"/>
        <v>51.384595514310462</v>
      </c>
      <c r="F198">
        <f ca="1"/>
        <v>7.6347483962900262E-3</v>
      </c>
    </row>
    <row r="199" spans="5:6" x14ac:dyDescent="0.3">
      <c r="E199">
        <f ca="1"/>
        <v>69.538179441093007</v>
      </c>
      <c r="F199">
        <f ca="1"/>
        <v>2.8219731889819227E-3</v>
      </c>
    </row>
    <row r="200" spans="5:6" x14ac:dyDescent="0.3">
      <c r="E200">
        <f ca="1"/>
        <v>9.0489750967767382</v>
      </c>
      <c r="F200">
        <f ca="1"/>
        <v>1.5056838239311686E-2</v>
      </c>
    </row>
    <row r="201" spans="5:6" x14ac:dyDescent="0.3">
      <c r="E201">
        <f ca="1"/>
        <v>18.991823828570119</v>
      </c>
      <c r="F201">
        <f ca="1"/>
        <v>2.6798196168081927E-2</v>
      </c>
    </row>
    <row r="202" spans="5:6" x14ac:dyDescent="0.3">
      <c r="E202">
        <f ca="1"/>
        <v>4.8103205563662588</v>
      </c>
      <c r="F202">
        <f ca="1"/>
        <v>6.9021582560446675E-3</v>
      </c>
    </row>
    <row r="203" spans="5:6" x14ac:dyDescent="0.3">
      <c r="E203">
        <f ca="1"/>
        <v>20.741598638219333</v>
      </c>
      <c r="F203">
        <f ca="1"/>
        <v>2.6841264207711837E-2</v>
      </c>
    </row>
    <row r="204" spans="5:6" x14ac:dyDescent="0.3">
      <c r="E204">
        <f ca="1"/>
        <v>67.668844412079991</v>
      </c>
      <c r="F204">
        <f ca="1"/>
        <v>3.1293289316504246E-3</v>
      </c>
    </row>
    <row r="205" spans="5:6" x14ac:dyDescent="0.3">
      <c r="E205">
        <f ca="1"/>
        <v>39.054871205456493</v>
      </c>
      <c r="F205">
        <f ca="1"/>
        <v>1.4480524297932913E-2</v>
      </c>
    </row>
    <row r="206" spans="5:6" x14ac:dyDescent="0.3">
      <c r="E206">
        <f ca="1"/>
        <v>37.677262790391929</v>
      </c>
      <c r="F206">
        <f ca="1"/>
        <v>1.5477444938778994E-2</v>
      </c>
    </row>
    <row r="207" spans="5:6" x14ac:dyDescent="0.3">
      <c r="E207">
        <f ca="1"/>
        <v>23.355234674993472</v>
      </c>
      <c r="F207">
        <f ca="1"/>
        <v>2.6070126470426905E-2</v>
      </c>
    </row>
    <row r="208" spans="5:6" x14ac:dyDescent="0.3">
      <c r="E208">
        <f ca="1"/>
        <v>36.797352108628289</v>
      </c>
      <c r="F208">
        <f ca="1"/>
        <v>1.6136181625211285E-2</v>
      </c>
    </row>
    <row r="209" spans="5:6" x14ac:dyDescent="0.3">
      <c r="E209">
        <f ca="1"/>
        <v>22.676235161208837</v>
      </c>
      <c r="F209">
        <f ca="1"/>
        <v>2.635146721597708E-2</v>
      </c>
    </row>
    <row r="210" spans="5:6" x14ac:dyDescent="0.3">
      <c r="E210">
        <f ca="1"/>
        <v>14.431999350857328</v>
      </c>
      <c r="F210">
        <f ca="1"/>
        <v>2.3871849260290491E-2</v>
      </c>
    </row>
    <row r="211" spans="5:6" x14ac:dyDescent="0.3">
      <c r="E211">
        <f ca="1"/>
        <v>21.905510980573805</v>
      </c>
      <c r="F211">
        <f ca="1"/>
        <v>2.6605985794258914E-2</v>
      </c>
    </row>
    <row r="212" spans="5:6" x14ac:dyDescent="0.3">
      <c r="E212">
        <f ca="1"/>
        <v>8.991892363768681</v>
      </c>
      <c r="F212">
        <f ca="1"/>
        <v>1.4943289791644261E-2</v>
      </c>
    </row>
    <row r="213" spans="5:6" x14ac:dyDescent="0.3">
      <c r="E213">
        <f ca="1"/>
        <v>13.461414644225584</v>
      </c>
      <c r="F213">
        <f ca="1"/>
        <v>2.2667265708057164E-2</v>
      </c>
    </row>
    <row r="214" spans="5:6" x14ac:dyDescent="0.3">
      <c r="E214">
        <f ca="1"/>
        <v>71.819288105521906</v>
      </c>
      <c r="F214">
        <f ca="1"/>
        <v>2.4872150815510538E-3</v>
      </c>
    </row>
    <row r="215" spans="5:6" x14ac:dyDescent="0.3">
      <c r="E215">
        <f ca="1"/>
        <v>22.338133637163594</v>
      </c>
      <c r="F215">
        <f ca="1"/>
        <v>2.6472067121535801E-2</v>
      </c>
    </row>
    <row r="216" spans="5:6" x14ac:dyDescent="0.3">
      <c r="E216">
        <f ca="1"/>
        <v>29.044111041616048</v>
      </c>
      <c r="F216">
        <f ca="1"/>
        <v>2.2333798503744038E-2</v>
      </c>
    </row>
    <row r="217" spans="5:6" x14ac:dyDescent="0.3">
      <c r="E217">
        <f ca="1"/>
        <v>13.171188189819146</v>
      </c>
      <c r="F217">
        <f ca="1"/>
        <v>2.2268224373832763E-2</v>
      </c>
    </row>
    <row r="218" spans="5:6" x14ac:dyDescent="0.3">
      <c r="E218">
        <f ca="1"/>
        <v>9.9504006584961981</v>
      </c>
      <c r="F218">
        <f ca="1"/>
        <v>1.68212626329972E-2</v>
      </c>
    </row>
    <row r="219" spans="5:6" x14ac:dyDescent="0.3">
      <c r="E219">
        <f ca="1"/>
        <v>33.401628695483666</v>
      </c>
      <c r="F219">
        <f ca="1"/>
        <v>1.8807694156704215E-2</v>
      </c>
    </row>
    <row r="220" spans="5:6" x14ac:dyDescent="0.3">
      <c r="E220">
        <f ca="1"/>
        <v>18.702468535599728</v>
      </c>
      <c r="F220">
        <f ca="1"/>
        <v>2.6739367777465356E-2</v>
      </c>
    </row>
    <row r="221" spans="5:6" x14ac:dyDescent="0.3">
      <c r="E221">
        <f ca="1"/>
        <v>11.905249123859871</v>
      </c>
      <c r="F221">
        <f ca="1"/>
        <v>2.0332407674517695E-2</v>
      </c>
    </row>
    <row r="222" spans="5:6" x14ac:dyDescent="0.3">
      <c r="E222">
        <f ca="1"/>
        <v>38.889962749655055</v>
      </c>
      <c r="F222">
        <f ca="1"/>
        <v>1.459754343198821E-2</v>
      </c>
    </row>
    <row r="223" spans="5:6" x14ac:dyDescent="0.3">
      <c r="E223">
        <f ca="1"/>
        <v>65.419012440853351</v>
      </c>
      <c r="F223">
        <f ca="1"/>
        <v>3.5434399049821957E-3</v>
      </c>
    </row>
    <row r="224" spans="5:6" x14ac:dyDescent="0.3">
      <c r="E224">
        <f ca="1"/>
        <v>19.59948765570077</v>
      </c>
      <c r="F224">
        <f ca="1"/>
        <v>2.6872128893697205E-2</v>
      </c>
    </row>
    <row r="225" spans="5:6" x14ac:dyDescent="0.3">
      <c r="E225">
        <f ca="1"/>
        <v>1.4254424046683383</v>
      </c>
      <c r="F225">
        <f ca="1"/>
        <v>2.4240385205811042E-3</v>
      </c>
    </row>
    <row r="226" spans="5:6" x14ac:dyDescent="0.3">
      <c r="E226">
        <f ca="1"/>
        <v>16.470212530092606</v>
      </c>
      <c r="F226">
        <f ca="1"/>
        <v>2.5727890539680606E-2</v>
      </c>
    </row>
    <row r="227" spans="5:6" x14ac:dyDescent="0.3">
      <c r="E227">
        <f ca="1"/>
        <v>12.464412637488817</v>
      </c>
      <c r="F227">
        <f ca="1"/>
        <v>2.122521275333928E-2</v>
      </c>
    </row>
    <row r="228" spans="5:6" x14ac:dyDescent="0.3">
      <c r="E228">
        <f ca="1"/>
        <v>11.358006145944522</v>
      </c>
      <c r="F228">
        <f ca="1"/>
        <v>1.9405671575495598E-2</v>
      </c>
    </row>
    <row r="229" spans="5:6" x14ac:dyDescent="0.3">
      <c r="E229">
        <f ca="1"/>
        <v>13.207565398278927</v>
      </c>
      <c r="F229">
        <f ca="1"/>
        <v>2.2319195057768908E-2</v>
      </c>
    </row>
    <row r="230" spans="5:6" x14ac:dyDescent="0.3">
      <c r="E230">
        <f ca="1"/>
        <v>26.393302105474774</v>
      </c>
      <c r="F230">
        <f ca="1"/>
        <v>2.4304871296688197E-2</v>
      </c>
    </row>
    <row r="231" spans="5:6" x14ac:dyDescent="0.3">
      <c r="E231">
        <f ca="1"/>
        <v>10.245171026937745</v>
      </c>
      <c r="F231">
        <f ca="1"/>
        <v>1.7382753035523356E-2</v>
      </c>
    </row>
    <row r="232" spans="5:6" x14ac:dyDescent="0.3">
      <c r="E232">
        <f ca="1"/>
        <v>62.207572099838366</v>
      </c>
      <c r="F232">
        <f ca="1"/>
        <v>4.2297059251796519E-3</v>
      </c>
    </row>
    <row r="233" spans="5:6" x14ac:dyDescent="0.3">
      <c r="E233">
        <f ca="1"/>
        <v>11.304717889692796</v>
      </c>
      <c r="F233">
        <f ca="1"/>
        <v>1.931282452947396E-2</v>
      </c>
    </row>
    <row r="234" spans="5:6" x14ac:dyDescent="0.3">
      <c r="E234">
        <f ca="1"/>
        <v>20.250049086409778</v>
      </c>
      <c r="F234">
        <f ca="1"/>
        <v>2.6880495957342702E-2</v>
      </c>
    </row>
    <row r="235" spans="5:6" x14ac:dyDescent="0.3">
      <c r="E235">
        <f ca="1"/>
        <v>31.633093426308157</v>
      </c>
      <c r="F235">
        <f ca="1"/>
        <v>2.0247402621058546E-2</v>
      </c>
    </row>
    <row r="236" spans="5:6" x14ac:dyDescent="0.3">
      <c r="E236">
        <f ca="1"/>
        <v>31.376283009356712</v>
      </c>
      <c r="F236">
        <f ca="1"/>
        <v>2.0456896224694598E-2</v>
      </c>
    </row>
    <row r="237" spans="5:6" x14ac:dyDescent="0.3">
      <c r="E237">
        <f ca="1"/>
        <v>32.196463853856748</v>
      </c>
      <c r="F237">
        <f ca="1"/>
        <v>1.9787653288558721E-2</v>
      </c>
    </row>
    <row r="238" spans="5:6" x14ac:dyDescent="0.3">
      <c r="E238">
        <f ca="1"/>
        <v>16.856127443073774</v>
      </c>
      <c r="F238">
        <f ca="1"/>
        <v>2.597672347260141E-2</v>
      </c>
    </row>
    <row r="239" spans="5:6" x14ac:dyDescent="0.3">
      <c r="E239">
        <f ca="1"/>
        <v>32.357765494135698</v>
      </c>
      <c r="F239">
        <f ca="1"/>
        <v>1.9656096097560315E-2</v>
      </c>
    </row>
    <row r="240" spans="5:6" x14ac:dyDescent="0.3">
      <c r="E240">
        <f ca="1"/>
        <v>32.712245146727845</v>
      </c>
      <c r="F240">
        <f ca="1"/>
        <v>1.9367299192589289E-2</v>
      </c>
    </row>
    <row r="241" spans="5:6" x14ac:dyDescent="0.3">
      <c r="E241">
        <f ca="1"/>
        <v>16.855262112404233</v>
      </c>
      <c r="F241">
        <f ca="1"/>
        <v>2.5976201265972349E-2</v>
      </c>
    </row>
    <row r="242" spans="5:6" x14ac:dyDescent="0.3">
      <c r="E242">
        <f ca="1"/>
        <v>90.726630031770597</v>
      </c>
      <c r="F242">
        <f ca="1"/>
        <v>8.7122215319954371E-4</v>
      </c>
    </row>
    <row r="243" spans="5:6" x14ac:dyDescent="0.3">
      <c r="E243">
        <f ca="1"/>
        <v>76.120963993399101</v>
      </c>
      <c r="F243">
        <f ca="1"/>
        <v>1.9596809315048517E-3</v>
      </c>
    </row>
    <row r="244" spans="5:6" x14ac:dyDescent="0.3">
      <c r="E244">
        <f ca="1"/>
        <v>32.831156368649459</v>
      </c>
      <c r="F244">
        <f ca="1"/>
        <v>1.9270552375195107E-2</v>
      </c>
    </row>
    <row r="245" spans="5:6" x14ac:dyDescent="0.3">
      <c r="E245">
        <f ca="1"/>
        <v>22.173070540079742</v>
      </c>
      <c r="F245">
        <f ca="1"/>
        <v>2.6525933711069587E-2</v>
      </c>
    </row>
    <row r="246" spans="5:6" x14ac:dyDescent="0.3">
      <c r="E246">
        <f ca="1"/>
        <v>12.593366601058552</v>
      </c>
      <c r="F246">
        <f ca="1"/>
        <v>2.1422834804875873E-2</v>
      </c>
    </row>
    <row r="247" spans="5:6" x14ac:dyDescent="0.3">
      <c r="E247">
        <f ca="1"/>
        <v>9.8446529427234211</v>
      </c>
      <c r="F247">
        <f ca="1"/>
        <v>1.6617690857613419E-2</v>
      </c>
    </row>
    <row r="248" spans="5:6" x14ac:dyDescent="0.3">
      <c r="E248">
        <f ca="1"/>
        <v>29.725442067193104</v>
      </c>
      <c r="F248">
        <f ca="1"/>
        <v>2.1793128416031263E-2</v>
      </c>
    </row>
    <row r="249" spans="5:6" x14ac:dyDescent="0.3">
      <c r="E249">
        <f ca="1"/>
        <v>10.286785920527759</v>
      </c>
      <c r="F249">
        <f ca="1"/>
        <v>1.7461266938192808E-2</v>
      </c>
    </row>
    <row r="250" spans="5:6" x14ac:dyDescent="0.3">
      <c r="E250">
        <f ca="1"/>
        <v>23.886264647449234</v>
      </c>
      <c r="F250">
        <f ca="1"/>
        <v>2.5816692872105126E-2</v>
      </c>
    </row>
    <row r="251" spans="5:6" x14ac:dyDescent="0.3">
      <c r="E251">
        <f ca="1"/>
        <v>30.81831470535019</v>
      </c>
      <c r="F251">
        <f ca="1"/>
        <v>2.0911175467516474E-2</v>
      </c>
    </row>
    <row r="252" spans="5:6" x14ac:dyDescent="0.3">
      <c r="E252">
        <f ca="1"/>
        <v>33.035066564591652</v>
      </c>
      <c r="F252">
        <f ca="1"/>
        <v>1.9104843520406131E-2</v>
      </c>
    </row>
    <row r="253" spans="5:6" x14ac:dyDescent="0.3">
      <c r="E253">
        <f ca="1"/>
        <v>49.602981453216174</v>
      </c>
      <c r="F253">
        <f ca="1"/>
        <v>8.4009150240388301E-3</v>
      </c>
    </row>
    <row r="254" spans="5:6" x14ac:dyDescent="0.3">
      <c r="E254">
        <f ca="1"/>
        <v>25.72569618717095</v>
      </c>
      <c r="F254">
        <f ca="1"/>
        <v>2.4750480663241311E-2</v>
      </c>
    </row>
    <row r="255" spans="5:6" x14ac:dyDescent="0.3">
      <c r="E255">
        <f ca="1"/>
        <v>28.086495080173769</v>
      </c>
      <c r="F255">
        <f ca="1"/>
        <v>2.3075059168047574E-2</v>
      </c>
    </row>
    <row r="256" spans="5:6" x14ac:dyDescent="0.3">
      <c r="E256">
        <f ca="1"/>
        <v>28.107616155303159</v>
      </c>
      <c r="F256">
        <f ca="1"/>
        <v>2.3059000575236039E-2</v>
      </c>
    </row>
    <row r="257" spans="5:6" x14ac:dyDescent="0.3">
      <c r="E257">
        <f ca="1"/>
        <v>70.691601812296568</v>
      </c>
      <c r="F257">
        <f ca="1"/>
        <v>2.6474636847256872E-3</v>
      </c>
    </row>
    <row r="258" spans="5:6" x14ac:dyDescent="0.3">
      <c r="E258">
        <f ca="1"/>
        <v>39.473468875492657</v>
      </c>
      <c r="F258">
        <f ca="1"/>
        <v>1.4186407121366205E-2</v>
      </c>
    </row>
    <row r="259" spans="5:6" x14ac:dyDescent="0.3">
      <c r="E259">
        <f ca="1"/>
        <v>18.208879126474063</v>
      </c>
      <c r="F259">
        <f ca="1"/>
        <v>2.6602353966974791E-2</v>
      </c>
    </row>
    <row r="260" spans="5:6" x14ac:dyDescent="0.3">
      <c r="E260">
        <f ca="1"/>
        <v>32.957964207370303</v>
      </c>
      <c r="F260">
        <f ca="1"/>
        <v>1.9167470343615014E-2</v>
      </c>
    </row>
    <row r="261" spans="5:6" x14ac:dyDescent="0.3">
      <c r="E261">
        <f ca="1"/>
        <v>55.826501516904173</v>
      </c>
      <c r="F261">
        <f ca="1"/>
        <v>6.0008126403685337E-3</v>
      </c>
    </row>
    <row r="262" spans="5:6" x14ac:dyDescent="0.3">
      <c r="E262">
        <f ca="1"/>
        <v>14.034120181647221</v>
      </c>
      <c r="F262">
        <f ca="1"/>
        <v>2.3402620040440594E-2</v>
      </c>
    </row>
    <row r="263" spans="5:6" x14ac:dyDescent="0.3">
      <c r="E263">
        <f ca="1"/>
        <v>37.551026249260673</v>
      </c>
      <c r="F263">
        <f ca="1"/>
        <v>1.5570938028644118E-2</v>
      </c>
    </row>
    <row r="264" spans="5:6" x14ac:dyDescent="0.3">
      <c r="E264">
        <f ca="1"/>
        <v>38.983652709322229</v>
      </c>
      <c r="F264">
        <f ca="1"/>
        <v>1.4530981796373462E-2</v>
      </c>
    </row>
    <row r="265" spans="5:6" x14ac:dyDescent="0.3">
      <c r="E265">
        <f ca="1"/>
        <v>6.1463457952596059</v>
      </c>
      <c r="F265">
        <f ca="1"/>
        <v>9.3053395755664809E-3</v>
      </c>
    </row>
    <row r="266" spans="5:6" x14ac:dyDescent="0.3">
      <c r="E266">
        <f ca="1"/>
        <v>21.812765480163868</v>
      </c>
      <c r="F266">
        <f ca="1"/>
        <v>2.663158254923265E-2</v>
      </c>
    </row>
    <row r="267" spans="5:6" x14ac:dyDescent="0.3">
      <c r="E267">
        <f ca="1"/>
        <v>43.557897191766614</v>
      </c>
      <c r="F267">
        <f ca="1"/>
        <v>1.154588577853366E-2</v>
      </c>
    </row>
    <row r="268" spans="5:6" x14ac:dyDescent="0.3">
      <c r="E268">
        <f ca="1"/>
        <v>20.190800912077776</v>
      </c>
      <c r="F268">
        <f ca="1"/>
        <v>2.6882636561187927E-2</v>
      </c>
    </row>
    <row r="269" spans="5:6" x14ac:dyDescent="0.3">
      <c r="E269">
        <f ca="1"/>
        <v>69.304572194610273</v>
      </c>
      <c r="F269">
        <f ca="1"/>
        <v>2.858682994368237E-3</v>
      </c>
    </row>
    <row r="270" spans="5:6" x14ac:dyDescent="0.3">
      <c r="E270">
        <f ca="1"/>
        <v>47.579703377228526</v>
      </c>
      <c r="F270">
        <f ca="1"/>
        <v>9.3562612545674325E-3</v>
      </c>
    </row>
    <row r="271" spans="5:6" x14ac:dyDescent="0.3">
      <c r="E271">
        <f ca="1"/>
        <v>47.972402421540011</v>
      </c>
      <c r="F271">
        <f ca="1"/>
        <v>9.1634769608225867E-3</v>
      </c>
    </row>
    <row r="272" spans="5:6" x14ac:dyDescent="0.3">
      <c r="E272">
        <f ca="1"/>
        <v>39.666203600012551</v>
      </c>
      <c r="F272">
        <f ca="1"/>
        <v>1.4052410620214676E-2</v>
      </c>
    </row>
    <row r="273" spans="5:6" x14ac:dyDescent="0.3">
      <c r="E273">
        <f ca="1"/>
        <v>9.4930610710712831</v>
      </c>
      <c r="F273">
        <f ca="1"/>
        <v>1.5933715195610078E-2</v>
      </c>
    </row>
    <row r="274" spans="5:6" x14ac:dyDescent="0.3">
      <c r="E274">
        <f ca="1"/>
        <v>30.636922993332327</v>
      </c>
      <c r="F274">
        <f ca="1"/>
        <v>2.105843630703385E-2</v>
      </c>
    </row>
    <row r="275" spans="5:6" x14ac:dyDescent="0.3">
      <c r="E275">
        <f ca="1"/>
        <v>48.334652589085351</v>
      </c>
      <c r="F275">
        <f ca="1"/>
        <v>8.9888252825756198E-3</v>
      </c>
    </row>
    <row r="276" spans="5:6" x14ac:dyDescent="0.3">
      <c r="E276">
        <f ca="1"/>
        <v>52.384991403300631</v>
      </c>
      <c r="F276">
        <f ca="1"/>
        <v>7.2336323976428044E-3</v>
      </c>
    </row>
    <row r="277" spans="5:6" x14ac:dyDescent="0.3">
      <c r="E277">
        <f ca="1"/>
        <v>28.643470390982344</v>
      </c>
      <c r="F277">
        <f ca="1"/>
        <v>2.2646985063283342E-2</v>
      </c>
    </row>
    <row r="278" spans="5:6" x14ac:dyDescent="0.3">
      <c r="E278">
        <f ca="1"/>
        <v>33.582160138314109</v>
      </c>
      <c r="F278">
        <f ca="1"/>
        <v>1.8661759219414088E-2</v>
      </c>
    </row>
    <row r="279" spans="5:6" x14ac:dyDescent="0.3">
      <c r="E279">
        <f ca="1"/>
        <v>28.677985402704195</v>
      </c>
      <c r="F279">
        <f ca="1"/>
        <v>2.2620164465285184E-2</v>
      </c>
    </row>
    <row r="280" spans="5:6" x14ac:dyDescent="0.3">
      <c r="E280">
        <f ca="1"/>
        <v>25.953203219855023</v>
      </c>
      <c r="F280">
        <f ca="1"/>
        <v>2.4601608520112998E-2</v>
      </c>
    </row>
    <row r="281" spans="5:6" x14ac:dyDescent="0.3">
      <c r="E281">
        <f ca="1"/>
        <v>12.291978104734731</v>
      </c>
      <c r="F281">
        <f ca="1"/>
        <v>2.0956023239500167E-2</v>
      </c>
    </row>
    <row r="282" spans="5:6" x14ac:dyDescent="0.3">
      <c r="E282">
        <f ca="1"/>
        <v>20.428600050839449</v>
      </c>
      <c r="F282">
        <f ca="1"/>
        <v>2.6870636037610258E-2</v>
      </c>
    </row>
    <row r="283" spans="5:6" x14ac:dyDescent="0.3">
      <c r="E283">
        <f ca="1"/>
        <v>8.3555388759247293</v>
      </c>
      <c r="F283">
        <f ca="1"/>
        <v>1.3669199226969098E-2</v>
      </c>
    </row>
    <row r="284" spans="5:6" x14ac:dyDescent="0.3">
      <c r="E284">
        <f ca="1"/>
        <v>50.520836243377296</v>
      </c>
      <c r="F284">
        <f ca="1"/>
        <v>7.9977167711478645E-3</v>
      </c>
    </row>
    <row r="285" spans="5:6" x14ac:dyDescent="0.3">
      <c r="E285">
        <f ca="1"/>
        <v>38.696016047415164</v>
      </c>
      <c r="F285">
        <f ca="1"/>
        <v>1.4735990280178426E-2</v>
      </c>
    </row>
    <row r="286" spans="5:6" x14ac:dyDescent="0.3">
      <c r="E286">
        <f ca="1"/>
        <v>3.3700227274012562</v>
      </c>
      <c r="F286">
        <f ca="1"/>
        <v>4.6769054659591587E-3</v>
      </c>
    </row>
    <row r="287" spans="5:6" x14ac:dyDescent="0.3">
      <c r="E287">
        <f ca="1"/>
        <v>22.065171333377826</v>
      </c>
      <c r="F287">
        <f ca="1"/>
        <v>2.6559312202039952E-2</v>
      </c>
    </row>
    <row r="288" spans="5:6" x14ac:dyDescent="0.3">
      <c r="E288">
        <f ca="1"/>
        <v>148.27054473180112</v>
      </c>
      <c r="F288">
        <f ca="1"/>
        <v>3.5630633177711538E-5</v>
      </c>
    </row>
    <row r="289" spans="5:6" x14ac:dyDescent="0.3">
      <c r="E289">
        <f ca="1"/>
        <v>37.174637861232398</v>
      </c>
      <c r="F289">
        <f ca="1"/>
        <v>1.5851734711453364E-2</v>
      </c>
    </row>
    <row r="290" spans="5:6" x14ac:dyDescent="0.3">
      <c r="E290">
        <f ca="1"/>
        <v>22.958397950562599</v>
      </c>
      <c r="F290">
        <f ca="1"/>
        <v>2.6240687730059956E-2</v>
      </c>
    </row>
    <row r="291" spans="5:6" x14ac:dyDescent="0.3">
      <c r="E291">
        <f ca="1"/>
        <v>37.84783033163005</v>
      </c>
      <c r="F291">
        <f ca="1"/>
        <v>1.535167461403523E-2</v>
      </c>
    </row>
    <row r="292" spans="5:6" x14ac:dyDescent="0.3">
      <c r="E292">
        <f ca="1"/>
        <v>33.747741919883623</v>
      </c>
      <c r="F292">
        <f ca="1"/>
        <v>1.8528179772114718E-2</v>
      </c>
    </row>
    <row r="293" spans="5:6" x14ac:dyDescent="0.3">
      <c r="E293">
        <f ca="1"/>
        <v>25.771618387551836</v>
      </c>
      <c r="F293">
        <f ca="1"/>
        <v>2.4720691862767472E-2</v>
      </c>
    </row>
    <row r="294" spans="5:6" x14ac:dyDescent="0.3">
      <c r="E294">
        <f ca="1"/>
        <v>26.080901163578659</v>
      </c>
      <c r="F294">
        <f ca="1"/>
        <v>2.4516662393368142E-2</v>
      </c>
    </row>
    <row r="295" spans="5:6" x14ac:dyDescent="0.3">
      <c r="E295">
        <f ca="1"/>
        <v>106.55485831522591</v>
      </c>
      <c r="F295">
        <f ca="1"/>
        <v>3.6166230633694334E-4</v>
      </c>
    </row>
    <row r="296" spans="5:6" x14ac:dyDescent="0.3">
      <c r="E296">
        <f ca="1"/>
        <v>39.759060434829401</v>
      </c>
      <c r="F296">
        <f ca="1"/>
        <v>1.3988176296651413E-2</v>
      </c>
    </row>
    <row r="297" spans="5:6" x14ac:dyDescent="0.3">
      <c r="E297">
        <f ca="1"/>
        <v>42.317381397438496</v>
      </c>
      <c r="F297">
        <f ca="1"/>
        <v>1.2303131814118257E-2</v>
      </c>
    </row>
    <row r="298" spans="5:6" x14ac:dyDescent="0.3">
      <c r="E298">
        <f ca="1"/>
        <v>46.928396353719677</v>
      </c>
      <c r="F298">
        <f ca="1"/>
        <v>9.6840264723193539E-3</v>
      </c>
    </row>
    <row r="299" spans="5:6" x14ac:dyDescent="0.3">
      <c r="E299">
        <f ca="1"/>
        <v>55.681373413238184</v>
      </c>
      <c r="F299">
        <f ca="1"/>
        <v>6.0484727658771387E-3</v>
      </c>
    </row>
    <row r="300" spans="5:6" x14ac:dyDescent="0.3">
      <c r="E300">
        <f ca="1"/>
        <v>34.54382297709293</v>
      </c>
      <c r="F300">
        <f ca="1"/>
        <v>1.7890218471504432E-2</v>
      </c>
    </row>
    <row r="301" spans="5:6" x14ac:dyDescent="0.3">
      <c r="E301">
        <f ca="1"/>
        <v>25.711659399815673</v>
      </c>
      <c r="F301">
        <f ca="1"/>
        <v>2.4759559200810737E-2</v>
      </c>
    </row>
    <row r="302" spans="5:6" x14ac:dyDescent="0.3">
      <c r="E302">
        <f ca="1"/>
        <v>26.846041296836496</v>
      </c>
      <c r="F302">
        <f ca="1"/>
        <v>2.398863643696196E-2</v>
      </c>
    </row>
    <row r="303" spans="5:6" x14ac:dyDescent="0.3">
      <c r="E303">
        <f ca="1"/>
        <v>36.94875350117848</v>
      </c>
      <c r="F303">
        <f ca="1"/>
        <v>1.6021684082437804E-2</v>
      </c>
    </row>
    <row r="304" spans="5:6" x14ac:dyDescent="0.3">
      <c r="E304">
        <f ca="1"/>
        <v>42.749965540585478</v>
      </c>
      <c r="F304">
        <f ca="1"/>
        <v>1.2034613096694851E-2</v>
      </c>
    </row>
    <row r="305" spans="5:6" x14ac:dyDescent="0.3">
      <c r="E305">
        <f ca="1"/>
        <v>56.896092866388685</v>
      </c>
      <c r="F305">
        <f ca="1"/>
        <v>5.6605400090507102E-3</v>
      </c>
    </row>
    <row r="306" spans="5:6" x14ac:dyDescent="0.3">
      <c r="E306">
        <f ca="1"/>
        <v>67.415006670025491</v>
      </c>
      <c r="F306">
        <f ca="1"/>
        <v>3.1735442965292794E-3</v>
      </c>
    </row>
    <row r="307" spans="5:6" x14ac:dyDescent="0.3">
      <c r="E307">
        <f ca="1"/>
        <v>27.552703414854015</v>
      </c>
      <c r="F307">
        <f ca="1"/>
        <v>2.347573186368293E-2</v>
      </c>
    </row>
    <row r="308" spans="5:6" x14ac:dyDescent="0.3">
      <c r="E308">
        <f ca="1"/>
        <v>27.815675918628262</v>
      </c>
      <c r="F308">
        <f ca="1"/>
        <v>2.3279625045464103E-2</v>
      </c>
    </row>
    <row r="309" spans="5:6" x14ac:dyDescent="0.3">
      <c r="E309">
        <f ca="1"/>
        <v>22.535804197877273</v>
      </c>
      <c r="F309">
        <f ca="1"/>
        <v>2.6403202004807912E-2</v>
      </c>
    </row>
    <row r="310" spans="5:6" x14ac:dyDescent="0.3">
      <c r="E310">
        <f ca="1"/>
        <v>23.480431150332237</v>
      </c>
      <c r="F310">
        <f ca="1"/>
        <v>2.6012895746196089E-2</v>
      </c>
    </row>
    <row r="311" spans="5:6" x14ac:dyDescent="0.3">
      <c r="E311">
        <f ca="1"/>
        <v>26.947157732519472</v>
      </c>
      <c r="F311">
        <f ca="1"/>
        <v>2.3916613762792617E-2</v>
      </c>
    </row>
    <row r="312" spans="5:6" x14ac:dyDescent="0.3">
      <c r="E312">
        <f ca="1"/>
        <v>81.070674453800819</v>
      </c>
      <c r="F312">
        <f ca="1"/>
        <v>1.4891596587862765E-3</v>
      </c>
    </row>
    <row r="313" spans="5:6" x14ac:dyDescent="0.3">
      <c r="E313">
        <f ca="1"/>
        <v>45.933172971341776</v>
      </c>
      <c r="F313">
        <f ca="1"/>
        <v>1.0204553134594752E-2</v>
      </c>
    </row>
    <row r="314" spans="5:6" x14ac:dyDescent="0.3">
      <c r="E314">
        <f ca="1"/>
        <v>36.170372207850043</v>
      </c>
      <c r="F314">
        <f ca="1"/>
        <v>1.6615170845993739E-2</v>
      </c>
    </row>
    <row r="315" spans="5:6" x14ac:dyDescent="0.3">
      <c r="E315">
        <f ca="1"/>
        <v>21.307632228482039</v>
      </c>
      <c r="F315">
        <f ca="1"/>
        <v>2.6750716684736768E-2</v>
      </c>
    </row>
    <row r="316" spans="5:6" x14ac:dyDescent="0.3">
      <c r="E316">
        <f ca="1"/>
        <v>24.902880789812443</v>
      </c>
      <c r="F316">
        <f ca="1"/>
        <v>2.5259965107784298E-2</v>
      </c>
    </row>
    <row r="317" spans="5:6" x14ac:dyDescent="0.3">
      <c r="E317">
        <f ca="1"/>
        <v>17.396578127695896</v>
      </c>
      <c r="F317">
        <f ca="1"/>
        <v>2.6271933286511995E-2</v>
      </c>
    </row>
    <row r="318" spans="5:6" x14ac:dyDescent="0.3">
      <c r="E318">
        <f ca="1"/>
        <v>24.518597526087049</v>
      </c>
      <c r="F318">
        <f ca="1"/>
        <v>2.5480658155685301E-2</v>
      </c>
    </row>
    <row r="319" spans="5:6" x14ac:dyDescent="0.3">
      <c r="E319">
        <f ca="1"/>
        <v>18.193805318075022</v>
      </c>
      <c r="F319">
        <f ca="1"/>
        <v>2.6597426131438635E-2</v>
      </c>
    </row>
    <row r="320" spans="5:6" x14ac:dyDescent="0.3">
      <c r="E320">
        <f ca="1"/>
        <v>6.0308585913399995</v>
      </c>
      <c r="F320">
        <f ca="1"/>
        <v>9.0875461841725749E-3</v>
      </c>
    </row>
    <row r="321" spans="5:6" x14ac:dyDescent="0.3">
      <c r="E321">
        <f ca="1"/>
        <v>13.748685651681441</v>
      </c>
      <c r="F321">
        <f ca="1"/>
        <v>2.304486724258532E-2</v>
      </c>
    </row>
    <row r="322" spans="5:6" x14ac:dyDescent="0.3">
      <c r="E322">
        <f ca="1"/>
        <v>28.397822882244022</v>
      </c>
      <c r="F322">
        <f ca="1"/>
        <v>2.2836919980912043E-2</v>
      </c>
    </row>
    <row r="323" spans="5:6" x14ac:dyDescent="0.3">
      <c r="E323">
        <f ca="1"/>
        <v>17.758042454159668</v>
      </c>
      <c r="F323">
        <f ca="1"/>
        <v>2.6435455150204502E-2</v>
      </c>
    </row>
    <row r="324" spans="5:6" x14ac:dyDescent="0.3">
      <c r="E324">
        <f ca="1"/>
        <v>78.082640120728314</v>
      </c>
      <c r="F324">
        <f ca="1"/>
        <v>1.7576741477856577E-3</v>
      </c>
    </row>
    <row r="325" spans="5:6" x14ac:dyDescent="0.3">
      <c r="E325">
        <f ca="1"/>
        <v>29.1489385286668</v>
      </c>
      <c r="F325">
        <f ca="1"/>
        <v>2.225122369323489E-2</v>
      </c>
    </row>
    <row r="326" spans="5:6" x14ac:dyDescent="0.3">
      <c r="E326">
        <f ca="1"/>
        <v>0.72671820730239034</v>
      </c>
      <c r="F326">
        <f ca="1"/>
        <v>1.8336986709140864E-3</v>
      </c>
    </row>
    <row r="327" spans="5:6" x14ac:dyDescent="0.3">
      <c r="E327">
        <f ca="1"/>
        <v>10.24993817058906</v>
      </c>
      <c r="F327">
        <f ca="1"/>
        <v>1.73917569913692E-2</v>
      </c>
    </row>
    <row r="328" spans="5:6" x14ac:dyDescent="0.3">
      <c r="E328">
        <f ca="1"/>
        <v>35.765343765747851</v>
      </c>
      <c r="F328">
        <f ca="1"/>
        <v>1.6928536859408289E-2</v>
      </c>
    </row>
    <row r="329" spans="5:6" x14ac:dyDescent="0.3">
      <c r="E329">
        <f ca="1"/>
        <v>24.443877799504747</v>
      </c>
      <c r="F329">
        <f ca="1"/>
        <v>2.5522176173820792E-2</v>
      </c>
    </row>
    <row r="330" spans="5:6" x14ac:dyDescent="0.3">
      <c r="E330">
        <f ca="1"/>
        <v>15.082177268203186</v>
      </c>
      <c r="F330">
        <f ca="1"/>
        <v>2.4563728643184964E-2</v>
      </c>
    </row>
    <row r="331" spans="5:6" x14ac:dyDescent="0.3">
      <c r="E331">
        <f ca="1"/>
        <v>9.9049488401880943</v>
      </c>
      <c r="F331">
        <f ca="1"/>
        <v>1.6733895650837369E-2</v>
      </c>
    </row>
    <row r="332" spans="5:6" x14ac:dyDescent="0.3">
      <c r="E332">
        <f ca="1"/>
        <v>42.299564406077067</v>
      </c>
      <c r="F332">
        <f ca="1"/>
        <v>1.2314293782573165E-2</v>
      </c>
    </row>
    <row r="333" spans="5:6" x14ac:dyDescent="0.3">
      <c r="E333">
        <f ca="1"/>
        <v>34.237221584855078</v>
      </c>
      <c r="F333">
        <f ca="1"/>
        <v>1.8135017611102547E-2</v>
      </c>
    </row>
    <row r="334" spans="5:6" x14ac:dyDescent="0.3">
      <c r="E334">
        <f ca="1"/>
        <v>-0.91196230136307221</v>
      </c>
      <c r="F334">
        <f ca="1"/>
        <v>8.5849862552215368E-4</v>
      </c>
    </row>
    <row r="335" spans="5:6" x14ac:dyDescent="0.3">
      <c r="E335">
        <f ca="1"/>
        <v>6.0948295948851001</v>
      </c>
      <c r="F335">
        <f ca="1"/>
        <v>9.2079886672099247E-3</v>
      </c>
    </row>
    <row r="336" spans="5:6" x14ac:dyDescent="0.3">
      <c r="E336">
        <f ca="1"/>
        <v>31.480898468814814</v>
      </c>
      <c r="F336">
        <f ca="1"/>
        <v>2.0371574638885281E-2</v>
      </c>
    </row>
    <row r="337" spans="5:6" x14ac:dyDescent="0.3">
      <c r="E337">
        <f ca="1"/>
        <v>43.595035185617618</v>
      </c>
      <c r="F337">
        <f ca="1"/>
        <v>1.1523820138417143E-2</v>
      </c>
    </row>
    <row r="338" spans="5:6" x14ac:dyDescent="0.3">
      <c r="E338">
        <f ca="1"/>
        <v>44.211648628183767</v>
      </c>
      <c r="F338">
        <f ca="1"/>
        <v>1.1162571203300652E-2</v>
      </c>
    </row>
    <row r="339" spans="5:6" x14ac:dyDescent="0.3">
      <c r="E339">
        <f ca="1"/>
        <v>46.713500578684602</v>
      </c>
      <c r="F339">
        <f ca="1"/>
        <v>9.794392992087406E-3</v>
      </c>
    </row>
    <row r="340" spans="5:6" x14ac:dyDescent="0.3">
      <c r="E340">
        <f ca="1"/>
        <v>8.5536464579910625</v>
      </c>
      <c r="F340">
        <f ca="1"/>
        <v>1.4067066196909684E-2</v>
      </c>
    </row>
    <row r="341" spans="5:6" x14ac:dyDescent="0.3">
      <c r="E341">
        <f ca="1"/>
        <v>38.293252637571726</v>
      </c>
      <c r="F341">
        <f ca="1"/>
        <v>1.5026300563570297E-2</v>
      </c>
    </row>
    <row r="342" spans="5:6" x14ac:dyDescent="0.3">
      <c r="E342">
        <f ca="1"/>
        <v>57.898420921045897</v>
      </c>
      <c r="F342">
        <f ca="1"/>
        <v>5.3586286723484138E-3</v>
      </c>
    </row>
    <row r="343" spans="5:6" x14ac:dyDescent="0.3">
      <c r="E343">
        <f ca="1"/>
        <v>14.369124947697415</v>
      </c>
      <c r="F343">
        <f ca="1"/>
        <v>2.3800000514578919E-2</v>
      </c>
    </row>
    <row r="344" spans="5:6" x14ac:dyDescent="0.3">
      <c r="E344">
        <f ca="1"/>
        <v>45.02770606099363</v>
      </c>
      <c r="F344">
        <f ca="1"/>
        <v>1.0699225422961979E-2</v>
      </c>
    </row>
    <row r="345" spans="5:6" x14ac:dyDescent="0.3">
      <c r="E345">
        <f ca="1"/>
        <v>53.293857518535269</v>
      </c>
      <c r="F345">
        <f ca="1"/>
        <v>6.8865016599456317E-3</v>
      </c>
    </row>
    <row r="346" spans="5:6" x14ac:dyDescent="0.3">
      <c r="E346">
        <f ca="1"/>
        <v>17.649230894148655</v>
      </c>
      <c r="F346">
        <f ca="1"/>
        <v>2.6389046329128311E-2</v>
      </c>
    </row>
    <row r="347" spans="5:6" x14ac:dyDescent="0.3">
      <c r="E347">
        <f ca="1"/>
        <v>59.883374403405249</v>
      </c>
      <c r="F347">
        <f ca="1"/>
        <v>4.8061711448874238E-3</v>
      </c>
    </row>
    <row r="348" spans="5:6" x14ac:dyDescent="0.3">
      <c r="E348">
        <f ca="1"/>
        <v>28.038516417929557</v>
      </c>
      <c r="F348">
        <f ca="1"/>
        <v>2.3111483068335305E-2</v>
      </c>
    </row>
    <row r="349" spans="5:6" x14ac:dyDescent="0.3">
      <c r="E349">
        <f ca="1"/>
        <v>14.236162804763723</v>
      </c>
      <c r="F349">
        <f ca="1"/>
        <v>2.3645209423069215E-2</v>
      </c>
    </row>
    <row r="350" spans="5:6" x14ac:dyDescent="0.3">
      <c r="E350">
        <f ca="1"/>
        <v>22.383688036839658</v>
      </c>
      <c r="F350">
        <f ca="1"/>
        <v>2.6456613292138154E-2</v>
      </c>
    </row>
    <row r="351" spans="5:6" x14ac:dyDescent="0.3">
      <c r="E351">
        <f ca="1"/>
        <v>36.746949768273836</v>
      </c>
      <c r="F351">
        <f ca="1"/>
        <v>1.6174401477206762E-2</v>
      </c>
    </row>
    <row r="352" spans="5:6" x14ac:dyDescent="0.3">
      <c r="E352">
        <f ca="1"/>
        <v>29.089509307193644</v>
      </c>
      <c r="F352">
        <f ca="1"/>
        <v>2.2298067382035186E-2</v>
      </c>
    </row>
    <row r="353" spans="5:6" x14ac:dyDescent="0.3">
      <c r="E353">
        <f ca="1"/>
        <v>36.341620366542777</v>
      </c>
      <c r="F353">
        <f ca="1"/>
        <v>1.6483589093383356E-2</v>
      </c>
    </row>
    <row r="354" spans="5:6" x14ac:dyDescent="0.3">
      <c r="E354">
        <f ca="1"/>
        <v>25.555492884698303</v>
      </c>
      <c r="F354">
        <f ca="1"/>
        <v>2.4859700614715839E-2</v>
      </c>
    </row>
    <row r="355" spans="5:6" x14ac:dyDescent="0.3">
      <c r="E355">
        <f ca="1"/>
        <v>12.739207528909407</v>
      </c>
      <c r="F355">
        <f ca="1"/>
        <v>2.1642460930324747E-2</v>
      </c>
    </row>
    <row r="356" spans="5:6" x14ac:dyDescent="0.3">
      <c r="E356">
        <f ca="1"/>
        <v>14.877578589407442</v>
      </c>
      <c r="F356">
        <f ca="1"/>
        <v>2.4356086931426879E-2</v>
      </c>
    </row>
    <row r="357" spans="5:6" x14ac:dyDescent="0.3">
      <c r="E357">
        <f ca="1"/>
        <v>51.256674160521953</v>
      </c>
      <c r="F357">
        <f ca="1"/>
        <v>7.6875166524083679E-3</v>
      </c>
    </row>
    <row r="358" spans="5:6" x14ac:dyDescent="0.3">
      <c r="E358">
        <f ca="1"/>
        <v>23.131285807096162</v>
      </c>
      <c r="F358">
        <f ca="1"/>
        <v>2.6168447482224549E-2</v>
      </c>
    </row>
    <row r="359" spans="5:6" x14ac:dyDescent="0.3">
      <c r="E359">
        <f ca="1"/>
        <v>17.764618443342883</v>
      </c>
      <c r="F359">
        <f ca="1"/>
        <v>2.643818273197893E-2</v>
      </c>
    </row>
    <row r="360" spans="5:6" x14ac:dyDescent="0.3">
      <c r="E360">
        <f ca="1"/>
        <v>66.61379053366089</v>
      </c>
      <c r="F360">
        <f ca="1"/>
        <v>3.3172004638309617E-3</v>
      </c>
    </row>
    <row r="361" spans="5:6" x14ac:dyDescent="0.3">
      <c r="E361">
        <f ca="1"/>
        <v>32.859704643918889</v>
      </c>
      <c r="F361">
        <f ca="1"/>
        <v>1.9247337068970898E-2</v>
      </c>
    </row>
    <row r="362" spans="5:6" x14ac:dyDescent="0.3">
      <c r="E362">
        <f ca="1"/>
        <v>9.4938539542664753</v>
      </c>
      <c r="F362">
        <f ca="1"/>
        <v>1.5935268924412962E-2</v>
      </c>
    </row>
    <row r="363" spans="5:6" x14ac:dyDescent="0.3">
      <c r="E363">
        <f ca="1"/>
        <v>35.379377712402992</v>
      </c>
      <c r="F363">
        <f ca="1"/>
        <v>1.7229837209430991E-2</v>
      </c>
    </row>
    <row r="364" spans="5:6" x14ac:dyDescent="0.3">
      <c r="E364">
        <f ca="1"/>
        <v>19.202763913798144</v>
      </c>
      <c r="F364">
        <f ca="1"/>
        <v>2.6831357412477344E-2</v>
      </c>
    </row>
    <row r="365" spans="5:6" x14ac:dyDescent="0.3">
      <c r="E365">
        <f ca="1"/>
        <v>43.501342287279527</v>
      </c>
      <c r="F365">
        <f ca="1"/>
        <v>1.1579555385925483E-2</v>
      </c>
    </row>
    <row r="366" spans="5:6" x14ac:dyDescent="0.3">
      <c r="E366">
        <f ca="1"/>
        <v>33.29982751227481</v>
      </c>
      <c r="F366">
        <f ca="1"/>
        <v>1.8890112173774305E-2</v>
      </c>
    </row>
    <row r="367" spans="5:6" x14ac:dyDescent="0.3">
      <c r="E367">
        <f ca="1"/>
        <v>17.783224940883791</v>
      </c>
      <c r="F367">
        <f ca="1"/>
        <v>2.6445852833753582E-2</v>
      </c>
    </row>
    <row r="368" spans="5:6" x14ac:dyDescent="0.3">
      <c r="E368">
        <f ca="1"/>
        <v>22.958952300126956</v>
      </c>
      <c r="F368">
        <f ca="1"/>
        <v>2.6240461313691562E-2</v>
      </c>
    </row>
    <row r="369" spans="5:6" x14ac:dyDescent="0.3">
      <c r="E369">
        <f ca="1"/>
        <v>25.616305091276232</v>
      </c>
      <c r="F369">
        <f ca="1"/>
        <v>2.4820894570135421E-2</v>
      </c>
    </row>
    <row r="370" spans="5:6" x14ac:dyDescent="0.3">
      <c r="E370">
        <f ca="1"/>
        <v>34.993437527786725</v>
      </c>
      <c r="F370">
        <f ca="1"/>
        <v>1.7533559491761476E-2</v>
      </c>
    </row>
    <row r="371" spans="5:6" x14ac:dyDescent="0.3">
      <c r="E371">
        <f ca="1"/>
        <v>74.091564696034283</v>
      </c>
      <c r="F371">
        <f ca="1"/>
        <v>2.1930174139522538E-3</v>
      </c>
    </row>
    <row r="372" spans="5:6" x14ac:dyDescent="0.3">
      <c r="E372">
        <f ca="1"/>
        <v>13.895223921903995</v>
      </c>
      <c r="F372">
        <f ca="1"/>
        <v>2.3230720705182274E-2</v>
      </c>
    </row>
    <row r="373" spans="5:6" x14ac:dyDescent="0.3">
      <c r="E373">
        <f ca="1"/>
        <v>17.766861313782371</v>
      </c>
      <c r="F373">
        <f ca="1"/>
        <v>2.6439111022290032E-2</v>
      </c>
    </row>
    <row r="374" spans="5:6" x14ac:dyDescent="0.3">
      <c r="E374">
        <f ca="1"/>
        <v>19.032892763111175</v>
      </c>
      <c r="F374">
        <f ca="1"/>
        <v>2.6805288869620254E-2</v>
      </c>
    </row>
    <row r="375" spans="5:6" x14ac:dyDescent="0.3">
      <c r="E375">
        <f ca="1"/>
        <v>79.190003972368004</v>
      </c>
      <c r="F375">
        <f ca="1"/>
        <v>1.6529513269748666E-3</v>
      </c>
    </row>
    <row r="376" spans="5:6" x14ac:dyDescent="0.3">
      <c r="E376">
        <f ca="1"/>
        <v>19.275414924747746</v>
      </c>
      <c r="F376">
        <f ca="1"/>
        <v>2.6840913562817034E-2</v>
      </c>
    </row>
    <row r="377" spans="5:6" x14ac:dyDescent="0.3">
      <c r="E377">
        <f ca="1"/>
        <v>26.918503453568952</v>
      </c>
      <c r="F377">
        <f ca="1"/>
        <v>2.3937072727595359E-2</v>
      </c>
    </row>
    <row r="378" spans="5:6" x14ac:dyDescent="0.3">
      <c r="E378">
        <f ca="1"/>
        <v>7.0950677178326718</v>
      </c>
      <c r="F378">
        <f ca="1"/>
        <v>1.1145746760621472E-2</v>
      </c>
    </row>
    <row r="379" spans="5:6" x14ac:dyDescent="0.3">
      <c r="E379">
        <f ca="1"/>
        <v>48.123904862069992</v>
      </c>
      <c r="F379">
        <f ca="1"/>
        <v>9.0900632766811665E-3</v>
      </c>
    </row>
    <row r="380" spans="5:6" x14ac:dyDescent="0.3">
      <c r="E380">
        <f ca="1"/>
        <v>18.88014506159357</v>
      </c>
      <c r="F380">
        <f ca="1"/>
        <v>2.6777337338143616E-2</v>
      </c>
    </row>
    <row r="381" spans="5:6" x14ac:dyDescent="0.3">
      <c r="E381">
        <f ca="1"/>
        <v>29.114566801051843</v>
      </c>
      <c r="F381">
        <f ca="1"/>
        <v>2.2278325891692419E-2</v>
      </c>
    </row>
    <row r="382" spans="5:6" x14ac:dyDescent="0.3">
      <c r="E382">
        <f ca="1"/>
        <v>36.582165726266808</v>
      </c>
      <c r="F382">
        <f ca="1"/>
        <v>1.6299710679586892E-2</v>
      </c>
    </row>
    <row r="383" spans="5:6" x14ac:dyDescent="0.3">
      <c r="E383">
        <f ca="1"/>
        <v>9.5465573413589819</v>
      </c>
      <c r="F383">
        <f ca="1"/>
        <v>1.6038438971642987E-2</v>
      </c>
    </row>
    <row r="384" spans="5:6" x14ac:dyDescent="0.3">
      <c r="E384">
        <f ca="1"/>
        <v>16.957975734240112</v>
      </c>
      <c r="F384">
        <f ca="1"/>
        <v>2.6037072155946053E-2</v>
      </c>
    </row>
    <row r="385" spans="5:6" x14ac:dyDescent="0.3">
      <c r="E385">
        <f ca="1"/>
        <v>38.944510254555951</v>
      </c>
      <c r="F385">
        <f ca="1"/>
        <v>1.4558765092701773E-2</v>
      </c>
    </row>
    <row r="386" spans="5:6" x14ac:dyDescent="0.3">
      <c r="E386">
        <f ca="1"/>
        <v>36.294881246517377</v>
      </c>
      <c r="F386">
        <f ca="1"/>
        <v>1.6519446908760841E-2</v>
      </c>
    </row>
    <row r="387" spans="5:6" x14ac:dyDescent="0.3">
      <c r="E387">
        <f ca="1"/>
        <v>30.034443618074327</v>
      </c>
      <c r="F387">
        <f ca="1"/>
        <v>2.154524845451539E-2</v>
      </c>
    </row>
    <row r="388" spans="5:6" x14ac:dyDescent="0.3">
      <c r="E388">
        <f ca="1"/>
        <v>66.879600360059754</v>
      </c>
      <c r="F388">
        <f ca="1"/>
        <v>3.2688424519929662E-3</v>
      </c>
    </row>
    <row r="389" spans="5:6" x14ac:dyDescent="0.3">
      <c r="E389">
        <f ca="1"/>
        <v>28.295788484545476</v>
      </c>
      <c r="F389">
        <f ca="1"/>
        <v>2.2915298852149147E-2</v>
      </c>
    </row>
    <row r="390" spans="5:6" x14ac:dyDescent="0.3">
      <c r="E390">
        <f ca="1"/>
        <v>116.0140775791503</v>
      </c>
      <c r="F390">
        <f ca="1"/>
        <v>2.1383835732886173E-4</v>
      </c>
    </row>
    <row r="391" spans="5:6" x14ac:dyDescent="0.3">
      <c r="E391">
        <f ca="1"/>
        <v>13.581788656050426</v>
      </c>
      <c r="F391">
        <f ca="1"/>
        <v>2.2827614520585147E-2</v>
      </c>
    </row>
    <row r="392" spans="5:6" x14ac:dyDescent="0.3">
      <c r="E392">
        <f ca="1"/>
        <v>28.49097547015792</v>
      </c>
      <c r="F392">
        <f ca="1"/>
        <v>2.2765095218512887E-2</v>
      </c>
    </row>
    <row r="393" spans="5:6" x14ac:dyDescent="0.3">
      <c r="E393">
        <f ca="1"/>
        <v>68.672494628913313</v>
      </c>
      <c r="F393">
        <f ca="1"/>
        <v>2.9604003600321072E-3</v>
      </c>
    </row>
    <row r="394" spans="5:6" x14ac:dyDescent="0.3">
      <c r="E394">
        <f ca="1"/>
        <v>69.745453815630867</v>
      </c>
      <c r="F394">
        <f ca="1"/>
        <v>2.789793099216259E-3</v>
      </c>
    </row>
    <row r="395" spans="5:6" x14ac:dyDescent="0.3">
      <c r="E395">
        <f ca="1"/>
        <v>31.912476984884286</v>
      </c>
      <c r="F395">
        <f ca="1"/>
        <v>2.0019391083075665E-2</v>
      </c>
    </row>
    <row r="396" spans="5:6" x14ac:dyDescent="0.3">
      <c r="E396">
        <f ca="1"/>
        <v>39.822914862581356</v>
      </c>
      <c r="F396">
        <f ca="1"/>
        <v>1.3944127050367676E-2</v>
      </c>
    </row>
    <row r="397" spans="5:6" x14ac:dyDescent="0.3">
      <c r="E397">
        <f ca="1"/>
        <v>36.902971388683284</v>
      </c>
      <c r="F397">
        <f ca="1"/>
        <v>1.6056257635955574E-2</v>
      </c>
    </row>
    <row r="398" spans="5:6" x14ac:dyDescent="0.3">
      <c r="E398">
        <f ca="1"/>
        <v>18.118562801042057</v>
      </c>
      <c r="F398">
        <f ca="1"/>
        <v>2.6572159241922647E-2</v>
      </c>
    </row>
    <row r="399" spans="5:6" x14ac:dyDescent="0.3">
      <c r="E399">
        <f ca="1"/>
        <v>28.824156121204616</v>
      </c>
      <c r="F399">
        <f ca="1"/>
        <v>2.2506234530604661E-2</v>
      </c>
    </row>
    <row r="400" spans="5:6" x14ac:dyDescent="0.3">
      <c r="E400">
        <f ca="1"/>
        <v>20.14056577538819</v>
      </c>
      <c r="F400">
        <f ca="1"/>
        <v>2.6884005022761247E-2</v>
      </c>
    </row>
    <row r="401" spans="5:6" x14ac:dyDescent="0.3">
      <c r="E401">
        <f ca="1"/>
        <v>48.825505657077045</v>
      </c>
      <c r="F401">
        <f ca="1"/>
        <v>8.7569858352416503E-3</v>
      </c>
    </row>
    <row r="402" spans="5:6" x14ac:dyDescent="0.3">
      <c r="E402">
        <f ca="1"/>
        <v>38.808941375363126</v>
      </c>
      <c r="F402">
        <f ca="1"/>
        <v>1.4655272059036597E-2</v>
      </c>
    </row>
    <row r="403" spans="5:6" x14ac:dyDescent="0.3">
      <c r="E403">
        <f ca="1"/>
        <v>46.926227629763133</v>
      </c>
      <c r="F403">
        <f ca="1"/>
        <v>9.6851347509566109E-3</v>
      </c>
    </row>
    <row r="404" spans="5:6" x14ac:dyDescent="0.3">
      <c r="E404">
        <f ca="1"/>
        <v>22.613066952898158</v>
      </c>
      <c r="F404">
        <f ca="1"/>
        <v>2.6375023175794477E-2</v>
      </c>
    </row>
    <row r="405" spans="5:6" x14ac:dyDescent="0.3">
      <c r="E405">
        <f ca="1"/>
        <v>44.728672301142737</v>
      </c>
      <c r="F405">
        <f ca="1"/>
        <v>1.0867071719745264E-2</v>
      </c>
    </row>
    <row r="406" spans="5:6" x14ac:dyDescent="0.3">
      <c r="E406">
        <f ca="1"/>
        <v>58.376651131795072</v>
      </c>
      <c r="F406">
        <f ca="1"/>
        <v>5.2201364439498311E-3</v>
      </c>
    </row>
    <row r="407" spans="5:6" x14ac:dyDescent="0.3">
      <c r="E407">
        <f ca="1"/>
        <v>27.221285725989041</v>
      </c>
      <c r="F407">
        <f ca="1"/>
        <v>2.3718987028095211E-2</v>
      </c>
    </row>
    <row r="408" spans="5:6" x14ac:dyDescent="0.3">
      <c r="E408">
        <f ca="1"/>
        <v>37.421284981242145</v>
      </c>
      <c r="F408">
        <f ca="1"/>
        <v>1.5667386813290961E-2</v>
      </c>
    </row>
    <row r="409" spans="5:6" x14ac:dyDescent="0.3">
      <c r="E409">
        <f ca="1"/>
        <v>36.085658796781814</v>
      </c>
      <c r="F409">
        <f ca="1"/>
        <v>1.6680465240703119E-2</v>
      </c>
    </row>
    <row r="410" spans="5:6" x14ac:dyDescent="0.3">
      <c r="E410">
        <f ca="1"/>
        <v>10.641797433621772</v>
      </c>
      <c r="F410">
        <f ca="1"/>
        <v>1.8122718083143117E-2</v>
      </c>
    </row>
    <row r="411" spans="5:6" x14ac:dyDescent="0.3">
      <c r="E411">
        <f ca="1"/>
        <v>13.290474509269778</v>
      </c>
      <c r="F411">
        <f ca="1"/>
        <v>2.2434347175780862E-2</v>
      </c>
    </row>
    <row r="412" spans="5:6" x14ac:dyDescent="0.3">
      <c r="E412">
        <f ca="1"/>
        <v>38.357571621081497</v>
      </c>
      <c r="F412">
        <f ca="1"/>
        <v>1.4979688424041111E-2</v>
      </c>
    </row>
    <row r="413" spans="5:6" x14ac:dyDescent="0.3">
      <c r="E413">
        <f ca="1"/>
        <v>24.113411970475092</v>
      </c>
      <c r="F413">
        <f ca="1"/>
        <v>2.5700067094673196E-2</v>
      </c>
    </row>
    <row r="414" spans="5:6" x14ac:dyDescent="0.3">
      <c r="E414">
        <f ca="1"/>
        <v>35.01992676531151</v>
      </c>
      <c r="F414">
        <f ca="1"/>
        <v>1.7512639076544954E-2</v>
      </c>
    </row>
    <row r="415" spans="5:6" x14ac:dyDescent="0.3">
      <c r="E415">
        <f ca="1"/>
        <v>15.879112491371039</v>
      </c>
      <c r="F415">
        <f ca="1"/>
        <v>2.5284044990062208E-2</v>
      </c>
    </row>
    <row r="416" spans="5:6" x14ac:dyDescent="0.3">
      <c r="E416">
        <f ca="1"/>
        <v>72.437048378214584</v>
      </c>
      <c r="F416">
        <f ca="1"/>
        <v>2.4035537880905456E-3</v>
      </c>
    </row>
    <row r="417" spans="5:6" x14ac:dyDescent="0.3">
      <c r="E417">
        <f ca="1"/>
        <v>23.001942460002578</v>
      </c>
      <c r="F417">
        <f ca="1"/>
        <v>2.6222799644229206E-2</v>
      </c>
    </row>
    <row r="418" spans="5:6" x14ac:dyDescent="0.3">
      <c r="E418">
        <f ca="1"/>
        <v>15.510848132754639</v>
      </c>
      <c r="F418">
        <f ca="1"/>
        <v>2.4968671573117458E-2</v>
      </c>
    </row>
    <row r="419" spans="5:6" x14ac:dyDescent="0.3">
      <c r="E419">
        <f ca="1"/>
        <v>16.227958219947762</v>
      </c>
      <c r="F419">
        <f ca="1"/>
        <v>2.5555226734631516E-2</v>
      </c>
    </row>
    <row r="420" spans="5:6" x14ac:dyDescent="0.3">
      <c r="E420">
        <f ca="1"/>
        <v>15.142831685172473</v>
      </c>
      <c r="F420">
        <f ca="1"/>
        <v>2.4623501541698671E-2</v>
      </c>
    </row>
    <row r="421" spans="5:6" x14ac:dyDescent="0.3">
      <c r="E421">
        <f ca="1"/>
        <v>30.061995755352566</v>
      </c>
      <c r="F421">
        <f ca="1"/>
        <v>2.1523079479723008E-2</v>
      </c>
    </row>
    <row r="422" spans="5:6" x14ac:dyDescent="0.3">
      <c r="E422">
        <f ca="1"/>
        <v>51.708315077824921</v>
      </c>
      <c r="F422">
        <f ca="1"/>
        <v>7.5027219359511607E-3</v>
      </c>
    </row>
    <row r="423" spans="5:6" x14ac:dyDescent="0.3">
      <c r="E423">
        <f ca="1"/>
        <v>16.800333737725953</v>
      </c>
      <c r="F423">
        <f ca="1"/>
        <v>2.5942726044108379E-2</v>
      </c>
    </row>
    <row r="424" spans="5:6" x14ac:dyDescent="0.3">
      <c r="E424">
        <f ca="1"/>
        <v>8.3023757903293749</v>
      </c>
      <c r="F424">
        <f ca="1"/>
        <v>1.3562329866030938E-2</v>
      </c>
    </row>
    <row r="425" spans="5:6" x14ac:dyDescent="0.3">
      <c r="E425">
        <f ca="1"/>
        <v>32.224971612040491</v>
      </c>
      <c r="F425">
        <f ca="1"/>
        <v>1.9764397688268476E-2</v>
      </c>
    </row>
    <row r="426" spans="5:6" x14ac:dyDescent="0.3">
      <c r="E426">
        <f ca="1"/>
        <v>29.483984129217152</v>
      </c>
      <c r="F426">
        <f ca="1"/>
        <v>2.1985754609539113E-2</v>
      </c>
    </row>
    <row r="427" spans="5:6" x14ac:dyDescent="0.3">
      <c r="E427">
        <f ca="1"/>
        <v>18.653171961978533</v>
      </c>
      <c r="F427">
        <f ca="1"/>
        <v>2.6727781483346258E-2</v>
      </c>
    </row>
    <row r="428" spans="5:6" x14ac:dyDescent="0.3">
      <c r="E428">
        <f ca="1"/>
        <v>20.180091744794403</v>
      </c>
      <c r="F428">
        <f ca="1"/>
        <v>2.6882962747343395E-2</v>
      </c>
    </row>
    <row r="429" spans="5:6" x14ac:dyDescent="0.3">
      <c r="E429">
        <f ca="1"/>
        <v>31.292454145645614</v>
      </c>
      <c r="F429">
        <f ca="1"/>
        <v>2.0525240134709046E-2</v>
      </c>
    </row>
    <row r="430" spans="5:6" x14ac:dyDescent="0.3">
      <c r="E430">
        <f ca="1"/>
        <v>21.050958393406837</v>
      </c>
      <c r="F430">
        <f ca="1"/>
        <v>2.6797593372409789E-2</v>
      </c>
    </row>
    <row r="431" spans="5:6" x14ac:dyDescent="0.3">
      <c r="E431">
        <f ca="1"/>
        <v>63.724534996139852</v>
      </c>
      <c r="F431">
        <f ca="1"/>
        <v>3.8906235043983336E-3</v>
      </c>
    </row>
    <row r="432" spans="5:6" x14ac:dyDescent="0.3">
      <c r="E432">
        <f ca="1"/>
        <v>18.687149694374835</v>
      </c>
      <c r="F432">
        <f ca="1"/>
        <v>2.6735816545224125E-2</v>
      </c>
    </row>
    <row r="433" spans="5:6" x14ac:dyDescent="0.3">
      <c r="E433">
        <f ca="1"/>
        <v>43.639791439021323</v>
      </c>
      <c r="F433">
        <f ca="1"/>
        <v>1.1497274664032411E-2</v>
      </c>
    </row>
    <row r="434" spans="5:6" x14ac:dyDescent="0.3">
      <c r="E434">
        <f ca="1"/>
        <v>30.481548895309853</v>
      </c>
      <c r="F434">
        <f ca="1"/>
        <v>2.1184351020113137E-2</v>
      </c>
    </row>
    <row r="435" spans="5:6" x14ac:dyDescent="0.3">
      <c r="E435">
        <f ca="1"/>
        <v>13.894786988082622</v>
      </c>
      <c r="F435">
        <f ca="1"/>
        <v>2.3230173391498962E-2</v>
      </c>
    </row>
    <row r="436" spans="5:6" x14ac:dyDescent="0.3">
      <c r="E436">
        <f ca="1"/>
        <v>26.612245017522543</v>
      </c>
      <c r="F436">
        <f ca="1"/>
        <v>2.4153253506590585E-2</v>
      </c>
    </row>
    <row r="437" spans="5:6" x14ac:dyDescent="0.3">
      <c r="E437">
        <f ca="1"/>
        <v>33.062292275894507</v>
      </c>
      <c r="F437">
        <f ca="1"/>
        <v>1.9082738822460411E-2</v>
      </c>
    </row>
    <row r="438" spans="5:6" x14ac:dyDescent="0.3">
      <c r="E438">
        <f ca="1"/>
        <v>17.099850359248386</v>
      </c>
      <c r="F438">
        <f ca="1"/>
        <v>2.6117468802851387E-2</v>
      </c>
    </row>
    <row r="439" spans="5:6" x14ac:dyDescent="0.3">
      <c r="E439">
        <f ca="1"/>
        <v>24.097263059717065</v>
      </c>
      <c r="F439">
        <f ca="1"/>
        <v>2.5708513849022046E-2</v>
      </c>
    </row>
    <row r="440" spans="5:6" x14ac:dyDescent="0.3">
      <c r="E440">
        <f ca="1"/>
        <v>59.625803851085365</v>
      </c>
      <c r="F440">
        <f ca="1"/>
        <v>4.8745974473994565E-3</v>
      </c>
    </row>
    <row r="441" spans="5:6" x14ac:dyDescent="0.3">
      <c r="E441">
        <f ca="1"/>
        <v>14.320314309153609</v>
      </c>
      <c r="F441">
        <f ca="1"/>
        <v>2.3743625584892177E-2</v>
      </c>
    </row>
    <row r="442" spans="5:6" x14ac:dyDescent="0.3">
      <c r="E442">
        <f ca="1"/>
        <v>53.599073644310295</v>
      </c>
      <c r="F442">
        <f ca="1"/>
        <v>6.7735087973123734E-3</v>
      </c>
    </row>
    <row r="443" spans="5:6" x14ac:dyDescent="0.3">
      <c r="E443">
        <f ca="1"/>
        <v>42.035679351005996</v>
      </c>
      <c r="F443">
        <f ca="1"/>
        <v>1.2480560299153048E-2</v>
      </c>
    </row>
    <row r="444" spans="5:6" x14ac:dyDescent="0.3">
      <c r="E444">
        <f ca="1"/>
        <v>27.146531426957065</v>
      </c>
      <c r="F444">
        <f ca="1"/>
        <v>2.3773213627430699E-2</v>
      </c>
    </row>
    <row r="445" spans="5:6" x14ac:dyDescent="0.3">
      <c r="E445">
        <f ca="1"/>
        <v>54.238316966787863</v>
      </c>
      <c r="F445">
        <f ca="1"/>
        <v>6.5425407376799747E-3</v>
      </c>
    </row>
    <row r="446" spans="5:6" x14ac:dyDescent="0.3">
      <c r="E446">
        <f ca="1"/>
        <v>33.722220759901532</v>
      </c>
      <c r="F446">
        <f ca="1"/>
        <v>1.8548750640553616E-2</v>
      </c>
    </row>
    <row r="447" spans="5:6" x14ac:dyDescent="0.3">
      <c r="E447">
        <f ca="1"/>
        <v>14.840113985577652</v>
      </c>
      <c r="F447">
        <f ca="1"/>
        <v>2.4317060512684108E-2</v>
      </c>
    </row>
    <row r="448" spans="5:6" x14ac:dyDescent="0.3">
      <c r="E448">
        <f ca="1"/>
        <v>35.195795569611363</v>
      </c>
      <c r="F448">
        <f ca="1"/>
        <v>1.7374017023800464E-2</v>
      </c>
    </row>
    <row r="449" spans="5:6" x14ac:dyDescent="0.3">
      <c r="E449">
        <f ca="1"/>
        <v>16.942943057343562</v>
      </c>
      <c r="F449">
        <f ca="1"/>
        <v>2.6028303597387326E-2</v>
      </c>
    </row>
    <row r="450" spans="5:6" x14ac:dyDescent="0.3">
      <c r="E450">
        <f ca="1"/>
        <v>47.218057217667969</v>
      </c>
      <c r="F450">
        <f ca="1"/>
        <v>9.5370120249206897E-3</v>
      </c>
    </row>
    <row r="451" spans="5:6" x14ac:dyDescent="0.3">
      <c r="E451">
        <f ca="1"/>
        <v>22.186577542346651</v>
      </c>
      <c r="F451">
        <f ca="1"/>
        <v>2.6521652484179131E-2</v>
      </c>
    </row>
    <row r="452" spans="5:6" x14ac:dyDescent="0.3">
      <c r="E452">
        <f ca="1"/>
        <v>52.776903916393643</v>
      </c>
      <c r="F452">
        <f ca="1"/>
        <v>7.081965772141781E-3</v>
      </c>
    </row>
    <row r="453" spans="5:6" x14ac:dyDescent="0.3">
      <c r="E453">
        <f ca="1"/>
        <v>56.148409690044566</v>
      </c>
      <c r="F453">
        <f ca="1"/>
        <v>5.8963831650721719E-3</v>
      </c>
    </row>
    <row r="454" spans="5:6" x14ac:dyDescent="0.3">
      <c r="E454">
        <f ca="1"/>
        <v>25.140330675353923</v>
      </c>
      <c r="F454">
        <f ca="1"/>
        <v>2.5117879078796278E-2</v>
      </c>
    </row>
    <row r="455" spans="5:6" x14ac:dyDescent="0.3">
      <c r="E455">
        <f ca="1"/>
        <v>88.14174160022651</v>
      </c>
      <c r="F455">
        <f ca="1"/>
        <v>1.005698522424161E-3</v>
      </c>
    </row>
    <row r="456" spans="5:6" x14ac:dyDescent="0.3">
      <c r="E456">
        <f ca="1"/>
        <v>8.0320300264344731</v>
      </c>
      <c r="F456">
        <f ca="1"/>
        <v>1.3018664656111189E-2</v>
      </c>
    </row>
    <row r="457" spans="5:6" x14ac:dyDescent="0.3">
      <c r="E457">
        <f ca="1"/>
        <v>49.842087420553725</v>
      </c>
      <c r="F457">
        <f ca="1"/>
        <v>8.2941106218112209E-3</v>
      </c>
    </row>
    <row r="458" spans="5:6" x14ac:dyDescent="0.3">
      <c r="E458">
        <f ca="1"/>
        <v>11.85936833533481</v>
      </c>
      <c r="F458">
        <f ca="1"/>
        <v>2.0256652894257304E-2</v>
      </c>
    </row>
    <row r="459" spans="5:6" x14ac:dyDescent="0.3">
      <c r="E459">
        <f ca="1"/>
        <v>35.753201710308915</v>
      </c>
      <c r="F459">
        <f ca="1"/>
        <v>1.6937976449105267E-2</v>
      </c>
    </row>
    <row r="460" spans="5:6" x14ac:dyDescent="0.3">
      <c r="E460">
        <f ca="1"/>
        <v>26.902314930963385</v>
      </c>
      <c r="F460">
        <f ca="1"/>
        <v>2.394861409627318E-2</v>
      </c>
    </row>
    <row r="461" spans="5:6" x14ac:dyDescent="0.3">
      <c r="E461">
        <f ca="1"/>
        <v>9.9512664154392763</v>
      </c>
      <c r="F461">
        <f ca="1"/>
        <v>1.6822924830564859E-2</v>
      </c>
    </row>
    <row r="462" spans="5:6" x14ac:dyDescent="0.3">
      <c r="E462">
        <f ca="1"/>
        <v>13.149900528097019</v>
      </c>
      <c r="F462">
        <f ca="1"/>
        <v>2.2238270893046773E-2</v>
      </c>
    </row>
    <row r="463" spans="5:6" x14ac:dyDescent="0.3">
      <c r="E463">
        <f ca="1"/>
        <v>6.4523534580317374</v>
      </c>
      <c r="F463">
        <f ca="1"/>
        <v>9.8897615964251527E-3</v>
      </c>
    </row>
    <row r="464" spans="5:6" x14ac:dyDescent="0.3">
      <c r="E464">
        <f ca="1"/>
        <v>44.785591246298893</v>
      </c>
      <c r="F464">
        <f ca="1"/>
        <v>1.0834950871991204E-2</v>
      </c>
    </row>
    <row r="465" spans="5:6" x14ac:dyDescent="0.3">
      <c r="E465">
        <f ca="1"/>
        <v>50.80155777379192</v>
      </c>
      <c r="F465">
        <f ca="1"/>
        <v>7.8780264986493265E-3</v>
      </c>
    </row>
    <row r="466" spans="5:6" x14ac:dyDescent="0.3">
      <c r="E466">
        <f ca="1"/>
        <v>21.18700910083971</v>
      </c>
      <c r="F466">
        <f ca="1"/>
        <v>2.6773925255247893E-2</v>
      </c>
    </row>
    <row r="467" spans="5:6" x14ac:dyDescent="0.3">
      <c r="E467">
        <f ca="1"/>
        <v>31.91662949372067</v>
      </c>
      <c r="F467">
        <f ca="1"/>
        <v>2.0016002000573602E-2</v>
      </c>
    </row>
    <row r="468" spans="5:6" x14ac:dyDescent="0.3">
      <c r="E468">
        <f ca="1"/>
        <v>17.728949160768657</v>
      </c>
      <c r="F468">
        <f ca="1"/>
        <v>2.6423282579041831E-2</v>
      </c>
    </row>
    <row r="469" spans="5:6" x14ac:dyDescent="0.3">
      <c r="E469">
        <f ca="1"/>
        <v>21.678876215964166</v>
      </c>
      <c r="F469">
        <f ca="1"/>
        <v>2.6666532933410817E-2</v>
      </c>
    </row>
    <row r="470" spans="5:6" x14ac:dyDescent="0.3">
      <c r="E470">
        <f ca="1"/>
        <v>54.15598589103336</v>
      </c>
      <c r="F470">
        <f ca="1"/>
        <v>6.5718618251121444E-3</v>
      </c>
    </row>
    <row r="471" spans="5:6" x14ac:dyDescent="0.3">
      <c r="E471">
        <f ca="1"/>
        <v>17.110073774567002</v>
      </c>
      <c r="F471">
        <f ca="1"/>
        <v>2.6123097837711801E-2</v>
      </c>
    </row>
    <row r="472" spans="5:6" x14ac:dyDescent="0.3">
      <c r="E472">
        <f ca="1"/>
        <v>97.058065929167242</v>
      </c>
      <c r="F472">
        <f ca="1"/>
        <v>6.1292842492728021E-4</v>
      </c>
    </row>
    <row r="473" spans="5:6" x14ac:dyDescent="0.3">
      <c r="E473">
        <f ca="1"/>
        <v>32.738935874012483</v>
      </c>
      <c r="F473">
        <f ca="1"/>
        <v>1.9345576882648988E-2</v>
      </c>
    </row>
    <row r="474" spans="5:6" x14ac:dyDescent="0.3">
      <c r="E474">
        <f ca="1"/>
        <v>85.6968658084472</v>
      </c>
      <c r="F474">
        <f ca="1"/>
        <v>1.1519180276177113E-3</v>
      </c>
    </row>
    <row r="475" spans="5:6" x14ac:dyDescent="0.3">
      <c r="E475">
        <f ca="1"/>
        <v>27.834552777279498</v>
      </c>
      <c r="F475">
        <f ca="1"/>
        <v>2.3265449389568243E-2</v>
      </c>
    </row>
    <row r="476" spans="5:6" x14ac:dyDescent="0.3">
      <c r="E476">
        <f ca="1"/>
        <v>19.432823256169133</v>
      </c>
      <c r="F476">
        <f ca="1"/>
        <v>2.6858386276112298E-2</v>
      </c>
    </row>
    <row r="477" spans="5:6" x14ac:dyDescent="0.3">
      <c r="E477">
        <f ca="1"/>
        <v>18.841793787660205</v>
      </c>
      <c r="F477">
        <f ca="1"/>
        <v>2.6769641080002533E-2</v>
      </c>
    </row>
    <row r="478" spans="5:6" x14ac:dyDescent="0.3">
      <c r="E478">
        <f ca="1"/>
        <v>18.454273309298671</v>
      </c>
      <c r="F478">
        <f ca="1"/>
        <v>2.6676337477183058E-2</v>
      </c>
    </row>
    <row r="479" spans="5:6" x14ac:dyDescent="0.3">
      <c r="E479">
        <f ca="1"/>
        <v>49.674367693523969</v>
      </c>
      <c r="F479">
        <f ca="1"/>
        <v>8.3688962383861119E-3</v>
      </c>
    </row>
    <row r="480" spans="5:6" x14ac:dyDescent="0.3">
      <c r="E480">
        <f ca="1"/>
        <v>56.162310310562859</v>
      </c>
      <c r="F480">
        <f ca="1"/>
        <v>5.8919133121100838E-3</v>
      </c>
    </row>
    <row r="481" spans="5:6" x14ac:dyDescent="0.3">
      <c r="E481">
        <f ca="1"/>
        <v>11.487817598833995</v>
      </c>
      <c r="F481">
        <f ca="1"/>
        <v>1.9629970035184151E-2</v>
      </c>
    </row>
    <row r="482" spans="5:6" x14ac:dyDescent="0.3">
      <c r="E482">
        <f ca="1"/>
        <v>74.034761551909099</v>
      </c>
      <c r="F482">
        <f ca="1"/>
        <v>2.1999318283082306E-3</v>
      </c>
    </row>
    <row r="483" spans="5:6" x14ac:dyDescent="0.3">
      <c r="E483">
        <f ca="1"/>
        <v>35.323906830253598</v>
      </c>
      <c r="F483">
        <f ca="1"/>
        <v>1.7273344961542245E-2</v>
      </c>
    </row>
    <row r="484" spans="5:6" x14ac:dyDescent="0.3">
      <c r="E484">
        <f ca="1"/>
        <v>29.681221955888137</v>
      </c>
      <c r="F484">
        <f ca="1"/>
        <v>2.1828480459248348E-2</v>
      </c>
    </row>
    <row r="485" spans="5:6" x14ac:dyDescent="0.3">
      <c r="E485">
        <f ca="1"/>
        <v>23.608020040765567</v>
      </c>
      <c r="F485">
        <f ca="1"/>
        <v>2.5952945785324116E-2</v>
      </c>
    </row>
    <row r="486" spans="5:6" x14ac:dyDescent="0.3">
      <c r="E486">
        <f ca="1"/>
        <v>7.7247027186632096</v>
      </c>
      <c r="F486">
        <f ca="1"/>
        <v>1.2401298640783594E-2</v>
      </c>
    </row>
    <row r="487" spans="5:6" x14ac:dyDescent="0.3">
      <c r="E487">
        <f ca="1"/>
        <v>18.494918683884084</v>
      </c>
      <c r="F487">
        <f ca="1"/>
        <v>2.6687465653007603E-2</v>
      </c>
    </row>
    <row r="488" spans="5:6" x14ac:dyDescent="0.3">
      <c r="E488">
        <f ca="1"/>
        <v>20.97919966793501</v>
      </c>
      <c r="F488">
        <f ca="1"/>
        <v>2.6808990014913988E-2</v>
      </c>
    </row>
    <row r="489" spans="5:6" x14ac:dyDescent="0.3">
      <c r="E489">
        <f ca="1"/>
        <v>26.821993206013801</v>
      </c>
      <c r="F489">
        <f ca="1"/>
        <v>2.4005693253297881E-2</v>
      </c>
    </row>
    <row r="490" spans="5:6" x14ac:dyDescent="0.3">
      <c r="E490">
        <f ca="1"/>
        <v>20.085889990946335</v>
      </c>
      <c r="F490">
        <f ca="1"/>
        <v>2.6885025853682801E-2</v>
      </c>
    </row>
    <row r="491" spans="5:6" x14ac:dyDescent="0.3">
      <c r="E491">
        <f ca="1"/>
        <v>17.636698329132511</v>
      </c>
      <c r="F491">
        <f ca="1"/>
        <v>2.6383546117845477E-2</v>
      </c>
    </row>
    <row r="492" spans="5:6" x14ac:dyDescent="0.3">
      <c r="E492">
        <f ca="1"/>
        <v>16.300388976751236</v>
      </c>
      <c r="F492">
        <f ca="1"/>
        <v>2.5608190275270389E-2</v>
      </c>
    </row>
    <row r="493" spans="5:6" x14ac:dyDescent="0.3">
      <c r="E493">
        <f ca="1"/>
        <v>25.217362957026502</v>
      </c>
      <c r="F493">
        <f ca="1"/>
        <v>2.5070890926166541E-2</v>
      </c>
    </row>
    <row r="494" spans="5:6" x14ac:dyDescent="0.3">
      <c r="E494">
        <f ca="1"/>
        <v>30.47902128988494</v>
      </c>
      <c r="F494">
        <f ca="1"/>
        <v>2.1186397497683574E-2</v>
      </c>
    </row>
    <row r="495" spans="5:6" x14ac:dyDescent="0.3">
      <c r="E495">
        <f ca="1"/>
        <v>15.566516598941471</v>
      </c>
      <c r="F495">
        <f ca="1"/>
        <v>2.5018269472439653E-2</v>
      </c>
    </row>
    <row r="496" spans="5:6" x14ac:dyDescent="0.3">
      <c r="E496">
        <f ca="1"/>
        <v>12.707073486612327</v>
      </c>
      <c r="F496">
        <f ca="1"/>
        <v>2.1594425997311442E-2</v>
      </c>
    </row>
    <row r="497" spans="5:6" x14ac:dyDescent="0.3">
      <c r="E497">
        <f ca="1"/>
        <v>28.082171620744212</v>
      </c>
      <c r="F497">
        <f ca="1"/>
        <v>2.3078344533302889E-2</v>
      </c>
    </row>
    <row r="498" spans="5:6" x14ac:dyDescent="0.3">
      <c r="E498">
        <f ca="1"/>
        <v>28.81604210142368</v>
      </c>
      <c r="F498">
        <f ca="1"/>
        <v>2.2512573143084972E-2</v>
      </c>
    </row>
    <row r="499" spans="5:6" x14ac:dyDescent="0.3">
      <c r="E499">
        <f ca="1"/>
        <v>16.315472927178817</v>
      </c>
      <c r="F499">
        <f ca="1"/>
        <v>2.5619076130149243E-2</v>
      </c>
    </row>
    <row r="500" spans="5:6" x14ac:dyDescent="0.3">
      <c r="E500">
        <f ca="1"/>
        <v>15.404739923710615</v>
      </c>
      <c r="F500">
        <f ca="1"/>
        <v>2.4872232312611452E-2</v>
      </c>
    </row>
    <row r="501" spans="5:6" x14ac:dyDescent="0.3">
      <c r="E501">
        <f ca="1"/>
        <v>7.3553893401362167</v>
      </c>
      <c r="F501">
        <f ca="1"/>
        <v>1.1662695388093882E-2</v>
      </c>
    </row>
    <row r="502" spans="5:6" x14ac:dyDescent="0.3">
      <c r="E502">
        <f ca="1"/>
        <v>34.509079122063774</v>
      </c>
      <c r="F502">
        <f ca="1"/>
        <v>1.7917897199525995E-2</v>
      </c>
    </row>
    <row r="503" spans="5:6" x14ac:dyDescent="0.3">
      <c r="E503">
        <f ca="1"/>
        <v>19.163780758099414</v>
      </c>
      <c r="F503">
        <f ca="1"/>
        <v>2.6825837963648104E-2</v>
      </c>
    </row>
    <row r="504" spans="5:6" x14ac:dyDescent="0.3">
      <c r="E504">
        <f ca="1"/>
        <v>18.205270123605203</v>
      </c>
      <c r="F504">
        <f ca="1"/>
        <v>2.6601178199136575E-2</v>
      </c>
    </row>
    <row r="505" spans="5:6" x14ac:dyDescent="0.3">
      <c r="E505">
        <f ca="1"/>
        <v>11.652323589459019</v>
      </c>
      <c r="F505">
        <f ca="1"/>
        <v>1.9910291959313479E-2</v>
      </c>
    </row>
    <row r="506" spans="5:6" x14ac:dyDescent="0.3">
      <c r="E506">
        <f ca="1"/>
        <v>32.28112768235048</v>
      </c>
      <c r="F506">
        <f ca="1"/>
        <v>1.9718593195457122E-2</v>
      </c>
    </row>
    <row r="507" spans="5:6" x14ac:dyDescent="0.3">
      <c r="E507">
        <f ca="1"/>
        <v>19.321714586441111</v>
      </c>
      <c r="F507">
        <f ca="1"/>
        <v>2.6846510276780568E-2</v>
      </c>
    </row>
    <row r="508" spans="5:6" x14ac:dyDescent="0.3">
      <c r="E508">
        <f ca="1"/>
        <v>38.282651781773495</v>
      </c>
      <c r="F508">
        <f ca="1"/>
        <v>1.503399212487321E-2</v>
      </c>
    </row>
    <row r="509" spans="5:6" x14ac:dyDescent="0.3">
      <c r="E509">
        <f ca="1"/>
        <v>34.139185784379805</v>
      </c>
      <c r="F509">
        <f ca="1"/>
        <v>1.8213541787051115E-2</v>
      </c>
    </row>
    <row r="510" spans="5:6" x14ac:dyDescent="0.3">
      <c r="E510">
        <f ca="1"/>
        <v>13.435956977255707</v>
      </c>
      <c r="F510">
        <f ca="1"/>
        <v>2.2632964007512586E-2</v>
      </c>
    </row>
    <row r="511" spans="5:6" x14ac:dyDescent="0.3">
      <c r="E511">
        <f ca="1"/>
        <v>5.7530051285605328</v>
      </c>
      <c r="F511">
        <f ca="1"/>
        <v>8.5704650587259991E-3</v>
      </c>
    </row>
    <row r="512" spans="5:6" x14ac:dyDescent="0.3">
      <c r="E512">
        <f ca="1"/>
        <v>17.152520532186635</v>
      </c>
      <c r="F512">
        <f ca="1"/>
        <v>2.6146233660019075E-2</v>
      </c>
    </row>
    <row r="513" spans="5:6" x14ac:dyDescent="0.3">
      <c r="E513">
        <f ca="1"/>
        <v>21.823695309798001</v>
      </c>
      <c r="F513">
        <f ca="1"/>
        <v>2.6628624611447695E-2</v>
      </c>
    </row>
    <row r="514" spans="5:6" x14ac:dyDescent="0.3">
      <c r="E514">
        <f ca="1"/>
        <v>51.355358192973448</v>
      </c>
      <c r="F514">
        <f ca="1"/>
        <v>7.6467790235818529E-3</v>
      </c>
    </row>
    <row r="515" spans="5:6" x14ac:dyDescent="0.3">
      <c r="E515">
        <f ca="1"/>
        <v>94.589679079867977</v>
      </c>
      <c r="F515">
        <f ca="1"/>
        <v>7.0299557440976984E-4</v>
      </c>
    </row>
    <row r="516" spans="5:6" x14ac:dyDescent="0.3">
      <c r="E516">
        <f ca="1"/>
        <v>9.6479239754173172</v>
      </c>
      <c r="F516">
        <f ca="1"/>
        <v>1.6236255850141022E-2</v>
      </c>
    </row>
    <row r="517" spans="5:6" x14ac:dyDescent="0.3">
      <c r="E517">
        <f ca="1"/>
        <v>14.646546231287429</v>
      </c>
      <c r="F517">
        <f ca="1"/>
        <v>2.4110478134048961E-2</v>
      </c>
    </row>
    <row r="518" spans="5:6" x14ac:dyDescent="0.3">
      <c r="E518">
        <f ca="1"/>
        <v>44.429367206369719</v>
      </c>
      <c r="F518">
        <f ca="1"/>
        <v>1.1037316059269409E-2</v>
      </c>
    </row>
    <row r="519" spans="5:6" x14ac:dyDescent="0.3">
      <c r="E519">
        <f ca="1"/>
        <v>38.479745052063805</v>
      </c>
      <c r="F519">
        <f ca="1"/>
        <v>1.4891410904788183E-2</v>
      </c>
    </row>
    <row r="520" spans="5:6" x14ac:dyDescent="0.3">
      <c r="E520">
        <f ca="1"/>
        <v>13.748908495707788</v>
      </c>
      <c r="F520">
        <f ca="1"/>
        <v>2.3045153362043283E-2</v>
      </c>
    </row>
    <row r="521" spans="5:6" x14ac:dyDescent="0.3">
      <c r="E521">
        <f ca="1"/>
        <v>33.975076539438867</v>
      </c>
      <c r="F521">
        <f ca="1"/>
        <v>1.8345243301344728E-2</v>
      </c>
    </row>
    <row r="522" spans="5:6" x14ac:dyDescent="0.3">
      <c r="E522">
        <f ca="1"/>
        <v>14.554633569952001</v>
      </c>
      <c r="F522">
        <f ca="1"/>
        <v>2.4009489337175942E-2</v>
      </c>
    </row>
    <row r="523" spans="5:6" x14ac:dyDescent="0.3">
      <c r="E523">
        <f ca="1"/>
        <v>33.491892368547276</v>
      </c>
      <c r="F523">
        <f ca="1"/>
        <v>1.8734691467738544E-2</v>
      </c>
    </row>
    <row r="524" spans="5:6" x14ac:dyDescent="0.3">
      <c r="E524">
        <f ca="1"/>
        <v>39.074299349037965</v>
      </c>
      <c r="F524">
        <f ca="1"/>
        <v>1.4466780638121181E-2</v>
      </c>
    </row>
    <row r="525" spans="5:6" x14ac:dyDescent="0.3">
      <c r="E525">
        <f ca="1"/>
        <v>8.9969320465859219</v>
      </c>
      <c r="F525">
        <f ca="1"/>
        <v>1.4953321159592838E-2</v>
      </c>
    </row>
    <row r="526" spans="5:6" x14ac:dyDescent="0.3">
      <c r="E526">
        <f ca="1"/>
        <v>75.860497739403442</v>
      </c>
      <c r="F526">
        <f ca="1"/>
        <v>1.9881871936834731E-3</v>
      </c>
    </row>
    <row r="527" spans="5:6" x14ac:dyDescent="0.3">
      <c r="E527">
        <f ca="1"/>
        <v>16.706229574574568</v>
      </c>
      <c r="F527">
        <f ca="1"/>
        <v>2.5883874888559245E-2</v>
      </c>
    </row>
    <row r="528" spans="5:6" x14ac:dyDescent="0.3">
      <c r="E528">
        <f ca="1"/>
        <v>26.058115066262722</v>
      </c>
      <c r="F528">
        <f ca="1"/>
        <v>2.4531891048853095E-2</v>
      </c>
    </row>
    <row r="529" spans="5:6" x14ac:dyDescent="0.3">
      <c r="E529">
        <f ca="1"/>
        <v>118.61697876813575</v>
      </c>
      <c r="F529">
        <f ca="1"/>
        <v>1.8504845150825892E-4</v>
      </c>
    </row>
    <row r="530" spans="5:6" x14ac:dyDescent="0.3">
      <c r="E530">
        <f ca="1"/>
        <v>31.152366640025519</v>
      </c>
      <c r="F530">
        <f ca="1"/>
        <v>2.0639389510487747E-2</v>
      </c>
    </row>
    <row r="531" spans="5:6" x14ac:dyDescent="0.3">
      <c r="E531">
        <f ca="1"/>
        <v>54.317114238043139</v>
      </c>
      <c r="F531">
        <f ca="1"/>
        <v>6.514595004066398E-3</v>
      </c>
    </row>
    <row r="532" spans="5:6" x14ac:dyDescent="0.3">
      <c r="E532">
        <f ca="1"/>
        <v>40.649292696013831</v>
      </c>
      <c r="F532">
        <f ca="1"/>
        <v>1.3383151772687988E-2</v>
      </c>
    </row>
    <row r="533" spans="5:6" x14ac:dyDescent="0.3">
      <c r="E533">
        <f ca="1"/>
        <v>15.99418462814641</v>
      </c>
      <c r="F533">
        <f ca="1"/>
        <v>2.5376452522592515E-2</v>
      </c>
    </row>
    <row r="534" spans="5:6" x14ac:dyDescent="0.3">
      <c r="E534">
        <f ca="1"/>
        <v>21.984769843715601</v>
      </c>
      <c r="F534">
        <f ca="1"/>
        <v>2.6583225121204174E-2</v>
      </c>
    </row>
    <row r="535" spans="5:6" x14ac:dyDescent="0.3">
      <c r="E535">
        <f ca="1"/>
        <v>19.52512420931842</v>
      </c>
      <c r="F535">
        <f ca="1"/>
        <v>2.6866596643749564E-2</v>
      </c>
    </row>
    <row r="536" spans="5:6" x14ac:dyDescent="0.3">
      <c r="E536">
        <f ca="1"/>
        <v>26.427588871302607</v>
      </c>
      <c r="F536">
        <f ca="1"/>
        <v>2.4281296052714212E-2</v>
      </c>
    </row>
    <row r="537" spans="5:6" x14ac:dyDescent="0.3">
      <c r="E537">
        <f ca="1"/>
        <v>38.308016452012239</v>
      </c>
      <c r="F537">
        <f ca="1"/>
        <v>1.5015592807218101E-2</v>
      </c>
    </row>
    <row r="538" spans="5:6" x14ac:dyDescent="0.3">
      <c r="E538">
        <f ca="1"/>
        <v>32.144892282364417</v>
      </c>
      <c r="F538">
        <f ca="1"/>
        <v>1.982972782006396E-2</v>
      </c>
    </row>
    <row r="539" spans="5:6" x14ac:dyDescent="0.3">
      <c r="E539">
        <f ca="1"/>
        <v>19.948757621587731</v>
      </c>
      <c r="F539">
        <f ca="1"/>
        <v>2.6885417756180262E-2</v>
      </c>
    </row>
    <row r="540" spans="5:6" x14ac:dyDescent="0.3">
      <c r="E540">
        <f ca="1"/>
        <v>24.105084290587037</v>
      </c>
      <c r="F540">
        <f ca="1"/>
        <v>2.5704425849985762E-2</v>
      </c>
    </row>
    <row r="541" spans="5:6" x14ac:dyDescent="0.3">
      <c r="E541">
        <f ca="1"/>
        <v>27.984734876532215</v>
      </c>
      <c r="F541">
        <f ca="1"/>
        <v>2.3152220559593366E-2</v>
      </c>
    </row>
    <row r="542" spans="5:6" x14ac:dyDescent="0.3">
      <c r="E542">
        <f ca="1"/>
        <v>18.407608924317401</v>
      </c>
      <c r="F542">
        <f ca="1"/>
        <v>2.666316889280506E-2</v>
      </c>
    </row>
    <row r="543" spans="5:6" x14ac:dyDescent="0.3">
      <c r="E543">
        <f ca="1"/>
        <v>17.071298807202187</v>
      </c>
      <c r="F543">
        <f ca="1"/>
        <v>2.6101631497151018E-2</v>
      </c>
    </row>
    <row r="544" spans="5:6" x14ac:dyDescent="0.3">
      <c r="E544">
        <f ca="1"/>
        <v>9.097951172429573</v>
      </c>
      <c r="F544">
        <f ca="1"/>
        <v>1.5154127922483105E-2</v>
      </c>
    </row>
    <row r="545" spans="5:6" x14ac:dyDescent="0.3">
      <c r="E545">
        <f ca="1"/>
        <v>71.177352479133901</v>
      </c>
      <c r="F545">
        <f ca="1"/>
        <v>2.5772166074310571E-3</v>
      </c>
    </row>
    <row r="546" spans="5:6" x14ac:dyDescent="0.3">
      <c r="E546">
        <f ca="1"/>
        <v>9.2165123171622199</v>
      </c>
      <c r="F546">
        <f ca="1"/>
        <v>1.5389097070781677E-2</v>
      </c>
    </row>
    <row r="547" spans="5:6" x14ac:dyDescent="0.3">
      <c r="E547">
        <f ca="1"/>
        <v>19.921086787247479</v>
      </c>
      <c r="F547">
        <f ca="1"/>
        <v>2.6885117805887978E-2</v>
      </c>
    </row>
    <row r="548" spans="5:6" x14ac:dyDescent="0.3">
      <c r="E548">
        <f ca="1"/>
        <v>36.350963243176615</v>
      </c>
      <c r="F548">
        <f ca="1"/>
        <v>1.6476426323964257E-2</v>
      </c>
    </row>
    <row r="549" spans="5:6" x14ac:dyDescent="0.3">
      <c r="E549">
        <f ca="1"/>
        <v>28.625473961566627</v>
      </c>
      <c r="F549">
        <f ca="1"/>
        <v>2.2660956886704893E-2</v>
      </c>
    </row>
    <row r="550" spans="5:6" x14ac:dyDescent="0.3">
      <c r="E550">
        <f ca="1"/>
        <v>44.567512775895466</v>
      </c>
      <c r="F550">
        <f ca="1"/>
        <v>1.0958459220157596E-2</v>
      </c>
    </row>
    <row r="551" spans="5:6" x14ac:dyDescent="0.3">
      <c r="E551">
        <f ca="1"/>
        <v>37.461089659547341</v>
      </c>
      <c r="F551">
        <f ca="1"/>
        <v>1.5637757707274838E-2</v>
      </c>
    </row>
    <row r="552" spans="5:6" x14ac:dyDescent="0.3">
      <c r="E552">
        <f ca="1"/>
        <v>24.228333887154211</v>
      </c>
      <c r="F552">
        <f ca="1"/>
        <v>2.5639284842853455E-2</v>
      </c>
    </row>
    <row r="553" spans="5:6" x14ac:dyDescent="0.3">
      <c r="E553">
        <f ca="1"/>
        <v>36.421030999606955</v>
      </c>
      <c r="F553">
        <f ca="1"/>
        <v>1.6422761847026669E-2</v>
      </c>
    </row>
    <row r="554" spans="5:6" x14ac:dyDescent="0.3">
      <c r="E554">
        <f ca="1"/>
        <v>105.8856894837068</v>
      </c>
      <c r="F554">
        <f ca="1"/>
        <v>3.7535956176298522E-4</v>
      </c>
    </row>
    <row r="555" spans="5:6" x14ac:dyDescent="0.3">
      <c r="E555">
        <f ca="1"/>
        <v>24.489146001155742</v>
      </c>
      <c r="F555">
        <f ca="1"/>
        <v>2.5497078575720488E-2</v>
      </c>
    </row>
    <row r="556" spans="5:6" x14ac:dyDescent="0.3">
      <c r="E556">
        <f ca="1"/>
        <v>53.999105113359889</v>
      </c>
      <c r="F556">
        <f ca="1"/>
        <v>6.6280797102978095E-3</v>
      </c>
    </row>
    <row r="557" spans="5:6" x14ac:dyDescent="0.3">
      <c r="E557">
        <f ca="1"/>
        <v>61.985889908941871</v>
      </c>
      <c r="F557">
        <f ca="1"/>
        <v>4.2816291110867157E-3</v>
      </c>
    </row>
    <row r="558" spans="5:6" x14ac:dyDescent="0.3">
      <c r="E558">
        <f ca="1"/>
        <v>64.049571915898298</v>
      </c>
      <c r="F558">
        <f ca="1"/>
        <v>3.8215248429883885E-3</v>
      </c>
    </row>
    <row r="559" spans="5:6" x14ac:dyDescent="0.3">
      <c r="E559">
        <f ca="1"/>
        <v>54.829097915549482</v>
      </c>
      <c r="F559">
        <f ca="1"/>
        <v>6.3357744400897248E-3</v>
      </c>
    </row>
    <row r="560" spans="5:6" x14ac:dyDescent="0.3">
      <c r="E560">
        <f ca="1"/>
        <v>14.865045598304246</v>
      </c>
      <c r="F560">
        <f ca="1"/>
        <v>2.4343066056262404E-2</v>
      </c>
    </row>
    <row r="561" spans="5:6" x14ac:dyDescent="0.3">
      <c r="E561">
        <f ca="1"/>
        <v>13.654951106375785</v>
      </c>
      <c r="F561">
        <f ca="1"/>
        <v>2.2923579306925256E-2</v>
      </c>
    </row>
    <row r="562" spans="5:6" x14ac:dyDescent="0.3">
      <c r="E562">
        <f ca="1"/>
        <v>62.02309490533095</v>
      </c>
      <c r="F562">
        <f ca="1"/>
        <v>4.272871370324745E-3</v>
      </c>
    </row>
    <row r="563" spans="5:6" x14ac:dyDescent="0.3">
      <c r="E563">
        <f ca="1"/>
        <v>27.758669506960814</v>
      </c>
      <c r="F563">
        <f ca="1"/>
        <v>2.3322355848993403E-2</v>
      </c>
    </row>
    <row r="564" spans="5:6" x14ac:dyDescent="0.3">
      <c r="E564">
        <f ca="1"/>
        <v>36.678993129281324</v>
      </c>
      <c r="F564">
        <f ca="1"/>
        <v>1.622601332038591E-2</v>
      </c>
    </row>
    <row r="565" spans="5:6" x14ac:dyDescent="0.3">
      <c r="E565">
        <f ca="1"/>
        <v>18.934369221969284</v>
      </c>
      <c r="F565">
        <f ca="1"/>
        <v>2.6787752960728137E-2</v>
      </c>
    </row>
    <row r="566" spans="5:6" x14ac:dyDescent="0.3">
      <c r="E566">
        <f ca="1"/>
        <v>12.170233693911975</v>
      </c>
      <c r="F566">
        <f ca="1"/>
        <v>2.0762630235145376E-2</v>
      </c>
    </row>
    <row r="567" spans="5:6" x14ac:dyDescent="0.3">
      <c r="E567">
        <f ca="1"/>
        <v>13.505075685297916</v>
      </c>
      <c r="F567">
        <f ca="1"/>
        <v>2.2725778326852387E-2</v>
      </c>
    </row>
    <row r="568" spans="5:6" x14ac:dyDescent="0.3">
      <c r="E568">
        <f ca="1"/>
        <v>35.455287052578143</v>
      </c>
      <c r="F568">
        <f ca="1"/>
        <v>1.7170380764535646E-2</v>
      </c>
    </row>
    <row r="569" spans="5:6" x14ac:dyDescent="0.3">
      <c r="E569">
        <f ca="1"/>
        <v>45.941296428954075</v>
      </c>
      <c r="F569">
        <f ca="1"/>
        <v>1.0200206738504794E-2</v>
      </c>
    </row>
    <row r="570" spans="5:6" x14ac:dyDescent="0.3">
      <c r="E570">
        <f ca="1"/>
        <v>19.995066914137965</v>
      </c>
      <c r="F570">
        <f ca="1"/>
        <v>2.6885634037958763E-2</v>
      </c>
    </row>
    <row r="571" spans="5:6" x14ac:dyDescent="0.3">
      <c r="E571">
        <f ca="1"/>
        <v>28.299999549599299</v>
      </c>
      <c r="F571">
        <f ca="1"/>
        <v>2.2912070302879763E-2</v>
      </c>
    </row>
    <row r="572" spans="5:6" x14ac:dyDescent="0.3">
      <c r="E572">
        <f ca="1"/>
        <v>22.316447432725582</v>
      </c>
      <c r="F572">
        <f ca="1"/>
        <v>2.6479335272686689E-2</v>
      </c>
    </row>
    <row r="573" spans="5:6" x14ac:dyDescent="0.3">
      <c r="E573">
        <f ca="1"/>
        <v>14.908496241828574</v>
      </c>
      <c r="F573">
        <f ca="1"/>
        <v>2.4388059401538046E-2</v>
      </c>
    </row>
    <row r="574" spans="5:6" x14ac:dyDescent="0.3">
      <c r="E574">
        <f ca="1"/>
        <v>86.315412504748181</v>
      </c>
      <c r="F574">
        <f ca="1"/>
        <v>1.1130312396680361E-3</v>
      </c>
    </row>
    <row r="575" spans="5:6" x14ac:dyDescent="0.3">
      <c r="E575">
        <f ca="1"/>
        <v>92.204618052195869</v>
      </c>
      <c r="F575">
        <f ca="1"/>
        <v>8.0256738228879558E-4</v>
      </c>
    </row>
    <row r="576" spans="5:6" x14ac:dyDescent="0.3">
      <c r="E576">
        <f ca="1"/>
        <v>22.691931362924358</v>
      </c>
      <c r="F576">
        <f ca="1"/>
        <v>2.6345542337027506E-2</v>
      </c>
    </row>
    <row r="577" spans="5:6" x14ac:dyDescent="0.3">
      <c r="E577">
        <f ca="1"/>
        <v>30.35822003089541</v>
      </c>
      <c r="F577">
        <f ca="1"/>
        <v>2.12841283561622E-2</v>
      </c>
    </row>
    <row r="578" spans="5:6" x14ac:dyDescent="0.3">
      <c r="E578">
        <f ca="1"/>
        <v>38.632512855205995</v>
      </c>
      <c r="F578">
        <f ca="1"/>
        <v>1.4781513142480487E-2</v>
      </c>
    </row>
    <row r="579" spans="5:6" x14ac:dyDescent="0.3">
      <c r="E579">
        <f ca="1"/>
        <v>21.70880940575174</v>
      </c>
      <c r="F579">
        <f ca="1"/>
        <v>2.665892638976014E-2</v>
      </c>
    </row>
    <row r="580" spans="5:6" x14ac:dyDescent="0.3">
      <c r="E580">
        <f ca="1"/>
        <v>75.106054022817489</v>
      </c>
      <c r="F580">
        <f ca="1"/>
        <v>2.0731074646968078E-3</v>
      </c>
    </row>
    <row r="581" spans="5:6" x14ac:dyDescent="0.3">
      <c r="E581">
        <f ca="1"/>
        <v>66.530527700223118</v>
      </c>
      <c r="F581">
        <f ca="1"/>
        <v>3.3324932048049553E-3</v>
      </c>
    </row>
    <row r="582" spans="5:6" x14ac:dyDescent="0.3">
      <c r="E582">
        <f ca="1"/>
        <v>22.985544108858967</v>
      </c>
      <c r="F582">
        <f ca="1"/>
        <v>2.6229560529327789E-2</v>
      </c>
    </row>
    <row r="583" spans="5:6" x14ac:dyDescent="0.3">
      <c r="E583">
        <f ca="1"/>
        <v>37.658147947116461</v>
      </c>
      <c r="F583">
        <f ca="1"/>
        <v>1.5491579399970609E-2</v>
      </c>
    </row>
    <row r="584" spans="5:6" x14ac:dyDescent="0.3">
      <c r="E584">
        <f ca="1"/>
        <v>3.7787473324334897</v>
      </c>
      <c r="F584">
        <f ca="1"/>
        <v>5.2635087036646431E-3</v>
      </c>
    </row>
    <row r="585" spans="5:6" x14ac:dyDescent="0.3">
      <c r="E585">
        <f ca="1"/>
        <v>57.36427650263245</v>
      </c>
      <c r="F585">
        <f ca="1"/>
        <v>5.5175245831509592E-3</v>
      </c>
    </row>
    <row r="586" spans="5:6" x14ac:dyDescent="0.3">
      <c r="E586">
        <f ca="1"/>
        <v>48.86006994988854</v>
      </c>
      <c r="F586">
        <f ca="1"/>
        <v>8.740867372704849E-3</v>
      </c>
    </row>
    <row r="587" spans="5:6" x14ac:dyDescent="0.3">
      <c r="E587">
        <f ca="1"/>
        <v>33.358597618323031</v>
      </c>
      <c r="F587">
        <f ca="1"/>
        <v>1.8842521413395392E-2</v>
      </c>
    </row>
    <row r="588" spans="5:6" x14ac:dyDescent="0.3">
      <c r="E588">
        <f ca="1"/>
        <v>36.335765387184651</v>
      </c>
      <c r="F588">
        <f ca="1"/>
        <v>1.6488078696869468E-2</v>
      </c>
    </row>
    <row r="589" spans="5:6" x14ac:dyDescent="0.3">
      <c r="E589">
        <f ca="1"/>
        <v>11.294849709222635</v>
      </c>
      <c r="F589">
        <f ca="1"/>
        <v>1.9295582093247342E-2</v>
      </c>
    </row>
    <row r="590" spans="5:6" x14ac:dyDescent="0.3">
      <c r="E590">
        <f ca="1"/>
        <v>38.6556128802019</v>
      </c>
      <c r="F590">
        <f ca="1"/>
        <v>1.4764942769027194E-2</v>
      </c>
    </row>
    <row r="591" spans="5:6" x14ac:dyDescent="0.3">
      <c r="E591">
        <f ca="1"/>
        <v>43.195782160899</v>
      </c>
      <c r="F591">
        <f ca="1"/>
        <v>1.1762876531879995E-2</v>
      </c>
    </row>
    <row r="592" spans="5:6" x14ac:dyDescent="0.3">
      <c r="E592">
        <f ca="1"/>
        <v>9.5371281637413894</v>
      </c>
      <c r="F592">
        <f ca="1"/>
        <v>1.6019996454929169E-2</v>
      </c>
    </row>
    <row r="593" spans="5:6" x14ac:dyDescent="0.3">
      <c r="E593">
        <f ca="1"/>
        <v>15.471632372812739</v>
      </c>
      <c r="F593">
        <f ca="1"/>
        <v>2.4933320024920491E-2</v>
      </c>
    </row>
    <row r="594" spans="5:6" x14ac:dyDescent="0.3">
      <c r="E594">
        <f ca="1"/>
        <v>47.038042590397552</v>
      </c>
      <c r="F594">
        <f ca="1"/>
        <v>9.6281409439089166E-3</v>
      </c>
    </row>
    <row r="595" spans="5:6" x14ac:dyDescent="0.3">
      <c r="E595">
        <f ca="1"/>
        <v>26.631687343475626</v>
      </c>
      <c r="F595">
        <f ca="1"/>
        <v>2.4139668659814244E-2</v>
      </c>
    </row>
    <row r="596" spans="5:6" x14ac:dyDescent="0.3">
      <c r="E596">
        <f ca="1"/>
        <v>54.628346433144628</v>
      </c>
      <c r="F596">
        <f ca="1"/>
        <v>6.4053248120574356E-3</v>
      </c>
    </row>
    <row r="597" spans="5:6" x14ac:dyDescent="0.3">
      <c r="E597">
        <f ca="1"/>
        <v>14.776729862414442</v>
      </c>
      <c r="F597">
        <f ca="1"/>
        <v>2.4250326740313834E-2</v>
      </c>
    </row>
    <row r="598" spans="5:6" x14ac:dyDescent="0.3">
      <c r="E598">
        <f ca="1"/>
        <v>39.512967662889224</v>
      </c>
      <c r="F598">
        <f ca="1"/>
        <v>1.4158872495959676E-2</v>
      </c>
    </row>
    <row r="599" spans="5:6" x14ac:dyDescent="0.3">
      <c r="E599">
        <f ca="1"/>
        <v>23.368049197615928</v>
      </c>
      <c r="F599">
        <f ca="1"/>
        <v>2.6064342214679601E-2</v>
      </c>
    </row>
    <row r="600" spans="5:6" x14ac:dyDescent="0.3">
      <c r="E600">
        <f ca="1"/>
        <v>56.057021378520766</v>
      </c>
      <c r="F600">
        <f ca="1"/>
        <v>5.9258511605680773E-3</v>
      </c>
    </row>
    <row r="601" spans="5:6" x14ac:dyDescent="0.3">
      <c r="E601">
        <f ca="1"/>
        <v>22.597085031844301</v>
      </c>
      <c r="F601">
        <f ca="1"/>
        <v>2.6380909397969436E-2</v>
      </c>
    </row>
    <row r="602" spans="5:6" x14ac:dyDescent="0.3">
      <c r="E602">
        <f ca="1"/>
        <v>47.787836721952928</v>
      </c>
      <c r="F602">
        <f ca="1"/>
        <v>9.2536344620912474E-3</v>
      </c>
    </row>
    <row r="603" spans="5:6" x14ac:dyDescent="0.3">
      <c r="E603">
        <f ca="1"/>
        <v>68.251608208122633</v>
      </c>
      <c r="F603">
        <f ca="1"/>
        <v>3.0301127940830985E-3</v>
      </c>
    </row>
    <row r="604" spans="5:6" x14ac:dyDescent="0.3">
      <c r="E604">
        <f ca="1"/>
        <v>24.215786179187731</v>
      </c>
      <c r="F604">
        <f ca="1"/>
        <v>2.5645978195997808E-2</v>
      </c>
    </row>
    <row r="605" spans="5:6" x14ac:dyDescent="0.3">
      <c r="E605">
        <f ca="1"/>
        <v>12.468420045096094</v>
      </c>
      <c r="F605">
        <f ca="1"/>
        <v>2.1231401999774444E-2</v>
      </c>
    </row>
    <row r="606" spans="5:6" x14ac:dyDescent="0.3">
      <c r="E606">
        <f ca="1"/>
        <v>40.352127212140168</v>
      </c>
      <c r="F606">
        <f ca="1"/>
        <v>1.358292445619296E-2</v>
      </c>
    </row>
    <row r="607" spans="5:6" x14ac:dyDescent="0.3">
      <c r="E607">
        <f ca="1"/>
        <v>63.700442174506414</v>
      </c>
      <c r="F607">
        <f ca="1"/>
        <v>3.8957940133865524E-3</v>
      </c>
    </row>
    <row r="608" spans="5:6" x14ac:dyDescent="0.3">
      <c r="E608">
        <f ca="1"/>
        <v>44.479881214175371</v>
      </c>
      <c r="F608">
        <f ca="1"/>
        <v>1.1008425737405554E-2</v>
      </c>
    </row>
    <row r="609" spans="5:6" x14ac:dyDescent="0.3">
      <c r="E609">
        <f ca="1"/>
        <v>50.542019503861809</v>
      </c>
      <c r="F609">
        <f ca="1"/>
        <v>7.9886263607149982E-3</v>
      </c>
    </row>
    <row r="610" spans="5:6" x14ac:dyDescent="0.3">
      <c r="E610">
        <f ca="1"/>
        <v>23.159278881373069</v>
      </c>
      <c r="F610">
        <f ca="1"/>
        <v>2.6156447149651884E-2</v>
      </c>
    </row>
    <row r="611" spans="5:6" x14ac:dyDescent="0.3">
      <c r="E611">
        <f ca="1"/>
        <v>18.460885560105229</v>
      </c>
      <c r="F611">
        <f ca="1"/>
        <v>2.6678169472477996E-2</v>
      </c>
    </row>
    <row r="612" spans="5:6" x14ac:dyDescent="0.3">
      <c r="E612">
        <f ca="1"/>
        <v>7.7129638790314843</v>
      </c>
      <c r="F612">
        <f ca="1"/>
        <v>1.237775329345348E-2</v>
      </c>
    </row>
    <row r="613" spans="5:6" x14ac:dyDescent="0.3">
      <c r="E613">
        <f ca="1"/>
        <v>39.955457823680561</v>
      </c>
      <c r="F613">
        <f ca="1"/>
        <v>1.3853013395223997E-2</v>
      </c>
    </row>
    <row r="614" spans="5:6" x14ac:dyDescent="0.3">
      <c r="E614">
        <f ca="1"/>
        <v>45.017189156122683</v>
      </c>
      <c r="F614">
        <f ca="1"/>
        <v>1.0705090579480794E-2</v>
      </c>
    </row>
    <row r="615" spans="5:6" x14ac:dyDescent="0.3">
      <c r="E615">
        <f ca="1"/>
        <v>27.098943137870975</v>
      </c>
      <c r="F615">
        <f ca="1"/>
        <v>2.3807605448836432E-2</v>
      </c>
    </row>
    <row r="616" spans="5:6" x14ac:dyDescent="0.3">
      <c r="E616">
        <f ca="1"/>
        <v>34.074631665315522</v>
      </c>
      <c r="F616">
        <f ca="1"/>
        <v>1.8265310730770992E-2</v>
      </c>
    </row>
    <row r="617" spans="5:6" x14ac:dyDescent="0.3">
      <c r="E617">
        <f ca="1"/>
        <v>20.460310420283562</v>
      </c>
      <c r="F617">
        <f ca="1"/>
        <v>2.6868355223245551E-2</v>
      </c>
    </row>
    <row r="618" spans="5:6" x14ac:dyDescent="0.3">
      <c r="E618">
        <f ca="1"/>
        <v>19.160604709990004</v>
      </c>
      <c r="F618">
        <f ca="1"/>
        <v>2.6825376181930378E-2</v>
      </c>
    </row>
    <row r="619" spans="5:6" x14ac:dyDescent="0.3">
      <c r="E619">
        <f ca="1"/>
        <v>18.841962952851972</v>
      </c>
      <c r="F619">
        <f ca="1"/>
        <v>2.6769675628974962E-2</v>
      </c>
    </row>
    <row r="620" spans="5:6" x14ac:dyDescent="0.3">
      <c r="E620">
        <f ca="1"/>
        <v>20.283711917371853</v>
      </c>
      <c r="F620">
        <f ca="1"/>
        <v>2.687902721292668E-2</v>
      </c>
    </row>
    <row r="621" spans="5:6" x14ac:dyDescent="0.3">
      <c r="E621">
        <f ca="1"/>
        <v>49.805370534322819</v>
      </c>
      <c r="F621">
        <f ca="1"/>
        <v>8.3104297158162893E-3</v>
      </c>
    </row>
    <row r="622" spans="5:6" x14ac:dyDescent="0.3">
      <c r="E622">
        <f ca="1"/>
        <v>14.566322641051105</v>
      </c>
      <c r="F622">
        <f ca="1"/>
        <v>2.4022435998761943E-2</v>
      </c>
    </row>
    <row r="623" spans="5:6" x14ac:dyDescent="0.3">
      <c r="E623">
        <f ca="1"/>
        <v>44.082919796761729</v>
      </c>
      <c r="F623">
        <f ca="1"/>
        <v>1.1237192890377494E-2</v>
      </c>
    </row>
    <row r="624" spans="5:6" x14ac:dyDescent="0.3">
      <c r="E624">
        <f ca="1"/>
        <v>21.646797269978109</v>
      </c>
      <c r="F624">
        <f ca="1"/>
        <v>2.6674551244235827E-2</v>
      </c>
    </row>
    <row r="625" spans="5:6" x14ac:dyDescent="0.3">
      <c r="E625">
        <f ca="1"/>
        <v>34.599584289163104</v>
      </c>
      <c r="F625">
        <f ca="1"/>
        <v>1.784583032500307E-2</v>
      </c>
    </row>
    <row r="626" spans="5:6" x14ac:dyDescent="0.3">
      <c r="E626">
        <f ca="1"/>
        <v>10.261698584441771</v>
      </c>
      <c r="F626">
        <f ca="1"/>
        <v>1.7413958598309E-2</v>
      </c>
    </row>
    <row r="627" spans="5:6" x14ac:dyDescent="0.3">
      <c r="E627">
        <f ca="1"/>
        <v>28.959001562417292</v>
      </c>
      <c r="F627">
        <f ca="1"/>
        <v>2.240065751401266E-2</v>
      </c>
    </row>
    <row r="628" spans="5:6" x14ac:dyDescent="0.3">
      <c r="E628">
        <f ca="1"/>
        <v>8.8943800057746785</v>
      </c>
      <c r="F628">
        <f ca="1"/>
        <v>1.4748961029387254E-2</v>
      </c>
    </row>
    <row r="629" spans="5:6" x14ac:dyDescent="0.3">
      <c r="E629">
        <f ca="1"/>
        <v>16.45655560852952</v>
      </c>
      <c r="F629">
        <f ca="1"/>
        <v>2.5718496098370038E-2</v>
      </c>
    </row>
    <row r="630" spans="5:6" x14ac:dyDescent="0.3">
      <c r="E630">
        <f ca="1"/>
        <v>33.048451562365244</v>
      </c>
      <c r="F630">
        <f ca="1"/>
        <v>1.9093975533874687E-2</v>
      </c>
    </row>
    <row r="631" spans="5:6" x14ac:dyDescent="0.3">
      <c r="E631">
        <f ca="1"/>
        <v>12.326370612039035</v>
      </c>
      <c r="F631">
        <f ca="1"/>
        <v>2.1010159237904016E-2</v>
      </c>
    </row>
    <row r="632" spans="5:6" x14ac:dyDescent="0.3">
      <c r="E632">
        <f ca="1"/>
        <v>18.241628657134605</v>
      </c>
      <c r="F632">
        <f ca="1"/>
        <v>2.6612906516331067E-2</v>
      </c>
    </row>
    <row r="633" spans="5:6" x14ac:dyDescent="0.3">
      <c r="E633">
        <f ca="1"/>
        <v>27.562615037823768</v>
      </c>
      <c r="F633">
        <f ca="1"/>
        <v>2.3468388293610264E-2</v>
      </c>
    </row>
    <row r="634" spans="5:6" x14ac:dyDescent="0.3">
      <c r="E634">
        <f ca="1"/>
        <v>24.740568139233474</v>
      </c>
      <c r="F634">
        <f ca="1"/>
        <v>2.5354615427624592E-2</v>
      </c>
    </row>
    <row r="635" spans="5:6" x14ac:dyDescent="0.3">
      <c r="E635">
        <f ca="1"/>
        <v>69.783313790745382</v>
      </c>
      <c r="F635">
        <f ca="1"/>
        <v>2.7839546425457609E-3</v>
      </c>
    </row>
    <row r="636" spans="5:6" x14ac:dyDescent="0.3">
      <c r="E636">
        <f ca="1"/>
        <v>32.306333674018916</v>
      </c>
      <c r="F636">
        <f ca="1"/>
        <v>1.9698036212101425E-2</v>
      </c>
    </row>
    <row r="637" spans="5:6" x14ac:dyDescent="0.3">
      <c r="E637">
        <f ca="1"/>
        <v>23.946027749837857</v>
      </c>
      <c r="F637">
        <f ca="1"/>
        <v>2.5786468598749491E-2</v>
      </c>
    </row>
    <row r="638" spans="5:6" x14ac:dyDescent="0.3">
      <c r="E638">
        <f ca="1"/>
        <v>45.261295886093528</v>
      </c>
      <c r="F638">
        <f ca="1"/>
        <v>1.0569665832820218E-2</v>
      </c>
    </row>
    <row r="639" spans="5:6" x14ac:dyDescent="0.3">
      <c r="E639">
        <f ca="1"/>
        <v>19.399811225845259</v>
      </c>
      <c r="F639">
        <f ca="1"/>
        <v>2.6855086001404179E-2</v>
      </c>
    </row>
    <row r="640" spans="5:6" x14ac:dyDescent="0.3">
      <c r="E640">
        <f ca="1"/>
        <v>25.407016789079233</v>
      </c>
      <c r="F640">
        <f ca="1"/>
        <v>2.4953407450655128E-2</v>
      </c>
    </row>
    <row r="641" spans="5:6" x14ac:dyDescent="0.3">
      <c r="E641">
        <f ca="1"/>
        <v>17.151711884551776</v>
      </c>
      <c r="F641">
        <f ca="1"/>
        <v>2.6145796445379548E-2</v>
      </c>
    </row>
    <row r="642" spans="5:6" x14ac:dyDescent="0.3">
      <c r="E642">
        <f ca="1"/>
        <v>31.634035745454124</v>
      </c>
      <c r="F642">
        <f ca="1"/>
        <v>2.0246633679248244E-2</v>
      </c>
    </row>
    <row r="643" spans="5:6" x14ac:dyDescent="0.3">
      <c r="E643">
        <f ca="1"/>
        <v>27.889864412929327</v>
      </c>
      <c r="F643">
        <f ca="1"/>
        <v>2.3223839569054265E-2</v>
      </c>
    </row>
    <row r="644" spans="5:6" x14ac:dyDescent="0.3">
      <c r="E644">
        <f ca="1"/>
        <v>45.113172994013489</v>
      </c>
      <c r="F644">
        <f ca="1"/>
        <v>1.0651663842598356E-2</v>
      </c>
    </row>
    <row r="645" spans="5:6" x14ac:dyDescent="0.3">
      <c r="E645">
        <f ca="1"/>
        <v>36.609194433210916</v>
      </c>
      <c r="F645">
        <f ca="1"/>
        <v>1.627911990221638E-2</v>
      </c>
    </row>
    <row r="646" spans="5:6" x14ac:dyDescent="0.3">
      <c r="E646">
        <f ca="1"/>
        <v>21.499820955687927</v>
      </c>
      <c r="F646">
        <f ca="1"/>
        <v>2.6709505134762026E-2</v>
      </c>
    </row>
    <row r="647" spans="5:6" x14ac:dyDescent="0.3">
      <c r="E647">
        <f ca="1"/>
        <v>44.29431276617612</v>
      </c>
      <c r="F647">
        <f ca="1"/>
        <v>1.1114873081851787E-2</v>
      </c>
    </row>
    <row r="648" spans="5:6" x14ac:dyDescent="0.3">
      <c r="E648">
        <f ca="1"/>
        <v>15.562308423747826</v>
      </c>
      <c r="F648">
        <f ca="1"/>
        <v>2.5014544175866186E-2</v>
      </c>
    </row>
    <row r="649" spans="5:6" x14ac:dyDescent="0.3">
      <c r="E649">
        <f ca="1"/>
        <v>37.337739777153118</v>
      </c>
      <c r="F649">
        <f ca="1"/>
        <v>1.5729685093573573E-2</v>
      </c>
    </row>
    <row r="650" spans="5:6" x14ac:dyDescent="0.3">
      <c r="E650">
        <f ca="1"/>
        <v>12.018145168601901</v>
      </c>
      <c r="F650">
        <f ca="1"/>
        <v>2.051723764269564E-2</v>
      </c>
    </row>
    <row r="651" spans="5:6" x14ac:dyDescent="0.3">
      <c r="E651">
        <f ca="1"/>
        <v>34.645059240697599</v>
      </c>
      <c r="F651">
        <f ca="1"/>
        <v>1.7809662071477338E-2</v>
      </c>
    </row>
    <row r="652" spans="5:6" x14ac:dyDescent="0.3">
      <c r="E652">
        <f ca="1"/>
        <v>27.808466622562886</v>
      </c>
      <c r="F652">
        <f ca="1"/>
        <v>2.3285035506473508E-2</v>
      </c>
    </row>
    <row r="653" spans="5:6" x14ac:dyDescent="0.3">
      <c r="E653">
        <f ca="1"/>
        <v>20.686717471465521</v>
      </c>
      <c r="F653">
        <f ca="1"/>
        <v>2.6847507750482801E-2</v>
      </c>
    </row>
    <row r="654" spans="5:6" x14ac:dyDescent="0.3">
      <c r="E654">
        <f ca="1"/>
        <v>10.808178673397153</v>
      </c>
      <c r="F654">
        <f ca="1"/>
        <v>1.8427222616124769E-2</v>
      </c>
    </row>
    <row r="655" spans="5:6" x14ac:dyDescent="0.3">
      <c r="E655">
        <f ca="1"/>
        <v>31.765655407651007</v>
      </c>
      <c r="F655">
        <f ca="1"/>
        <v>2.0139220814521228E-2</v>
      </c>
    </row>
    <row r="656" spans="5:6" x14ac:dyDescent="0.3">
      <c r="E656">
        <f ca="1"/>
        <v>26.156390429611037</v>
      </c>
      <c r="F656">
        <f ca="1"/>
        <v>2.4465993590008957E-2</v>
      </c>
    </row>
    <row r="657" spans="5:6" x14ac:dyDescent="0.3">
      <c r="E657">
        <f ca="1"/>
        <v>42.938256372962996</v>
      </c>
      <c r="F657">
        <f ca="1"/>
        <v>1.191922667868198E-2</v>
      </c>
    </row>
    <row r="658" spans="5:6" x14ac:dyDescent="0.3">
      <c r="E658">
        <f ca="1"/>
        <v>12.818315217341222</v>
      </c>
      <c r="F658">
        <f ca="1"/>
        <v>2.175984729518626E-2</v>
      </c>
    </row>
    <row r="659" spans="5:6" x14ac:dyDescent="0.3">
      <c r="E659">
        <f ca="1"/>
        <v>15.879312472514268</v>
      </c>
      <c r="F659">
        <f ca="1"/>
        <v>2.528420811237082E-2</v>
      </c>
    </row>
    <row r="660" spans="5:6" x14ac:dyDescent="0.3">
      <c r="E660">
        <f ca="1"/>
        <v>42.80477798174941</v>
      </c>
      <c r="F660">
        <f ca="1"/>
        <v>1.2000930173114719E-2</v>
      </c>
    </row>
    <row r="661" spans="5:6" x14ac:dyDescent="0.3">
      <c r="E661">
        <f ca="1"/>
        <v>21.627292200848874</v>
      </c>
      <c r="F661">
        <f ca="1"/>
        <v>2.6679358858795653E-2</v>
      </c>
    </row>
    <row r="662" spans="5:6" x14ac:dyDescent="0.3">
      <c r="E662">
        <f ca="1"/>
        <v>17.857321658434763</v>
      </c>
      <c r="F662">
        <f ca="1"/>
        <v>2.6475702980439164E-2</v>
      </c>
    </row>
    <row r="663" spans="5:6" x14ac:dyDescent="0.3">
      <c r="E663">
        <f ca="1"/>
        <v>33.628344192301043</v>
      </c>
      <c r="F663">
        <f ca="1"/>
        <v>1.862447424138353E-2</v>
      </c>
    </row>
    <row r="664" spans="5:6" x14ac:dyDescent="0.3">
      <c r="E664">
        <f ca="1"/>
        <v>16.094215069637922</v>
      </c>
      <c r="F664">
        <f ca="1"/>
        <v>2.5454415553474694E-2</v>
      </c>
    </row>
    <row r="665" spans="5:6" x14ac:dyDescent="0.3">
      <c r="E665">
        <f ca="1"/>
        <v>12.6474861566982</v>
      </c>
      <c r="F665">
        <f ca="1"/>
        <v>2.1504818474616435E-2</v>
      </c>
    </row>
    <row r="666" spans="5:6" x14ac:dyDescent="0.3">
      <c r="E666">
        <f ca="1"/>
        <v>45.816073316660052</v>
      </c>
      <c r="F666">
        <f ca="1"/>
        <v>1.0267386449800809E-2</v>
      </c>
    </row>
    <row r="667" spans="5:6" x14ac:dyDescent="0.3">
      <c r="E667">
        <f ca="1"/>
        <v>61.124177636424022</v>
      </c>
      <c r="F667">
        <f ca="1"/>
        <v>4.4894639257962183E-3</v>
      </c>
    </row>
    <row r="668" spans="5:6" x14ac:dyDescent="0.3">
      <c r="E668">
        <f ca="1"/>
        <v>26.309306596475739</v>
      </c>
      <c r="F668">
        <f ca="1"/>
        <v>2.4362354725114353E-2</v>
      </c>
    </row>
    <row r="669" spans="5:6" x14ac:dyDescent="0.3">
      <c r="E669">
        <f ca="1"/>
        <v>43.90165282093669</v>
      </c>
      <c r="F669">
        <f ca="1"/>
        <v>1.134298079972362E-2</v>
      </c>
    </row>
    <row r="670" spans="5:6" x14ac:dyDescent="0.3">
      <c r="E670">
        <f ca="1"/>
        <v>22.165293871718337</v>
      </c>
      <c r="F670">
        <f ca="1"/>
        <v>2.6528388301962368E-2</v>
      </c>
    </row>
    <row r="671" spans="5:6" x14ac:dyDescent="0.3">
      <c r="E671">
        <f ca="1"/>
        <v>20.524311099276968</v>
      </c>
      <c r="F671">
        <f ca="1"/>
        <v>2.6863270485785653E-2</v>
      </c>
    </row>
    <row r="672" spans="5:6" x14ac:dyDescent="0.3">
      <c r="E672">
        <f ca="1"/>
        <v>32.612412405148739</v>
      </c>
      <c r="F672">
        <f ca="1"/>
        <v>1.9448579598756309E-2</v>
      </c>
    </row>
    <row r="673" spans="5:6" x14ac:dyDescent="0.3">
      <c r="E673">
        <f ca="1"/>
        <v>35.555405038831104</v>
      </c>
      <c r="F673">
        <f ca="1"/>
        <v>1.7092109602900172E-2</v>
      </c>
    </row>
    <row r="674" spans="5:6" x14ac:dyDescent="0.3">
      <c r="E674">
        <f ca="1"/>
        <v>19.313766463957876</v>
      </c>
      <c r="F674">
        <f ca="1"/>
        <v>2.6845576711321883E-2</v>
      </c>
    </row>
    <row r="675" spans="5:6" x14ac:dyDescent="0.3">
      <c r="E675">
        <f ca="1"/>
        <v>23.427902581729718</v>
      </c>
      <c r="F675">
        <f ca="1"/>
        <v>2.6037102421196869E-2</v>
      </c>
    </row>
    <row r="676" spans="5:6" x14ac:dyDescent="0.3">
      <c r="E676">
        <f ca="1"/>
        <v>14.774502348257704</v>
      </c>
      <c r="F676">
        <f ca="1"/>
        <v>2.4247965344863114E-2</v>
      </c>
    </row>
    <row r="677" spans="5:6" x14ac:dyDescent="0.3">
      <c r="E677">
        <f ca="1"/>
        <v>26.989011027768534</v>
      </c>
      <c r="F677">
        <f ca="1"/>
        <v>2.3886661715549224E-2</v>
      </c>
    </row>
    <row r="678" spans="5:6" x14ac:dyDescent="0.3">
      <c r="E678">
        <f ca="1"/>
        <v>26.442804633762726</v>
      </c>
      <c r="F678">
        <f ca="1"/>
        <v>2.4270813526554059E-2</v>
      </c>
    </row>
    <row r="679" spans="5:6" x14ac:dyDescent="0.3">
      <c r="E679">
        <f ca="1"/>
        <v>18.802073833284275</v>
      </c>
      <c r="F679">
        <f ca="1"/>
        <v>2.6761381164785318E-2</v>
      </c>
    </row>
    <row r="680" spans="5:6" x14ac:dyDescent="0.3">
      <c r="E680">
        <f ca="1"/>
        <v>26.809517325905915</v>
      </c>
      <c r="F680">
        <f ca="1"/>
        <v>2.401453109633014E-2</v>
      </c>
    </row>
    <row r="681" spans="5:6" x14ac:dyDescent="0.3">
      <c r="E681">
        <f ca="1"/>
        <v>24.332431521058936</v>
      </c>
      <c r="F681">
        <f ca="1"/>
        <v>2.5583225787993595E-2</v>
      </c>
    </row>
    <row r="682" spans="5:6" x14ac:dyDescent="0.3">
      <c r="E682">
        <f ca="1"/>
        <v>23.786485119523963</v>
      </c>
      <c r="F682">
        <f ca="1"/>
        <v>2.5866407330275763E-2</v>
      </c>
    </row>
    <row r="683" spans="5:6" x14ac:dyDescent="0.3">
      <c r="E683">
        <f ca="1"/>
        <v>23.18300629981432</v>
      </c>
      <c r="F683">
        <f ca="1"/>
        <v>2.6146210041381485E-2</v>
      </c>
    </row>
    <row r="684" spans="5:6" x14ac:dyDescent="0.3">
      <c r="E684">
        <f ca="1"/>
        <v>42.830743987847427</v>
      </c>
      <c r="F684">
        <f ca="1"/>
        <v>1.1985000501670404E-2</v>
      </c>
    </row>
    <row r="685" spans="5:6" x14ac:dyDescent="0.3">
      <c r="E685">
        <f ca="1"/>
        <v>12.986684683424921</v>
      </c>
      <c r="F685">
        <f ca="1"/>
        <v>2.2005545720534859E-2</v>
      </c>
    </row>
    <row r="686" spans="5:6" x14ac:dyDescent="0.3">
      <c r="E686">
        <f ca="1"/>
        <v>18.898777922378887</v>
      </c>
      <c r="F686">
        <f ca="1"/>
        <v>2.6780977877228791E-2</v>
      </c>
    </row>
    <row r="687" spans="5:6" x14ac:dyDescent="0.3">
      <c r="E687">
        <f ca="1"/>
        <v>33.589439199809796</v>
      </c>
      <c r="F687">
        <f ca="1"/>
        <v>1.8655881386830064E-2</v>
      </c>
    </row>
    <row r="688" spans="5:6" x14ac:dyDescent="0.3">
      <c r="E688">
        <f ca="1"/>
        <v>26.054310801544176</v>
      </c>
      <c r="F688">
        <f ca="1"/>
        <v>2.4534430573574698E-2</v>
      </c>
    </row>
    <row r="689" spans="5:6" x14ac:dyDescent="0.3">
      <c r="E689">
        <f ca="1"/>
        <v>11.927262595438089</v>
      </c>
      <c r="F689">
        <f ca="1"/>
        <v>2.0368623937362634E-2</v>
      </c>
    </row>
    <row r="690" spans="5:6" x14ac:dyDescent="0.3">
      <c r="E690">
        <f ca="1"/>
        <v>10.446562530881057</v>
      </c>
      <c r="F690">
        <f ca="1"/>
        <v>1.7760854307770132E-2</v>
      </c>
    </row>
    <row r="691" spans="5:6" x14ac:dyDescent="0.3">
      <c r="E691">
        <f ca="1"/>
        <v>53.072802991919588</v>
      </c>
      <c r="F691">
        <f ca="1"/>
        <v>6.9694508029729514E-3</v>
      </c>
    </row>
    <row r="692" spans="5:6" x14ac:dyDescent="0.3">
      <c r="E692">
        <f ca="1"/>
        <v>40.824986043219134</v>
      </c>
      <c r="F692">
        <f ca="1"/>
        <v>1.3266080379016873E-2</v>
      </c>
    </row>
    <row r="693" spans="5:6" x14ac:dyDescent="0.3">
      <c r="E693">
        <f ca="1"/>
        <v>27.876971100294355</v>
      </c>
      <c r="F693">
        <f ca="1"/>
        <v>2.3233548652666813E-2</v>
      </c>
    </row>
    <row r="694" spans="5:6" x14ac:dyDescent="0.3">
      <c r="E694">
        <f ca="1"/>
        <v>19.927541308230062</v>
      </c>
      <c r="F694">
        <f ca="1"/>
        <v>2.6885199221067541E-2</v>
      </c>
    </row>
    <row r="695" spans="5:6" x14ac:dyDescent="0.3">
      <c r="E695">
        <f ca="1"/>
        <v>20.999038125346985</v>
      </c>
      <c r="F695">
        <f ca="1"/>
        <v>2.6805914981925472E-2</v>
      </c>
    </row>
    <row r="696" spans="5:6" x14ac:dyDescent="0.3">
      <c r="E696">
        <f ca="1"/>
        <v>27.911401949325722</v>
      </c>
      <c r="F696">
        <f ca="1"/>
        <v>2.3207608053942078E-2</v>
      </c>
    </row>
    <row r="697" spans="5:6" x14ac:dyDescent="0.3">
      <c r="E697">
        <f ca="1"/>
        <v>21.023550141428711</v>
      </c>
      <c r="F697">
        <f ca="1"/>
        <v>2.6802035550599089E-2</v>
      </c>
    </row>
    <row r="698" spans="5:6" x14ac:dyDescent="0.3">
      <c r="E698">
        <f ca="1"/>
        <v>23.060193909781916</v>
      </c>
      <c r="F698">
        <f ca="1"/>
        <v>2.6198545709266701E-2</v>
      </c>
    </row>
    <row r="699" spans="5:6" x14ac:dyDescent="0.3">
      <c r="E699">
        <f ca="1"/>
        <v>35.353092738083525</v>
      </c>
      <c r="F699">
        <f ca="1"/>
        <v>1.725044717450366E-2</v>
      </c>
    </row>
    <row r="700" spans="5:6" x14ac:dyDescent="0.3">
      <c r="E700">
        <f ca="1"/>
        <v>33.440469468539135</v>
      </c>
      <c r="F700">
        <f ca="1"/>
        <v>1.8776272028385905E-2</v>
      </c>
    </row>
    <row r="701" spans="5:6" x14ac:dyDescent="0.3">
      <c r="E701">
        <f ca="1"/>
        <v>41.45715556811659</v>
      </c>
      <c r="F701">
        <f ca="1"/>
        <v>1.2851278883381086E-2</v>
      </c>
    </row>
    <row r="702" spans="5:6" x14ac:dyDescent="0.3">
      <c r="E702">
        <f ca="1"/>
        <v>28.362961950938157</v>
      </c>
      <c r="F702">
        <f ca="1"/>
        <v>2.2863733930461237E-2</v>
      </c>
    </row>
    <row r="703" spans="5:6" x14ac:dyDescent="0.3">
      <c r="E703">
        <f ca="1"/>
        <v>11.795381783799856</v>
      </c>
      <c r="F703">
        <f ca="1"/>
        <v>2.0150393358004587E-2</v>
      </c>
    </row>
    <row r="704" spans="5:6" x14ac:dyDescent="0.3">
      <c r="E704">
        <f ca="1"/>
        <v>23.123466086049728</v>
      </c>
      <c r="F704">
        <f ca="1"/>
        <v>2.6171784734747849E-2</v>
      </c>
    </row>
    <row r="705" spans="5:6" x14ac:dyDescent="0.3">
      <c r="E705">
        <f ca="1"/>
        <v>49.178127489974926</v>
      </c>
      <c r="F705">
        <f ca="1"/>
        <v>8.5938131199397999E-3</v>
      </c>
    </row>
    <row r="706" spans="5:6" x14ac:dyDescent="0.3">
      <c r="E706">
        <f ca="1"/>
        <v>10.989217900146587</v>
      </c>
      <c r="F706">
        <f ca="1"/>
        <v>1.8754261716467598E-2</v>
      </c>
    </row>
    <row r="707" spans="5:6" x14ac:dyDescent="0.3">
      <c r="E707">
        <f ca="1"/>
        <v>30.434360756112863</v>
      </c>
      <c r="F707">
        <f ca="1"/>
        <v>2.1222546401345837E-2</v>
      </c>
    </row>
    <row r="708" spans="5:6" x14ac:dyDescent="0.3">
      <c r="E708">
        <f ca="1"/>
        <v>33.445115866823869</v>
      </c>
      <c r="F708">
        <f ca="1"/>
        <v>1.8772513983481121E-2</v>
      </c>
    </row>
    <row r="709" spans="5:6" x14ac:dyDescent="0.3">
      <c r="E709">
        <f ca="1"/>
        <v>81.04367108985673</v>
      </c>
      <c r="F709">
        <f ca="1"/>
        <v>1.4913928213481427E-3</v>
      </c>
    </row>
    <row r="710" spans="5:6" x14ac:dyDescent="0.3">
      <c r="E710">
        <f ca="1"/>
        <v>24.646759321759191</v>
      </c>
      <c r="F710">
        <f ca="1"/>
        <v>2.5408370452764735E-2</v>
      </c>
    </row>
    <row r="711" spans="5:6" x14ac:dyDescent="0.3">
      <c r="E711">
        <f ca="1"/>
        <v>57.993058925306158</v>
      </c>
      <c r="F711">
        <f ca="1"/>
        <v>5.3309422579626668E-3</v>
      </c>
    </row>
    <row r="712" spans="5:6" x14ac:dyDescent="0.3">
      <c r="E712">
        <f ca="1"/>
        <v>76.673012082333059</v>
      </c>
      <c r="F712">
        <f ca="1"/>
        <v>1.900601827732343E-3</v>
      </c>
    </row>
    <row r="713" spans="5:6" x14ac:dyDescent="0.3">
      <c r="E713">
        <f ca="1"/>
        <v>63.114863306557282</v>
      </c>
      <c r="F713">
        <f ca="1"/>
        <v>4.0235636954559194E-3</v>
      </c>
    </row>
    <row r="714" spans="5:6" x14ac:dyDescent="0.3">
      <c r="E714">
        <f ca="1"/>
        <v>5.7481329823261422</v>
      </c>
      <c r="F714">
        <f ca="1"/>
        <v>8.5614901105070477E-3</v>
      </c>
    </row>
    <row r="715" spans="5:6" x14ac:dyDescent="0.3">
      <c r="E715">
        <f ca="1"/>
        <v>27.560384648114709</v>
      </c>
      <c r="F715">
        <f ca="1"/>
        <v>2.3470041135805524E-2</v>
      </c>
    </row>
    <row r="716" spans="5:6" x14ac:dyDescent="0.3">
      <c r="E716">
        <f ca="1"/>
        <v>45.101557014296617</v>
      </c>
      <c r="F716">
        <f ca="1"/>
        <v>1.0658117333928043E-2</v>
      </c>
    </row>
    <row r="717" spans="5:6" x14ac:dyDescent="0.3">
      <c r="E717">
        <f ca="1"/>
        <v>44.156593935769401</v>
      </c>
      <c r="F717">
        <f ca="1"/>
        <v>1.1194434113059409E-2</v>
      </c>
    </row>
    <row r="718" spans="5:6" x14ac:dyDescent="0.3">
      <c r="E718">
        <f ca="1"/>
        <v>18.946805321111107</v>
      </c>
      <c r="F718">
        <f ca="1"/>
        <v>2.6790065032671024E-2</v>
      </c>
    </row>
    <row r="719" spans="5:6" x14ac:dyDescent="0.3">
      <c r="E719">
        <f ca="1"/>
        <v>15.640464742560997</v>
      </c>
      <c r="F719">
        <f ca="1"/>
        <v>2.5083092457423534E-2</v>
      </c>
    </row>
    <row r="720" spans="5:6" x14ac:dyDescent="0.3">
      <c r="E720">
        <f ca="1"/>
        <v>21.78753939500071</v>
      </c>
      <c r="F720">
        <f ca="1"/>
        <v>2.6638349393897386E-2</v>
      </c>
    </row>
    <row r="721" spans="5:6" x14ac:dyDescent="0.3">
      <c r="E721">
        <f ca="1"/>
        <v>21.990058371305498</v>
      </c>
      <c r="F721">
        <f ca="1"/>
        <v>2.6581677609671318E-2</v>
      </c>
    </row>
    <row r="722" spans="5:6" x14ac:dyDescent="0.3">
      <c r="E722">
        <f ca="1"/>
        <v>30.900283312822847</v>
      </c>
      <c r="F722">
        <f ca="1"/>
        <v>2.084454941122493E-2</v>
      </c>
    </row>
    <row r="723" spans="5:6" x14ac:dyDescent="0.3">
      <c r="E723">
        <f ca="1"/>
        <v>28.213380115173742</v>
      </c>
      <c r="F723">
        <f ca="1"/>
        <v>2.2978369558166459E-2</v>
      </c>
    </row>
    <row r="724" spans="5:6" x14ac:dyDescent="0.3">
      <c r="E724">
        <f ca="1"/>
        <v>25.402669488166378</v>
      </c>
      <c r="F724">
        <f ca="1"/>
        <v>2.4956128539497892E-2</v>
      </c>
    </row>
    <row r="725" spans="5:6" x14ac:dyDescent="0.3">
      <c r="E725">
        <f ca="1"/>
        <v>31.150396998996516</v>
      </c>
      <c r="F725">
        <f ca="1"/>
        <v>2.0640993840405304E-2</v>
      </c>
    </row>
    <row r="726" spans="5:6" x14ac:dyDescent="0.3">
      <c r="E726">
        <f ca="1"/>
        <v>32.848942477794537</v>
      </c>
      <c r="F726">
        <f ca="1"/>
        <v>1.9256088248870585E-2</v>
      </c>
    </row>
    <row r="727" spans="5:6" x14ac:dyDescent="0.3">
      <c r="E727">
        <f ca="1"/>
        <v>48.55601199227246</v>
      </c>
      <c r="F727">
        <f ca="1"/>
        <v>8.8835910343845175E-3</v>
      </c>
    </row>
    <row r="728" spans="5:6" x14ac:dyDescent="0.3">
      <c r="E728">
        <f ca="1"/>
        <v>28.013344327869721</v>
      </c>
      <c r="F728">
        <f ca="1"/>
        <v>2.3130562154837452E-2</v>
      </c>
    </row>
    <row r="729" spans="5:6" x14ac:dyDescent="0.3">
      <c r="E729">
        <f ca="1"/>
        <v>86.188194813851069</v>
      </c>
      <c r="F729">
        <f ca="1"/>
        <v>1.1209205852515433E-3</v>
      </c>
    </row>
    <row r="730" spans="5:6" x14ac:dyDescent="0.3">
      <c r="E730">
        <f ca="1"/>
        <v>34.937961882983949</v>
      </c>
      <c r="F730">
        <f ca="1"/>
        <v>1.7577406846362276E-2</v>
      </c>
    </row>
    <row r="731" spans="5:6" x14ac:dyDescent="0.3">
      <c r="E731">
        <f ca="1"/>
        <v>32.450942456965791</v>
      </c>
      <c r="F731">
        <f ca="1"/>
        <v>1.9580136213952527E-2</v>
      </c>
    </row>
    <row r="732" spans="5:6" x14ac:dyDescent="0.3">
      <c r="E732">
        <f ca="1"/>
        <v>66.511744547949519</v>
      </c>
      <c r="F732">
        <f ca="1"/>
        <v>3.3359526965950582E-3</v>
      </c>
    </row>
    <row r="733" spans="5:6" x14ac:dyDescent="0.3">
      <c r="E733">
        <f ca="1"/>
        <v>12.512281625866741</v>
      </c>
      <c r="F733">
        <f ca="1"/>
        <v>2.1298943937848393E-2</v>
      </c>
    </row>
    <row r="734" spans="5:6" x14ac:dyDescent="0.3">
      <c r="E734">
        <f ca="1"/>
        <v>31.751657612861699</v>
      </c>
      <c r="F734">
        <f ca="1"/>
        <v>2.0150644929854019E-2</v>
      </c>
    </row>
    <row r="735" spans="5:6" x14ac:dyDescent="0.3">
      <c r="E735">
        <f ca="1"/>
        <v>23.213273946085422</v>
      </c>
      <c r="F735">
        <f ca="1"/>
        <v>2.6133064461736286E-2</v>
      </c>
    </row>
    <row r="736" spans="5:6" x14ac:dyDescent="0.3">
      <c r="E736">
        <f ca="1"/>
        <v>41.470382028453514</v>
      </c>
      <c r="F736">
        <f ca="1"/>
        <v>1.2842708310002674E-2</v>
      </c>
    </row>
    <row r="737" spans="5:6" x14ac:dyDescent="0.3">
      <c r="E737">
        <f ca="1"/>
        <v>35.574885029429979</v>
      </c>
      <c r="F737">
        <f ca="1"/>
        <v>1.7076900002180807E-2</v>
      </c>
    </row>
    <row r="738" spans="5:6" x14ac:dyDescent="0.3">
      <c r="E738">
        <f ca="1"/>
        <v>14.858779075084261</v>
      </c>
      <c r="F738">
        <f ca="1"/>
        <v>2.4336542548434245E-2</v>
      </c>
    </row>
    <row r="739" spans="5:6" x14ac:dyDescent="0.3">
      <c r="E739">
        <f ca="1"/>
        <v>36.995517066733129</v>
      </c>
      <c r="F739">
        <f ca="1"/>
        <v>1.5986413736969535E-2</v>
      </c>
    </row>
    <row r="740" spans="5:6" x14ac:dyDescent="0.3">
      <c r="E740">
        <f ca="1"/>
        <v>7.9495419918246029</v>
      </c>
      <c r="F740">
        <f ca="1"/>
        <v>1.2852826495907981E-2</v>
      </c>
    </row>
    <row r="741" spans="5:6" x14ac:dyDescent="0.3">
      <c r="E741">
        <f ca="1"/>
        <v>26.441140524292067</v>
      </c>
      <c r="F741">
        <f ca="1"/>
        <v>2.42719605797438E-2</v>
      </c>
    </row>
    <row r="742" spans="5:6" x14ac:dyDescent="0.3">
      <c r="E742">
        <f ca="1"/>
        <v>24.156038494124324</v>
      </c>
      <c r="F742">
        <f ca="1"/>
        <v>2.5677658850209915E-2</v>
      </c>
    </row>
    <row r="743" spans="5:6" x14ac:dyDescent="0.3">
      <c r="E743">
        <f ca="1"/>
        <v>55.507603046948546</v>
      </c>
      <c r="F743">
        <f ca="1"/>
        <v>6.1060174037799834E-3</v>
      </c>
    </row>
    <row r="744" spans="5:6" x14ac:dyDescent="0.3">
      <c r="E744">
        <f ca="1"/>
        <v>4.2981143501821784</v>
      </c>
      <c r="F744">
        <f ca="1"/>
        <v>6.0615099289416325E-3</v>
      </c>
    </row>
    <row r="745" spans="5:6" x14ac:dyDescent="0.3">
      <c r="E745">
        <f ca="1"/>
        <v>25.615358700302533</v>
      </c>
      <c r="F745">
        <f ca="1"/>
        <v>2.4821500356415355E-2</v>
      </c>
    </row>
    <row r="746" spans="5:6" x14ac:dyDescent="0.3">
      <c r="E746">
        <f ca="1"/>
        <v>70.496883151392055</v>
      </c>
      <c r="F746">
        <f ca="1"/>
        <v>2.6761538574159834E-3</v>
      </c>
    </row>
    <row r="747" spans="5:6" x14ac:dyDescent="0.3">
      <c r="E747">
        <f ca="1"/>
        <v>29.904394402038967</v>
      </c>
      <c r="F747">
        <f ca="1"/>
        <v>2.1649746346313836E-2</v>
      </c>
    </row>
    <row r="748" spans="5:6" x14ac:dyDescent="0.3">
      <c r="E748">
        <f ca="1"/>
        <v>57.720731971973393</v>
      </c>
      <c r="F748">
        <f ca="1"/>
        <v>5.4109887008964887E-3</v>
      </c>
    </row>
    <row r="749" spans="5:6" x14ac:dyDescent="0.3">
      <c r="E749">
        <f ca="1"/>
        <v>12.180872647406735</v>
      </c>
      <c r="F749">
        <f ca="1"/>
        <v>2.0779639044357895E-2</v>
      </c>
    </row>
    <row r="750" spans="5:6" x14ac:dyDescent="0.3">
      <c r="E750">
        <f ca="1"/>
        <v>14.824188845041018</v>
      </c>
      <c r="F750">
        <f ca="1"/>
        <v>2.4300377388997877E-2</v>
      </c>
    </row>
    <row r="751" spans="5:6" x14ac:dyDescent="0.3">
      <c r="E751">
        <f ca="1"/>
        <v>51.317073088248286</v>
      </c>
      <c r="F751">
        <f ca="1"/>
        <v>7.6625594426873809E-3</v>
      </c>
    </row>
    <row r="752" spans="5:6" x14ac:dyDescent="0.3">
      <c r="E752">
        <f ca="1"/>
        <v>8.3062177115400946</v>
      </c>
      <c r="F752">
        <f ca="1"/>
        <v>1.3570053927147661E-2</v>
      </c>
    </row>
    <row r="753" spans="5:6" x14ac:dyDescent="0.3">
      <c r="E753">
        <f ca="1"/>
        <v>25.360526048906912</v>
      </c>
      <c r="F753">
        <f ca="1"/>
        <v>2.4982439599091185E-2</v>
      </c>
    </row>
    <row r="754" spans="5:6" x14ac:dyDescent="0.3">
      <c r="E754">
        <f ca="1"/>
        <v>24.09657990521896</v>
      </c>
      <c r="F754">
        <f ca="1"/>
        <v>2.5708870658591575E-2</v>
      </c>
    </row>
    <row r="755" spans="5:6" x14ac:dyDescent="0.3">
      <c r="E755">
        <f ca="1"/>
        <v>95.087345293626328</v>
      </c>
      <c r="F755">
        <f ca="1"/>
        <v>6.8382992596916924E-4</v>
      </c>
    </row>
    <row r="756" spans="5:6" x14ac:dyDescent="0.3">
      <c r="E756">
        <f ca="1"/>
        <v>8.1836862584980743</v>
      </c>
      <c r="F756">
        <f ca="1"/>
        <v>1.3323658609956998E-2</v>
      </c>
    </row>
    <row r="757" spans="5:6" x14ac:dyDescent="0.3">
      <c r="E757">
        <f ca="1"/>
        <v>7.0222901035672827</v>
      </c>
      <c r="F757">
        <f ca="1"/>
        <v>1.1001937385235696E-2</v>
      </c>
    </row>
    <row r="758" spans="5:6" x14ac:dyDescent="0.3">
      <c r="E758">
        <f ca="1"/>
        <v>20.809672111243245</v>
      </c>
      <c r="F758">
        <f ca="1"/>
        <v>2.6832883813804526E-2</v>
      </c>
    </row>
    <row r="759" spans="5:6" x14ac:dyDescent="0.3">
      <c r="E759">
        <f ca="1"/>
        <v>8.5054062079588597</v>
      </c>
      <c r="F759">
        <f ca="1"/>
        <v>1.3970251693963633E-2</v>
      </c>
    </row>
    <row r="760" spans="5:6" x14ac:dyDescent="0.3">
      <c r="E760">
        <f ca="1"/>
        <v>12.290254650964226</v>
      </c>
      <c r="F760">
        <f ca="1"/>
        <v>2.0953304619164306E-2</v>
      </c>
    </row>
    <row r="761" spans="5:6" x14ac:dyDescent="0.3">
      <c r="E761">
        <f ca="1"/>
        <v>29.785854991554991</v>
      </c>
      <c r="F761">
        <f ca="1"/>
        <v>2.1744779553904792E-2</v>
      </c>
    </row>
    <row r="762" spans="5:6" x14ac:dyDescent="0.3">
      <c r="E762">
        <f ca="1"/>
        <v>50.555224636305908</v>
      </c>
      <c r="F762">
        <f ca="1"/>
        <v>7.9829644715040168E-3</v>
      </c>
    </row>
    <row r="763" spans="5:6" x14ac:dyDescent="0.3">
      <c r="E763">
        <f ca="1"/>
        <v>27.036441829308529</v>
      </c>
      <c r="F763">
        <f ca="1"/>
        <v>2.3852620121876621E-2</v>
      </c>
    </row>
    <row r="764" spans="5:6" x14ac:dyDescent="0.3">
      <c r="E764">
        <f ca="1"/>
        <v>17.433039850407635</v>
      </c>
      <c r="F764">
        <f ca="1"/>
        <v>2.6289647445762763E-2</v>
      </c>
    </row>
    <row r="765" spans="5:6" x14ac:dyDescent="0.3">
      <c r="E765">
        <f ca="1"/>
        <v>59.519467674570521</v>
      </c>
      <c r="F765">
        <f ca="1"/>
        <v>4.9031229607956646E-3</v>
      </c>
    </row>
    <row r="766" spans="5:6" x14ac:dyDescent="0.3">
      <c r="E766">
        <f ca="1"/>
        <v>22.833569038148376</v>
      </c>
      <c r="F766">
        <f ca="1"/>
        <v>2.6290803675613296E-2</v>
      </c>
    </row>
    <row r="767" spans="5:6" x14ac:dyDescent="0.3">
      <c r="E767">
        <f ca="1"/>
        <v>55.176281889033611</v>
      </c>
      <c r="F767">
        <f ca="1"/>
        <v>6.2171944399713169E-3</v>
      </c>
    </row>
    <row r="768" spans="5:6" x14ac:dyDescent="0.3">
      <c r="E768">
        <f ca="1"/>
        <v>14.092962303643404</v>
      </c>
      <c r="F768">
        <f ca="1"/>
        <v>2.3474185997857951E-2</v>
      </c>
    </row>
    <row r="769" spans="5:6" x14ac:dyDescent="0.3">
      <c r="E769">
        <f ca="1"/>
        <v>6.1502755208582496</v>
      </c>
      <c r="F769">
        <f ca="1"/>
        <v>9.3127785040328249E-3</v>
      </c>
    </row>
    <row r="770" spans="5:6" x14ac:dyDescent="0.3">
      <c r="E770">
        <f ca="1"/>
        <v>3.0228300483159778</v>
      </c>
      <c r="F770">
        <f ca="1"/>
        <v>4.2086206355253413E-3</v>
      </c>
    </row>
    <row r="771" spans="5:6" x14ac:dyDescent="0.3">
      <c r="E771">
        <f ca="1"/>
        <v>59.362632323614527</v>
      </c>
      <c r="F771">
        <f ca="1"/>
        <v>4.945492399183622E-3</v>
      </c>
    </row>
    <row r="772" spans="5:6" x14ac:dyDescent="0.3">
      <c r="E772">
        <f ca="1"/>
        <v>41.44734550260587</v>
      </c>
      <c r="F772">
        <f ca="1"/>
        <v>1.2857638545199531E-2</v>
      </c>
    </row>
    <row r="773" spans="5:6" x14ac:dyDescent="0.3">
      <c r="E773">
        <f ca="1"/>
        <v>32.760886683143738</v>
      </c>
      <c r="F773">
        <f ca="1"/>
        <v>1.9327714956418055E-2</v>
      </c>
    </row>
    <row r="774" spans="5:6" x14ac:dyDescent="0.3">
      <c r="E774">
        <f ca="1"/>
        <v>55.555061134096519</v>
      </c>
      <c r="F774">
        <f ca="1"/>
        <v>6.090249537485163E-3</v>
      </c>
    </row>
    <row r="775" spans="5:6" x14ac:dyDescent="0.3">
      <c r="E775">
        <f ca="1"/>
        <v>21.61133279050167</v>
      </c>
      <c r="F775">
        <f ca="1"/>
        <v>2.6683254285382589E-2</v>
      </c>
    </row>
    <row r="776" spans="5:6" x14ac:dyDescent="0.3">
      <c r="E776">
        <f ca="1"/>
        <v>13.221891940287101</v>
      </c>
      <c r="F776">
        <f ca="1"/>
        <v>2.2339194380415435E-2</v>
      </c>
    </row>
    <row r="777" spans="5:6" x14ac:dyDescent="0.3">
      <c r="E777">
        <f ca="1"/>
        <v>1.923484531074692</v>
      </c>
      <c r="F777">
        <f ca="1"/>
        <v>2.9147126595953044E-3</v>
      </c>
    </row>
    <row r="778" spans="5:6" x14ac:dyDescent="0.3">
      <c r="E778">
        <f ca="1"/>
        <v>69.485848489639153</v>
      </c>
      <c r="F778">
        <f ca="1"/>
        <v>2.830155797373671E-3</v>
      </c>
    </row>
    <row r="779" spans="5:6" x14ac:dyDescent="0.3">
      <c r="E779">
        <f ca="1"/>
        <v>43.414729892105157</v>
      </c>
      <c r="F779">
        <f ca="1"/>
        <v>1.1631277228499859E-2</v>
      </c>
    </row>
    <row r="780" spans="5:6" x14ac:dyDescent="0.3">
      <c r="E780">
        <f ca="1"/>
        <v>45.024278872529166</v>
      </c>
      <c r="F780">
        <f ca="1"/>
        <v>1.0701136423151772E-2</v>
      </c>
    </row>
    <row r="781" spans="5:6" x14ac:dyDescent="0.3">
      <c r="E781">
        <f ca="1"/>
        <v>40.265962501930119</v>
      </c>
      <c r="F781">
        <f ca="1"/>
        <v>1.3641261538347514E-2</v>
      </c>
    </row>
    <row r="782" spans="5:6" x14ac:dyDescent="0.3">
      <c r="E782">
        <f ca="1"/>
        <v>7.6393427655628763</v>
      </c>
      <c r="F782">
        <f ca="1"/>
        <v>1.2230171375241405E-2</v>
      </c>
    </row>
    <row r="783" spans="5:6" x14ac:dyDescent="0.3">
      <c r="E783">
        <f ca="1"/>
        <v>39.483356249849436</v>
      </c>
      <c r="F783">
        <f ca="1"/>
        <v>1.4179511076828095E-2</v>
      </c>
    </row>
    <row r="784" spans="5:6" x14ac:dyDescent="0.3">
      <c r="E784">
        <f ca="1"/>
        <v>17.545538170552412</v>
      </c>
      <c r="F784">
        <f ca="1"/>
        <v>2.6342570553828413E-2</v>
      </c>
    </row>
    <row r="785" spans="5:6" x14ac:dyDescent="0.3">
      <c r="E785">
        <f ca="1"/>
        <v>8.4762297337561083</v>
      </c>
      <c r="F785">
        <f ca="1"/>
        <v>1.3911672802151144E-2</v>
      </c>
    </row>
    <row r="786" spans="5:6" x14ac:dyDescent="0.3">
      <c r="E786">
        <f ca="1"/>
        <v>11.223092707165163</v>
      </c>
      <c r="F786">
        <f ca="1"/>
        <v>1.9169751122658708E-2</v>
      </c>
    </row>
    <row r="787" spans="5:6" x14ac:dyDescent="0.3">
      <c r="E787">
        <f ca="1"/>
        <v>50.722058990503214</v>
      </c>
      <c r="F787">
        <f ca="1"/>
        <v>7.9117520609002026E-3</v>
      </c>
    </row>
    <row r="788" spans="5:6" x14ac:dyDescent="0.3">
      <c r="E788">
        <f ca="1"/>
        <v>24.269655238357466</v>
      </c>
      <c r="F788">
        <f ca="1"/>
        <v>2.561714514373736E-2</v>
      </c>
    </row>
    <row r="789" spans="5:6" x14ac:dyDescent="0.3">
      <c r="E789">
        <f ca="1"/>
        <v>21.04447627287637</v>
      </c>
      <c r="F789">
        <f ca="1"/>
        <v>2.6798653887764274E-2</v>
      </c>
    </row>
    <row r="790" spans="5:6" x14ac:dyDescent="0.3">
      <c r="E790">
        <f ca="1"/>
        <v>58.169099025086567</v>
      </c>
      <c r="F790">
        <f ca="1"/>
        <v>5.2798102021173431E-3</v>
      </c>
    </row>
    <row r="791" spans="5:6" x14ac:dyDescent="0.3">
      <c r="E791">
        <f ca="1"/>
        <v>24.775696530837052</v>
      </c>
      <c r="F791">
        <f ca="1"/>
        <v>2.5334305575399035E-2</v>
      </c>
    </row>
    <row r="792" spans="5:6" x14ac:dyDescent="0.3">
      <c r="E792">
        <f ca="1"/>
        <v>34.095433335780207</v>
      </c>
      <c r="F792">
        <f ca="1"/>
        <v>1.8248623554351872E-2</v>
      </c>
    </row>
    <row r="793" spans="5:6" x14ac:dyDescent="0.3">
      <c r="E793">
        <f ca="1"/>
        <v>3.8700798676659005</v>
      </c>
      <c r="F793">
        <f ca="1"/>
        <v>5.3996649047935042E-3</v>
      </c>
    </row>
    <row r="794" spans="5:6" x14ac:dyDescent="0.3">
      <c r="E794">
        <f ca="1"/>
        <v>23.316620510392131</v>
      </c>
      <c r="F794">
        <f ca="1"/>
        <v>2.6087453762801034E-2</v>
      </c>
    </row>
    <row r="795" spans="5:6" x14ac:dyDescent="0.3">
      <c r="E795">
        <f ca="1"/>
        <v>8.1065706263806554</v>
      </c>
      <c r="F795">
        <f ca="1"/>
        <v>1.3168565570308937E-2</v>
      </c>
    </row>
    <row r="796" spans="5:6" x14ac:dyDescent="0.3">
      <c r="E796">
        <f ca="1"/>
        <v>27.76610217644992</v>
      </c>
      <c r="F796">
        <f ca="1"/>
        <v>2.3316791204197974E-2</v>
      </c>
    </row>
    <row r="797" spans="5:6" x14ac:dyDescent="0.3">
      <c r="E797">
        <f ca="1"/>
        <v>14.744361635971369</v>
      </c>
      <c r="F797">
        <f ca="1"/>
        <v>2.4215905221232781E-2</v>
      </c>
    </row>
    <row r="798" spans="5:6" x14ac:dyDescent="0.3">
      <c r="E798">
        <f ca="1"/>
        <v>37.17823269966425</v>
      </c>
      <c r="F798">
        <f ca="1"/>
        <v>1.5849038639548143E-2</v>
      </c>
    </row>
    <row r="799" spans="5:6" x14ac:dyDescent="0.3">
      <c r="E799">
        <f ca="1"/>
        <v>19.372176033475331</v>
      </c>
      <c r="F799">
        <f ca="1"/>
        <v>2.6852175119459254E-2</v>
      </c>
    </row>
    <row r="800" spans="5:6" x14ac:dyDescent="0.3">
      <c r="E800">
        <f ca="1"/>
        <v>47.80767696645357</v>
      </c>
      <c r="F800">
        <f ca="1"/>
        <v>9.2439046312837621E-3</v>
      </c>
    </row>
    <row r="801" spans="5:6" x14ac:dyDescent="0.3">
      <c r="E801">
        <f ca="1"/>
        <v>12.499257784402829</v>
      </c>
      <c r="F801">
        <f ca="1"/>
        <v>2.1278927016585354E-2</v>
      </c>
    </row>
    <row r="802" spans="5:6" x14ac:dyDescent="0.3">
      <c r="E802">
        <f ca="1"/>
        <v>30.903552419121571</v>
      </c>
      <c r="F802">
        <f ca="1"/>
        <v>2.0841891254816964E-2</v>
      </c>
    </row>
    <row r="803" spans="5:6" x14ac:dyDescent="0.3">
      <c r="E803">
        <f ca="1"/>
        <v>47.663928949421496</v>
      </c>
      <c r="F803">
        <f ca="1"/>
        <v>9.3146086083585738E-3</v>
      </c>
    </row>
    <row r="804" spans="5:6" x14ac:dyDescent="0.3">
      <c r="E804">
        <f ca="1"/>
        <v>12.336401426636261</v>
      </c>
      <c r="F804">
        <f ca="1"/>
        <v>2.102590681017984E-2</v>
      </c>
    </row>
    <row r="805" spans="5:6" x14ac:dyDescent="0.3">
      <c r="E805">
        <f ca="1"/>
        <v>15.275713277597852</v>
      </c>
      <c r="F805">
        <f ca="1"/>
        <v>2.4751599225223971E-2</v>
      </c>
    </row>
    <row r="806" spans="5:6" x14ac:dyDescent="0.3">
      <c r="E806">
        <f ca="1"/>
        <v>17.925747567852717</v>
      </c>
      <c r="F806">
        <f ca="1"/>
        <v>2.6502286172794719E-2</v>
      </c>
    </row>
    <row r="807" spans="5:6" x14ac:dyDescent="0.3">
      <c r="E807">
        <f ca="1"/>
        <v>49.666740997208635</v>
      </c>
      <c r="F807">
        <f ca="1"/>
        <v>8.3723116669226945E-3</v>
      </c>
    </row>
    <row r="808" spans="5:6" x14ac:dyDescent="0.3">
      <c r="E808">
        <f ca="1"/>
        <v>49.703982003576627</v>
      </c>
      <c r="F808">
        <f ca="1"/>
        <v>8.3556463498462019E-3</v>
      </c>
    </row>
    <row r="809" spans="5:6" x14ac:dyDescent="0.3">
      <c r="E809">
        <f ca="1"/>
        <v>18.981954424077973</v>
      </c>
      <c r="F809">
        <f ca="1"/>
        <v>2.6796445525171794E-2</v>
      </c>
    </row>
    <row r="810" spans="5:6" x14ac:dyDescent="0.3">
      <c r="E810">
        <f ca="1"/>
        <v>23.300267200714536</v>
      </c>
      <c r="F810">
        <f ca="1"/>
        <v>2.6094745396579279E-2</v>
      </c>
    </row>
    <row r="811" spans="5:6" x14ac:dyDescent="0.3">
      <c r="E811">
        <f ca="1"/>
        <v>31.831974983561757</v>
      </c>
      <c r="F811">
        <f ca="1"/>
        <v>2.0085093778069781E-2</v>
      </c>
    </row>
    <row r="812" spans="5:6" x14ac:dyDescent="0.3">
      <c r="E812">
        <f ca="1"/>
        <v>29.638284502118783</v>
      </c>
      <c r="F812">
        <f ca="1"/>
        <v>2.1862775826532566E-2</v>
      </c>
    </row>
    <row r="813" spans="5:6" x14ac:dyDescent="0.3">
      <c r="E813">
        <f ca="1"/>
        <v>4.4286727267407926</v>
      </c>
      <c r="F813">
        <f ca="1"/>
        <v>6.2709194948393351E-3</v>
      </c>
    </row>
    <row r="814" spans="5:6" x14ac:dyDescent="0.3">
      <c r="E814">
        <f ca="1"/>
        <v>57.865234516682676</v>
      </c>
      <c r="F814">
        <f ca="1"/>
        <v>5.3683703517940643E-3</v>
      </c>
    </row>
    <row r="815" spans="5:6" x14ac:dyDescent="0.3">
      <c r="E815">
        <f ca="1"/>
        <v>14.513208179482243</v>
      </c>
      <c r="F815">
        <f ca="1"/>
        <v>2.3963364921745826E-2</v>
      </c>
    </row>
    <row r="816" spans="5:6" x14ac:dyDescent="0.3">
      <c r="E816">
        <f ca="1"/>
        <v>21.796321868353672</v>
      </c>
      <c r="F816">
        <f ca="1"/>
        <v>2.6636003040186242E-2</v>
      </c>
    </row>
    <row r="817" spans="5:6" x14ac:dyDescent="0.3">
      <c r="E817">
        <f ca="1"/>
        <v>39.330790700292077</v>
      </c>
      <c r="F817">
        <f ca="1"/>
        <v>1.4286182768152973E-2</v>
      </c>
    </row>
    <row r="818" spans="5:6" x14ac:dyDescent="0.3">
      <c r="E818">
        <f ca="1"/>
        <v>32.53017300531647</v>
      </c>
      <c r="F818">
        <f ca="1"/>
        <v>1.9515570327730367E-2</v>
      </c>
    </row>
    <row r="819" spans="5:6" x14ac:dyDescent="0.3">
      <c r="E819">
        <f ca="1"/>
        <v>43.036025394595804</v>
      </c>
      <c r="F819">
        <f ca="1"/>
        <v>1.1859669614921853E-2</v>
      </c>
    </row>
    <row r="820" spans="5:6" x14ac:dyDescent="0.3">
      <c r="E820">
        <f ca="1"/>
        <v>43.81446751829607</v>
      </c>
      <c r="F820">
        <f ca="1"/>
        <v>1.1394158885354125E-2</v>
      </c>
    </row>
    <row r="821" spans="5:6" x14ac:dyDescent="0.3">
      <c r="E821">
        <f ca="1"/>
        <v>14.860065029714356</v>
      </c>
      <c r="F821">
        <f ca="1"/>
        <v>2.4337881947904389E-2</v>
      </c>
    </row>
    <row r="822" spans="5:6" x14ac:dyDescent="0.3">
      <c r="E822">
        <f ca="1"/>
        <v>14.306004310218093</v>
      </c>
      <c r="F822">
        <f ca="1"/>
        <v>2.3726999088201937E-2</v>
      </c>
    </row>
    <row r="823" spans="5:6" x14ac:dyDescent="0.3">
      <c r="E823">
        <f ca="1"/>
        <v>46.950914833770824</v>
      </c>
      <c r="F823">
        <f ca="1"/>
        <v>9.6725255587495444E-3</v>
      </c>
    </row>
    <row r="824" spans="5:6" x14ac:dyDescent="0.3">
      <c r="E824">
        <f ca="1"/>
        <v>28.330746125597443</v>
      </c>
      <c r="F824">
        <f ca="1"/>
        <v>2.2888481064189663E-2</v>
      </c>
    </row>
    <row r="825" spans="5:6" x14ac:dyDescent="0.3">
      <c r="E825">
        <f ca="1"/>
        <v>22.499480465774244</v>
      </c>
      <c r="F825">
        <f ca="1"/>
        <v>2.641620678082222E-2</v>
      </c>
    </row>
    <row r="826" spans="5:6" x14ac:dyDescent="0.3">
      <c r="E826">
        <f ca="1"/>
        <v>17.062439918615556</v>
      </c>
      <c r="F826">
        <f ca="1"/>
        <v>2.6096682565119968E-2</v>
      </c>
    </row>
    <row r="827" spans="5:6" x14ac:dyDescent="0.3">
      <c r="E827">
        <f ca="1"/>
        <v>33.477294862052062</v>
      </c>
      <c r="F827">
        <f ca="1"/>
        <v>1.8746492607387425E-2</v>
      </c>
    </row>
    <row r="828" spans="5:6" x14ac:dyDescent="0.3">
      <c r="E828">
        <f ca="1"/>
        <v>40.260152869361619</v>
      </c>
      <c r="F828">
        <f ca="1"/>
        <v>1.3645201544076007E-2</v>
      </c>
    </row>
    <row r="829" spans="5:6" x14ac:dyDescent="0.3">
      <c r="E829">
        <f ca="1"/>
        <v>31.822124319200867</v>
      </c>
      <c r="F829">
        <f ca="1"/>
        <v>2.0093133526667858E-2</v>
      </c>
    </row>
    <row r="830" spans="5:6" x14ac:dyDescent="0.3">
      <c r="E830">
        <f ca="1"/>
        <v>54.659124341566447</v>
      </c>
      <c r="F830">
        <f ca="1"/>
        <v>6.3946146407647076E-3</v>
      </c>
    </row>
    <row r="831" spans="5:6" x14ac:dyDescent="0.3">
      <c r="E831">
        <f ca="1"/>
        <v>29.044344710933206</v>
      </c>
      <c r="F831">
        <f ca="1"/>
        <v>2.2333614711509481E-2</v>
      </c>
    </row>
    <row r="832" spans="5:6" x14ac:dyDescent="0.3">
      <c r="E832">
        <f ca="1"/>
        <v>27.528881843988785</v>
      </c>
      <c r="F832">
        <f ca="1"/>
        <v>2.3493365593653098E-2</v>
      </c>
    </row>
    <row r="833" spans="5:6" x14ac:dyDescent="0.3">
      <c r="E833">
        <f ca="1"/>
        <v>10.757615094103086</v>
      </c>
      <c r="F833">
        <f ca="1"/>
        <v>1.83350734880749E-2</v>
      </c>
    </row>
    <row r="834" spans="5:6" x14ac:dyDescent="0.3">
      <c r="E834">
        <f ca="1"/>
        <v>44.252553486400075</v>
      </c>
      <c r="F834">
        <f ca="1"/>
        <v>1.1138947086300243E-2</v>
      </c>
    </row>
    <row r="835" spans="5:6" x14ac:dyDescent="0.3">
      <c r="E835">
        <f ca="1"/>
        <v>20.722438419126973</v>
      </c>
      <c r="F835">
        <f ca="1"/>
        <v>2.6843496163220664E-2</v>
      </c>
    </row>
    <row r="836" spans="5:6" x14ac:dyDescent="0.3">
      <c r="E836">
        <f ca="1"/>
        <v>33.28250106302869</v>
      </c>
      <c r="F836">
        <f ca="1"/>
        <v>1.8904148162043194E-2</v>
      </c>
    </row>
    <row r="837" spans="5:6" x14ac:dyDescent="0.3">
      <c r="E837">
        <f ca="1"/>
        <v>78.366886896469126</v>
      </c>
      <c r="F837">
        <f ca="1"/>
        <v>1.7301782198243354E-3</v>
      </c>
    </row>
    <row r="838" spans="5:6" x14ac:dyDescent="0.3">
      <c r="E838">
        <f ca="1"/>
        <v>42.520617322296395</v>
      </c>
      <c r="F838">
        <f ca="1"/>
        <v>1.2176382019726144E-2</v>
      </c>
    </row>
    <row r="839" spans="5:6" x14ac:dyDescent="0.3">
      <c r="E839">
        <f ca="1"/>
        <v>33.507097659114024</v>
      </c>
      <c r="F839">
        <f ca="1"/>
        <v>1.8722401025273647E-2</v>
      </c>
    </row>
    <row r="840" spans="5:6" x14ac:dyDescent="0.3">
      <c r="E840">
        <f ca="1"/>
        <v>28.516112388658303</v>
      </c>
      <c r="F840">
        <f ca="1"/>
        <v>2.2745670810324074E-2</v>
      </c>
    </row>
    <row r="841" spans="5:6" x14ac:dyDescent="0.3">
      <c r="E841">
        <f ca="1"/>
        <v>6.1106939623350911</v>
      </c>
      <c r="F841">
        <f ca="1"/>
        <v>9.2379341797274531E-3</v>
      </c>
    </row>
    <row r="842" spans="5:6" x14ac:dyDescent="0.3">
      <c r="E842">
        <f ca="1"/>
        <v>9.7749434367893819</v>
      </c>
      <c r="F842">
        <f ca="1"/>
        <v>1.6482923690510368E-2</v>
      </c>
    </row>
    <row r="843" spans="5:6" x14ac:dyDescent="0.3">
      <c r="E843">
        <f ca="1"/>
        <v>59.524767370365055</v>
      </c>
      <c r="F843">
        <f ca="1"/>
        <v>4.9016974313978853E-3</v>
      </c>
    </row>
    <row r="844" spans="5:6" x14ac:dyDescent="0.3">
      <c r="E844">
        <f ca="1"/>
        <v>22.343310240729025</v>
      </c>
      <c r="F844">
        <f ca="1"/>
        <v>2.6470323706130151E-2</v>
      </c>
    </row>
    <row r="845" spans="5:6" x14ac:dyDescent="0.3">
      <c r="E845">
        <f ca="1"/>
        <v>70.883212464498456</v>
      </c>
      <c r="F845">
        <f ca="1"/>
        <v>2.6195295785403118E-3</v>
      </c>
    </row>
    <row r="846" spans="5:6" x14ac:dyDescent="0.3">
      <c r="E846">
        <f ca="1"/>
        <v>72.374340801606323</v>
      </c>
      <c r="F846">
        <f ca="1"/>
        <v>2.4119169167298006E-3</v>
      </c>
    </row>
    <row r="847" spans="5:6" x14ac:dyDescent="0.3">
      <c r="E847">
        <f ca="1"/>
        <v>8.2417608658208206</v>
      </c>
      <c r="F847">
        <f ca="1"/>
        <v>1.3440449914460417E-2</v>
      </c>
    </row>
    <row r="848" spans="5:6" x14ac:dyDescent="0.3">
      <c r="E848">
        <f ca="1"/>
        <v>14.693095064192544</v>
      </c>
      <c r="F848">
        <f ca="1"/>
        <v>2.4160912747094351E-2</v>
      </c>
    </row>
    <row r="849" spans="5:6" x14ac:dyDescent="0.3">
      <c r="E849">
        <f ca="1"/>
        <v>52.778294445130108</v>
      </c>
      <c r="F849">
        <f ca="1"/>
        <v>7.0814330334383032E-3</v>
      </c>
    </row>
    <row r="850" spans="5:6" x14ac:dyDescent="0.3">
      <c r="E850">
        <f ca="1"/>
        <v>14.839009265182131</v>
      </c>
      <c r="F850">
        <f ca="1"/>
        <v>2.4315905023029365E-2</v>
      </c>
    </row>
    <row r="851" spans="5:6" x14ac:dyDescent="0.3">
      <c r="E851">
        <f ca="1"/>
        <v>46.089919887454997</v>
      </c>
      <c r="F851">
        <f ca="1"/>
        <v>1.0120972277094766E-2</v>
      </c>
    </row>
    <row r="852" spans="5:6" x14ac:dyDescent="0.3">
      <c r="E852">
        <f ca="1"/>
        <v>40.297650434473383</v>
      </c>
      <c r="F852">
        <f ca="1"/>
        <v>1.3619786024208418E-2</v>
      </c>
    </row>
    <row r="853" spans="5:6" x14ac:dyDescent="0.3">
      <c r="E853">
        <f ca="1"/>
        <v>35.057521183935613</v>
      </c>
      <c r="F853">
        <f ca="1"/>
        <v>1.7482966473839349E-2</v>
      </c>
    </row>
    <row r="854" spans="5:6" x14ac:dyDescent="0.3">
      <c r="E854">
        <f ca="1"/>
        <v>16.334164183078659</v>
      </c>
      <c r="F854">
        <f ca="1"/>
        <v>2.5632496541221444E-2</v>
      </c>
    </row>
    <row r="855" spans="5:6" x14ac:dyDescent="0.3">
      <c r="E855">
        <f ca="1"/>
        <v>71.48802618073303</v>
      </c>
      <c r="F855">
        <f ca="1"/>
        <v>2.5332621912489907E-3</v>
      </c>
    </row>
    <row r="856" spans="5:6" x14ac:dyDescent="0.3">
      <c r="E856">
        <f ca="1"/>
        <v>12.889524068100421</v>
      </c>
      <c r="F856">
        <f ca="1"/>
        <v>2.1864452295407587E-2</v>
      </c>
    </row>
    <row r="857" spans="5:6" x14ac:dyDescent="0.3">
      <c r="E857">
        <f ca="1"/>
        <v>105.27342088922511</v>
      </c>
      <c r="F857">
        <f ca="1"/>
        <v>3.8834603917802879E-4</v>
      </c>
    </row>
    <row r="858" spans="5:6" x14ac:dyDescent="0.3">
      <c r="E858">
        <f ca="1"/>
        <v>43.649290104578597</v>
      </c>
      <c r="F858">
        <f ca="1"/>
        <v>1.1491647437811276E-2</v>
      </c>
    </row>
    <row r="859" spans="5:6" x14ac:dyDescent="0.3">
      <c r="E859">
        <f ca="1"/>
        <v>24.303750668072297</v>
      </c>
      <c r="F859">
        <f ca="1"/>
        <v>2.5598764988786445E-2</v>
      </c>
    </row>
    <row r="860" spans="5:6" x14ac:dyDescent="0.3">
      <c r="E860">
        <f ca="1"/>
        <v>8.2641352462842281</v>
      </c>
      <c r="F860">
        <f ca="1"/>
        <v>1.348544170124814E-2</v>
      </c>
    </row>
    <row r="861" spans="5:6" x14ac:dyDescent="0.3">
      <c r="E861">
        <f ca="1"/>
        <v>7.3200355913303561</v>
      </c>
      <c r="F861">
        <f ca="1"/>
        <v>1.1592279202558637E-2</v>
      </c>
    </row>
    <row r="862" spans="5:6" x14ac:dyDescent="0.3">
      <c r="E862">
        <f ca="1"/>
        <v>42.996945104665329</v>
      </c>
      <c r="F862">
        <f ca="1"/>
        <v>1.1883446551938787E-2</v>
      </c>
    </row>
    <row r="863" spans="5:6" x14ac:dyDescent="0.3">
      <c r="E863">
        <f ca="1"/>
        <v>19.174012663658608</v>
      </c>
      <c r="F863">
        <f ca="1"/>
        <v>2.682731322421562E-2</v>
      </c>
    </row>
    <row r="864" spans="5:6" x14ac:dyDescent="0.3">
      <c r="E864">
        <f ca="1"/>
        <v>80.584700080162051</v>
      </c>
      <c r="F864">
        <f ca="1"/>
        <v>1.5298645553740282E-3</v>
      </c>
    </row>
    <row r="865" spans="5:6" x14ac:dyDescent="0.3">
      <c r="E865">
        <f ca="1"/>
        <v>55.38504854543342</v>
      </c>
      <c r="F865">
        <f ca="1"/>
        <v>6.1469173413626647E-3</v>
      </c>
    </row>
    <row r="866" spans="5:6" x14ac:dyDescent="0.3">
      <c r="E866">
        <f ca="1"/>
        <v>29.487440064987961</v>
      </c>
      <c r="F866">
        <f ca="1"/>
        <v>2.1983004897815028E-2</v>
      </c>
    </row>
    <row r="867" spans="5:6" x14ac:dyDescent="0.3">
      <c r="E867">
        <f ca="1"/>
        <v>10.029539945659273</v>
      </c>
      <c r="F867">
        <f ca="1"/>
        <v>1.6972897394862088E-2</v>
      </c>
    </row>
    <row r="868" spans="5:6" x14ac:dyDescent="0.3">
      <c r="E868">
        <f ca="1"/>
        <v>24.515993290118633</v>
      </c>
      <c r="F868">
        <f ca="1"/>
        <v>2.548211302888119E-2</v>
      </c>
    </row>
    <row r="869" spans="5:6" x14ac:dyDescent="0.3">
      <c r="E869">
        <f ca="1"/>
        <v>17.296055098099806</v>
      </c>
      <c r="F869">
        <f ca="1"/>
        <v>2.6221666228807526E-2</v>
      </c>
    </row>
    <row r="870" spans="5:6" x14ac:dyDescent="0.3">
      <c r="E870">
        <f ca="1"/>
        <v>39.545318475518677</v>
      </c>
      <c r="F870">
        <f ca="1"/>
        <v>1.4136348938366003E-2</v>
      </c>
    </row>
    <row r="871" spans="5:6" x14ac:dyDescent="0.3">
      <c r="E871">
        <f ca="1"/>
        <v>68.203130563714382</v>
      </c>
      <c r="F871">
        <f ca="1"/>
        <v>3.038245980426125E-3</v>
      </c>
    </row>
    <row r="872" spans="5:6" x14ac:dyDescent="0.3">
      <c r="E872">
        <f ca="1"/>
        <v>32.645186270708777</v>
      </c>
      <c r="F872">
        <f ca="1"/>
        <v>1.9421890980607089E-2</v>
      </c>
    </row>
    <row r="873" spans="5:6" x14ac:dyDescent="0.3">
      <c r="E873">
        <f ca="1"/>
        <v>37.14236222343159</v>
      </c>
      <c r="F873">
        <f ca="1"/>
        <v>1.5875953058198833E-2</v>
      </c>
    </row>
    <row r="874" spans="5:6" x14ac:dyDescent="0.3">
      <c r="E874">
        <f ca="1"/>
        <v>18.610641937543374</v>
      </c>
      <c r="F874">
        <f ca="1"/>
        <v>2.6717415643731444E-2</v>
      </c>
    </row>
    <row r="875" spans="5:6" x14ac:dyDescent="0.3">
      <c r="E875">
        <f ca="1"/>
        <v>16.602235993483959</v>
      </c>
      <c r="F875">
        <f ca="1"/>
        <v>2.5816626424856767E-2</v>
      </c>
    </row>
    <row r="876" spans="5:6" x14ac:dyDescent="0.3">
      <c r="E876">
        <f ca="1"/>
        <v>39.73278663462068</v>
      </c>
      <c r="F876">
        <f ca="1"/>
        <v>1.4006329980562875E-2</v>
      </c>
    </row>
    <row r="877" spans="5:6" x14ac:dyDescent="0.3">
      <c r="E877">
        <f ca="1"/>
        <v>29.92132790483689</v>
      </c>
      <c r="F877">
        <f ca="1"/>
        <v>2.1636153518880211E-2</v>
      </c>
    </row>
    <row r="878" spans="5:6" x14ac:dyDescent="0.3">
      <c r="E878">
        <f ca="1"/>
        <v>25.458402572472746</v>
      </c>
      <c r="F878">
        <f ca="1"/>
        <v>2.4921145632597622E-2</v>
      </c>
    </row>
    <row r="879" spans="5:6" x14ac:dyDescent="0.3">
      <c r="E879">
        <f ca="1"/>
        <v>21.425811036219791</v>
      </c>
      <c r="F879">
        <f ca="1"/>
        <v>2.6725984533263605E-2</v>
      </c>
    </row>
    <row r="880" spans="5:6" x14ac:dyDescent="0.3">
      <c r="E880">
        <f ca="1"/>
        <v>21.074490353808745</v>
      </c>
      <c r="F880">
        <f ca="1"/>
        <v>2.6793691811869719E-2</v>
      </c>
    </row>
    <row r="881" spans="5:6" x14ac:dyDescent="0.3">
      <c r="E881">
        <f ca="1"/>
        <v>16.494097607612211</v>
      </c>
      <c r="F881">
        <f ca="1"/>
        <v>2.5744223637829865E-2</v>
      </c>
    </row>
    <row r="882" spans="5:6" x14ac:dyDescent="0.3">
      <c r="E882">
        <f ca="1"/>
        <v>12.341106531053242</v>
      </c>
      <c r="F882">
        <f ca="1"/>
        <v>2.1033286963157736E-2</v>
      </c>
    </row>
    <row r="883" spans="5:6" x14ac:dyDescent="0.3">
      <c r="E883">
        <f ca="1"/>
        <v>18.837297277764964</v>
      </c>
      <c r="F883">
        <f ca="1"/>
        <v>2.6768720792763049E-2</v>
      </c>
    </row>
    <row r="884" spans="5:6" x14ac:dyDescent="0.3">
      <c r="E884">
        <f ca="1"/>
        <v>38.303247122204809</v>
      </c>
      <c r="F884">
        <f ca="1"/>
        <v>1.5019051315148796E-2</v>
      </c>
    </row>
    <row r="885" spans="5:6" x14ac:dyDescent="0.3">
      <c r="E885">
        <f ca="1"/>
        <v>18.400099909905943</v>
      </c>
      <c r="F885">
        <f ca="1"/>
        <v>2.6661010578682257E-2</v>
      </c>
    </row>
    <row r="886" spans="5:6" x14ac:dyDescent="0.3">
      <c r="E886">
        <f ca="1"/>
        <v>73.590036029140663</v>
      </c>
      <c r="F886">
        <f ca="1"/>
        <v>2.2548214888329175E-3</v>
      </c>
    </row>
    <row r="887" spans="5:6" x14ac:dyDescent="0.3">
      <c r="E887">
        <f ca="1"/>
        <v>55.197864746362526</v>
      </c>
      <c r="F887">
        <f ca="1"/>
        <v>6.2098934627126141E-3</v>
      </c>
    </row>
    <row r="888" spans="5:6" x14ac:dyDescent="0.3">
      <c r="E888">
        <f ca="1"/>
        <v>19.912971518563694</v>
      </c>
      <c r="F888">
        <f ca="1"/>
        <v>2.6885005544742897E-2</v>
      </c>
    </row>
    <row r="889" spans="5:6" x14ac:dyDescent="0.3">
      <c r="E889">
        <f ca="1"/>
        <v>34.778970316621752</v>
      </c>
      <c r="F889">
        <f ca="1"/>
        <v>1.7703324774977349E-2</v>
      </c>
    </row>
    <row r="890" spans="5:6" x14ac:dyDescent="0.3">
      <c r="E890">
        <f ca="1"/>
        <v>18.129630231957226</v>
      </c>
      <c r="F890">
        <f ca="1"/>
        <v>2.6575945819931623E-2</v>
      </c>
    </row>
    <row r="891" spans="5:6" x14ac:dyDescent="0.3">
      <c r="E891">
        <f ca="1"/>
        <v>58.752498062075695</v>
      </c>
      <c r="F891">
        <f ca="1"/>
        <v>5.1137387394227128E-3</v>
      </c>
    </row>
    <row r="892" spans="5:6" x14ac:dyDescent="0.3">
      <c r="E892">
        <f ca="1"/>
        <v>34.619539912090161</v>
      </c>
      <c r="F892">
        <f ca="1"/>
        <v>1.7829955215063371E-2</v>
      </c>
    </row>
    <row r="893" spans="5:6" x14ac:dyDescent="0.3">
      <c r="E893">
        <f ca="1"/>
        <v>1.777572726068815</v>
      </c>
      <c r="F893">
        <f ca="1"/>
        <v>2.7648225613773315E-3</v>
      </c>
    </row>
    <row r="894" spans="5:6" x14ac:dyDescent="0.3">
      <c r="E894">
        <f ca="1"/>
        <v>19.360286754547676</v>
      </c>
      <c r="F894">
        <f ca="1"/>
        <v>2.685088115705744E-2</v>
      </c>
    </row>
    <row r="895" spans="5:6" x14ac:dyDescent="0.3">
      <c r="E895">
        <f ca="1"/>
        <v>26.514638542340521</v>
      </c>
      <c r="F895">
        <f ca="1"/>
        <v>2.4221158395500642E-2</v>
      </c>
    </row>
    <row r="896" spans="5:6" x14ac:dyDescent="0.3">
      <c r="E896">
        <f ca="1"/>
        <v>31.508058015607233</v>
      </c>
      <c r="F896">
        <f ca="1"/>
        <v>2.0349419329334331E-2</v>
      </c>
    </row>
    <row r="897" spans="5:6" x14ac:dyDescent="0.3">
      <c r="E897">
        <f ca="1"/>
        <v>95.15594378319804</v>
      </c>
      <c r="F897">
        <f ca="1"/>
        <v>6.8122940683485258E-4</v>
      </c>
    </row>
    <row r="898" spans="5:6" x14ac:dyDescent="0.3">
      <c r="E898">
        <f ca="1"/>
        <v>13.783258556541353</v>
      </c>
      <c r="F898">
        <f ca="1"/>
        <v>2.3089130164792412E-2</v>
      </c>
    </row>
    <row r="899" spans="5:6" x14ac:dyDescent="0.3">
      <c r="E899">
        <f ca="1"/>
        <v>29.310671751180937</v>
      </c>
      <c r="F899">
        <f ca="1"/>
        <v>2.2123358556027692E-2</v>
      </c>
    </row>
    <row r="900" spans="5:6" x14ac:dyDescent="0.3">
      <c r="E900">
        <f ca="1"/>
        <v>95.235306300985258</v>
      </c>
      <c r="F900">
        <f ca="1"/>
        <v>6.7823316179021272E-4</v>
      </c>
    </row>
    <row r="901" spans="5:6" x14ac:dyDescent="0.3">
      <c r="E901">
        <f ca="1"/>
        <v>18.229481875333619</v>
      </c>
      <c r="F901">
        <f ca="1"/>
        <v>2.6609017122600449E-2</v>
      </c>
    </row>
    <row r="902" spans="5:6" x14ac:dyDescent="0.3">
      <c r="E902">
        <f ca="1"/>
        <v>23.470715248721394</v>
      </c>
      <c r="F902">
        <f ca="1"/>
        <v>2.6017394158045062E-2</v>
      </c>
    </row>
    <row r="903" spans="5:6" x14ac:dyDescent="0.3">
      <c r="E903">
        <f ca="1"/>
        <v>13.410264342525309</v>
      </c>
      <c r="F903">
        <f ca="1"/>
        <v>2.2598208258152456E-2</v>
      </c>
    </row>
    <row r="904" spans="5:6" x14ac:dyDescent="0.3">
      <c r="E904">
        <f ca="1"/>
        <v>23.378482520073945</v>
      </c>
      <c r="F904">
        <f ca="1"/>
        <v>2.6059620320004306E-2</v>
      </c>
    </row>
    <row r="905" spans="5:6" x14ac:dyDescent="0.3">
      <c r="E905">
        <f ca="1"/>
        <v>25.938334223567701</v>
      </c>
      <c r="F905">
        <f ca="1"/>
        <v>2.4611435898998411E-2</v>
      </c>
    </row>
    <row r="906" spans="5:6" x14ac:dyDescent="0.3">
      <c r="E906">
        <f ca="1"/>
        <v>22.003292390108889</v>
      </c>
      <c r="F906">
        <f ca="1"/>
        <v>2.6577789395232896E-2</v>
      </c>
    </row>
    <row r="907" spans="5:6" x14ac:dyDescent="0.3">
      <c r="E907">
        <f ca="1"/>
        <v>4.7207141057405178</v>
      </c>
      <c r="F907">
        <f ca="1"/>
        <v>6.75146672917181E-3</v>
      </c>
    </row>
    <row r="908" spans="5:6" x14ac:dyDescent="0.3">
      <c r="E908">
        <f ca="1"/>
        <v>36.324367770353518</v>
      </c>
      <c r="F908">
        <f ca="1"/>
        <v>1.6496820276692675E-2</v>
      </c>
    </row>
    <row r="909" spans="5:6" x14ac:dyDescent="0.3">
      <c r="E909">
        <f ca="1"/>
        <v>22.074170651678067</v>
      </c>
      <c r="F909">
        <f ca="1"/>
        <v>2.6556584411829207E-2</v>
      </c>
    </row>
    <row r="910" spans="5:6" x14ac:dyDescent="0.3">
      <c r="E910">
        <f ca="1"/>
        <v>20.497195132080478</v>
      </c>
      <c r="F910">
        <f ca="1"/>
        <v>2.6865503185542459E-2</v>
      </c>
    </row>
    <row r="911" spans="5:6" x14ac:dyDescent="0.3">
      <c r="E911">
        <f ca="1"/>
        <v>28.417169355494543</v>
      </c>
      <c r="F911">
        <f ca="1"/>
        <v>2.2822023770533356E-2</v>
      </c>
    </row>
    <row r="912" spans="5:6" x14ac:dyDescent="0.3">
      <c r="E912">
        <f ca="1"/>
        <v>48.000610734121111</v>
      </c>
      <c r="F912">
        <f ca="1"/>
        <v>9.1497676146060983E-3</v>
      </c>
    </row>
    <row r="913" spans="5:6" x14ac:dyDescent="0.3">
      <c r="E913">
        <f ca="1"/>
        <v>20.233186718894075</v>
      </c>
      <c r="F913">
        <f ca="1"/>
        <v>2.6881163004273904E-2</v>
      </c>
    </row>
    <row r="914" spans="5:6" x14ac:dyDescent="0.3">
      <c r="E914">
        <f ca="1"/>
        <v>30.360608733294676</v>
      </c>
      <c r="F914">
        <f ca="1"/>
        <v>2.1282197332258938E-2</v>
      </c>
    </row>
    <row r="915" spans="5:6" x14ac:dyDescent="0.3">
      <c r="E915">
        <f ca="1"/>
        <v>34.80443161057832</v>
      </c>
      <c r="F915">
        <f ca="1"/>
        <v>1.7683135154775979E-2</v>
      </c>
    </row>
    <row r="916" spans="5:6" x14ac:dyDescent="0.3">
      <c r="E916">
        <f ca="1"/>
        <v>26.07240962369152</v>
      </c>
      <c r="F916">
        <f ca="1"/>
        <v>2.4522341127435669E-2</v>
      </c>
    </row>
    <row r="917" spans="5:6" x14ac:dyDescent="0.3">
      <c r="E917">
        <f ca="1"/>
        <v>9.4778173534248715</v>
      </c>
      <c r="F917">
        <f ca="1"/>
        <v>1.5903834557567883E-2</v>
      </c>
    </row>
    <row r="918" spans="5:6" x14ac:dyDescent="0.3">
      <c r="E918">
        <f ca="1"/>
        <v>45.428110493111362</v>
      </c>
      <c r="F918">
        <f ca="1"/>
        <v>1.0477973395757754E-2</v>
      </c>
    </row>
    <row r="919" spans="5:6" x14ac:dyDescent="0.3">
      <c r="E919">
        <f ca="1"/>
        <v>24.328528947178626</v>
      </c>
      <c r="F919">
        <f ca="1"/>
        <v>2.5585344360585273E-2</v>
      </c>
    </row>
    <row r="920" spans="5:6" x14ac:dyDescent="0.3">
      <c r="E920">
        <f ca="1"/>
        <v>47.465955354246695</v>
      </c>
      <c r="F920">
        <f ca="1"/>
        <v>9.4127790538690234E-3</v>
      </c>
    </row>
    <row r="921" spans="5:6" x14ac:dyDescent="0.3">
      <c r="E921">
        <f ca="1"/>
        <v>4.4299353736967699</v>
      </c>
      <c r="F921">
        <f ca="1"/>
        <v>6.2729613801884646E-3</v>
      </c>
    </row>
    <row r="922" spans="5:6" x14ac:dyDescent="0.3">
      <c r="E922">
        <f ca="1"/>
        <v>12.69830583715866</v>
      </c>
      <c r="F922">
        <f ca="1"/>
        <v>2.1581284707653595E-2</v>
      </c>
    </row>
    <row r="923" spans="5:6" x14ac:dyDescent="0.3">
      <c r="E923">
        <f ca="1"/>
        <v>39.479379905009409</v>
      </c>
      <c r="F923">
        <f ca="1"/>
        <v>1.4182284131930791E-2</v>
      </c>
    </row>
    <row r="924" spans="5:6" x14ac:dyDescent="0.3">
      <c r="E924">
        <f ca="1"/>
        <v>35.284353455344139</v>
      </c>
      <c r="F924">
        <f ca="1"/>
        <v>1.7304398585321502E-2</v>
      </c>
    </row>
    <row r="925" spans="5:6" x14ac:dyDescent="0.3">
      <c r="E925">
        <f ca="1"/>
        <v>31.725796937874549</v>
      </c>
      <c r="F925">
        <f ca="1"/>
        <v>2.017175042954935E-2</v>
      </c>
    </row>
    <row r="926" spans="5:6" x14ac:dyDescent="0.3">
      <c r="E926">
        <f ca="1"/>
        <v>22.05931229028527</v>
      </c>
      <c r="F926">
        <f ca="1"/>
        <v>2.6561082618890022E-2</v>
      </c>
    </row>
    <row r="927" spans="5:6" x14ac:dyDescent="0.3">
      <c r="E927">
        <f ca="1"/>
        <v>19.575128911238568</v>
      </c>
      <c r="F927">
        <f ca="1"/>
        <v>2.6870422606487424E-2</v>
      </c>
    </row>
    <row r="928" spans="5:6" x14ac:dyDescent="0.3">
      <c r="E928">
        <f ca="1"/>
        <v>26.927741907075973</v>
      </c>
      <c r="F928">
        <f ca="1"/>
        <v>2.3930480755597932E-2</v>
      </c>
    </row>
    <row r="929" spans="5:6" x14ac:dyDescent="0.3">
      <c r="E929">
        <f ca="1"/>
        <v>26.31201327314087</v>
      </c>
      <c r="F929">
        <f ca="1"/>
        <v>2.4360508437367982E-2</v>
      </c>
    </row>
    <row r="930" spans="5:6" x14ac:dyDescent="0.3">
      <c r="E930">
        <f ca="1"/>
        <v>20.906019143338654</v>
      </c>
      <c r="F930">
        <f ca="1"/>
        <v>2.6819829917335541E-2</v>
      </c>
    </row>
    <row r="931" spans="5:6" x14ac:dyDescent="0.3">
      <c r="E931">
        <f ca="1"/>
        <v>74.144994365290415</v>
      </c>
      <c r="F931">
        <f ca="1"/>
        <v>2.1865333770405876E-3</v>
      </c>
    </row>
    <row r="932" spans="5:6" x14ac:dyDescent="0.3">
      <c r="E932">
        <f ca="1"/>
        <v>51.504877126311513</v>
      </c>
      <c r="F932">
        <f ca="1"/>
        <v>7.5854406427160017E-3</v>
      </c>
    </row>
    <row r="933" spans="5:6" x14ac:dyDescent="0.3">
      <c r="E933">
        <f ca="1"/>
        <v>8.8119831646825837</v>
      </c>
      <c r="F933">
        <f ca="1"/>
        <v>1.4584435751764505E-2</v>
      </c>
    </row>
    <row r="934" spans="5:6" x14ac:dyDescent="0.3">
      <c r="E934">
        <f ca="1"/>
        <v>12.7862550450104</v>
      </c>
      <c r="F934">
        <f ca="1"/>
        <v>2.1712422717807996E-2</v>
      </c>
    </row>
    <row r="935" spans="5:6" x14ac:dyDescent="0.3">
      <c r="E935">
        <f ca="1"/>
        <v>10.878850526405207</v>
      </c>
      <c r="F935">
        <f ca="1"/>
        <v>1.8555432821418062E-2</v>
      </c>
    </row>
    <row r="936" spans="5:6" x14ac:dyDescent="0.3">
      <c r="E936">
        <f ca="1"/>
        <v>33.942982144559863</v>
      </c>
      <c r="F936">
        <f ca="1"/>
        <v>1.8371035719967396E-2</v>
      </c>
    </row>
    <row r="937" spans="5:6" x14ac:dyDescent="0.3">
      <c r="E937">
        <f ca="1"/>
        <v>39.006313231904159</v>
      </c>
      <c r="F937">
        <f ca="1"/>
        <v>1.451491399021706E-2</v>
      </c>
    </row>
    <row r="938" spans="5:6" x14ac:dyDescent="0.3">
      <c r="E938">
        <f ca="1"/>
        <v>34.849590401424535</v>
      </c>
      <c r="F938">
        <f ca="1"/>
        <v>1.7647349450405195E-2</v>
      </c>
    </row>
    <row r="939" spans="5:6" x14ac:dyDescent="0.3">
      <c r="E939">
        <f ca="1"/>
        <v>16.578766160047589</v>
      </c>
      <c r="F939">
        <f ca="1"/>
        <v>2.580112714558418E-2</v>
      </c>
    </row>
    <row r="940" spans="5:6" x14ac:dyDescent="0.3">
      <c r="E940">
        <f ca="1"/>
        <v>9.4287322643719627</v>
      </c>
      <c r="F940">
        <f ca="1"/>
        <v>1.5807501910844103E-2</v>
      </c>
    </row>
    <row r="941" spans="5:6" x14ac:dyDescent="0.3">
      <c r="E941">
        <f ca="1"/>
        <v>21.119390718080368</v>
      </c>
      <c r="F941">
        <f ca="1"/>
        <v>2.6786023721074362E-2</v>
      </c>
    </row>
    <row r="942" spans="5:6" x14ac:dyDescent="0.3">
      <c r="E942">
        <f ca="1"/>
        <v>26.355747391786185</v>
      </c>
      <c r="F942">
        <f ca="1"/>
        <v>2.4330620231672807E-2</v>
      </c>
    </row>
    <row r="943" spans="5:6" x14ac:dyDescent="0.3">
      <c r="E943">
        <f ca="1"/>
        <v>21.454075377977738</v>
      </c>
      <c r="F943">
        <f ca="1"/>
        <v>2.6719780524245736E-2</v>
      </c>
    </row>
    <row r="944" spans="5:6" x14ac:dyDescent="0.3">
      <c r="E944">
        <f ca="1"/>
        <v>49.950665257217452</v>
      </c>
      <c r="F944">
        <f ca="1"/>
        <v>8.2460251125949947E-3</v>
      </c>
    </row>
    <row r="945" spans="5:6" x14ac:dyDescent="0.3">
      <c r="E945">
        <f ca="1"/>
        <v>52.182661774537301</v>
      </c>
      <c r="F945">
        <f ca="1"/>
        <v>7.3131253088306704E-3</v>
      </c>
    </row>
    <row r="946" spans="5:6" x14ac:dyDescent="0.3">
      <c r="E946">
        <f ca="1"/>
        <v>27.243117883282409</v>
      </c>
      <c r="F946">
        <f ca="1"/>
        <v>2.3703104091447592E-2</v>
      </c>
    </row>
    <row r="947" spans="5:6" x14ac:dyDescent="0.3">
      <c r="E947">
        <f ca="1"/>
        <v>14.002768749939715</v>
      </c>
      <c r="F947">
        <f ca="1"/>
        <v>2.3364183149015724E-2</v>
      </c>
    </row>
    <row r="948" spans="5:6" x14ac:dyDescent="0.3">
      <c r="E948">
        <f ca="1"/>
        <v>25.664109745307805</v>
      </c>
      <c r="F948">
        <f ca="1"/>
        <v>2.4790218594462891E-2</v>
      </c>
    </row>
    <row r="949" spans="5:6" x14ac:dyDescent="0.3">
      <c r="E949">
        <f ca="1"/>
        <v>44.383551525486126</v>
      </c>
      <c r="F949">
        <f ca="1"/>
        <v>1.1063574863425053E-2</v>
      </c>
    </row>
    <row r="950" spans="5:6" x14ac:dyDescent="0.3">
      <c r="E950">
        <f ca="1"/>
        <v>18.727056945856532</v>
      </c>
      <c r="F950">
        <f ca="1"/>
        <v>2.6744975350179973E-2</v>
      </c>
    </row>
    <row r="951" spans="5:6" x14ac:dyDescent="0.3">
      <c r="E951">
        <f ca="1"/>
        <v>28.736455524566693</v>
      </c>
      <c r="F951">
        <f ca="1"/>
        <v>2.2574657213026893E-2</v>
      </c>
    </row>
    <row r="952" spans="5:6" x14ac:dyDescent="0.3">
      <c r="E952">
        <f ca="1"/>
        <v>63.428250902336686</v>
      </c>
      <c r="F952">
        <f ca="1"/>
        <v>3.9546801878241767E-3</v>
      </c>
    </row>
    <row r="953" spans="5:6" x14ac:dyDescent="0.3">
      <c r="E953">
        <f ca="1"/>
        <v>44.061502314883626</v>
      </c>
      <c r="F953">
        <f ca="1"/>
        <v>1.1249648858815041E-2</v>
      </c>
    </row>
    <row r="954" spans="5:6" x14ac:dyDescent="0.3">
      <c r="E954">
        <f ca="1"/>
        <v>22.337271035089163</v>
      </c>
      <c r="F954">
        <f ca="1"/>
        <v>2.647235731809577E-2</v>
      </c>
    </row>
    <row r="955" spans="5:6" x14ac:dyDescent="0.3">
      <c r="E955">
        <f ca="1"/>
        <v>31.568391230186982</v>
      </c>
      <c r="F955">
        <f ca="1"/>
        <v>2.0300196921426754E-2</v>
      </c>
    </row>
    <row r="956" spans="5:6" x14ac:dyDescent="0.3">
      <c r="E956">
        <f ca="1"/>
        <v>23.425579297324866</v>
      </c>
      <c r="F956">
        <f ca="1"/>
        <v>2.6038166592933419E-2</v>
      </c>
    </row>
    <row r="957" spans="5:6" x14ac:dyDescent="0.3">
      <c r="E957">
        <f ca="1"/>
        <v>40.241636880415285</v>
      </c>
      <c r="F957">
        <f ca="1"/>
        <v>1.3657764405158373E-2</v>
      </c>
    </row>
    <row r="958" spans="5:6" x14ac:dyDescent="0.3">
      <c r="E958">
        <f ca="1"/>
        <v>30.644289384376201</v>
      </c>
      <c r="F958">
        <f ca="1"/>
        <v>2.1052461200901589E-2</v>
      </c>
    </row>
    <row r="959" spans="5:6" x14ac:dyDescent="0.3">
      <c r="E959">
        <f ca="1"/>
        <v>122.41970450481273</v>
      </c>
      <c r="F959">
        <f ca="1"/>
        <v>1.4980855108686725E-4</v>
      </c>
    </row>
    <row r="960" spans="5:6" x14ac:dyDescent="0.3">
      <c r="E960">
        <f ca="1"/>
        <v>24.062975430974625</v>
      </c>
      <c r="F960">
        <f ca="1"/>
        <v>2.5726370184761687E-2</v>
      </c>
    </row>
    <row r="961" spans="5:6" x14ac:dyDescent="0.3">
      <c r="E961">
        <f ca="1"/>
        <v>53.269976565874622</v>
      </c>
      <c r="F961">
        <f ca="1"/>
        <v>6.8954175434909198E-3</v>
      </c>
    </row>
    <row r="962" spans="5:6" x14ac:dyDescent="0.3">
      <c r="E962">
        <f ca="1"/>
        <v>23.570119395291847</v>
      </c>
      <c r="F962">
        <f ca="1"/>
        <v>2.5970923257526538E-2</v>
      </c>
    </row>
    <row r="963" spans="5:6" x14ac:dyDescent="0.3">
      <c r="E963">
        <f ca="1"/>
        <v>17.518887230587271</v>
      </c>
      <c r="F963">
        <f ca="1"/>
        <v>2.6330268892653521E-2</v>
      </c>
    </row>
    <row r="964" spans="5:6" x14ac:dyDescent="0.3">
      <c r="E964">
        <f ca="1"/>
        <v>35.864681940255565</v>
      </c>
      <c r="F964">
        <f ca="1"/>
        <v>1.6851406171075035E-2</v>
      </c>
    </row>
    <row r="965" spans="5:6" x14ac:dyDescent="0.3">
      <c r="E965">
        <f ca="1"/>
        <v>85.818006879510904</v>
      </c>
      <c r="F965">
        <f ca="1"/>
        <v>1.1441967485686922E-3</v>
      </c>
    </row>
    <row r="966" spans="5:6" x14ac:dyDescent="0.3">
      <c r="E966">
        <f ca="1"/>
        <v>113.24167120965343</v>
      </c>
      <c r="F966">
        <f ca="1"/>
        <v>2.4944507935992395E-4</v>
      </c>
    </row>
    <row r="967" spans="5:6" x14ac:dyDescent="0.3">
      <c r="E967">
        <f ca="1"/>
        <v>26.636932800248729</v>
      </c>
      <c r="F967">
        <f ca="1"/>
        <v>2.4136000215384815E-2</v>
      </c>
    </row>
    <row r="968" spans="5:6" x14ac:dyDescent="0.3">
      <c r="E968">
        <f ca="1"/>
        <v>22.931500059904515</v>
      </c>
      <c r="F968">
        <f ca="1"/>
        <v>2.6251633037201603E-2</v>
      </c>
    </row>
    <row r="969" spans="5:6" x14ac:dyDescent="0.3">
      <c r="E969">
        <f ca="1"/>
        <v>7.9382275893991388</v>
      </c>
      <c r="F969">
        <f ca="1"/>
        <v>1.2830084891541334E-2</v>
      </c>
    </row>
    <row r="970" spans="5:6" x14ac:dyDescent="0.3">
      <c r="E970">
        <f ca="1"/>
        <v>36.829752674926695</v>
      </c>
      <c r="F970">
        <f ca="1"/>
        <v>1.6111639483656265E-2</v>
      </c>
    </row>
    <row r="971" spans="5:6" x14ac:dyDescent="0.3">
      <c r="E971">
        <f ca="1"/>
        <v>12.542593353712974</v>
      </c>
      <c r="F971">
        <f ca="1"/>
        <v>2.1345405594225576E-2</v>
      </c>
    </row>
    <row r="972" spans="5:6" x14ac:dyDescent="0.3">
      <c r="E972">
        <f ca="1"/>
        <v>88.387762143767901</v>
      </c>
      <c r="F972">
        <f ca="1"/>
        <v>9.9205322703394103E-4</v>
      </c>
    </row>
    <row r="973" spans="5:6" x14ac:dyDescent="0.3">
      <c r="E973">
        <f ca="1"/>
        <v>34.688147209632092</v>
      </c>
      <c r="F973">
        <f ca="1"/>
        <v>1.7775418789433658E-2</v>
      </c>
    </row>
    <row r="974" spans="5:6" x14ac:dyDescent="0.3">
      <c r="E974">
        <f ca="1"/>
        <v>43.89824733102914</v>
      </c>
      <c r="F974">
        <f ca="1"/>
        <v>1.1344976217863687E-2</v>
      </c>
    </row>
    <row r="975" spans="5:6" x14ac:dyDescent="0.3">
      <c r="E975">
        <f ca="1"/>
        <v>22.63236840106654</v>
      </c>
      <c r="F975">
        <f ca="1"/>
        <v>2.6367874654047121E-2</v>
      </c>
    </row>
    <row r="976" spans="5:6" x14ac:dyDescent="0.3">
      <c r="E976">
        <f ca="1"/>
        <v>16.922129038548373</v>
      </c>
      <c r="F976">
        <f ca="1"/>
        <v>2.6016083495931961E-2</v>
      </c>
    </row>
    <row r="977" spans="5:6" x14ac:dyDescent="0.3">
      <c r="E977">
        <f ca="1"/>
        <v>36.338580364627035</v>
      </c>
      <c r="F977">
        <f ca="1"/>
        <v>1.6485920087880322E-2</v>
      </c>
    </row>
    <row r="978" spans="5:6" x14ac:dyDescent="0.3">
      <c r="E978">
        <f ca="1"/>
        <v>31.291212580426233</v>
      </c>
      <c r="F978">
        <f ca="1"/>
        <v>2.0526252168488759E-2</v>
      </c>
    </row>
    <row r="979" spans="5:6" x14ac:dyDescent="0.3">
      <c r="E979">
        <f ca="1"/>
        <v>28.200641538171851</v>
      </c>
      <c r="F979">
        <f ca="1"/>
        <v>2.2988099986989641E-2</v>
      </c>
    </row>
    <row r="980" spans="5:6" x14ac:dyDescent="0.3">
      <c r="E980">
        <f ca="1"/>
        <v>34.289207789868868</v>
      </c>
      <c r="F980">
        <f ca="1"/>
        <v>1.809342574763419E-2</v>
      </c>
    </row>
    <row r="981" spans="5:6" x14ac:dyDescent="0.3">
      <c r="E981">
        <f ca="1"/>
        <v>31.869269625373164</v>
      </c>
      <c r="F981">
        <f ca="1"/>
        <v>2.0054655203527515E-2</v>
      </c>
    </row>
    <row r="982" spans="5:6" x14ac:dyDescent="0.3">
      <c r="E982">
        <f ca="1"/>
        <v>62.035802775977785</v>
      </c>
      <c r="F982">
        <f ca="1"/>
        <v>4.2698840728632274E-3</v>
      </c>
    </row>
    <row r="983" spans="5:6" x14ac:dyDescent="0.3">
      <c r="E983">
        <f ca="1"/>
        <v>24.353720704699718</v>
      </c>
      <c r="F983">
        <f ca="1"/>
        <v>2.5571645574636408E-2</v>
      </c>
    </row>
    <row r="984" spans="5:6" x14ac:dyDescent="0.3">
      <c r="E984">
        <f ca="1"/>
        <v>13.709086034970557</v>
      </c>
      <c r="F984">
        <f ca="1"/>
        <v>2.2993855396848638E-2</v>
      </c>
    </row>
    <row r="985" spans="5:6" x14ac:dyDescent="0.3">
      <c r="E985">
        <f ca="1"/>
        <v>11.543209122492872</v>
      </c>
      <c r="F985">
        <f ca="1"/>
        <v>1.9724854663202375E-2</v>
      </c>
    </row>
    <row r="986" spans="5:6" x14ac:dyDescent="0.3">
      <c r="E986">
        <f ca="1"/>
        <v>31.377742000583581</v>
      </c>
      <c r="F986">
        <f ca="1"/>
        <v>2.0455706530587217E-2</v>
      </c>
    </row>
    <row r="987" spans="5:6" x14ac:dyDescent="0.3">
      <c r="E987">
        <f ca="1"/>
        <v>45.679186991515571</v>
      </c>
      <c r="F987">
        <f ca="1"/>
        <v>1.0341264473297189E-2</v>
      </c>
    </row>
    <row r="988" spans="5:6" x14ac:dyDescent="0.3">
      <c r="E988">
        <f ca="1"/>
        <v>42.248790688176996</v>
      </c>
      <c r="F988">
        <f ca="1"/>
        <v>1.2346146870877969E-2</v>
      </c>
    </row>
    <row r="989" spans="5:6" x14ac:dyDescent="0.3">
      <c r="E989">
        <f ca="1"/>
        <v>42.83778225033096</v>
      </c>
      <c r="F989">
        <f ca="1"/>
        <v>1.1980685619443607E-2</v>
      </c>
    </row>
    <row r="990" spans="5:6" x14ac:dyDescent="0.3">
      <c r="E990">
        <f ca="1"/>
        <v>60.18041319435229</v>
      </c>
      <c r="F990">
        <f ca="1"/>
        <v>4.7284228467393587E-3</v>
      </c>
    </row>
    <row r="991" spans="5:6" x14ac:dyDescent="0.3">
      <c r="E991">
        <f ca="1"/>
        <v>54.511940401666195</v>
      </c>
      <c r="F991">
        <f ca="1"/>
        <v>6.4459872442064556E-3</v>
      </c>
    </row>
    <row r="992" spans="5:6" x14ac:dyDescent="0.3">
      <c r="E992">
        <f ca="1"/>
        <v>33.448586696127514</v>
      </c>
      <c r="F992">
        <f ca="1"/>
        <v>1.8769706872750359E-2</v>
      </c>
    </row>
    <row r="993" spans="5:6" x14ac:dyDescent="0.3">
      <c r="E993">
        <f ca="1"/>
        <v>38.549146600298734</v>
      </c>
      <c r="F993">
        <f ca="1"/>
        <v>1.4841417783727336E-2</v>
      </c>
    </row>
    <row r="994" spans="5:6" x14ac:dyDescent="0.3">
      <c r="E994">
        <f ca="1"/>
        <v>30.795433011684743</v>
      </c>
      <c r="F994">
        <f ca="1"/>
        <v>2.0929765768207719E-2</v>
      </c>
    </row>
    <row r="995" spans="5:6" x14ac:dyDescent="0.3">
      <c r="E995">
        <f ca="1"/>
        <v>28.897195150797046</v>
      </c>
      <c r="F995">
        <f ca="1"/>
        <v>2.2449103560362556E-2</v>
      </c>
    </row>
    <row r="996" spans="5:6" x14ac:dyDescent="0.3">
      <c r="E996">
        <f ca="1"/>
        <v>16.991058990550261</v>
      </c>
      <c r="F996">
        <f ca="1"/>
        <v>2.605620064348765E-2</v>
      </c>
    </row>
    <row r="997" spans="5:6" x14ac:dyDescent="0.3">
      <c r="E997">
        <f ca="1"/>
        <v>43.259581400309287</v>
      </c>
      <c r="F997">
        <f ca="1"/>
        <v>1.1724403729251253E-2</v>
      </c>
    </row>
    <row r="998" spans="5:6" x14ac:dyDescent="0.3">
      <c r="E998">
        <f ca="1"/>
        <v>48.625220874284366</v>
      </c>
      <c r="F998">
        <f ca="1"/>
        <v>8.8509194888783324E-3</v>
      </c>
    </row>
    <row r="999" spans="5:6" x14ac:dyDescent="0.3">
      <c r="E999">
        <f ca="1"/>
        <v>23.565304719905132</v>
      </c>
      <c r="F999">
        <f ca="1"/>
        <v>2.5973196826795216E-2</v>
      </c>
    </row>
    <row r="1000" spans="5:6" x14ac:dyDescent="0.3">
      <c r="E1000">
        <f ca="1"/>
        <v>48.903867011172011</v>
      </c>
      <c r="F1000">
        <f ca="1"/>
        <v>8.7204822358471767E-3</v>
      </c>
    </row>
    <row r="1001" spans="5:6" x14ac:dyDescent="0.3">
      <c r="E1001">
        <f ca="1"/>
        <v>18.929832171810929</v>
      </c>
      <c r="F1001">
        <f ca="1"/>
        <v>2.6786902334538443E-2</v>
      </c>
    </row>
    <row r="1002" spans="5:6" x14ac:dyDescent="0.3">
      <c r="E1002">
        <f ca="1"/>
        <v>32.25024105829452</v>
      </c>
      <c r="F1002">
        <f ca="1"/>
        <v>1.97437853456401E-2</v>
      </c>
    </row>
    <row r="1003" spans="5:6" x14ac:dyDescent="0.3">
      <c r="E1003">
        <f ca="1"/>
        <v>20.214149829602515</v>
      </c>
      <c r="F1003">
        <f ca="1"/>
        <v>2.6881860835593043E-2</v>
      </c>
    </row>
    <row r="1004" spans="5:6" x14ac:dyDescent="0.3">
      <c r="E1004">
        <f ca="1"/>
        <v>29.73355576654588</v>
      </c>
      <c r="F1004">
        <f ca="1"/>
        <v>2.1786638384228958E-2</v>
      </c>
    </row>
    <row r="1005" spans="5:6" x14ac:dyDescent="0.3">
      <c r="E1005">
        <f ca="1"/>
        <v>12.39120570462541</v>
      </c>
      <c r="F1005">
        <f ca="1"/>
        <v>2.1111612144335455E-2</v>
      </c>
    </row>
    <row r="1006" spans="5:6" x14ac:dyDescent="0.3">
      <c r="E1006">
        <f ca="1"/>
        <v>24.969953302993847</v>
      </c>
      <c r="F1006">
        <f ca="1"/>
        <v>2.5220258910354069E-2</v>
      </c>
    </row>
    <row r="1007" spans="5:6" x14ac:dyDescent="0.3">
      <c r="E1007">
        <f ca="1"/>
        <v>38.832254437019429</v>
      </c>
      <c r="F1007">
        <f ca="1"/>
        <v>1.4638645379687702E-2</v>
      </c>
    </row>
    <row r="1008" spans="5:6" x14ac:dyDescent="0.3">
      <c r="E1008">
        <f ca="1"/>
        <v>26.827431527686223</v>
      </c>
      <c r="F1008">
        <f ca="1"/>
        <v>2.4001838412076534E-2</v>
      </c>
    </row>
    <row r="1009" spans="5:6" x14ac:dyDescent="0.3">
      <c r="E1009">
        <f ca="1"/>
        <v>32.057857366584351</v>
      </c>
      <c r="F1009">
        <f ca="1"/>
        <v>1.9900745568482436E-2</v>
      </c>
    </row>
    <row r="1010" spans="5:6" x14ac:dyDescent="0.3">
      <c r="E1010">
        <f ca="1"/>
        <v>48.016240504803193</v>
      </c>
      <c r="F1010">
        <f ca="1"/>
        <v>9.1421794581036143E-3</v>
      </c>
    </row>
    <row r="1011" spans="5:6" x14ac:dyDescent="0.3">
      <c r="E1011">
        <f ca="1"/>
        <v>23.232264503260232</v>
      </c>
      <c r="F1011">
        <f ca="1"/>
        <v>2.6124767221478329E-2</v>
      </c>
    </row>
    <row r="1012" spans="5:6" x14ac:dyDescent="0.3">
      <c r="E1012">
        <f ca="1"/>
        <v>38.763309360071005</v>
      </c>
      <c r="F1012">
        <f ca="1"/>
        <v>1.4687853448968663E-2</v>
      </c>
    </row>
    <row r="1013" spans="5:6" x14ac:dyDescent="0.3">
      <c r="E1013">
        <f ca="1"/>
        <v>15.440741705582745</v>
      </c>
      <c r="F1013">
        <f ca="1"/>
        <v>2.4905233240346249E-2</v>
      </c>
    </row>
    <row r="1014" spans="5:6" x14ac:dyDescent="0.3">
      <c r="E1014">
        <f ca="1"/>
        <v>36.038865764116082</v>
      </c>
      <c r="F1014">
        <f ca="1"/>
        <v>1.6716588687700883E-2</v>
      </c>
    </row>
    <row r="1015" spans="5:6" x14ac:dyDescent="0.3">
      <c r="E1015">
        <f ca="1"/>
        <v>4.7174754530576237</v>
      </c>
      <c r="F1015">
        <f ca="1"/>
        <v>6.7460482312808774E-3</v>
      </c>
    </row>
    <row r="1016" spans="5:6" x14ac:dyDescent="0.3">
      <c r="E1016">
        <f ca="1"/>
        <v>26.514470594936128</v>
      </c>
      <c r="F1016">
        <f ca="1"/>
        <v>2.4221274807902954E-2</v>
      </c>
    </row>
    <row r="1017" spans="5:6" x14ac:dyDescent="0.3">
      <c r="E1017">
        <f ca="1"/>
        <v>24.574111371766993</v>
      </c>
      <c r="F1017">
        <f ca="1"/>
        <v>2.5449511646135996E-2</v>
      </c>
    </row>
    <row r="1018" spans="5:6" x14ac:dyDescent="0.3">
      <c r="E1018">
        <f ca="1"/>
        <v>7.1369846680869511</v>
      </c>
      <c r="F1018">
        <f ca="1"/>
        <v>1.1228726904163787E-2</v>
      </c>
    </row>
    <row r="1019" spans="5:6" x14ac:dyDescent="0.3">
      <c r="E1019">
        <f ca="1"/>
        <v>18.614659763699006</v>
      </c>
      <c r="F1019">
        <f ca="1"/>
        <v>2.6718409600699204E-2</v>
      </c>
    </row>
    <row r="1020" spans="5:6" x14ac:dyDescent="0.3">
      <c r="E1020">
        <f ca="1"/>
        <v>23.747437886555161</v>
      </c>
      <c r="F1020">
        <f ca="1"/>
        <v>2.5885604677053316E-2</v>
      </c>
    </row>
    <row r="1021" spans="5:6" x14ac:dyDescent="0.3">
      <c r="E1021">
        <f ca="1"/>
        <v>56.124786830123334</v>
      </c>
      <c r="F1021">
        <f ca="1"/>
        <v>5.9039867682120955E-3</v>
      </c>
    </row>
    <row r="1022" spans="5:6" x14ac:dyDescent="0.3">
      <c r="E1022">
        <f ca="1"/>
        <v>39.796062862114248</v>
      </c>
      <c r="F1022">
        <f ca="1"/>
        <v>1.396263841770065E-2</v>
      </c>
    </row>
    <row r="1023" spans="5:6" x14ac:dyDescent="0.3">
      <c r="E1023">
        <f ca="1"/>
        <v>21.04545931767257</v>
      </c>
      <c r="F1023">
        <f ca="1"/>
        <v>2.6798493450825633E-2</v>
      </c>
    </row>
    <row r="1024" spans="5:6" x14ac:dyDescent="0.3">
      <c r="E1024">
        <f ca="1"/>
        <v>7.206442472381287</v>
      </c>
      <c r="F1024">
        <f ca="1"/>
        <v>1.1366457953950094E-2</v>
      </c>
    </row>
    <row r="1025" spans="5:6" x14ac:dyDescent="0.3">
      <c r="E1025">
        <f ca="1"/>
        <v>18.533426606484891</v>
      </c>
      <c r="F1025">
        <f ca="1"/>
        <v>2.6697716002487513E-2</v>
      </c>
    </row>
    <row r="1026" spans="5:6" x14ac:dyDescent="0.3">
      <c r="E1026">
        <f ca="1"/>
        <v>48.515530762255679</v>
      </c>
      <c r="F1026">
        <f ca="1"/>
        <v>8.9027518397806083E-3</v>
      </c>
    </row>
    <row r="1027" spans="5:6" x14ac:dyDescent="0.3">
      <c r="E1027">
        <f ca="1"/>
        <v>47.096280721477022</v>
      </c>
      <c r="F1027">
        <f ca="1"/>
        <v>9.598574456999253E-3</v>
      </c>
    </row>
    <row r="1028" spans="5:6" x14ac:dyDescent="0.3">
      <c r="E1028">
        <f ca="1"/>
        <v>30.575812967933356</v>
      </c>
      <c r="F1028">
        <f ca="1"/>
        <v>2.1107986180859878E-2</v>
      </c>
    </row>
    <row r="1029" spans="5:6" x14ac:dyDescent="0.3">
      <c r="E1029">
        <f ca="1"/>
        <v>21.736979523052316</v>
      </c>
      <c r="F1029">
        <f ca="1"/>
        <v>2.6651658492550433E-2</v>
      </c>
    </row>
    <row r="1030" spans="5:6" x14ac:dyDescent="0.3">
      <c r="E1030">
        <f ca="1"/>
        <v>23.533095418915682</v>
      </c>
      <c r="F1030">
        <f ca="1"/>
        <v>2.5988347280138206E-2</v>
      </c>
    </row>
    <row r="1031" spans="5:6" x14ac:dyDescent="0.3">
      <c r="E1031">
        <f ca="1"/>
        <v>39.635448395879607</v>
      </c>
      <c r="F1031">
        <f ca="1"/>
        <v>1.4073732165659682E-2</v>
      </c>
    </row>
    <row r="1032" spans="5:6" x14ac:dyDescent="0.3">
      <c r="E1032">
        <f ca="1"/>
        <v>65.808201617034484</v>
      </c>
      <c r="F1032">
        <f ca="1"/>
        <v>3.4681192819479355E-3</v>
      </c>
    </row>
    <row r="1033" spans="5:6" x14ac:dyDescent="0.3">
      <c r="E1033">
        <f ca="1"/>
        <v>15.400506737682512</v>
      </c>
      <c r="F1033">
        <f ca="1"/>
        <v>2.4868333091949312E-2</v>
      </c>
    </row>
    <row r="1034" spans="5:6" x14ac:dyDescent="0.3">
      <c r="E1034">
        <f ca="1"/>
        <v>28.342856850982077</v>
      </c>
      <c r="F1034">
        <f ca="1"/>
        <v>2.287918166655108E-2</v>
      </c>
    </row>
    <row r="1035" spans="5:6" x14ac:dyDescent="0.3">
      <c r="E1035">
        <f ca="1"/>
        <v>2.6367677253679958</v>
      </c>
      <c r="F1035">
        <f ca="1"/>
        <v>3.7212157892438651E-3</v>
      </c>
    </row>
    <row r="1036" spans="5:6" x14ac:dyDescent="0.3">
      <c r="E1036">
        <f ca="1"/>
        <v>12.503878277734421</v>
      </c>
      <c r="F1036">
        <f ca="1"/>
        <v>2.1286032170441317E-2</v>
      </c>
    </row>
    <row r="1037" spans="5:6" x14ac:dyDescent="0.3">
      <c r="E1037">
        <f ca="1"/>
        <v>21.63955516386461</v>
      </c>
      <c r="F1037">
        <f ca="1"/>
        <v>2.6676342274776641E-2</v>
      </c>
    </row>
    <row r="1038" spans="5:6" x14ac:dyDescent="0.3">
      <c r="E1038">
        <f ca="1"/>
        <v>27.092953371962405</v>
      </c>
      <c r="F1038">
        <f ca="1"/>
        <v>2.3811927045965322E-2</v>
      </c>
    </row>
    <row r="1039" spans="5:6" x14ac:dyDescent="0.3">
      <c r="E1039">
        <f ca="1"/>
        <v>-0.90565970546072094</v>
      </c>
      <c r="F1039">
        <f ca="1"/>
        <v>8.6127109264580101E-4</v>
      </c>
    </row>
    <row r="1040" spans="5:6" x14ac:dyDescent="0.3">
      <c r="E1040">
        <f ca="1"/>
        <v>34.613301320860799</v>
      </c>
      <c r="F1040">
        <f ca="1"/>
        <v>1.7834917554254218E-2</v>
      </c>
    </row>
    <row r="1041" spans="5:6" x14ac:dyDescent="0.3">
      <c r="E1041">
        <f ca="1"/>
        <v>17.817907181086781</v>
      </c>
      <c r="F1041">
        <f ca="1"/>
        <v>2.6459962756965955E-2</v>
      </c>
    </row>
    <row r="1042" spans="5:6" x14ac:dyDescent="0.3">
      <c r="E1042">
        <f ca="1"/>
        <v>7.7300879692092437</v>
      </c>
      <c r="F1042">
        <f ca="1"/>
        <v>1.2412101344686189E-2</v>
      </c>
    </row>
    <row r="1043" spans="5:6" x14ac:dyDescent="0.3">
      <c r="E1043">
        <f ca="1"/>
        <v>58.80419851894176</v>
      </c>
      <c r="F1043">
        <f ca="1"/>
        <v>5.0992688930735176E-3</v>
      </c>
    </row>
    <row r="1044" spans="5:6" x14ac:dyDescent="0.3">
      <c r="E1044">
        <f ca="1"/>
        <v>41.389566735957942</v>
      </c>
      <c r="F1044">
        <f ca="1"/>
        <v>1.2895144859446876E-2</v>
      </c>
    </row>
    <row r="1045" spans="5:6" x14ac:dyDescent="0.3">
      <c r="E1045">
        <f ca="1"/>
        <v>48.704581104742388</v>
      </c>
      <c r="F1045">
        <f ca="1"/>
        <v>8.8135903151935965E-3</v>
      </c>
    </row>
    <row r="1046" spans="5:6" x14ac:dyDescent="0.3">
      <c r="E1046">
        <f ca="1"/>
        <v>25.885067794177672</v>
      </c>
      <c r="F1046">
        <f ca="1"/>
        <v>2.4646530636659211E-2</v>
      </c>
    </row>
    <row r="1047" spans="5:6" x14ac:dyDescent="0.3">
      <c r="E1047">
        <f ca="1"/>
        <v>57.485863735457869</v>
      </c>
      <c r="F1047">
        <f ca="1"/>
        <v>5.480958918887769E-3</v>
      </c>
    </row>
    <row r="1048" spans="5:6" x14ac:dyDescent="0.3">
      <c r="E1048">
        <f ca="1"/>
        <v>67.394453097700548</v>
      </c>
      <c r="F1048">
        <f ca="1"/>
        <v>3.1771514128863679E-3</v>
      </c>
    </row>
    <row r="1049" spans="5:6" x14ac:dyDescent="0.3">
      <c r="E1049">
        <f ca="1"/>
        <v>47.905417914410329</v>
      </c>
      <c r="F1049">
        <f ca="1"/>
        <v>9.1961059441735809E-3</v>
      </c>
    </row>
    <row r="1050" spans="5:6" x14ac:dyDescent="0.3">
      <c r="E1050">
        <f ca="1"/>
        <v>104.70899001375172</v>
      </c>
      <c r="F1050">
        <f ca="1"/>
        <v>4.0071545323661111E-4</v>
      </c>
    </row>
    <row r="1051" spans="5:6" x14ac:dyDescent="0.3">
      <c r="E1051">
        <f ca="1"/>
        <v>24.673971760526147</v>
      </c>
      <c r="F1051">
        <f ca="1"/>
        <v>2.5392849628852913E-2</v>
      </c>
    </row>
    <row r="1052" spans="5:6" x14ac:dyDescent="0.3">
      <c r="E1052">
        <f ca="1"/>
        <v>27.684779443202267</v>
      </c>
      <c r="F1052">
        <f ca="1"/>
        <v>2.3377564138994746E-2</v>
      </c>
    </row>
    <row r="1053" spans="5:6" x14ac:dyDescent="0.3">
      <c r="E1053">
        <f ca="1"/>
        <v>63.522405034729012</v>
      </c>
      <c r="F1053">
        <f ca="1"/>
        <v>3.9342123683379585E-3</v>
      </c>
    </row>
    <row r="1054" spans="5:6" x14ac:dyDescent="0.3">
      <c r="E1054">
        <f ca="1"/>
        <v>20.275319873966875</v>
      </c>
      <c r="F1054">
        <f ca="1"/>
        <v>2.6879410433489181E-2</v>
      </c>
    </row>
    <row r="1055" spans="5:6" x14ac:dyDescent="0.3">
      <c r="E1055">
        <f ca="1"/>
        <v>13.716187799053911</v>
      </c>
      <c r="F1055">
        <f ca="1"/>
        <v>2.3003028410491327E-2</v>
      </c>
    </row>
    <row r="1056" spans="5:6" x14ac:dyDescent="0.3">
      <c r="E1056">
        <f ca="1"/>
        <v>16.802185301565682</v>
      </c>
      <c r="F1056">
        <f ca="1"/>
        <v>2.5943864952481945E-2</v>
      </c>
    </row>
    <row r="1057" spans="5:6" x14ac:dyDescent="0.3">
      <c r="E1057">
        <f ca="1"/>
        <v>30.425128425231438</v>
      </c>
      <c r="F1057">
        <f ca="1"/>
        <v>2.1230016664175351E-2</v>
      </c>
    </row>
    <row r="1058" spans="5:6" x14ac:dyDescent="0.3">
      <c r="E1058">
        <f ca="1"/>
        <v>7.0831605799617758</v>
      </c>
      <c r="F1058">
        <f ca="1"/>
        <v>1.1122194855728467E-2</v>
      </c>
    </row>
    <row r="1059" spans="5:6" x14ac:dyDescent="0.3">
      <c r="E1059">
        <f ca="1"/>
        <v>32.230066718548848</v>
      </c>
      <c r="F1059">
        <f ca="1"/>
        <v>1.9760241477319262E-2</v>
      </c>
    </row>
    <row r="1060" spans="5:6" x14ac:dyDescent="0.3">
      <c r="E1060">
        <f ca="1"/>
        <v>39.04230054427174</v>
      </c>
      <c r="F1060">
        <f ca="1"/>
        <v>1.4489421698959505E-2</v>
      </c>
    </row>
    <row r="1061" spans="5:6" x14ac:dyDescent="0.3">
      <c r="E1061">
        <f ca="1"/>
        <v>8.6686587411406428</v>
      </c>
      <c r="F1061">
        <f ca="1"/>
        <v>1.4297653615258751E-2</v>
      </c>
    </row>
    <row r="1062" spans="5:6" x14ac:dyDescent="0.3">
      <c r="E1062">
        <f ca="1"/>
        <v>12.450879354915806</v>
      </c>
      <c r="F1062">
        <f ca="1"/>
        <v>2.120428868603939E-2</v>
      </c>
    </row>
    <row r="1063" spans="5:6" x14ac:dyDescent="0.3">
      <c r="E1063">
        <f ca="1"/>
        <v>35.012442359108874</v>
      </c>
      <c r="F1063">
        <f ca="1"/>
        <v>1.7518548958805572E-2</v>
      </c>
    </row>
    <row r="1064" spans="5:6" x14ac:dyDescent="0.3">
      <c r="E1064">
        <f ca="1"/>
        <v>28.599161660391147</v>
      </c>
      <c r="F1064">
        <f ca="1"/>
        <v>2.2681369079650796E-2</v>
      </c>
    </row>
    <row r="1065" spans="5:6" x14ac:dyDescent="0.3">
      <c r="E1065">
        <f ca="1"/>
        <v>17.985061767102749</v>
      </c>
      <c r="F1065">
        <f ca="1"/>
        <v>2.6524569763101361E-2</v>
      </c>
    </row>
    <row r="1066" spans="5:6" x14ac:dyDescent="0.3">
      <c r="E1066">
        <f ca="1"/>
        <v>44.730072735183285</v>
      </c>
      <c r="F1066">
        <f ca="1"/>
        <v>1.0866280443491508E-2</v>
      </c>
    </row>
    <row r="1067" spans="5:6" x14ac:dyDescent="0.3">
      <c r="E1067">
        <f ca="1"/>
        <v>50.150769058329324</v>
      </c>
      <c r="F1067">
        <f ca="1"/>
        <v>8.1580793284834821E-3</v>
      </c>
    </row>
    <row r="1068" spans="5:6" x14ac:dyDescent="0.3">
      <c r="E1068">
        <f ca="1"/>
        <v>35.101695913761581</v>
      </c>
      <c r="F1068">
        <f ca="1"/>
        <v>1.7448127891321937E-2</v>
      </c>
    </row>
    <row r="1069" spans="5:6" x14ac:dyDescent="0.3">
      <c r="E1069">
        <f ca="1"/>
        <v>9.9478212117530269</v>
      </c>
      <c r="F1069">
        <f ca="1"/>
        <v>1.6816309825977559E-2</v>
      </c>
    </row>
    <row r="1070" spans="5:6" x14ac:dyDescent="0.3">
      <c r="E1070">
        <f ca="1"/>
        <v>15.060319067345239</v>
      </c>
      <c r="F1070">
        <f ca="1"/>
        <v>2.4541988095618941E-2</v>
      </c>
    </row>
    <row r="1071" spans="5:6" x14ac:dyDescent="0.3">
      <c r="E1071">
        <f ca="1"/>
        <v>49.211433957770858</v>
      </c>
      <c r="F1071">
        <f ca="1"/>
        <v>8.5785454245702504E-3</v>
      </c>
    </row>
    <row r="1072" spans="5:6" x14ac:dyDescent="0.3">
      <c r="E1072">
        <f ca="1"/>
        <v>42.895024147568563</v>
      </c>
      <c r="F1072">
        <f ca="1"/>
        <v>1.1945639799922534E-2</v>
      </c>
    </row>
    <row r="1073" spans="5:6" x14ac:dyDescent="0.3">
      <c r="E1073">
        <f ca="1"/>
        <v>66.179169773747503</v>
      </c>
      <c r="F1073">
        <f ca="1"/>
        <v>3.3977976402742873E-3</v>
      </c>
    </row>
    <row r="1074" spans="5:6" x14ac:dyDescent="0.3">
      <c r="E1074">
        <f ca="1"/>
        <v>31.60834593272563</v>
      </c>
      <c r="F1074">
        <f ca="1"/>
        <v>2.0267596351177815E-2</v>
      </c>
    </row>
    <row r="1075" spans="5:6" x14ac:dyDescent="0.3">
      <c r="E1075">
        <f ca="1"/>
        <v>29.774306023508537</v>
      </c>
      <c r="F1075">
        <f ca="1"/>
        <v>2.1754026776885694E-2</v>
      </c>
    </row>
    <row r="1076" spans="5:6" x14ac:dyDescent="0.3">
      <c r="E1076">
        <f ca="1"/>
        <v>69.122138369675696</v>
      </c>
      <c r="F1076">
        <f ca="1"/>
        <v>2.8876801927477866E-3</v>
      </c>
    </row>
    <row r="1077" spans="5:6" x14ac:dyDescent="0.3">
      <c r="E1077">
        <f ca="1"/>
        <v>22.437184107189488</v>
      </c>
      <c r="F1077">
        <f ca="1"/>
        <v>2.6438145178432567E-2</v>
      </c>
    </row>
    <row r="1078" spans="5:6" x14ac:dyDescent="0.3">
      <c r="E1078">
        <f ca="1"/>
        <v>24.416460713846661</v>
      </c>
      <c r="F1078">
        <f ca="1"/>
        <v>2.5537292964603549E-2</v>
      </c>
    </row>
    <row r="1079" spans="5:6" x14ac:dyDescent="0.3">
      <c r="E1079">
        <f ca="1"/>
        <v>17.525753714562846</v>
      </c>
      <c r="F1079">
        <f ca="1"/>
        <v>2.6333452333911673E-2</v>
      </c>
    </row>
    <row r="1080" spans="5:6" x14ac:dyDescent="0.3">
      <c r="E1080">
        <f ca="1"/>
        <v>21.2544913098493</v>
      </c>
      <c r="F1080">
        <f ca="1"/>
        <v>2.676119661167527E-2</v>
      </c>
    </row>
    <row r="1081" spans="5:6" x14ac:dyDescent="0.3">
      <c r="E1081">
        <f ca="1"/>
        <v>25.347258495913994</v>
      </c>
      <c r="F1081">
        <f ca="1"/>
        <v>2.4990697335085226E-2</v>
      </c>
    </row>
    <row r="1082" spans="5:6" x14ac:dyDescent="0.3">
      <c r="E1082">
        <f ca="1"/>
        <v>11.62801622763679</v>
      </c>
      <c r="F1082">
        <f ca="1"/>
        <v>1.9869153052870396E-2</v>
      </c>
    </row>
    <row r="1083" spans="5:6" x14ac:dyDescent="0.3">
      <c r="E1083">
        <f ca="1"/>
        <v>17.785824308890795</v>
      </c>
      <c r="F1083">
        <f ca="1"/>
        <v>2.6446918781257139E-2</v>
      </c>
    </row>
    <row r="1084" spans="5:6" x14ac:dyDescent="0.3">
      <c r="E1084">
        <f ca="1"/>
        <v>14.218222536233796</v>
      </c>
      <c r="F1084">
        <f ca="1"/>
        <v>2.3624028125985908E-2</v>
      </c>
    </row>
    <row r="1085" spans="5:6" x14ac:dyDescent="0.3">
      <c r="E1085">
        <f ca="1"/>
        <v>67.439268291684741</v>
      </c>
      <c r="F1085">
        <f ca="1"/>
        <v>3.169291638933727E-3</v>
      </c>
    </row>
    <row r="1086" spans="5:6" x14ac:dyDescent="0.3">
      <c r="E1086">
        <f ca="1"/>
        <v>43.773282670150053</v>
      </c>
      <c r="F1086">
        <f ca="1"/>
        <v>1.1418401583906996E-2</v>
      </c>
    </row>
    <row r="1087" spans="5:6" x14ac:dyDescent="0.3">
      <c r="E1087">
        <f ca="1"/>
        <v>48.645199652410803</v>
      </c>
      <c r="F1087">
        <f ca="1"/>
        <v>8.8415084203195809E-3</v>
      </c>
    </row>
    <row r="1088" spans="5:6" x14ac:dyDescent="0.3">
      <c r="E1088">
        <f ca="1"/>
        <v>38.323151651558291</v>
      </c>
      <c r="F1088">
        <f ca="1"/>
        <v>1.5004620876177061E-2</v>
      </c>
    </row>
    <row r="1089" spans="5:6" x14ac:dyDescent="0.3">
      <c r="E1089">
        <f ca="1"/>
        <v>14.437733705813375</v>
      </c>
      <c r="F1089">
        <f ca="1"/>
        <v>2.3878358946415702E-2</v>
      </c>
    </row>
    <row r="1090" spans="5:6" x14ac:dyDescent="0.3">
      <c r="E1090">
        <f ca="1"/>
        <v>7.0575095094710942</v>
      </c>
      <c r="F1090">
        <f ca="1"/>
        <v>1.1071488523066414E-2</v>
      </c>
    </row>
    <row r="1091" spans="5:6" x14ac:dyDescent="0.3">
      <c r="E1091">
        <f ca="1"/>
        <v>15.114042292064179</v>
      </c>
      <c r="F1091">
        <f ca="1"/>
        <v>2.4595232304852093E-2</v>
      </c>
    </row>
    <row r="1092" spans="5:6" x14ac:dyDescent="0.3">
      <c r="E1092">
        <f ca="1"/>
        <v>109.96607997139428</v>
      </c>
      <c r="F1092">
        <f ca="1"/>
        <v>2.9922898241728529E-4</v>
      </c>
    </row>
    <row r="1093" spans="5:6" x14ac:dyDescent="0.3">
      <c r="E1093">
        <f ca="1"/>
        <v>69.920575543976184</v>
      </c>
      <c r="F1093">
        <f ca="1"/>
        <v>2.7628887104935223E-3</v>
      </c>
    </row>
    <row r="1094" spans="5:6" x14ac:dyDescent="0.3">
      <c r="E1094">
        <f ca="1"/>
        <v>32.692431194159568</v>
      </c>
      <c r="F1094">
        <f ca="1"/>
        <v>1.9383427174334597E-2</v>
      </c>
    </row>
    <row r="1095" spans="5:6" x14ac:dyDescent="0.3">
      <c r="E1095">
        <f ca="1"/>
        <v>13.539695070553012</v>
      </c>
      <c r="F1095">
        <f ca="1"/>
        <v>2.2771888964941832E-2</v>
      </c>
    </row>
    <row r="1096" spans="5:6" x14ac:dyDescent="0.3">
      <c r="E1096">
        <f ca="1"/>
        <v>54.573807213803427</v>
      </c>
      <c r="F1096">
        <f ca="1"/>
        <v>6.4243456082402834E-3</v>
      </c>
    </row>
    <row r="1097" spans="5:6" x14ac:dyDescent="0.3">
      <c r="E1097">
        <f ca="1"/>
        <v>21.217938521604701</v>
      </c>
      <c r="F1097">
        <f ca="1"/>
        <v>2.6768172093121073E-2</v>
      </c>
    </row>
    <row r="1098" spans="5:6" x14ac:dyDescent="0.3">
      <c r="E1098">
        <f ca="1"/>
        <v>57.551548814045233</v>
      </c>
      <c r="F1098">
        <f ca="1"/>
        <v>5.4613027417456557E-3</v>
      </c>
    </row>
    <row r="1099" spans="5:6" x14ac:dyDescent="0.3">
      <c r="E1099">
        <f ca="1"/>
        <v>22.692135661106558</v>
      </c>
      <c r="F1099">
        <f ca="1"/>
        <v>2.6345465032968637E-2</v>
      </c>
    </row>
    <row r="1100" spans="5:6" x14ac:dyDescent="0.3">
      <c r="E1100">
        <f ca="1"/>
        <v>57.687616457721525</v>
      </c>
      <c r="F1100">
        <f ca="1"/>
        <v>5.4208015817520938E-3</v>
      </c>
    </row>
    <row r="1101" spans="5:6" x14ac:dyDescent="0.3">
      <c r="E1101">
        <f ca="1"/>
        <v>19.914372574485046</v>
      </c>
      <c r="F1101">
        <f ca="1"/>
        <v>2.688502571385502E-2</v>
      </c>
    </row>
    <row r="1102" spans="5:6" x14ac:dyDescent="0.3">
      <c r="E1102">
        <f ca="1"/>
        <v>47.811125317237227</v>
      </c>
      <c r="F1102">
        <f ca="1"/>
        <v>9.2422144692242605E-3</v>
      </c>
    </row>
    <row r="1103" spans="5:6" x14ac:dyDescent="0.3">
      <c r="E1103">
        <f ca="1"/>
        <v>25.487115129752379</v>
      </c>
      <c r="F1103">
        <f ca="1"/>
        <v>2.4903040572519092E-2</v>
      </c>
    </row>
    <row r="1104" spans="5:6" x14ac:dyDescent="0.3">
      <c r="E1104">
        <f ca="1"/>
        <v>15.066747864671406</v>
      </c>
      <c r="F1104">
        <f ca="1"/>
        <v>2.4548393289005811E-2</v>
      </c>
    </row>
    <row r="1105" spans="5:6" x14ac:dyDescent="0.3">
      <c r="E1105">
        <f ca="1"/>
        <v>10.804491590490001</v>
      </c>
      <c r="F1105">
        <f ca="1"/>
        <v>1.8420514840995744E-2</v>
      </c>
    </row>
    <row r="1106" spans="5:6" x14ac:dyDescent="0.3">
      <c r="E1106">
        <f ca="1"/>
        <v>13.558131271020674</v>
      </c>
      <c r="F1106">
        <f ca="1"/>
        <v>2.2796341716426999E-2</v>
      </c>
    </row>
    <row r="1107" spans="5:6" x14ac:dyDescent="0.3">
      <c r="E1107">
        <f ca="1"/>
        <v>42.108958902775385</v>
      </c>
      <c r="F1107">
        <f ca="1"/>
        <v>1.2434210821605434E-2</v>
      </c>
    </row>
    <row r="1108" spans="5:6" x14ac:dyDescent="0.3">
      <c r="E1108">
        <f ca="1"/>
        <v>17.689012413879517</v>
      </c>
      <c r="F1108">
        <f ca="1"/>
        <v>2.6406292963377487E-2</v>
      </c>
    </row>
    <row r="1109" spans="5:6" x14ac:dyDescent="0.3">
      <c r="E1109">
        <f ca="1"/>
        <v>22.716938411539022</v>
      </c>
      <c r="F1109">
        <f ca="1"/>
        <v>2.6336044297838757E-2</v>
      </c>
    </row>
    <row r="1110" spans="5:6" x14ac:dyDescent="0.3">
      <c r="E1110">
        <f ca="1"/>
        <v>7.008694358453214</v>
      </c>
      <c r="F1110">
        <f ca="1"/>
        <v>1.097511060334189E-2</v>
      </c>
    </row>
    <row r="1111" spans="5:6" x14ac:dyDescent="0.3">
      <c r="E1111">
        <f ca="1"/>
        <v>8.8134481538133294</v>
      </c>
      <c r="F1111">
        <f ca="1"/>
        <v>1.4587363318099029E-2</v>
      </c>
    </row>
    <row r="1112" spans="5:6" x14ac:dyDescent="0.3">
      <c r="E1112">
        <f ca="1"/>
        <v>74.4224589209649</v>
      </c>
      <c r="F1112">
        <f ca="1"/>
        <v>2.1531667903412982E-3</v>
      </c>
    </row>
    <row r="1113" spans="5:6" x14ac:dyDescent="0.3">
      <c r="E1113">
        <f ca="1"/>
        <v>15.960643752302229</v>
      </c>
      <c r="F1113">
        <f ca="1"/>
        <v>2.5349818789198196E-2</v>
      </c>
    </row>
    <row r="1114" spans="5:6" x14ac:dyDescent="0.3">
      <c r="E1114">
        <f ca="1"/>
        <v>32.862341697379065</v>
      </c>
      <c r="F1114">
        <f ca="1"/>
        <v>1.9245192871166314E-2</v>
      </c>
    </row>
    <row r="1115" spans="5:6" x14ac:dyDescent="0.3">
      <c r="E1115">
        <f ca="1"/>
        <v>21.555468750349512</v>
      </c>
      <c r="F1115">
        <f ca="1"/>
        <v>2.6696617427265815E-2</v>
      </c>
    </row>
    <row r="1116" spans="5:6" x14ac:dyDescent="0.3">
      <c r="E1116">
        <f ca="1"/>
        <v>24.687493412849733</v>
      </c>
      <c r="F1116">
        <f ca="1"/>
        <v>2.5385115290450452E-2</v>
      </c>
    </row>
    <row r="1117" spans="5:6" x14ac:dyDescent="0.3">
      <c r="E1117">
        <f ca="1"/>
        <v>57.356454498106828</v>
      </c>
      <c r="F1117">
        <f ca="1"/>
        <v>5.5198850058556358E-3</v>
      </c>
    </row>
    <row r="1118" spans="5:6" x14ac:dyDescent="0.3">
      <c r="E1118">
        <f ca="1"/>
        <v>72.598995093150577</v>
      </c>
      <c r="F1118">
        <f ca="1"/>
        <v>2.3820885410582144E-3</v>
      </c>
    </row>
    <row r="1119" spans="5:6" x14ac:dyDescent="0.3">
      <c r="E1119">
        <f ca="1"/>
        <v>14.964413905748657</v>
      </c>
      <c r="F1119">
        <f ca="1"/>
        <v>2.4445346990864793E-2</v>
      </c>
    </row>
    <row r="1120" spans="5:6" x14ac:dyDescent="0.3">
      <c r="E1120">
        <f ca="1"/>
        <v>75.553372662615828</v>
      </c>
      <c r="F1120">
        <f ca="1"/>
        <v>2.0223309486000107E-3</v>
      </c>
    </row>
    <row r="1121" spans="5:6" x14ac:dyDescent="0.3">
      <c r="E1121">
        <f ca="1"/>
        <v>37.72172722349287</v>
      </c>
      <c r="F1121">
        <f ca="1"/>
        <v>1.5444596720905226E-2</v>
      </c>
    </row>
    <row r="1122" spans="5:6" x14ac:dyDescent="0.3">
      <c r="E1122">
        <f ca="1"/>
        <v>8.9968532425107739</v>
      </c>
      <c r="F1122">
        <f ca="1"/>
        <v>1.4953164311436295E-2</v>
      </c>
    </row>
    <row r="1123" spans="5:6" x14ac:dyDescent="0.3">
      <c r="E1123">
        <f ca="1"/>
        <v>53.084130232224005</v>
      </c>
      <c r="F1123">
        <f ca="1"/>
        <v>6.9651774350327324E-3</v>
      </c>
    </row>
    <row r="1124" spans="5:6" x14ac:dyDescent="0.3">
      <c r="E1124">
        <f ca="1"/>
        <v>50.316091337092047</v>
      </c>
      <c r="F1124">
        <f ca="1"/>
        <v>8.0860751072344243E-3</v>
      </c>
    </row>
    <row r="1125" spans="5:6" x14ac:dyDescent="0.3">
      <c r="E1125">
        <f ca="1"/>
        <v>33.857474166408018</v>
      </c>
      <c r="F1125">
        <f ca="1"/>
        <v>1.8439808900509624E-2</v>
      </c>
    </row>
    <row r="1126" spans="5:6" x14ac:dyDescent="0.3">
      <c r="E1126">
        <f ca="1"/>
        <v>10.218047082062798</v>
      </c>
      <c r="F1126">
        <f ca="1"/>
        <v>1.7331474356076914E-2</v>
      </c>
    </row>
    <row r="1127" spans="5:6" x14ac:dyDescent="0.3">
      <c r="E1127">
        <f ca="1"/>
        <v>21.260243706340656</v>
      </c>
      <c r="F1127">
        <f ca="1"/>
        <v>2.676008152532313E-2</v>
      </c>
    </row>
    <row r="1128" spans="5:6" x14ac:dyDescent="0.3">
      <c r="E1128">
        <f ca="1"/>
        <v>25.067501732206772</v>
      </c>
      <c r="F1128">
        <f ca="1"/>
        <v>2.5161905541714741E-2</v>
      </c>
    </row>
    <row r="1129" spans="5:6" x14ac:dyDescent="0.3">
      <c r="E1129">
        <f ca="1"/>
        <v>74.5702124424636</v>
      </c>
      <c r="F1129">
        <f ca="1"/>
        <v>2.1356059219803628E-3</v>
      </c>
    </row>
    <row r="1130" spans="5:6" x14ac:dyDescent="0.3">
      <c r="E1130">
        <f ca="1"/>
        <v>51.419414793059794</v>
      </c>
      <c r="F1130">
        <f ca="1"/>
        <v>7.6204439812367578E-3</v>
      </c>
    </row>
    <row r="1131" spans="5:6" x14ac:dyDescent="0.3">
      <c r="E1131">
        <f ca="1"/>
        <v>12.813693938526644</v>
      </c>
      <c r="F1131">
        <f ca="1"/>
        <v>2.175302388080225E-2</v>
      </c>
    </row>
    <row r="1132" spans="5:6" x14ac:dyDescent="0.3">
      <c r="E1132">
        <f ca="1"/>
        <v>22.93488948517038</v>
      </c>
      <c r="F1132">
        <f ca="1"/>
        <v>2.6250258214489914E-2</v>
      </c>
    </row>
    <row r="1133" spans="5:6" x14ac:dyDescent="0.3">
      <c r="E1133">
        <f ca="1"/>
        <v>57.83582145342249</v>
      </c>
      <c r="F1133">
        <f ca="1"/>
        <v>5.3770187364923158E-3</v>
      </c>
    </row>
    <row r="1134" spans="5:6" x14ac:dyDescent="0.3">
      <c r="E1134">
        <f ca="1"/>
        <v>5.6256273875134521</v>
      </c>
      <c r="F1134">
        <f ca="1"/>
        <v>8.3369215618953347E-3</v>
      </c>
    </row>
    <row r="1135" spans="5:6" x14ac:dyDescent="0.3">
      <c r="E1135">
        <f ca="1"/>
        <v>18.584313084028381</v>
      </c>
      <c r="F1135">
        <f ca="1"/>
        <v>2.6710826220442376E-2</v>
      </c>
    </row>
    <row r="1136" spans="5:6" x14ac:dyDescent="0.3">
      <c r="E1136">
        <f ca="1"/>
        <v>37.730970151068242</v>
      </c>
      <c r="F1136">
        <f ca="1"/>
        <v>1.5437773934759378E-2</v>
      </c>
    </row>
    <row r="1137" spans="5:6" x14ac:dyDescent="0.3">
      <c r="E1137">
        <f ca="1"/>
        <v>17.281143515057057</v>
      </c>
      <c r="F1137">
        <f ca="1"/>
        <v>2.6214030331798512E-2</v>
      </c>
    </row>
    <row r="1138" spans="5:6" x14ac:dyDescent="0.3">
      <c r="E1138">
        <f ca="1"/>
        <v>39.731135385420856</v>
      </c>
      <c r="F1138">
        <f ca="1"/>
        <v>1.4007471462934813E-2</v>
      </c>
    </row>
    <row r="1139" spans="5:6" x14ac:dyDescent="0.3">
      <c r="E1139">
        <f ca="1"/>
        <v>17.154081020616733</v>
      </c>
      <c r="F1139">
        <f ca="1"/>
        <v>2.6147076986617224E-2</v>
      </c>
    </row>
    <row r="1140" spans="5:6" x14ac:dyDescent="0.3">
      <c r="E1140">
        <f ca="1"/>
        <v>31.048472067919299</v>
      </c>
      <c r="F1140">
        <f ca="1"/>
        <v>2.072398813808474E-2</v>
      </c>
    </row>
    <row r="1141" spans="5:6" x14ac:dyDescent="0.3">
      <c r="E1141">
        <f ca="1"/>
        <v>13.444665687978059</v>
      </c>
      <c r="F1141">
        <f ca="1"/>
        <v>2.2644713406378292E-2</v>
      </c>
    </row>
    <row r="1142" spans="5:6" x14ac:dyDescent="0.3">
      <c r="E1142">
        <f ca="1"/>
        <v>48.75782534042748</v>
      </c>
      <c r="F1142">
        <f ca="1"/>
        <v>8.788625878230592E-3</v>
      </c>
    </row>
    <row r="1143" spans="5:6" x14ac:dyDescent="0.3">
      <c r="E1143">
        <f ca="1"/>
        <v>26.089063289069976</v>
      </c>
      <c r="F1143">
        <f ca="1"/>
        <v>2.4511199962902727E-2</v>
      </c>
    </row>
    <row r="1144" spans="5:6" x14ac:dyDescent="0.3">
      <c r="E1144">
        <f ca="1"/>
        <v>83.652691702044052</v>
      </c>
      <c r="F1144">
        <f ca="1"/>
        <v>1.290342222911684E-3</v>
      </c>
    </row>
    <row r="1145" spans="5:6" x14ac:dyDescent="0.3">
      <c r="E1145">
        <f ca="1"/>
        <v>21.450625021676739</v>
      </c>
      <c r="F1145">
        <f ca="1"/>
        <v>2.6720543813135999E-2</v>
      </c>
    </row>
    <row r="1146" spans="5:6" x14ac:dyDescent="0.3">
      <c r="E1146">
        <f ca="1"/>
        <v>65.041607068048762</v>
      </c>
      <c r="F1146">
        <f ca="1"/>
        <v>3.6180211401526268E-3</v>
      </c>
    </row>
    <row r="1147" spans="5:6" x14ac:dyDescent="0.3">
      <c r="E1147">
        <f ca="1"/>
        <v>12.297559963878768</v>
      </c>
      <c r="F1147">
        <f ca="1"/>
        <v>2.0964824416932371E-2</v>
      </c>
    </row>
    <row r="1148" spans="5:6" x14ac:dyDescent="0.3">
      <c r="E1148">
        <f ca="1"/>
        <v>41.160824584873154</v>
      </c>
      <c r="F1148">
        <f ca="1"/>
        <v>1.3044460211650732E-2</v>
      </c>
    </row>
    <row r="1149" spans="5:6" x14ac:dyDescent="0.3">
      <c r="E1149">
        <f ca="1"/>
        <v>25.738823593328</v>
      </c>
      <c r="F1149">
        <f ca="1"/>
        <v>2.4741978882109713E-2</v>
      </c>
    </row>
    <row r="1150" spans="5:6" x14ac:dyDescent="0.3">
      <c r="E1150">
        <f ca="1"/>
        <v>28.632703626188452</v>
      </c>
      <c r="F1150">
        <f ca="1"/>
        <v>2.2655345067795377E-2</v>
      </c>
    </row>
    <row r="1151" spans="5:6" x14ac:dyDescent="0.3">
      <c r="E1151">
        <f ca="1"/>
        <v>17.745879388551284</v>
      </c>
      <c r="F1151">
        <f ca="1"/>
        <v>2.6430387050902816E-2</v>
      </c>
    </row>
    <row r="1152" spans="5:6" x14ac:dyDescent="0.3">
      <c r="E1152">
        <f ca="1"/>
        <v>13.783231805927631</v>
      </c>
      <c r="F1152">
        <f ca="1"/>
        <v>2.3089096015296615E-2</v>
      </c>
    </row>
    <row r="1153" spans="5:6" x14ac:dyDescent="0.3">
      <c r="E1153">
        <f ca="1"/>
        <v>8.9793441102860037</v>
      </c>
      <c r="F1153">
        <f ca="1"/>
        <v>1.4918307484257537E-2</v>
      </c>
    </row>
    <row r="1154" spans="5:6" x14ac:dyDescent="0.3">
      <c r="E1154">
        <f ca="1"/>
        <v>14.697838048463392</v>
      </c>
      <c r="F1154">
        <f ca="1"/>
        <v>2.4166024809509613E-2</v>
      </c>
    </row>
    <row r="1155" spans="5:6" x14ac:dyDescent="0.3">
      <c r="E1155">
        <f ca="1"/>
        <v>53.997322187382366</v>
      </c>
      <c r="F1155">
        <f ca="1"/>
        <v>6.6287212423158772E-3</v>
      </c>
    </row>
    <row r="1156" spans="5:6" x14ac:dyDescent="0.3">
      <c r="E1156">
        <f ca="1"/>
        <v>33.920230533383709</v>
      </c>
      <c r="F1156">
        <f ca="1"/>
        <v>1.8389326804073774E-2</v>
      </c>
    </row>
    <row r="1157" spans="5:6" x14ac:dyDescent="0.3">
      <c r="E1157">
        <f ca="1"/>
        <v>26.528161985243941</v>
      </c>
      <c r="F1157">
        <f ca="1"/>
        <v>2.421177977903733E-2</v>
      </c>
    </row>
    <row r="1158" spans="5:6" x14ac:dyDescent="0.3">
      <c r="E1158">
        <f ca="1"/>
        <v>36.111405677817523</v>
      </c>
      <c r="F1158">
        <f ca="1"/>
        <v>1.6660606286669703E-2</v>
      </c>
    </row>
    <row r="1159" spans="5:6" x14ac:dyDescent="0.3">
      <c r="E1159">
        <f ca="1"/>
        <v>17.832351418297922</v>
      </c>
      <c r="F1159">
        <f ca="1"/>
        <v>2.6465767465833807E-2</v>
      </c>
    </row>
    <row r="1160" spans="5:6" x14ac:dyDescent="0.3">
      <c r="E1160">
        <f ca="1"/>
        <v>16.812262680163009</v>
      </c>
      <c r="F1160">
        <f ca="1"/>
        <v>2.5950050755476465E-2</v>
      </c>
    </row>
    <row r="1161" spans="5:6" x14ac:dyDescent="0.3">
      <c r="E1161">
        <f ca="1"/>
        <v>20.854632505167285</v>
      </c>
      <c r="F1161">
        <f ca="1"/>
        <v>2.6826965340912001E-2</v>
      </c>
    </row>
    <row r="1162" spans="5:6" x14ac:dyDescent="0.3">
      <c r="E1162">
        <f ca="1"/>
        <v>62.94079635967698</v>
      </c>
      <c r="F1162">
        <f ca="1"/>
        <v>4.0623322888732136E-3</v>
      </c>
    </row>
    <row r="1163" spans="5:6" x14ac:dyDescent="0.3">
      <c r="E1163">
        <f ca="1"/>
        <v>28.175458568643638</v>
      </c>
      <c r="F1163">
        <f ca="1"/>
        <v>2.3007320979729934E-2</v>
      </c>
    </row>
    <row r="1164" spans="5:6" x14ac:dyDescent="0.3">
      <c r="E1164">
        <f ca="1"/>
        <v>30.922079650848506</v>
      </c>
      <c r="F1164">
        <f ca="1"/>
        <v>2.0826825180029509E-2</v>
      </c>
    </row>
    <row r="1165" spans="5:6" x14ac:dyDescent="0.3">
      <c r="E1165">
        <f ca="1"/>
        <v>36.885828368744058</v>
      </c>
      <c r="F1165">
        <f ca="1"/>
        <v>1.6069214652995687E-2</v>
      </c>
    </row>
    <row r="1166" spans="5:6" x14ac:dyDescent="0.3">
      <c r="E1166">
        <f ca="1"/>
        <v>0.3259157253676932</v>
      </c>
      <c r="F1166">
        <f ca="1"/>
        <v>1.5446283925798154E-3</v>
      </c>
    </row>
    <row r="1167" spans="5:6" x14ac:dyDescent="0.3">
      <c r="E1167">
        <f ca="1"/>
        <v>39.450962858747268</v>
      </c>
      <c r="F1167">
        <f ca="1"/>
        <v>1.4202112994310451E-2</v>
      </c>
    </row>
    <row r="1168" spans="5:6" x14ac:dyDescent="0.3">
      <c r="E1168">
        <f ca="1"/>
        <v>30.589459621850558</v>
      </c>
      <c r="F1168">
        <f ca="1"/>
        <v>2.1096923943523777E-2</v>
      </c>
    </row>
    <row r="1169" spans="5:6" x14ac:dyDescent="0.3">
      <c r="E1169">
        <f ca="1"/>
        <v>19.199291433479882</v>
      </c>
      <c r="F1169">
        <f ca="1"/>
        <v>2.6830876888475137E-2</v>
      </c>
    </row>
    <row r="1170" spans="5:6" x14ac:dyDescent="0.3">
      <c r="E1170">
        <f ca="1"/>
        <v>30.456014909339451</v>
      </c>
      <c r="F1170">
        <f ca="1"/>
        <v>2.1205021712296813E-2</v>
      </c>
    </row>
    <row r="1171" spans="5:6" x14ac:dyDescent="0.3">
      <c r="E1171">
        <f ca="1"/>
        <v>88.645399167389158</v>
      </c>
      <c r="F1171">
        <f ca="1"/>
        <v>9.7796185406445898E-4</v>
      </c>
    </row>
    <row r="1172" spans="5:6" x14ac:dyDescent="0.3">
      <c r="E1172">
        <f ca="1"/>
        <v>22.409660129872712</v>
      </c>
      <c r="F1172">
        <f ca="1"/>
        <v>2.6447690141721773E-2</v>
      </c>
    </row>
    <row r="1173" spans="5:6" x14ac:dyDescent="0.3">
      <c r="E1173">
        <f ca="1"/>
        <v>11.422541906147606</v>
      </c>
      <c r="F1173">
        <f ca="1"/>
        <v>1.9517517496497001E-2</v>
      </c>
    </row>
    <row r="1174" spans="5:6" x14ac:dyDescent="0.3">
      <c r="E1174">
        <f ca="1"/>
        <v>51.779893074236199</v>
      </c>
      <c r="F1174">
        <f ca="1"/>
        <v>7.4738195931825374E-3</v>
      </c>
    </row>
    <row r="1175" spans="5:6" x14ac:dyDescent="0.3">
      <c r="E1175">
        <f ca="1"/>
        <v>26.042387315181436</v>
      </c>
      <c r="F1175">
        <f ca="1"/>
        <v>2.4542384510636579E-2</v>
      </c>
    </row>
    <row r="1176" spans="5:6" x14ac:dyDescent="0.3">
      <c r="E1176">
        <f ca="1"/>
        <v>30.294377878255688</v>
      </c>
      <c r="F1176">
        <f ca="1"/>
        <v>2.1335714954167584E-2</v>
      </c>
    </row>
    <row r="1177" spans="5:6" x14ac:dyDescent="0.3">
      <c r="E1177">
        <f ca="1"/>
        <v>33.790848517470508</v>
      </c>
      <c r="F1177">
        <f ca="1"/>
        <v>1.8493449645905394E-2</v>
      </c>
    </row>
    <row r="1178" spans="5:6" x14ac:dyDescent="0.3">
      <c r="E1178">
        <f ca="1"/>
        <v>18.503069518138339</v>
      </c>
      <c r="F1178">
        <f ca="1"/>
        <v>2.6689659030652076E-2</v>
      </c>
    </row>
    <row r="1179" spans="5:6" x14ac:dyDescent="0.3">
      <c r="E1179">
        <f ca="1"/>
        <v>31.017053949895178</v>
      </c>
      <c r="F1179">
        <f ca="1"/>
        <v>2.0749559752858613E-2</v>
      </c>
    </row>
    <row r="1180" spans="5:6" x14ac:dyDescent="0.3">
      <c r="E1180">
        <f ca="1"/>
        <v>37.145845067381472</v>
      </c>
      <c r="F1180">
        <f ca="1"/>
        <v>1.5873338621965018E-2</v>
      </c>
    </row>
    <row r="1181" spans="5:6" x14ac:dyDescent="0.3">
      <c r="E1181">
        <f ca="1"/>
        <v>38.528292006362193</v>
      </c>
      <c r="F1181">
        <f ca="1"/>
        <v>1.4856428570681045E-2</v>
      </c>
    </row>
    <row r="1182" spans="5:6" x14ac:dyDescent="0.3">
      <c r="E1182">
        <f ca="1"/>
        <v>48.536740910746019</v>
      </c>
      <c r="F1182">
        <f ca="1"/>
        <v>8.8927078544556795E-3</v>
      </c>
    </row>
    <row r="1183" spans="5:6" x14ac:dyDescent="0.3">
      <c r="E1183">
        <f ca="1"/>
        <v>41.981070243292919</v>
      </c>
      <c r="F1183">
        <f ca="1"/>
        <v>1.2515189693973909E-2</v>
      </c>
    </row>
    <row r="1184" spans="5:6" x14ac:dyDescent="0.3">
      <c r="E1184">
        <f ca="1"/>
        <v>66.82715741379937</v>
      </c>
      <c r="F1184">
        <f ca="1"/>
        <v>3.2783277221173166E-3</v>
      </c>
    </row>
    <row r="1185" spans="5:6" x14ac:dyDescent="0.3">
      <c r="E1185">
        <f ca="1"/>
        <v>22.9546927999966</v>
      </c>
      <c r="F1185">
        <f ca="1"/>
        <v>2.6242200177170522E-2</v>
      </c>
    </row>
    <row r="1186" spans="5:6" x14ac:dyDescent="0.3">
      <c r="E1186">
        <f ca="1"/>
        <v>18.129732814439183</v>
      </c>
      <c r="F1186">
        <f ca="1"/>
        <v>2.6575980803976728E-2</v>
      </c>
    </row>
    <row r="1187" spans="5:6" x14ac:dyDescent="0.3">
      <c r="E1187">
        <f ca="1"/>
        <v>28.457483396514739</v>
      </c>
      <c r="F1187">
        <f ca="1"/>
        <v>2.2790948015014592E-2</v>
      </c>
    </row>
    <row r="1188" spans="5:6" x14ac:dyDescent="0.3">
      <c r="E1188">
        <f ca="1"/>
        <v>27.477184118910493</v>
      </c>
      <c r="F1188">
        <f ca="1"/>
        <v>2.3531557040502853E-2</v>
      </c>
    </row>
    <row r="1189" spans="5:6" x14ac:dyDescent="0.3">
      <c r="E1189">
        <f ca="1"/>
        <v>48.14525161382852</v>
      </c>
      <c r="F1189">
        <f ca="1"/>
        <v>9.0797620778244846E-3</v>
      </c>
    </row>
    <row r="1190" spans="5:6" x14ac:dyDescent="0.3">
      <c r="E1190">
        <f ca="1"/>
        <v>15.673272626660914</v>
      </c>
      <c r="F1190">
        <f ca="1"/>
        <v>2.5111464330009294E-2</v>
      </c>
    </row>
    <row r="1191" spans="5:6" x14ac:dyDescent="0.3">
      <c r="E1191">
        <f ca="1"/>
        <v>90.7406964248446</v>
      </c>
      <c r="F1191">
        <f ca="1"/>
        <v>8.7054185111116317E-4</v>
      </c>
    </row>
    <row r="1192" spans="5:6" x14ac:dyDescent="0.3">
      <c r="E1192">
        <f ca="1"/>
        <v>41.108337557642677</v>
      </c>
      <c r="F1192">
        <f ca="1"/>
        <v>1.3078908783196475E-2</v>
      </c>
    </row>
    <row r="1193" spans="5:6" x14ac:dyDescent="0.3">
      <c r="E1193">
        <f ca="1"/>
        <v>22.285729005355314</v>
      </c>
      <c r="F1193">
        <f ca="1"/>
        <v>2.6489532216584767E-2</v>
      </c>
    </row>
    <row r="1194" spans="5:6" x14ac:dyDescent="0.3">
      <c r="E1194">
        <f ca="1"/>
        <v>28.396108220586356</v>
      </c>
      <c r="F1194">
        <f ca="1"/>
        <v>2.2838239687881626E-2</v>
      </c>
    </row>
    <row r="1195" spans="5:6" x14ac:dyDescent="0.3">
      <c r="E1195">
        <f ca="1"/>
        <v>12.172300990212504</v>
      </c>
      <c r="F1195">
        <f ca="1"/>
        <v>2.0765936902177862E-2</v>
      </c>
    </row>
    <row r="1196" spans="5:6" x14ac:dyDescent="0.3">
      <c r="E1196">
        <f ca="1"/>
        <v>69.373733859846965</v>
      </c>
      <c r="F1196">
        <f ca="1"/>
        <v>2.8477656331096848E-3</v>
      </c>
    </row>
    <row r="1197" spans="5:6" x14ac:dyDescent="0.3">
      <c r="E1197">
        <f ca="1"/>
        <v>28.363073599532711</v>
      </c>
      <c r="F1197">
        <f ca="1"/>
        <v>2.2863648111547601E-2</v>
      </c>
    </row>
    <row r="1198" spans="5:6" x14ac:dyDescent="0.3">
      <c r="E1198">
        <f ca="1"/>
        <v>26.356473027719218</v>
      </c>
      <c r="F1198">
        <f ca="1"/>
        <v>2.4330123438821682E-2</v>
      </c>
    </row>
    <row r="1199" spans="5:6" x14ac:dyDescent="0.3">
      <c r="E1199">
        <f ca="1"/>
        <v>12.739833805153612</v>
      </c>
      <c r="F1199">
        <f ca="1"/>
        <v>2.1643395093164774E-2</v>
      </c>
    </row>
    <row r="1200" spans="5:6" x14ac:dyDescent="0.3">
      <c r="E1200">
        <f ca="1"/>
        <v>9.5971485489339265</v>
      </c>
      <c r="F1200">
        <f ca="1"/>
        <v>1.6137270984720242E-2</v>
      </c>
    </row>
    <row r="1201" spans="5:6" x14ac:dyDescent="0.3">
      <c r="E1201">
        <f ca="1"/>
        <v>19.177133929167983</v>
      </c>
      <c r="F1201">
        <f ca="1"/>
        <v>2.6827759488087473E-2</v>
      </c>
    </row>
    <row r="1202" spans="5:6" x14ac:dyDescent="0.3">
      <c r="E1202">
        <f ca="1"/>
        <v>30.216776890131552</v>
      </c>
      <c r="F1202">
        <f ca="1"/>
        <v>2.1398356458372167E-2</v>
      </c>
    </row>
    <row r="1203" spans="5:6" x14ac:dyDescent="0.3">
      <c r="E1203">
        <f ca="1"/>
        <v>3.1273727102030193</v>
      </c>
      <c r="F1203">
        <f ca="1"/>
        <v>4.3466708666549721E-3</v>
      </c>
    </row>
    <row r="1204" spans="5:6" x14ac:dyDescent="0.3">
      <c r="E1204">
        <f ca="1"/>
        <v>25.34892325935914</v>
      </c>
      <c r="F1204">
        <f ca="1"/>
        <v>2.4989661857170536E-2</v>
      </c>
    </row>
    <row r="1205" spans="5:6" x14ac:dyDescent="0.3">
      <c r="E1205">
        <f ca="1"/>
        <v>33.927481282919217</v>
      </c>
      <c r="F1205">
        <f ca="1"/>
        <v>1.8383496967730607E-2</v>
      </c>
    </row>
    <row r="1206" spans="5:6" x14ac:dyDescent="0.3">
      <c r="E1206">
        <f ca="1"/>
        <v>41.711884514870619</v>
      </c>
      <c r="F1206">
        <f ca="1"/>
        <v>1.2686999149554684E-2</v>
      </c>
    </row>
    <row r="1207" spans="5:6" x14ac:dyDescent="0.3">
      <c r="E1207">
        <f ca="1"/>
        <v>35.008688636073309</v>
      </c>
      <c r="F1207">
        <f ca="1"/>
        <v>1.7521513317067933E-2</v>
      </c>
    </row>
    <row r="1208" spans="5:6" x14ac:dyDescent="0.3">
      <c r="E1208">
        <f ca="1"/>
        <v>18.79573732891911</v>
      </c>
      <c r="F1208">
        <f ca="1"/>
        <v>2.6760036199222181E-2</v>
      </c>
    </row>
    <row r="1209" spans="5:6" x14ac:dyDescent="0.3">
      <c r="E1209">
        <f ca="1"/>
        <v>32.426069174574707</v>
      </c>
      <c r="F1209">
        <f ca="1"/>
        <v>1.9600410566611826E-2</v>
      </c>
    </row>
    <row r="1210" spans="5:6" x14ac:dyDescent="0.3">
      <c r="E1210">
        <f ca="1"/>
        <v>5.7869916468047737</v>
      </c>
      <c r="F1210">
        <f ca="1"/>
        <v>8.6331624901252943E-3</v>
      </c>
    </row>
    <row r="1211" spans="5:6" x14ac:dyDescent="0.3">
      <c r="E1211">
        <f ca="1"/>
        <v>53.306641667100521</v>
      </c>
      <c r="F1211">
        <f ca="1"/>
        <v>6.881733227771622E-3</v>
      </c>
    </row>
    <row r="1212" spans="5:6" x14ac:dyDescent="0.3">
      <c r="E1212">
        <f ca="1"/>
        <v>27.803180462178961</v>
      </c>
      <c r="F1212">
        <f ca="1"/>
        <v>2.328900149029127E-2</v>
      </c>
    </row>
    <row r="1213" spans="5:6" x14ac:dyDescent="0.3">
      <c r="E1213">
        <f ca="1"/>
        <v>40.01262104263639</v>
      </c>
      <c r="F1213">
        <f ca="1"/>
        <v>1.3813851321635517E-2</v>
      </c>
    </row>
    <row r="1214" spans="5:6" x14ac:dyDescent="0.3">
      <c r="E1214">
        <f ca="1"/>
        <v>27.800780080476287</v>
      </c>
      <c r="F1214">
        <f ca="1"/>
        <v>2.3290802061468763E-2</v>
      </c>
    </row>
    <row r="1215" spans="5:6" x14ac:dyDescent="0.3">
      <c r="E1215">
        <f ca="1"/>
        <v>72.719342795687453</v>
      </c>
      <c r="F1215">
        <f ca="1"/>
        <v>2.3662605762405564E-3</v>
      </c>
    </row>
    <row r="1216" spans="5:6" x14ac:dyDescent="0.3">
      <c r="E1216">
        <f ca="1"/>
        <v>53.850152906432029</v>
      </c>
      <c r="F1216">
        <f ca="1"/>
        <v>6.6818799239283574E-3</v>
      </c>
    </row>
    <row r="1217" spans="5:6" x14ac:dyDescent="0.3">
      <c r="E1217">
        <f ca="1"/>
        <v>34.830545453026481</v>
      </c>
      <c r="F1217">
        <f ca="1"/>
        <v>1.7662437839977382E-2</v>
      </c>
    </row>
    <row r="1218" spans="5:6" x14ac:dyDescent="0.3">
      <c r="E1218">
        <f ca="1"/>
        <v>21.526054776131453</v>
      </c>
      <c r="F1218">
        <f ca="1"/>
        <v>2.6703482430593246E-2</v>
      </c>
    </row>
    <row r="1219" spans="5:6" x14ac:dyDescent="0.3">
      <c r="E1219">
        <f ca="1"/>
        <v>14.060346496108794</v>
      </c>
      <c r="F1219">
        <f ca="1"/>
        <v>2.3434610131528571E-2</v>
      </c>
    </row>
    <row r="1220" spans="5:6" x14ac:dyDescent="0.3">
      <c r="E1220">
        <f ca="1"/>
        <v>6.3166239989849124</v>
      </c>
      <c r="F1220">
        <f ca="1"/>
        <v>9.6292892678990182E-3</v>
      </c>
    </row>
    <row r="1221" spans="5:6" x14ac:dyDescent="0.3">
      <c r="E1221">
        <f ca="1"/>
        <v>18.874084109665109</v>
      </c>
      <c r="F1221">
        <f ca="1"/>
        <v>2.677613923822068E-2</v>
      </c>
    </row>
    <row r="1222" spans="5:6" x14ac:dyDescent="0.3">
      <c r="E1222">
        <f ca="1"/>
        <v>17.807060941821053</v>
      </c>
      <c r="F1222">
        <f ca="1"/>
        <v>2.6455576273716093E-2</v>
      </c>
    </row>
    <row r="1223" spans="5:6" x14ac:dyDescent="0.3">
      <c r="E1223">
        <f ca="1"/>
        <v>33.836557802446379</v>
      </c>
      <c r="F1223">
        <f ca="1"/>
        <v>1.8456643742289842E-2</v>
      </c>
    </row>
    <row r="1224" spans="5:6" x14ac:dyDescent="0.3">
      <c r="E1224">
        <f ca="1"/>
        <v>151.38682056016756</v>
      </c>
      <c r="F1224">
        <f ca="1"/>
        <v>2.9966479591494347E-5</v>
      </c>
    </row>
    <row r="1225" spans="5:6" x14ac:dyDescent="0.3">
      <c r="E1225">
        <f ca="1"/>
        <v>12.357816117820372</v>
      </c>
      <c r="F1225">
        <f ca="1"/>
        <v>2.1059463144283842E-2</v>
      </c>
    </row>
    <row r="1226" spans="5:6" x14ac:dyDescent="0.3">
      <c r="E1226">
        <f ca="1"/>
        <v>6.1598757028648858</v>
      </c>
      <c r="F1226">
        <f ca="1"/>
        <v>9.330959139666712E-3</v>
      </c>
    </row>
    <row r="1227" spans="5:6" x14ac:dyDescent="0.3">
      <c r="E1227">
        <f ca="1"/>
        <v>24.200785020500167</v>
      </c>
      <c r="F1227">
        <f ca="1"/>
        <v>2.5653962106940036E-2</v>
      </c>
    </row>
    <row r="1228" spans="5:6" x14ac:dyDescent="0.3">
      <c r="E1228">
        <f ca="1"/>
        <v>15.982087588117331</v>
      </c>
      <c r="F1228">
        <f ca="1"/>
        <v>2.5366875176126152E-2</v>
      </c>
    </row>
    <row r="1229" spans="5:6" x14ac:dyDescent="0.3">
      <c r="E1229">
        <f ca="1"/>
        <v>25.488033843179934</v>
      </c>
      <c r="F1229">
        <f ca="1"/>
        <v>2.4902460345158348E-2</v>
      </c>
    </row>
    <row r="1230" spans="5:6" x14ac:dyDescent="0.3">
      <c r="E1230">
        <f ca="1"/>
        <v>35.228587220028068</v>
      </c>
      <c r="F1230">
        <f ca="1"/>
        <v>1.73482237851466E-2</v>
      </c>
    </row>
    <row r="1231" spans="5:6" x14ac:dyDescent="0.3">
      <c r="E1231">
        <f ca="1"/>
        <v>2.6690162733541314</v>
      </c>
      <c r="F1231">
        <f ca="1"/>
        <v>3.7605704263830807E-3</v>
      </c>
    </row>
    <row r="1232" spans="5:6" x14ac:dyDescent="0.3">
      <c r="E1232">
        <f ca="1"/>
        <v>25.519490873296643</v>
      </c>
      <c r="F1232">
        <f ca="1"/>
        <v>2.4882558876935874E-2</v>
      </c>
    </row>
    <row r="1233" spans="5:6" x14ac:dyDescent="0.3">
      <c r="E1233">
        <f ca="1"/>
        <v>36.941739835004292</v>
      </c>
      <c r="F1233">
        <f ca="1"/>
        <v>1.6026977851908288E-2</v>
      </c>
    </row>
    <row r="1234" spans="5:6" x14ac:dyDescent="0.3">
      <c r="E1234">
        <f ca="1"/>
        <v>40.692121032929968</v>
      </c>
      <c r="F1234">
        <f ca="1"/>
        <v>1.3354542143093912E-2</v>
      </c>
    </row>
    <row r="1235" spans="5:6" x14ac:dyDescent="0.3">
      <c r="E1235">
        <f ca="1"/>
        <v>22.116233679878448</v>
      </c>
      <c r="F1235">
        <f ca="1"/>
        <v>2.654369879786702E-2</v>
      </c>
    </row>
    <row r="1236" spans="5:6" x14ac:dyDescent="0.3">
      <c r="E1236">
        <f ca="1"/>
        <v>35.654252046533877</v>
      </c>
      <c r="F1236">
        <f ca="1"/>
        <v>1.7014998706267197E-2</v>
      </c>
    </row>
    <row r="1237" spans="5:6" x14ac:dyDescent="0.3">
      <c r="E1237">
        <f ca="1"/>
        <v>19.538536271866175</v>
      </c>
      <c r="F1237">
        <f ca="1"/>
        <v>2.6867665577323788E-2</v>
      </c>
    </row>
    <row r="1238" spans="5:6" x14ac:dyDescent="0.3">
      <c r="E1238">
        <f ca="1"/>
        <v>27.966879696187682</v>
      </c>
      <c r="F1238">
        <f ca="1"/>
        <v>2.3165723445056959E-2</v>
      </c>
    </row>
    <row r="1239" spans="5:6" x14ac:dyDescent="0.3">
      <c r="E1239">
        <f ca="1"/>
        <v>40.674762602766691</v>
      </c>
      <c r="F1239">
        <f ca="1"/>
        <v>1.3366132152410842E-2</v>
      </c>
    </row>
    <row r="1240" spans="5:6" x14ac:dyDescent="0.3">
      <c r="E1240">
        <f ca="1"/>
        <v>60.387671016567332</v>
      </c>
      <c r="F1240">
        <f ca="1"/>
        <v>4.6749029779082386E-3</v>
      </c>
    </row>
    <row r="1241" spans="5:6" x14ac:dyDescent="0.3">
      <c r="E1241">
        <f ca="1"/>
        <v>33.114294384454013</v>
      </c>
      <c r="F1241">
        <f ca="1"/>
        <v>1.904053242559758E-2</v>
      </c>
    </row>
    <row r="1242" spans="5:6" x14ac:dyDescent="0.3">
      <c r="E1242">
        <f ca="1"/>
        <v>40.555153524879579</v>
      </c>
      <c r="F1242">
        <f ca="1"/>
        <v>1.3446198950810192E-2</v>
      </c>
    </row>
    <row r="1243" spans="5:6" x14ac:dyDescent="0.3">
      <c r="E1243">
        <f ca="1"/>
        <v>37.87142100064117</v>
      </c>
      <c r="F1243">
        <f ca="1"/>
        <v>1.533433034749996E-2</v>
      </c>
    </row>
    <row r="1244" spans="5:6" x14ac:dyDescent="0.3">
      <c r="E1244">
        <f ca="1"/>
        <v>60.057197118336433</v>
      </c>
      <c r="F1244">
        <f ca="1"/>
        <v>4.7605238406218907E-3</v>
      </c>
    </row>
    <row r="1245" spans="5:6" x14ac:dyDescent="0.3">
      <c r="E1245">
        <f ca="1"/>
        <v>47.440703527176971</v>
      </c>
      <c r="F1245">
        <f ca="1"/>
        <v>9.4253673134468783E-3</v>
      </c>
    </row>
    <row r="1246" spans="5:6" x14ac:dyDescent="0.3">
      <c r="E1246">
        <f ca="1"/>
        <v>12.564604807230808</v>
      </c>
      <c r="F1246">
        <f ca="1"/>
        <v>2.1379034051330049E-2</v>
      </c>
    </row>
    <row r="1247" spans="5:6" x14ac:dyDescent="0.3">
      <c r="E1247">
        <f ca="1"/>
        <v>25.869028120518287</v>
      </c>
      <c r="F1247">
        <f ca="1"/>
        <v>2.4657064289067252E-2</v>
      </c>
    </row>
    <row r="1248" spans="5:6" x14ac:dyDescent="0.3">
      <c r="E1248">
        <f ca="1"/>
        <v>12.863241478611336</v>
      </c>
      <c r="F1248">
        <f ca="1"/>
        <v>2.1825960951852123E-2</v>
      </c>
    </row>
    <row r="1249" spans="5:6" x14ac:dyDescent="0.3">
      <c r="E1249">
        <f ca="1"/>
        <v>54.69523478527443</v>
      </c>
      <c r="F1249">
        <f ca="1"/>
        <v>6.3820706585812651E-3</v>
      </c>
    </row>
    <row r="1250" spans="5:6" x14ac:dyDescent="0.3">
      <c r="E1250">
        <f ca="1"/>
        <v>19.015976437413084</v>
      </c>
      <c r="F1250">
        <f ca="1"/>
        <v>2.6802404866763527E-2</v>
      </c>
    </row>
    <row r="1251" spans="5:6" x14ac:dyDescent="0.3">
      <c r="E1251">
        <f ca="1"/>
        <v>23.206032237450771</v>
      </c>
      <c r="F1251">
        <f ca="1"/>
        <v>2.6136218441218096E-2</v>
      </c>
    </row>
    <row r="1252" spans="5:6" x14ac:dyDescent="0.3">
      <c r="E1252">
        <f ca="1"/>
        <v>22.835406159535651</v>
      </c>
      <c r="F1252">
        <f ca="1"/>
        <v>2.629007873962471E-2</v>
      </c>
    </row>
    <row r="1253" spans="5:6" x14ac:dyDescent="0.3">
      <c r="E1253">
        <f ca="1"/>
        <v>16.386247073213482</v>
      </c>
      <c r="F1253">
        <f ca="1"/>
        <v>2.5669491071937452E-2</v>
      </c>
    </row>
    <row r="1254" spans="5:6" x14ac:dyDescent="0.3">
      <c r="E1254">
        <f ca="1"/>
        <v>9.0746566410797094</v>
      </c>
      <c r="F1254">
        <f ca="1"/>
        <v>1.5107869728381823E-2</v>
      </c>
    </row>
    <row r="1255" spans="5:6" x14ac:dyDescent="0.3">
      <c r="E1255">
        <f ca="1"/>
        <v>64.524796163295179</v>
      </c>
      <c r="F1255">
        <f ca="1"/>
        <v>3.7226684818098417E-3</v>
      </c>
    </row>
    <row r="1256" spans="5:6" x14ac:dyDescent="0.3">
      <c r="E1256">
        <f ca="1"/>
        <v>23.608071665561027</v>
      </c>
      <c r="F1256">
        <f ca="1"/>
        <v>2.595292120128849E-2</v>
      </c>
    </row>
    <row r="1257" spans="5:6" x14ac:dyDescent="0.3">
      <c r="E1257">
        <f ca="1"/>
        <v>45.607273685498015</v>
      </c>
      <c r="F1257">
        <f ca="1"/>
        <v>1.0380261411395707E-2</v>
      </c>
    </row>
    <row r="1258" spans="5:6" x14ac:dyDescent="0.3">
      <c r="E1258">
        <f ca="1"/>
        <v>31.005021233151744</v>
      </c>
      <c r="F1258">
        <f ca="1"/>
        <v>2.0759351849468855E-2</v>
      </c>
    </row>
    <row r="1259" spans="5:6" x14ac:dyDescent="0.3">
      <c r="E1259">
        <f ca="1"/>
        <v>17.030198406437496</v>
      </c>
      <c r="F1259">
        <f ca="1"/>
        <v>2.6078531123425723E-2</v>
      </c>
    </row>
    <row r="1260" spans="5:6" x14ac:dyDescent="0.3">
      <c r="E1260">
        <f ca="1"/>
        <v>34.420097509868157</v>
      </c>
      <c r="F1260">
        <f ca="1"/>
        <v>1.7988857758202376E-2</v>
      </c>
    </row>
    <row r="1261" spans="5:6" x14ac:dyDescent="0.3">
      <c r="E1261">
        <f ca="1"/>
        <v>19.526930475218418</v>
      </c>
      <c r="F1261">
        <f ca="1"/>
        <v>2.6866742431069821E-2</v>
      </c>
    </row>
    <row r="1262" spans="5:6" x14ac:dyDescent="0.3">
      <c r="E1262">
        <f ca="1"/>
        <v>44.251124061396837</v>
      </c>
      <c r="F1262">
        <f ca="1"/>
        <v>1.1139771921410959E-2</v>
      </c>
    </row>
    <row r="1263" spans="5:6" x14ac:dyDescent="0.3">
      <c r="E1263">
        <f ca="1"/>
        <v>9.0678850354739797</v>
      </c>
      <c r="F1263">
        <f ca="1"/>
        <v>1.5094417294222739E-2</v>
      </c>
    </row>
    <row r="1264" spans="5:6" x14ac:dyDescent="0.3">
      <c r="E1264">
        <f ca="1"/>
        <v>92.796536108993635</v>
      </c>
      <c r="F1264">
        <f ca="1"/>
        <v>7.7661281376740674E-4</v>
      </c>
    </row>
    <row r="1265" spans="5:6" x14ac:dyDescent="0.3">
      <c r="E1265">
        <f ca="1"/>
        <v>33.750123881009458</v>
      </c>
      <c r="F1265">
        <f ca="1"/>
        <v>1.8526260174227541E-2</v>
      </c>
    </row>
    <row r="1266" spans="5:6" x14ac:dyDescent="0.3">
      <c r="E1266">
        <f ca="1"/>
        <v>63.723775797262107</v>
      </c>
      <c r="F1266">
        <f ca="1"/>
        <v>3.8907863313395528E-3</v>
      </c>
    </row>
    <row r="1267" spans="5:6" x14ac:dyDescent="0.3">
      <c r="E1267">
        <f ca="1"/>
        <v>45.309720470061379</v>
      </c>
      <c r="F1267">
        <f ca="1"/>
        <v>1.0542977282548247E-2</v>
      </c>
    </row>
    <row r="1268" spans="5:6" x14ac:dyDescent="0.3">
      <c r="E1268">
        <f ca="1"/>
        <v>79.451760814577199</v>
      </c>
      <c r="F1268">
        <f ca="1"/>
        <v>1.6291204765645315E-3</v>
      </c>
    </row>
    <row r="1269" spans="5:6" x14ac:dyDescent="0.3">
      <c r="E1269">
        <f ca="1"/>
        <v>11.294271199102475</v>
      </c>
      <c r="F1269">
        <f ca="1"/>
        <v>1.9294570807686238E-2</v>
      </c>
    </row>
    <row r="1270" spans="5:6" x14ac:dyDescent="0.3">
      <c r="E1270">
        <f ca="1"/>
        <v>33.741121890052163</v>
      </c>
      <c r="F1270">
        <f ca="1"/>
        <v>1.8533515090364161E-2</v>
      </c>
    </row>
    <row r="1271" spans="5:6" x14ac:dyDescent="0.3">
      <c r="E1271">
        <f ca="1"/>
        <v>17.581791311648235</v>
      </c>
      <c r="F1271">
        <f ca="1"/>
        <v>2.6359070058149855E-2</v>
      </c>
    </row>
    <row r="1272" spans="5:6" x14ac:dyDescent="0.3">
      <c r="E1272">
        <f ca="1"/>
        <v>47.824736194314568</v>
      </c>
      <c r="F1272">
        <f ca="1"/>
        <v>9.2355459992221611E-3</v>
      </c>
    </row>
    <row r="1273" spans="5:6" x14ac:dyDescent="0.3">
      <c r="E1273">
        <f ca="1"/>
        <v>41.503967383557324</v>
      </c>
      <c r="F1273">
        <f ca="1"/>
        <v>1.2820965392735381E-2</v>
      </c>
    </row>
    <row r="1274" spans="5:6" x14ac:dyDescent="0.3">
      <c r="E1274">
        <f ca="1"/>
        <v>5.0150161375831512</v>
      </c>
      <c r="F1274">
        <f ca="1"/>
        <v>7.2518701389382304E-3</v>
      </c>
    </row>
    <row r="1275" spans="5:6" x14ac:dyDescent="0.3">
      <c r="E1275">
        <f ca="1"/>
        <v>17.522177558980278</v>
      </c>
      <c r="F1275">
        <f ca="1"/>
        <v>2.6331795566986914E-2</v>
      </c>
    </row>
    <row r="1276" spans="5:6" x14ac:dyDescent="0.3">
      <c r="E1276">
        <f ca="1"/>
        <v>16.66522951480508</v>
      </c>
      <c r="F1276">
        <f ca="1"/>
        <v>2.5857639718592586E-2</v>
      </c>
    </row>
    <row r="1277" spans="5:6" x14ac:dyDescent="0.3">
      <c r="E1277">
        <f ca="1"/>
        <v>29.674094576118375</v>
      </c>
      <c r="F1277">
        <f ca="1"/>
        <v>2.1834175451434804E-2</v>
      </c>
    </row>
    <row r="1278" spans="5:6" x14ac:dyDescent="0.3">
      <c r="E1278">
        <f ca="1"/>
        <v>10.204702048161094</v>
      </c>
      <c r="F1278">
        <f ca="1"/>
        <v>1.7306215206620974E-2</v>
      </c>
    </row>
    <row r="1279" spans="5:6" x14ac:dyDescent="0.3">
      <c r="E1279">
        <f ca="1"/>
        <v>15.166430334928501</v>
      </c>
      <c r="F1279">
        <f ca="1"/>
        <v>2.4646536689945847E-2</v>
      </c>
    </row>
    <row r="1280" spans="5:6" x14ac:dyDescent="0.3">
      <c r="E1280">
        <f ca="1"/>
        <v>56.376343280147786</v>
      </c>
      <c r="F1280">
        <f ca="1"/>
        <v>5.8234998833403004E-3</v>
      </c>
    </row>
    <row r="1281" spans="5:6" x14ac:dyDescent="0.3">
      <c r="E1281">
        <f ca="1"/>
        <v>39.34951049380328</v>
      </c>
      <c r="F1281">
        <f ca="1"/>
        <v>1.4273063883912411E-2</v>
      </c>
    </row>
    <row r="1282" spans="5:6" x14ac:dyDescent="0.3">
      <c r="E1282">
        <f ca="1"/>
        <v>15.548217049946704</v>
      </c>
      <c r="F1282">
        <f ca="1"/>
        <v>2.5002041200696091E-2</v>
      </c>
    </row>
    <row r="1283" spans="5:6" x14ac:dyDescent="0.3">
      <c r="E1283">
        <f ca="1"/>
        <v>17.952870667672926</v>
      </c>
      <c r="F1283">
        <f ca="1"/>
        <v>2.6512563330120215E-2</v>
      </c>
    </row>
    <row r="1284" spans="5:6" x14ac:dyDescent="0.3">
      <c r="E1284">
        <f ca="1"/>
        <v>14.927643203607429</v>
      </c>
      <c r="F1284">
        <f ca="1"/>
        <v>2.4407753438837148E-2</v>
      </c>
    </row>
    <row r="1285" spans="5:6" x14ac:dyDescent="0.3">
      <c r="E1285">
        <f ca="1"/>
        <v>34.043371580173456</v>
      </c>
      <c r="F1285">
        <f ca="1"/>
        <v>1.8290397146901859E-2</v>
      </c>
    </row>
    <row r="1286" spans="5:6" x14ac:dyDescent="0.3">
      <c r="E1286">
        <f ca="1"/>
        <v>33.193898306224654</v>
      </c>
      <c r="F1286">
        <f ca="1"/>
        <v>1.897596160350121E-2</v>
      </c>
    </row>
    <row r="1287" spans="5:6" x14ac:dyDescent="0.3">
      <c r="E1287">
        <f ca="1"/>
        <v>24.377124501911268</v>
      </c>
      <c r="F1287">
        <f ca="1"/>
        <v>2.5558870306712868E-2</v>
      </c>
    </row>
    <row r="1288" spans="5:6" x14ac:dyDescent="0.3">
      <c r="E1288">
        <f ca="1"/>
        <v>11.605440288764719</v>
      </c>
      <c r="F1288">
        <f ca="1"/>
        <v>1.9830856406669234E-2</v>
      </c>
    </row>
    <row r="1289" spans="5:6" x14ac:dyDescent="0.3">
      <c r="E1289">
        <f ca="1"/>
        <v>50.617030603435367</v>
      </c>
      <c r="F1289">
        <f ca="1"/>
        <v>7.9565137666779782E-3</v>
      </c>
    </row>
    <row r="1290" spans="5:6" x14ac:dyDescent="0.3">
      <c r="E1290">
        <f ca="1"/>
        <v>22.957391567726539</v>
      </c>
      <c r="F1290">
        <f ca="1"/>
        <v>2.6241098686547656E-2</v>
      </c>
    </row>
    <row r="1291" spans="5:6" x14ac:dyDescent="0.3">
      <c r="E1291">
        <f ca="1"/>
        <v>12.022334519129551</v>
      </c>
      <c r="F1291">
        <f ca="1"/>
        <v>2.0524052824275191E-2</v>
      </c>
    </row>
    <row r="1292" spans="5:6" x14ac:dyDescent="0.3">
      <c r="E1292">
        <f ca="1"/>
        <v>26.048732231027234</v>
      </c>
      <c r="F1292">
        <f ca="1"/>
        <v>2.453815298268559E-2</v>
      </c>
    </row>
    <row r="1293" spans="5:6" x14ac:dyDescent="0.3">
      <c r="E1293">
        <f ca="1"/>
        <v>61.939179728863351</v>
      </c>
      <c r="F1293">
        <f ca="1"/>
        <v>4.2926492213005004E-3</v>
      </c>
    </row>
    <row r="1294" spans="5:6" x14ac:dyDescent="0.3">
      <c r="E1294">
        <f ca="1"/>
        <v>34.481047149997003</v>
      </c>
      <c r="F1294">
        <f ca="1"/>
        <v>1.7940240678377083E-2</v>
      </c>
    </row>
    <row r="1295" spans="5:6" x14ac:dyDescent="0.3">
      <c r="E1295">
        <f ca="1"/>
        <v>42.245759590310783</v>
      </c>
      <c r="F1295">
        <f ca="1"/>
        <v>1.2348050522219269E-2</v>
      </c>
    </row>
    <row r="1296" spans="5:6" x14ac:dyDescent="0.3">
      <c r="E1296">
        <f ca="1"/>
        <v>5.598530250925382</v>
      </c>
      <c r="F1296">
        <f ca="1"/>
        <v>8.2875397124056588E-3</v>
      </c>
    </row>
    <row r="1297" spans="5:6" x14ac:dyDescent="0.3">
      <c r="E1297">
        <f ca="1"/>
        <v>16.211777063444586</v>
      </c>
      <c r="F1297">
        <f ca="1"/>
        <v>2.5543238031333366E-2</v>
      </c>
    </row>
    <row r="1298" spans="5:6" x14ac:dyDescent="0.3">
      <c r="E1298">
        <f ca="1"/>
        <v>56.404509395721412</v>
      </c>
      <c r="F1298">
        <f ca="1"/>
        <v>5.8145540570864714E-3</v>
      </c>
    </row>
    <row r="1299" spans="5:6" x14ac:dyDescent="0.3">
      <c r="E1299">
        <f ca="1"/>
        <v>35.56562093825363</v>
      </c>
      <c r="F1299">
        <f ca="1"/>
        <v>1.7084132422447357E-2</v>
      </c>
    </row>
    <row r="1300" spans="5:6" x14ac:dyDescent="0.3">
      <c r="E1300">
        <f ca="1"/>
        <v>50.235809127463583</v>
      </c>
      <c r="F1300">
        <f ca="1"/>
        <v>8.1209673273113393E-3</v>
      </c>
    </row>
    <row r="1301" spans="5:6" x14ac:dyDescent="0.3">
      <c r="E1301">
        <f ca="1"/>
        <v>4.095533177890573</v>
      </c>
      <c r="F1301">
        <f ca="1"/>
        <v>5.743467025421888E-3</v>
      </c>
    </row>
    <row r="1302" spans="5:6" x14ac:dyDescent="0.3">
      <c r="E1302">
        <f ca="1"/>
        <v>36.765557048026935</v>
      </c>
      <c r="F1302">
        <f ca="1"/>
        <v>1.6160285715186334E-2</v>
      </c>
    </row>
    <row r="1303" spans="5:6" x14ac:dyDescent="0.3">
      <c r="E1303">
        <f ca="1"/>
        <v>20.571914279153948</v>
      </c>
      <c r="F1303">
        <f ca="1"/>
        <v>2.6859073376853285E-2</v>
      </c>
    </row>
    <row r="1304" spans="5:6" x14ac:dyDescent="0.3">
      <c r="E1304">
        <f ca="1"/>
        <v>78.548218274684928</v>
      </c>
      <c r="F1304">
        <f ca="1"/>
        <v>1.712862028713235E-3</v>
      </c>
    </row>
    <row r="1305" spans="5:6" x14ac:dyDescent="0.3">
      <c r="E1305">
        <f ca="1"/>
        <v>25.925742414253776</v>
      </c>
      <c r="F1305">
        <f ca="1"/>
        <v>2.4619747702929986E-2</v>
      </c>
    </row>
    <row r="1306" spans="5:6" x14ac:dyDescent="0.3">
      <c r="E1306">
        <f ca="1"/>
        <v>19.252919837169433</v>
      </c>
      <c r="F1306">
        <f ca="1"/>
        <v>2.6838055958728999E-2</v>
      </c>
    </row>
    <row r="1307" spans="5:6" x14ac:dyDescent="0.3">
      <c r="E1307">
        <f ca="1"/>
        <v>49.480719082442775</v>
      </c>
      <c r="F1307">
        <f ca="1"/>
        <v>8.4560149677453712E-3</v>
      </c>
    </row>
    <row r="1308" spans="5:6" x14ac:dyDescent="0.3">
      <c r="E1308">
        <f ca="1"/>
        <v>21.050571443377528</v>
      </c>
      <c r="F1308">
        <f ca="1"/>
        <v>2.6797656852286252E-2</v>
      </c>
    </row>
    <row r="1309" spans="5:6" x14ac:dyDescent="0.3">
      <c r="E1309">
        <f ca="1"/>
        <v>41.398678972830865</v>
      </c>
      <c r="F1309">
        <f ca="1"/>
        <v>1.2889224148347813E-2</v>
      </c>
    </row>
    <row r="1310" spans="5:6" x14ac:dyDescent="0.3">
      <c r="E1310">
        <f ca="1"/>
        <v>20.85400909277859</v>
      </c>
      <c r="F1310">
        <f ca="1"/>
        <v>2.682704948121328E-2</v>
      </c>
    </row>
    <row r="1311" spans="5:6" x14ac:dyDescent="0.3">
      <c r="E1311">
        <f ca="1"/>
        <v>13.562769437162823</v>
      </c>
      <c r="F1311">
        <f ca="1"/>
        <v>2.2802482238409871E-2</v>
      </c>
    </row>
    <row r="1312" spans="5:6" x14ac:dyDescent="0.3">
      <c r="E1312">
        <f ca="1"/>
        <v>10.951038903326442</v>
      </c>
      <c r="F1312">
        <f ca="1"/>
        <v>1.8685676627026852E-2</v>
      </c>
    </row>
    <row r="1313" spans="5:6" x14ac:dyDescent="0.3">
      <c r="E1313">
        <f ca="1"/>
        <v>7.6590487091813788</v>
      </c>
      <c r="F1313">
        <f ca="1"/>
        <v>1.226965917508312E-2</v>
      </c>
    </row>
    <row r="1314" spans="5:6" x14ac:dyDescent="0.3">
      <c r="E1314">
        <f ca="1"/>
        <v>29.045043772189434</v>
      </c>
      <c r="F1314">
        <f ca="1"/>
        <v>2.2333064858554165E-2</v>
      </c>
    </row>
    <row r="1315" spans="5:6" x14ac:dyDescent="0.3">
      <c r="E1315">
        <f ca="1"/>
        <v>21.237825505661863</v>
      </c>
      <c r="F1315">
        <f ca="1"/>
        <v>2.676440063624555E-2</v>
      </c>
    </row>
    <row r="1316" spans="5:6" x14ac:dyDescent="0.3">
      <c r="E1316">
        <f ca="1"/>
        <v>40.208555188848365</v>
      </c>
      <c r="F1316">
        <f ca="1"/>
        <v>1.3680231101438716E-2</v>
      </c>
    </row>
    <row r="1317" spans="5:6" x14ac:dyDescent="0.3">
      <c r="E1317">
        <f ca="1"/>
        <v>38.265073404691179</v>
      </c>
      <c r="F1317">
        <f ca="1"/>
        <v>1.5046751959643277E-2</v>
      </c>
    </row>
    <row r="1318" spans="5:6" x14ac:dyDescent="0.3">
      <c r="E1318">
        <f ca="1"/>
        <v>41.506985188713784</v>
      </c>
      <c r="F1318">
        <f ca="1"/>
        <v>1.2819013089567708E-2</v>
      </c>
    </row>
    <row r="1319" spans="5:6" x14ac:dyDescent="0.3">
      <c r="E1319">
        <f ca="1"/>
        <v>23.102902857425011</v>
      </c>
      <c r="F1319">
        <f ca="1"/>
        <v>2.618052926681028E-2</v>
      </c>
    </row>
    <row r="1320" spans="5:6" x14ac:dyDescent="0.3">
      <c r="E1320">
        <f ca="1"/>
        <v>41.20345853390463</v>
      </c>
      <c r="F1320">
        <f ca="1"/>
        <v>1.3016529735658703E-2</v>
      </c>
    </row>
    <row r="1321" spans="5:6" x14ac:dyDescent="0.3">
      <c r="E1321">
        <f ca="1"/>
        <v>14.548563044338671</v>
      </c>
      <c r="F1321">
        <f ca="1"/>
        <v>2.4002753832260321E-2</v>
      </c>
    </row>
    <row r="1322" spans="5:6" x14ac:dyDescent="0.3">
      <c r="E1322">
        <f ca="1"/>
        <v>31.71693825414755</v>
      </c>
      <c r="F1322">
        <f ca="1"/>
        <v>2.0178980087549127E-2</v>
      </c>
    </row>
    <row r="1323" spans="5:6" x14ac:dyDescent="0.3">
      <c r="E1323">
        <f ca="1"/>
        <v>28.485609702772351</v>
      </c>
      <c r="F1323">
        <f ca="1"/>
        <v>2.2769239257801773E-2</v>
      </c>
    </row>
    <row r="1324" spans="5:6" x14ac:dyDescent="0.3">
      <c r="E1324">
        <f ca="1"/>
        <v>44.185040304715699</v>
      </c>
      <c r="F1324">
        <f ca="1"/>
        <v>1.1177961211479931E-2</v>
      </c>
    </row>
    <row r="1325" spans="5:6" x14ac:dyDescent="0.3">
      <c r="E1325">
        <f ca="1"/>
        <v>39.335530410443411</v>
      </c>
      <c r="F1325">
        <f ca="1"/>
        <v>1.4282860366988535E-2</v>
      </c>
    </row>
    <row r="1326" spans="5:6" x14ac:dyDescent="0.3">
      <c r="E1326">
        <f ca="1"/>
        <v>13.990716230224322</v>
      </c>
      <c r="F1326">
        <f ca="1"/>
        <v>2.3349350197097295E-2</v>
      </c>
    </row>
    <row r="1327" spans="5:6" x14ac:dyDescent="0.3">
      <c r="E1327">
        <f ca="1"/>
        <v>28.632927404075588</v>
      </c>
      <c r="F1327">
        <f ca="1"/>
        <v>2.265517134412871E-2</v>
      </c>
    </row>
    <row r="1328" spans="5:6" x14ac:dyDescent="0.3">
      <c r="E1328">
        <f ca="1"/>
        <v>29.464166231757467</v>
      </c>
      <c r="F1328">
        <f ca="1"/>
        <v>2.2001518416102903E-2</v>
      </c>
    </row>
    <row r="1329" spans="5:6" x14ac:dyDescent="0.3">
      <c r="E1329">
        <f ca="1"/>
        <v>22.669268799630032</v>
      </c>
      <c r="F1329">
        <f ca="1"/>
        <v>2.6354087714997615E-2</v>
      </c>
    </row>
    <row r="1330" spans="5:6" x14ac:dyDescent="0.3">
      <c r="E1330">
        <f ca="1"/>
        <v>50.805459402738705</v>
      </c>
      <c r="F1330">
        <f ca="1"/>
        <v>7.8763747677923577E-3</v>
      </c>
    </row>
    <row r="1331" spans="5:6" x14ac:dyDescent="0.3">
      <c r="E1331">
        <f ca="1"/>
        <v>53.641331305622522</v>
      </c>
      <c r="F1331">
        <f ca="1"/>
        <v>6.7580041638822391E-3</v>
      </c>
    </row>
    <row r="1332" spans="5:6" x14ac:dyDescent="0.3">
      <c r="E1332">
        <f ca="1"/>
        <v>24.208642132736134</v>
      </c>
      <c r="F1332">
        <f ca="1"/>
        <v>2.564978287173637E-2</v>
      </c>
    </row>
    <row r="1333" spans="5:6" x14ac:dyDescent="0.3">
      <c r="E1333">
        <f ca="1"/>
        <v>14.881593004410622</v>
      </c>
      <c r="F1333">
        <f ca="1"/>
        <v>2.4360250265141398E-2</v>
      </c>
    </row>
    <row r="1334" spans="5:6" x14ac:dyDescent="0.3">
      <c r="E1334">
        <f ca="1"/>
        <v>70.834829883947606</v>
      </c>
      <c r="F1334">
        <f ca="1"/>
        <v>2.6265553300628894E-3</v>
      </c>
    </row>
    <row r="1335" spans="5:6" x14ac:dyDescent="0.3">
      <c r="E1335">
        <f ca="1"/>
        <v>36.747185967180393</v>
      </c>
      <c r="F1335">
        <f ca="1"/>
        <v>1.6174222249597626E-2</v>
      </c>
    </row>
    <row r="1336" spans="5:6" x14ac:dyDescent="0.3">
      <c r="E1336">
        <f ca="1"/>
        <v>20.357895941955359</v>
      </c>
      <c r="F1336">
        <f ca="1"/>
        <v>2.687514869155086E-2</v>
      </c>
    </row>
    <row r="1337" spans="5:6" x14ac:dyDescent="0.3">
      <c r="E1337">
        <f ca="1"/>
        <v>39.208336155082094</v>
      </c>
      <c r="F1337">
        <f ca="1"/>
        <v>1.4372207326815989E-2</v>
      </c>
    </row>
    <row r="1338" spans="5:6" x14ac:dyDescent="0.3">
      <c r="E1338">
        <f ca="1"/>
        <v>20.966337773367936</v>
      </c>
      <c r="F1338">
        <f ca="1"/>
        <v>2.6810952636109903E-2</v>
      </c>
    </row>
    <row r="1339" spans="5:6" x14ac:dyDescent="0.3">
      <c r="E1339">
        <f ca="1"/>
        <v>19.377349705547417</v>
      </c>
      <c r="F1339">
        <f ca="1"/>
        <v>2.6852730365428935E-2</v>
      </c>
    </row>
    <row r="1340" spans="5:6" x14ac:dyDescent="0.3">
      <c r="E1340">
        <f ca="1"/>
        <v>14.092440854973422</v>
      </c>
      <c r="F1340">
        <f ca="1"/>
        <v>2.3473555089279202E-2</v>
      </c>
    </row>
    <row r="1341" spans="5:6" x14ac:dyDescent="0.3">
      <c r="E1341">
        <f ca="1"/>
        <v>16.32528594876155</v>
      </c>
      <c r="F1341">
        <f ca="1"/>
        <v>2.5626131416059121E-2</v>
      </c>
    </row>
    <row r="1342" spans="5:6" x14ac:dyDescent="0.3">
      <c r="E1342">
        <f ca="1"/>
        <v>35.744426348875407</v>
      </c>
      <c r="F1342">
        <f ca="1"/>
        <v>1.694480028142252E-2</v>
      </c>
    </row>
    <row r="1343" spans="5:6" x14ac:dyDescent="0.3">
      <c r="E1343">
        <f ca="1"/>
        <v>14.593461727659157</v>
      </c>
      <c r="F1343">
        <f ca="1"/>
        <v>2.4052378830191741E-2</v>
      </c>
    </row>
    <row r="1344" spans="5:6" x14ac:dyDescent="0.3">
      <c r="E1344">
        <f ca="1"/>
        <v>18.93763610636784</v>
      </c>
      <c r="F1344">
        <f ca="1"/>
        <v>2.6788363094399081E-2</v>
      </c>
    </row>
    <row r="1345" spans="5:6" x14ac:dyDescent="0.3">
      <c r="E1345">
        <f ca="1"/>
        <v>9.0470749652405278</v>
      </c>
      <c r="F1345">
        <f ca="1"/>
        <v>1.5053061152726314E-2</v>
      </c>
    </row>
    <row r="1346" spans="5:6" x14ac:dyDescent="0.3">
      <c r="E1346">
        <f ca="1"/>
        <v>28.649686072761675</v>
      </c>
      <c r="F1346">
        <f ca="1"/>
        <v>2.2642157391308693E-2</v>
      </c>
    </row>
    <row r="1347" spans="5:6" x14ac:dyDescent="0.3">
      <c r="E1347">
        <f ca="1"/>
        <v>26.893846076536487</v>
      </c>
      <c r="F1347">
        <f ca="1"/>
        <v>2.3954646889729262E-2</v>
      </c>
    </row>
    <row r="1348" spans="5:6" x14ac:dyDescent="0.3">
      <c r="E1348">
        <f ca="1"/>
        <v>24.824180865031781</v>
      </c>
      <c r="F1348">
        <f ca="1"/>
        <v>2.5306114401564196E-2</v>
      </c>
    </row>
    <row r="1349" spans="5:6" x14ac:dyDescent="0.3">
      <c r="E1349">
        <f ca="1"/>
        <v>29.257148244710923</v>
      </c>
      <c r="F1349">
        <f ca="1"/>
        <v>2.2165734253671538E-2</v>
      </c>
    </row>
    <row r="1350" spans="5:6" x14ac:dyDescent="0.3">
      <c r="E1350">
        <f ca="1"/>
        <v>65.953866150926729</v>
      </c>
      <c r="F1350">
        <f ca="1"/>
        <v>3.4403369653504567E-3</v>
      </c>
    </row>
    <row r="1351" spans="5:6" x14ac:dyDescent="0.3">
      <c r="E1351">
        <f ca="1"/>
        <v>42.904357162229672</v>
      </c>
      <c r="F1351">
        <f ca="1"/>
        <v>1.1939933674335053E-2</v>
      </c>
    </row>
    <row r="1352" spans="5:6" x14ac:dyDescent="0.3">
      <c r="E1352">
        <f ca="1"/>
        <v>37.486711169921577</v>
      </c>
      <c r="F1352">
        <f ca="1"/>
        <v>1.5618704049093622E-2</v>
      </c>
    </row>
    <row r="1353" spans="5:6" x14ac:dyDescent="0.3">
      <c r="E1353">
        <f ca="1"/>
        <v>35.061335583590356</v>
      </c>
      <c r="F1353">
        <f ca="1"/>
        <v>1.7479957045870905E-2</v>
      </c>
    </row>
    <row r="1354" spans="5:6" x14ac:dyDescent="0.3">
      <c r="E1354">
        <f ca="1"/>
        <v>25.459490050738562</v>
      </c>
      <c r="F1354">
        <f ca="1"/>
        <v>2.4920460928408668E-2</v>
      </c>
    </row>
    <row r="1355" spans="5:6" x14ac:dyDescent="0.3">
      <c r="E1355">
        <f ca="1"/>
        <v>21.8938626093157</v>
      </c>
      <c r="F1355">
        <f ca="1"/>
        <v>2.6609262288726215E-2</v>
      </c>
    </row>
    <row r="1356" spans="5:6" x14ac:dyDescent="0.3">
      <c r="E1356">
        <f ca="1"/>
        <v>19.698070436396709</v>
      </c>
      <c r="F1356">
        <f ca="1"/>
        <v>2.6877987229105789E-2</v>
      </c>
    </row>
    <row r="1357" spans="5:6" x14ac:dyDescent="0.3">
      <c r="E1357">
        <f ca="1"/>
        <v>51.26360586861194</v>
      </c>
      <c r="F1357">
        <f ca="1"/>
        <v>7.6846485757521713E-3</v>
      </c>
    </row>
    <row r="1358" spans="5:6" x14ac:dyDescent="0.3">
      <c r="E1358">
        <f ca="1"/>
        <v>19.656066426039942</v>
      </c>
      <c r="F1358">
        <f ca="1"/>
        <v>2.6875695884139024E-2</v>
      </c>
    </row>
    <row r="1359" spans="5:6" x14ac:dyDescent="0.3">
      <c r="E1359">
        <f ca="1"/>
        <v>17.170314011377226</v>
      </c>
      <c r="F1359">
        <f ca="1"/>
        <v>2.6155819337751927E-2</v>
      </c>
    </row>
    <row r="1360" spans="5:6" x14ac:dyDescent="0.3">
      <c r="E1360">
        <f ca="1"/>
        <v>13.022123357913037</v>
      </c>
      <c r="F1360">
        <f ca="1"/>
        <v>2.205653595228978E-2</v>
      </c>
    </row>
    <row r="1361" spans="5:6" x14ac:dyDescent="0.3">
      <c r="E1361">
        <f ca="1"/>
        <v>9.0007396475131962</v>
      </c>
      <c r="F1361">
        <f ca="1"/>
        <v>1.496089928101762E-2</v>
      </c>
    </row>
    <row r="1362" spans="5:6" x14ac:dyDescent="0.3">
      <c r="E1362">
        <f ca="1"/>
        <v>5.7509920401948662</v>
      </c>
      <c r="F1362">
        <f ca="1"/>
        <v>8.5667563632253422E-3</v>
      </c>
    </row>
    <row r="1363" spans="5:6" x14ac:dyDescent="0.3">
      <c r="E1363">
        <f ca="1"/>
        <v>16.861760176382361</v>
      </c>
      <c r="F1363">
        <f ca="1"/>
        <v>2.5980118789444201E-2</v>
      </c>
    </row>
    <row r="1364" spans="5:6" x14ac:dyDescent="0.3">
      <c r="E1364">
        <f ca="1"/>
        <v>26.305570007121673</v>
      </c>
      <c r="F1364">
        <f ca="1"/>
        <v>2.4364902872255255E-2</v>
      </c>
    </row>
    <row r="1365" spans="5:6" x14ac:dyDescent="0.3">
      <c r="E1365">
        <f ca="1"/>
        <v>85.986190136691647</v>
      </c>
      <c r="F1365">
        <f ca="1"/>
        <v>1.1335627157631019E-3</v>
      </c>
    </row>
    <row r="1366" spans="5:6" x14ac:dyDescent="0.3">
      <c r="E1366">
        <f ca="1"/>
        <v>11.749278231476069</v>
      </c>
      <c r="F1366">
        <f ca="1"/>
        <v>2.0073394988005807E-2</v>
      </c>
    </row>
    <row r="1367" spans="5:6" x14ac:dyDescent="0.3">
      <c r="E1367">
        <f ca="1"/>
        <v>31.132788144724319</v>
      </c>
      <c r="F1367">
        <f ca="1"/>
        <v>2.0655335936018569E-2</v>
      </c>
    </row>
    <row r="1368" spans="5:6" x14ac:dyDescent="0.3">
      <c r="E1368">
        <f ca="1"/>
        <v>25.836786899143107</v>
      </c>
      <c r="F1368">
        <f ca="1"/>
        <v>2.4678189719651574E-2</v>
      </c>
    </row>
    <row r="1369" spans="5:6" x14ac:dyDescent="0.3">
      <c r="E1369">
        <f ca="1"/>
        <v>26.78796303859739</v>
      </c>
      <c r="F1369">
        <f ca="1"/>
        <v>2.4029782162878859E-2</v>
      </c>
    </row>
    <row r="1370" spans="5:6" x14ac:dyDescent="0.3">
      <c r="E1370">
        <f ca="1"/>
        <v>22.757270570822527</v>
      </c>
      <c r="F1370">
        <f ca="1"/>
        <v>2.63205745672337E-2</v>
      </c>
    </row>
    <row r="1371" spans="5:6" x14ac:dyDescent="0.3">
      <c r="E1371">
        <f ca="1"/>
        <v>26.863548844256865</v>
      </c>
      <c r="F1371">
        <f ca="1"/>
        <v>2.3976201149862566E-2</v>
      </c>
    </row>
    <row r="1372" spans="5:6" x14ac:dyDescent="0.3">
      <c r="E1372">
        <f ca="1"/>
        <v>47.56011772143615</v>
      </c>
      <c r="F1372">
        <f ca="1"/>
        <v>9.3659710070442305E-3</v>
      </c>
    </row>
    <row r="1373" spans="5:6" x14ac:dyDescent="0.3">
      <c r="E1373">
        <f ca="1"/>
        <v>42.118621986240385</v>
      </c>
      <c r="F1373">
        <f ca="1"/>
        <v>1.2428109117611282E-2</v>
      </c>
    </row>
    <row r="1374" spans="5:6" x14ac:dyDescent="0.3">
      <c r="E1374">
        <f ca="1"/>
        <v>23.700347384915982</v>
      </c>
      <c r="F1374">
        <f ca="1"/>
        <v>2.5908561447663896E-2</v>
      </c>
    </row>
    <row r="1375" spans="5:6" x14ac:dyDescent="0.3">
      <c r="E1375">
        <f ca="1"/>
        <v>24.224336619949412</v>
      </c>
      <c r="F1375">
        <f ca="1"/>
        <v>2.5641418616704013E-2</v>
      </c>
    </row>
    <row r="1376" spans="5:6" x14ac:dyDescent="0.3">
      <c r="E1376">
        <f ca="1"/>
        <v>46.310521521373914</v>
      </c>
      <c r="F1376">
        <f ca="1"/>
        <v>1.0004359839609994E-2</v>
      </c>
    </row>
    <row r="1377" spans="5:6" x14ac:dyDescent="0.3">
      <c r="E1377">
        <f ca="1"/>
        <v>28.470339171432776</v>
      </c>
      <c r="F1377">
        <f ca="1"/>
        <v>2.2781028346735486E-2</v>
      </c>
    </row>
    <row r="1378" spans="5:6" x14ac:dyDescent="0.3">
      <c r="E1378">
        <f ca="1"/>
        <v>56.540495115458107</v>
      </c>
      <c r="F1378">
        <f ca="1"/>
        <v>5.771549720774879E-3</v>
      </c>
    </row>
    <row r="1379" spans="5:6" x14ac:dyDescent="0.3">
      <c r="E1379">
        <f ca="1"/>
        <v>15.541808575139834</v>
      </c>
      <c r="F1379">
        <f ca="1"/>
        <v>2.4996340549000139E-2</v>
      </c>
    </row>
    <row r="1380" spans="5:6" x14ac:dyDescent="0.3">
      <c r="E1380">
        <f ca="1"/>
        <v>20.733888891185639</v>
      </c>
      <c r="F1380">
        <f ca="1"/>
        <v>2.6842169028323516E-2</v>
      </c>
    </row>
    <row r="1381" spans="5:6" x14ac:dyDescent="0.3">
      <c r="E1381">
        <f ca="1"/>
        <v>62.89010285753794</v>
      </c>
      <c r="F1381">
        <f ca="1"/>
        <v>4.0736917317433724E-3</v>
      </c>
    </row>
    <row r="1382" spans="5:6" x14ac:dyDescent="0.3">
      <c r="E1382">
        <f ca="1"/>
        <v>11.922929672386388</v>
      </c>
      <c r="F1382">
        <f ca="1"/>
        <v>2.036150219331136E-2</v>
      </c>
    </row>
    <row r="1383" spans="5:6" x14ac:dyDescent="0.3">
      <c r="E1383">
        <f ca="1"/>
        <v>39.37911820291788</v>
      </c>
      <c r="F1383">
        <f ca="1"/>
        <v>1.425233197893175E-2</v>
      </c>
    </row>
    <row r="1384" spans="5:6" x14ac:dyDescent="0.3">
      <c r="E1384">
        <f ca="1"/>
        <v>32.806592169711202</v>
      </c>
      <c r="F1384">
        <f ca="1"/>
        <v>1.9290531596031384E-2</v>
      </c>
    </row>
    <row r="1385" spans="5:6" x14ac:dyDescent="0.3">
      <c r="E1385">
        <f ca="1"/>
        <v>16.632187786779507</v>
      </c>
      <c r="F1385">
        <f ca="1"/>
        <v>2.5836233787475928E-2</v>
      </c>
    </row>
    <row r="1386" spans="5:6" x14ac:dyDescent="0.3">
      <c r="E1386">
        <f ca="1"/>
        <v>114.15884824092842</v>
      </c>
      <c r="F1386">
        <f ca="1"/>
        <v>2.3705353999887643E-4</v>
      </c>
    </row>
    <row r="1387" spans="5:6" x14ac:dyDescent="0.3">
      <c r="E1387">
        <f ca="1"/>
        <v>32.178620300731708</v>
      </c>
      <c r="F1387">
        <f ca="1"/>
        <v>1.9802210305315131E-2</v>
      </c>
    </row>
    <row r="1388" spans="5:6" x14ac:dyDescent="0.3">
      <c r="E1388">
        <f ca="1"/>
        <v>8.8261481553469849</v>
      </c>
      <c r="F1388">
        <f ca="1"/>
        <v>1.4612738945515621E-2</v>
      </c>
    </row>
    <row r="1389" spans="5:6" x14ac:dyDescent="0.3">
      <c r="E1389">
        <f ca="1"/>
        <v>10.075533218303459</v>
      </c>
      <c r="F1389">
        <f ca="1"/>
        <v>1.7060731289706976E-2</v>
      </c>
    </row>
    <row r="1390" spans="5:6" x14ac:dyDescent="0.3">
      <c r="E1390">
        <f ca="1"/>
        <v>27.503262148670743</v>
      </c>
      <c r="F1390">
        <f ca="1"/>
        <v>2.3512305331000228E-2</v>
      </c>
    </row>
    <row r="1391" spans="5:6" x14ac:dyDescent="0.3">
      <c r="E1391">
        <f ca="1"/>
        <v>18.389493578740105</v>
      </c>
      <c r="F1391">
        <f ca="1"/>
        <v>2.6657943414964851E-2</v>
      </c>
    </row>
    <row r="1392" spans="5:6" x14ac:dyDescent="0.3">
      <c r="E1392">
        <f ca="1"/>
        <v>33.649575693709025</v>
      </c>
      <c r="F1392">
        <f ca="1"/>
        <v>1.8607340683151629E-2</v>
      </c>
    </row>
    <row r="1393" spans="5:6" x14ac:dyDescent="0.3">
      <c r="E1393">
        <f ca="1"/>
        <v>37.167140014960907</v>
      </c>
      <c r="F1393">
        <f ca="1"/>
        <v>1.5857358849494817E-2</v>
      </c>
    </row>
    <row r="1394" spans="5:6" x14ac:dyDescent="0.3">
      <c r="E1394">
        <f ca="1"/>
        <v>10.407804374602732</v>
      </c>
      <c r="F1394">
        <f ca="1"/>
        <v>1.7688458046175054E-2</v>
      </c>
    </row>
    <row r="1395" spans="5:6" x14ac:dyDescent="0.3">
      <c r="E1395">
        <f ca="1"/>
        <v>16.739607114757383</v>
      </c>
      <c r="F1395">
        <f ca="1"/>
        <v>2.5904965918516907E-2</v>
      </c>
    </row>
    <row r="1396" spans="5:6" x14ac:dyDescent="0.3">
      <c r="E1396">
        <f ca="1"/>
        <v>25.34979925722963</v>
      </c>
      <c r="F1396">
        <f ca="1"/>
        <v>2.498911691157819E-2</v>
      </c>
    </row>
    <row r="1397" spans="5:6" x14ac:dyDescent="0.3">
      <c r="E1397">
        <f ca="1"/>
        <v>71.507690306419434</v>
      </c>
      <c r="F1397">
        <f ca="1"/>
        <v>2.530505285087178E-3</v>
      </c>
    </row>
    <row r="1398" spans="5:6" x14ac:dyDescent="0.3">
      <c r="E1398">
        <f ca="1"/>
        <v>23.092068363371116</v>
      </c>
      <c r="F1398">
        <f ca="1"/>
        <v>2.6185118352287914E-2</v>
      </c>
    </row>
    <row r="1399" spans="5:6" x14ac:dyDescent="0.3">
      <c r="E1399">
        <f ca="1"/>
        <v>31.951054812846579</v>
      </c>
      <c r="F1399">
        <f ca="1"/>
        <v>1.9987905985695199E-2</v>
      </c>
    </row>
    <row r="1400" spans="5:6" x14ac:dyDescent="0.3">
      <c r="E1400">
        <f ca="1"/>
        <v>35.323469149431958</v>
      </c>
      <c r="F1400">
        <f ca="1"/>
        <v>1.7273688449180782E-2</v>
      </c>
    </row>
    <row r="1401" spans="5:6" x14ac:dyDescent="0.3">
      <c r="E1401">
        <f ca="1"/>
        <v>25.950524980748689</v>
      </c>
      <c r="F1401">
        <f ca="1"/>
        <v>2.4603379641645922E-2</v>
      </c>
    </row>
    <row r="1402" spans="5:6" x14ac:dyDescent="0.3">
      <c r="E1402">
        <f ca="1"/>
        <v>24.003027585924627</v>
      </c>
      <c r="F1402">
        <f ca="1"/>
        <v>2.5757333448713126E-2</v>
      </c>
    </row>
    <row r="1403" spans="5:6" x14ac:dyDescent="0.3">
      <c r="E1403">
        <f ca="1"/>
        <v>10.899571150440035</v>
      </c>
      <c r="F1403">
        <f ca="1"/>
        <v>1.8592892270374525E-2</v>
      </c>
    </row>
    <row r="1404" spans="5:6" x14ac:dyDescent="0.3">
      <c r="E1404">
        <f ca="1"/>
        <v>33.552689487275629</v>
      </c>
      <c r="F1404">
        <f ca="1"/>
        <v>1.8685561842899434E-2</v>
      </c>
    </row>
    <row r="1405" spans="5:6" x14ac:dyDescent="0.3">
      <c r="E1405">
        <f ca="1"/>
        <v>25.378906362211097</v>
      </c>
      <c r="F1405">
        <f ca="1"/>
        <v>2.4970979477313211E-2</v>
      </c>
    </row>
    <row r="1406" spans="5:6" x14ac:dyDescent="0.3">
      <c r="E1406">
        <f ca="1"/>
        <v>54.720770054792922</v>
      </c>
      <c r="F1406">
        <f ca="1"/>
        <v>6.3732144613814204E-3</v>
      </c>
    </row>
    <row r="1407" spans="5:6" x14ac:dyDescent="0.3">
      <c r="E1407">
        <f ca="1"/>
        <v>19.374932881184954</v>
      </c>
      <c r="F1407">
        <f ca="1"/>
        <v>2.685247157883678E-2</v>
      </c>
    </row>
    <row r="1408" spans="5:6" x14ac:dyDescent="0.3">
      <c r="E1408">
        <f ca="1"/>
        <v>10.777542228047352</v>
      </c>
      <c r="F1408">
        <f ca="1"/>
        <v>1.8371430776989287E-2</v>
      </c>
    </row>
    <row r="1409" spans="5:6" x14ac:dyDescent="0.3">
      <c r="E1409">
        <f ca="1"/>
        <v>42.428634221658058</v>
      </c>
      <c r="F1409">
        <f ca="1"/>
        <v>1.2233617476490266E-2</v>
      </c>
    </row>
    <row r="1410" spans="5:6" x14ac:dyDescent="0.3">
      <c r="E1410">
        <f ca="1"/>
        <v>46.870463237695461</v>
      </c>
      <c r="F1410">
        <f ca="1"/>
        <v>9.7136706455143284E-3</v>
      </c>
    </row>
    <row r="1411" spans="5:6" x14ac:dyDescent="0.3">
      <c r="E1411">
        <f ca="1"/>
        <v>17.219270239868784</v>
      </c>
      <c r="F1411">
        <f ca="1"/>
        <v>2.6181849896014336E-2</v>
      </c>
    </row>
    <row r="1412" spans="5:6" x14ac:dyDescent="0.3">
      <c r="E1412">
        <f ca="1"/>
        <v>17.811726317054855</v>
      </c>
      <c r="F1412">
        <f ca="1"/>
        <v>2.6457465978609759E-2</v>
      </c>
    </row>
    <row r="1413" spans="5:6" x14ac:dyDescent="0.3">
      <c r="E1413">
        <f ca="1"/>
        <v>14.893491575499084</v>
      </c>
      <c r="F1413">
        <f ca="1"/>
        <v>2.437256926093426E-2</v>
      </c>
    </row>
    <row r="1414" spans="5:6" x14ac:dyDescent="0.3">
      <c r="E1414">
        <f ca="1"/>
        <v>21.313919617703856</v>
      </c>
      <c r="F1414">
        <f ca="1"/>
        <v>2.6749450296313423E-2</v>
      </c>
    </row>
    <row r="1415" spans="5:6" x14ac:dyDescent="0.3">
      <c r="E1415">
        <f ca="1"/>
        <v>34.742278949165566</v>
      </c>
      <c r="F1415">
        <f ca="1"/>
        <v>1.773243570186878E-2</v>
      </c>
    </row>
    <row r="1416" spans="5:6" x14ac:dyDescent="0.3">
      <c r="E1416">
        <f ca="1"/>
        <v>33.703922731929374</v>
      </c>
      <c r="F1416">
        <f ca="1"/>
        <v>1.8563503492692389E-2</v>
      </c>
    </row>
    <row r="1417" spans="5:6" x14ac:dyDescent="0.3">
      <c r="E1417">
        <f ca="1"/>
        <v>7.6975626669167454</v>
      </c>
      <c r="F1417">
        <f ca="1"/>
        <v>1.2346867481252199E-2</v>
      </c>
    </row>
    <row r="1418" spans="5:6" x14ac:dyDescent="0.3">
      <c r="E1418">
        <f ca="1"/>
        <v>31.71386823113064</v>
      </c>
      <c r="F1418">
        <f ca="1"/>
        <v>2.0181485547380577E-2</v>
      </c>
    </row>
    <row r="1419" spans="5:6" x14ac:dyDescent="0.3">
      <c r="E1419">
        <f ca="1"/>
        <v>22.351916054357304</v>
      </c>
      <c r="F1419">
        <f ca="1"/>
        <v>2.6467418162609776E-2</v>
      </c>
    </row>
    <row r="1420" spans="5:6" x14ac:dyDescent="0.3">
      <c r="E1420">
        <f ca="1"/>
        <v>17.692670952626905</v>
      </c>
      <c r="F1420">
        <f ca="1"/>
        <v>2.6407862861395837E-2</v>
      </c>
    </row>
    <row r="1421" spans="5:6" x14ac:dyDescent="0.3">
      <c r="E1421">
        <f ca="1"/>
        <v>26.036843643039607</v>
      </c>
      <c r="F1421">
        <f ca="1"/>
        <v>2.4546079721994973E-2</v>
      </c>
    </row>
    <row r="1422" spans="5:6" x14ac:dyDescent="0.3">
      <c r="E1422">
        <f ca="1"/>
        <v>18.320693198802186</v>
      </c>
      <c r="F1422">
        <f ca="1"/>
        <v>2.6637517790655006E-2</v>
      </c>
    </row>
    <row r="1423" spans="5:6" x14ac:dyDescent="0.3">
      <c r="E1423">
        <f ca="1"/>
        <v>26.673041992500586</v>
      </c>
      <c r="F1423">
        <f ca="1"/>
        <v>2.4110709045350866E-2</v>
      </c>
    </row>
    <row r="1424" spans="5:6" x14ac:dyDescent="0.3">
      <c r="E1424">
        <f ca="1"/>
        <v>19.525773943588671</v>
      </c>
      <c r="F1424">
        <f ca="1"/>
        <v>2.686664915068683E-2</v>
      </c>
    </row>
    <row r="1425" spans="5:6" x14ac:dyDescent="0.3">
      <c r="E1425">
        <f ca="1"/>
        <v>22.693472864493433</v>
      </c>
      <c r="F1425">
        <f ca="1"/>
        <v>2.6344958932071973E-2</v>
      </c>
    </row>
    <row r="1426" spans="5:6" x14ac:dyDescent="0.3">
      <c r="E1426">
        <f ca="1"/>
        <v>33.370854697581251</v>
      </c>
      <c r="F1426">
        <f ca="1"/>
        <v>1.8832599526702881E-2</v>
      </c>
    </row>
    <row r="1427" spans="5:6" x14ac:dyDescent="0.3">
      <c r="E1427">
        <f ca="1"/>
        <v>31.995103659531086</v>
      </c>
      <c r="F1427">
        <f ca="1"/>
        <v>1.9951956899302431E-2</v>
      </c>
    </row>
    <row r="1428" spans="5:6" x14ac:dyDescent="0.3">
      <c r="E1428">
        <f ca="1"/>
        <v>9.5111293816365095</v>
      </c>
      <c r="F1428">
        <f ca="1"/>
        <v>1.5969109971177998E-2</v>
      </c>
    </row>
    <row r="1429" spans="5:6" x14ac:dyDescent="0.3">
      <c r="E1429">
        <f ca="1"/>
        <v>17.016458829895658</v>
      </c>
      <c r="F1429">
        <f ca="1"/>
        <v>2.6070729144829347E-2</v>
      </c>
    </row>
    <row r="1430" spans="5:6" x14ac:dyDescent="0.3">
      <c r="E1430">
        <f ca="1"/>
        <v>44.712031522969085</v>
      </c>
      <c r="F1430">
        <f ca="1"/>
        <v>1.0876477893227125E-2</v>
      </c>
    </row>
    <row r="1431" spans="5:6" x14ac:dyDescent="0.3">
      <c r="E1431">
        <f ca="1"/>
        <v>7.7495606267342154</v>
      </c>
      <c r="F1431">
        <f ca="1"/>
        <v>1.2451169014391675E-2</v>
      </c>
    </row>
    <row r="1432" spans="5:6" x14ac:dyDescent="0.3">
      <c r="E1432">
        <f ca="1"/>
        <v>19.142250262118605</v>
      </c>
      <c r="F1432">
        <f ca="1"/>
        <v>2.6822671757820913E-2</v>
      </c>
    </row>
    <row r="1433" spans="5:6" x14ac:dyDescent="0.3">
      <c r="E1433">
        <f ca="1"/>
        <v>47.14469419018765</v>
      </c>
      <c r="F1433">
        <f ca="1"/>
        <v>9.5740573849134245E-3</v>
      </c>
    </row>
    <row r="1434" spans="5:6" x14ac:dyDescent="0.3">
      <c r="E1434">
        <f ca="1"/>
        <v>26.061379460428917</v>
      </c>
      <c r="F1434">
        <f ca="1"/>
        <v>2.4529711231371747E-2</v>
      </c>
    </row>
    <row r="1435" spans="5:6" x14ac:dyDescent="0.3">
      <c r="E1435">
        <f ca="1"/>
        <v>22.361723857780497</v>
      </c>
      <c r="F1435">
        <f ca="1"/>
        <v>2.6464095827078347E-2</v>
      </c>
    </row>
    <row r="1436" spans="5:6" x14ac:dyDescent="0.3">
      <c r="E1436">
        <f ca="1"/>
        <v>11.386282936561987</v>
      </c>
      <c r="F1436">
        <f ca="1"/>
        <v>1.9454758801525099E-2</v>
      </c>
    </row>
    <row r="1437" spans="5:6" x14ac:dyDescent="0.3">
      <c r="E1437">
        <f ca="1"/>
        <v>23.522639306278137</v>
      </c>
      <c r="F1437">
        <f ca="1"/>
        <v>2.5993243324764728E-2</v>
      </c>
    </row>
    <row r="1438" spans="5:6" x14ac:dyDescent="0.3">
      <c r="E1438">
        <f ca="1"/>
        <v>25.542114301310885</v>
      </c>
      <c r="F1438">
        <f ca="1"/>
        <v>2.4868204995989372E-2</v>
      </c>
    </row>
    <row r="1439" spans="5:6" x14ac:dyDescent="0.3">
      <c r="E1439">
        <f ca="1"/>
        <v>37.764396799541473</v>
      </c>
      <c r="F1439">
        <f ca="1"/>
        <v>1.5413115320668422E-2</v>
      </c>
    </row>
    <row r="1440" spans="5:6" x14ac:dyDescent="0.3">
      <c r="E1440">
        <f ca="1"/>
        <v>57.094737049417944</v>
      </c>
      <c r="F1440">
        <f ca="1"/>
        <v>5.5994281427418253E-3</v>
      </c>
    </row>
    <row r="1441" spans="5:6" x14ac:dyDescent="0.3">
      <c r="E1441">
        <f ca="1"/>
        <v>13.462886509220265</v>
      </c>
      <c r="F1441">
        <f ca="1"/>
        <v>2.2669244750465636E-2</v>
      </c>
    </row>
    <row r="1442" spans="5:6" x14ac:dyDescent="0.3">
      <c r="E1442">
        <f ca="1"/>
        <v>34.706048543439891</v>
      </c>
      <c r="F1442">
        <f ca="1"/>
        <v>1.7761199723427986E-2</v>
      </c>
    </row>
    <row r="1443" spans="5:6" x14ac:dyDescent="0.3">
      <c r="E1443">
        <f ca="1"/>
        <v>7.6312997518428105</v>
      </c>
      <c r="F1443">
        <f ca="1"/>
        <v>1.2214057698426465E-2</v>
      </c>
    </row>
    <row r="1444" spans="5:6" x14ac:dyDescent="0.3">
      <c r="E1444">
        <f ca="1"/>
        <v>-1.55214469909237</v>
      </c>
      <c r="F1444">
        <f ca="1"/>
        <v>6.1053118634552873E-4</v>
      </c>
    </row>
    <row r="1445" spans="5:6" x14ac:dyDescent="0.3">
      <c r="E1445">
        <f ca="1"/>
        <v>90.936294511859231</v>
      </c>
      <c r="F1445">
        <f ca="1"/>
        <v>8.6113683917986251E-4</v>
      </c>
    </row>
    <row r="1446" spans="5:6" x14ac:dyDescent="0.3">
      <c r="E1446">
        <f ca="1"/>
        <v>15.192753600386865</v>
      </c>
      <c r="F1446">
        <f ca="1"/>
        <v>2.4672085623889287E-2</v>
      </c>
    </row>
    <row r="1447" spans="5:6" x14ac:dyDescent="0.3">
      <c r="E1447">
        <f ca="1"/>
        <v>38.030852901814292</v>
      </c>
      <c r="F1447">
        <f ca="1"/>
        <v>1.5217438668049357E-2</v>
      </c>
    </row>
    <row r="1448" spans="5:6" x14ac:dyDescent="0.3">
      <c r="E1448">
        <f ca="1"/>
        <v>32.050639394900259</v>
      </c>
      <c r="F1448">
        <f ca="1"/>
        <v>1.9906635699442898E-2</v>
      </c>
    </row>
    <row r="1449" spans="5:6" x14ac:dyDescent="0.3">
      <c r="E1449">
        <f ca="1"/>
        <v>27.378984635546558</v>
      </c>
      <c r="F1449">
        <f ca="1"/>
        <v>2.3603804450141326E-2</v>
      </c>
    </row>
    <row r="1450" spans="5:6" x14ac:dyDescent="0.3">
      <c r="E1450">
        <f ca="1"/>
        <v>15.779318529968863</v>
      </c>
      <c r="F1450">
        <f ca="1"/>
        <v>2.5201543882687149E-2</v>
      </c>
    </row>
    <row r="1451" spans="5:6" x14ac:dyDescent="0.3">
      <c r="E1451">
        <f ca="1"/>
        <v>70.024446173575868</v>
      </c>
      <c r="F1451">
        <f ca="1"/>
        <v>2.7470525945340264E-3</v>
      </c>
    </row>
    <row r="1452" spans="5:6" x14ac:dyDescent="0.3">
      <c r="E1452">
        <f ca="1"/>
        <v>65.708472795538</v>
      </c>
      <c r="F1452">
        <f ca="1"/>
        <v>3.4872680235764246E-3</v>
      </c>
    </row>
    <row r="1453" spans="5:6" x14ac:dyDescent="0.3">
      <c r="E1453">
        <f ca="1"/>
        <v>25.857737221770584</v>
      </c>
      <c r="F1453">
        <f ca="1"/>
        <v>2.4664469767396776E-2</v>
      </c>
    </row>
    <row r="1454" spans="5:6" x14ac:dyDescent="0.3">
      <c r="E1454">
        <f ca="1"/>
        <v>55.567015487973848</v>
      </c>
      <c r="F1454">
        <f ca="1"/>
        <v>6.0862838914982845E-3</v>
      </c>
    </row>
    <row r="1455" spans="5:6" x14ac:dyDescent="0.3">
      <c r="E1455">
        <f ca="1"/>
        <v>8.9971031032891293</v>
      </c>
      <c r="F1455">
        <f ca="1"/>
        <v>1.4953661622275538E-2</v>
      </c>
    </row>
    <row r="1456" spans="5:6" x14ac:dyDescent="0.3">
      <c r="E1456">
        <f ca="1"/>
        <v>12.347543359198973</v>
      </c>
      <c r="F1456">
        <f ca="1"/>
        <v>2.1043376685185685E-2</v>
      </c>
    </row>
    <row r="1457" spans="5:6" x14ac:dyDescent="0.3">
      <c r="E1457">
        <f ca="1"/>
        <v>8.6006470010101559</v>
      </c>
      <c r="F1457">
        <f ca="1"/>
        <v>1.4161339944526646E-2</v>
      </c>
    </row>
    <row r="1458" spans="5:6" x14ac:dyDescent="0.3">
      <c r="E1458">
        <f ca="1"/>
        <v>12.017723970269984</v>
      </c>
      <c r="F1458">
        <f ca="1"/>
        <v>2.0516552269406782E-2</v>
      </c>
    </row>
    <row r="1459" spans="5:6" x14ac:dyDescent="0.3">
      <c r="E1459">
        <f ca="1"/>
        <v>7.9804772450092525</v>
      </c>
      <c r="F1459">
        <f ca="1"/>
        <v>1.2915012787008013E-2</v>
      </c>
    </row>
    <row r="1460" spans="5:6" x14ac:dyDescent="0.3">
      <c r="E1460">
        <f ca="1"/>
        <v>40.261086283662486</v>
      </c>
      <c r="F1460">
        <f ca="1"/>
        <v>1.3644568459940649E-2</v>
      </c>
    </row>
    <row r="1461" spans="5:6" x14ac:dyDescent="0.3">
      <c r="E1461">
        <f ca="1"/>
        <v>51.335680323405391</v>
      </c>
      <c r="F1461">
        <f ca="1"/>
        <v>7.6548860837581329E-3</v>
      </c>
    </row>
    <row r="1462" spans="5:6" x14ac:dyDescent="0.3">
      <c r="E1462">
        <f ca="1"/>
        <v>24.786475086203996</v>
      </c>
      <c r="F1462">
        <f ca="1"/>
        <v>2.5328054327746728E-2</v>
      </c>
    </row>
    <row r="1463" spans="5:6" x14ac:dyDescent="0.3">
      <c r="E1463">
        <f ca="1"/>
        <v>20.852048518857242</v>
      </c>
      <c r="F1463">
        <f ca="1"/>
        <v>2.6827313714827435E-2</v>
      </c>
    </row>
    <row r="1464" spans="5:6" x14ac:dyDescent="0.3">
      <c r="E1464">
        <f ca="1"/>
        <v>27.01477855336498</v>
      </c>
      <c r="F1464">
        <f ca="1"/>
        <v>2.386818092804752E-2</v>
      </c>
    </row>
    <row r="1465" spans="5:6" x14ac:dyDescent="0.3">
      <c r="E1465">
        <f ca="1"/>
        <v>92.381838977443365</v>
      </c>
      <c r="F1465">
        <f ca="1"/>
        <v>7.9470693144604351E-4</v>
      </c>
    </row>
    <row r="1466" spans="5:6" x14ac:dyDescent="0.3">
      <c r="E1466">
        <f ca="1"/>
        <v>55.54642543357366</v>
      </c>
      <c r="F1466">
        <f ca="1"/>
        <v>6.0931158218259498E-3</v>
      </c>
    </row>
    <row r="1467" spans="5:6" x14ac:dyDescent="0.3">
      <c r="E1467">
        <f ca="1"/>
        <v>20.4765859587812</v>
      </c>
      <c r="F1467">
        <f ca="1"/>
        <v>2.6867123087703004E-2</v>
      </c>
    </row>
    <row r="1468" spans="5:6" x14ac:dyDescent="0.3">
      <c r="E1468">
        <f ca="1"/>
        <v>80.548609388015052</v>
      </c>
      <c r="F1468">
        <f ca="1"/>
        <v>1.5329313969839268E-3</v>
      </c>
    </row>
    <row r="1469" spans="5:6" x14ac:dyDescent="0.3">
      <c r="E1469">
        <f ca="1"/>
        <v>70.668534918876873</v>
      </c>
      <c r="F1469">
        <f ca="1"/>
        <v>2.6508463916094659E-3</v>
      </c>
    </row>
    <row r="1470" spans="5:6" x14ac:dyDescent="0.3">
      <c r="E1470">
        <f ca="1"/>
        <v>23.155762299902626</v>
      </c>
      <c r="F1470">
        <f ca="1"/>
        <v>2.6157959265974022E-2</v>
      </c>
    </row>
    <row r="1471" spans="5:6" x14ac:dyDescent="0.3">
      <c r="E1471">
        <f ca="1"/>
        <v>39.243919420268256</v>
      </c>
      <c r="F1471">
        <f ca="1"/>
        <v>1.4347172862532171E-2</v>
      </c>
    </row>
    <row r="1472" spans="5:6" x14ac:dyDescent="0.3">
      <c r="E1472">
        <f ca="1"/>
        <v>64.955262509591137</v>
      </c>
      <c r="F1472">
        <f ca="1"/>
        <v>3.6353006698147156E-3</v>
      </c>
    </row>
    <row r="1473" spans="5:6" x14ac:dyDescent="0.3">
      <c r="E1473">
        <f ca="1"/>
        <v>38.377304574781775</v>
      </c>
      <c r="F1473">
        <f ca="1"/>
        <v>1.4965406925122665E-2</v>
      </c>
    </row>
    <row r="1474" spans="5:6" x14ac:dyDescent="0.3">
      <c r="E1474">
        <f ca="1"/>
        <v>14.723470429614309</v>
      </c>
      <c r="F1474">
        <f ca="1"/>
        <v>2.4193565803870078E-2</v>
      </c>
    </row>
    <row r="1475" spans="5:6" x14ac:dyDescent="0.3">
      <c r="E1475">
        <f ca="1"/>
        <v>31.072666875180772</v>
      </c>
      <c r="F1475">
        <f ca="1"/>
        <v>2.0704291951740939E-2</v>
      </c>
    </row>
    <row r="1476" spans="5:6" x14ac:dyDescent="0.3">
      <c r="E1476">
        <f ca="1"/>
        <v>23.367875906499783</v>
      </c>
      <c r="F1476">
        <f ca="1"/>
        <v>2.6064420548026528E-2</v>
      </c>
    </row>
    <row r="1477" spans="5:6" x14ac:dyDescent="0.3">
      <c r="E1477">
        <f ca="1"/>
        <v>15.098118722899853</v>
      </c>
      <c r="F1477">
        <f ca="1"/>
        <v>2.4579517467970699E-2</v>
      </c>
    </row>
    <row r="1478" spans="5:6" x14ac:dyDescent="0.3">
      <c r="E1478">
        <f ca="1"/>
        <v>38.748819543091606</v>
      </c>
      <c r="F1478">
        <f ca="1"/>
        <v>1.4698209456423928E-2</v>
      </c>
    </row>
    <row r="1479" spans="5:6" x14ac:dyDescent="0.3">
      <c r="E1479">
        <f ca="1"/>
        <v>16.809747346974294</v>
      </c>
      <c r="F1479">
        <f ca="1"/>
        <v>2.5948508800820315E-2</v>
      </c>
    </row>
    <row r="1480" spans="5:6" x14ac:dyDescent="0.3">
      <c r="E1480">
        <f ca="1"/>
        <v>59.192634924278217</v>
      </c>
      <c r="F1480">
        <f ca="1"/>
        <v>4.991820406286541E-3</v>
      </c>
    </row>
    <row r="1481" spans="5:6" x14ac:dyDescent="0.3">
      <c r="E1481">
        <f ca="1"/>
        <v>23.500011714204067</v>
      </c>
      <c r="F1481">
        <f ca="1"/>
        <v>2.6003801147484421E-2</v>
      </c>
    </row>
    <row r="1482" spans="5:6" x14ac:dyDescent="0.3">
      <c r="E1482">
        <f ca="1"/>
        <v>53.495345081610019</v>
      </c>
      <c r="F1482">
        <f ca="1"/>
        <v>6.8117108990589717E-3</v>
      </c>
    </row>
    <row r="1483" spans="5:6" x14ac:dyDescent="0.3">
      <c r="E1483">
        <f ca="1"/>
        <v>12.856697729769765</v>
      </c>
      <c r="F1483">
        <f ca="1"/>
        <v>2.1816356108541535E-2</v>
      </c>
    </row>
    <row r="1484" spans="5:6" x14ac:dyDescent="0.3">
      <c r="E1484">
        <f ca="1"/>
        <v>51.597601444037906</v>
      </c>
      <c r="F1484">
        <f ca="1"/>
        <v>7.5476331872824497E-3</v>
      </c>
    </row>
    <row r="1485" spans="5:6" x14ac:dyDescent="0.3">
      <c r="E1485">
        <f ca="1"/>
        <v>28.411194165563302</v>
      </c>
      <c r="F1485">
        <f ca="1"/>
        <v>2.2826625663490318E-2</v>
      </c>
    </row>
    <row r="1486" spans="5:6" x14ac:dyDescent="0.3">
      <c r="E1486">
        <f ca="1"/>
        <v>19.271576014932631</v>
      </c>
      <c r="F1486">
        <f ca="1"/>
        <v>2.6840432312211584E-2</v>
      </c>
    </row>
    <row r="1487" spans="5:6" x14ac:dyDescent="0.3">
      <c r="E1487">
        <f ca="1"/>
        <v>17.330170586672946</v>
      </c>
      <c r="F1487">
        <f ca="1"/>
        <v>2.6238961600830852E-2</v>
      </c>
    </row>
    <row r="1488" spans="5:6" x14ac:dyDescent="0.3">
      <c r="E1488">
        <f ca="1"/>
        <v>31.703865913028693</v>
      </c>
      <c r="F1488">
        <f ca="1"/>
        <v>2.01896484253066E-2</v>
      </c>
    </row>
    <row r="1489" spans="5:6" x14ac:dyDescent="0.3">
      <c r="E1489">
        <f ca="1"/>
        <v>17.49976206716217</v>
      </c>
      <c r="F1489">
        <f ca="1"/>
        <v>2.6321350881287685E-2</v>
      </c>
    </row>
    <row r="1490" spans="5:6" x14ac:dyDescent="0.3">
      <c r="E1490">
        <f ca="1"/>
        <v>40.497221388102759</v>
      </c>
      <c r="F1490">
        <f ca="1"/>
        <v>1.3485107671849803E-2</v>
      </c>
    </row>
    <row r="1491" spans="5:6" x14ac:dyDescent="0.3">
      <c r="E1491">
        <f ca="1"/>
        <v>81.034225840935676</v>
      </c>
      <c r="F1491">
        <f ca="1"/>
        <v>1.492174726459894E-3</v>
      </c>
    </row>
    <row r="1492" spans="5:6" x14ac:dyDescent="0.3">
      <c r="E1492">
        <f ca="1"/>
        <v>55.969352989372815</v>
      </c>
      <c r="F1492">
        <f ca="1"/>
        <v>5.954252815353586E-3</v>
      </c>
    </row>
    <row r="1493" spans="5:6" x14ac:dyDescent="0.3">
      <c r="E1493">
        <f ca="1"/>
        <v>59.296080174770047</v>
      </c>
      <c r="F1493">
        <f ca="1"/>
        <v>4.9635792202026323E-3</v>
      </c>
    </row>
    <row r="1494" spans="5:6" x14ac:dyDescent="0.3">
      <c r="E1494">
        <f ca="1"/>
        <v>38.275498109160822</v>
      </c>
      <c r="F1494">
        <f ca="1"/>
        <v>1.5039183998166077E-2</v>
      </c>
    </row>
    <row r="1495" spans="5:6" x14ac:dyDescent="0.3">
      <c r="E1495">
        <f ca="1"/>
        <v>64.35790641394459</v>
      </c>
      <c r="F1495">
        <f ca="1"/>
        <v>3.7570945182774191E-3</v>
      </c>
    </row>
    <row r="1496" spans="5:6" x14ac:dyDescent="0.3">
      <c r="E1496">
        <f ca="1"/>
        <v>25.953884898492678</v>
      </c>
      <c r="F1496">
        <f ca="1"/>
        <v>2.460115765611438E-2</v>
      </c>
    </row>
    <row r="1497" spans="5:6" x14ac:dyDescent="0.3">
      <c r="E1497">
        <f ca="1"/>
        <v>89.425550025064581</v>
      </c>
      <c r="F1497">
        <f ca="1"/>
        <v>9.3649966950668027E-4</v>
      </c>
    </row>
    <row r="1498" spans="5:6" x14ac:dyDescent="0.3">
      <c r="E1498">
        <f ca="1"/>
        <v>15.276365003241285</v>
      </c>
      <c r="F1498">
        <f ca="1"/>
        <v>2.4752217833916061E-2</v>
      </c>
    </row>
    <row r="1499" spans="5:6" x14ac:dyDescent="0.3">
      <c r="E1499">
        <f ca="1"/>
        <v>21.742357707171223</v>
      </c>
      <c r="F1499">
        <f ca="1"/>
        <v>2.6650258898502893E-2</v>
      </c>
    </row>
    <row r="1500" spans="5:6" x14ac:dyDescent="0.3">
      <c r="E1500">
        <f ca="1"/>
        <v>12.728699313476014</v>
      </c>
      <c r="F1500">
        <f ca="1"/>
        <v>2.1626775228971599E-2</v>
      </c>
    </row>
    <row r="1501" spans="5:6" x14ac:dyDescent="0.3">
      <c r="E1501">
        <f ca="1"/>
        <v>15.707708681037978</v>
      </c>
      <c r="F1501">
        <f ca="1"/>
        <v>2.5140988165462841E-2</v>
      </c>
    </row>
    <row r="1502" spans="5:6" x14ac:dyDescent="0.3">
      <c r="E1502">
        <f ca="1"/>
        <v>23.888631318482293</v>
      </c>
      <c r="F1502">
        <f ca="1"/>
        <v>2.5815502302871569E-2</v>
      </c>
    </row>
    <row r="1503" spans="5:6" x14ac:dyDescent="0.3">
      <c r="E1503">
        <f ca="1"/>
        <v>14.678414851855933</v>
      </c>
      <c r="F1503">
        <f ca="1"/>
        <v>2.4145058703978203E-2</v>
      </c>
    </row>
    <row r="1504" spans="5:6" x14ac:dyDescent="0.3">
      <c r="E1504">
        <f ca="1"/>
        <v>12.6905632571016</v>
      </c>
      <c r="F1504">
        <f ca="1"/>
        <v>2.1569667326647078E-2</v>
      </c>
    </row>
    <row r="1505" spans="5:6" x14ac:dyDescent="0.3">
      <c r="E1505">
        <f ca="1"/>
        <v>33.81459825657943</v>
      </c>
      <c r="F1505">
        <f ca="1"/>
        <v>1.8474323203332168E-2</v>
      </c>
    </row>
    <row r="1506" spans="5:6" x14ac:dyDescent="0.3">
      <c r="E1506">
        <f ca="1"/>
        <v>4.5215913619620434</v>
      </c>
      <c r="F1506">
        <f ca="1"/>
        <v>6.422023187034301E-3</v>
      </c>
    </row>
    <row r="1507" spans="5:6" x14ac:dyDescent="0.3">
      <c r="E1507">
        <f ca="1"/>
        <v>30.09176336412726</v>
      </c>
      <c r="F1507">
        <f ca="1"/>
        <v>2.1499116517003456E-2</v>
      </c>
    </row>
    <row r="1508" spans="5:6" x14ac:dyDescent="0.3">
      <c r="E1508">
        <f ca="1"/>
        <v>37.111545004704524</v>
      </c>
      <c r="F1508">
        <f ca="1"/>
        <v>1.5899097392793819E-2</v>
      </c>
    </row>
    <row r="1509" spans="5:6" x14ac:dyDescent="0.3">
      <c r="E1509">
        <f ca="1"/>
        <v>22.570583965025037</v>
      </c>
      <c r="F1509">
        <f ca="1"/>
        <v>2.6390604026582293E-2</v>
      </c>
    </row>
    <row r="1510" spans="5:6" x14ac:dyDescent="0.3">
      <c r="E1510">
        <f ca="1"/>
        <v>3.6868164277123014</v>
      </c>
      <c r="F1510">
        <f ca="1"/>
        <v>5.128310010420291E-3</v>
      </c>
    </row>
    <row r="1511" spans="5:6" x14ac:dyDescent="0.3">
      <c r="E1511">
        <f ca="1"/>
        <v>26.737341472641866</v>
      </c>
      <c r="F1511">
        <f ca="1"/>
        <v>2.4065510535124273E-2</v>
      </c>
    </row>
    <row r="1512" spans="5:6" x14ac:dyDescent="0.3">
      <c r="E1512">
        <f ca="1"/>
        <v>12.459779393972111</v>
      </c>
      <c r="F1512">
        <f ca="1"/>
        <v>2.1218053125969825E-2</v>
      </c>
    </row>
    <row r="1513" spans="5:6" x14ac:dyDescent="0.3">
      <c r="E1513">
        <f ca="1"/>
        <v>32.72226160741107</v>
      </c>
      <c r="F1513">
        <f ca="1"/>
        <v>1.9359146842339737E-2</v>
      </c>
    </row>
    <row r="1514" spans="5:6" x14ac:dyDescent="0.3">
      <c r="E1514">
        <f ca="1"/>
        <v>67.208393136262941</v>
      </c>
      <c r="F1514">
        <f ca="1"/>
        <v>3.2099897500041559E-3</v>
      </c>
    </row>
    <row r="1515" spans="5:6" x14ac:dyDescent="0.3">
      <c r="E1515">
        <f ca="1"/>
        <v>48.113277743804829</v>
      </c>
      <c r="F1515">
        <f ca="1"/>
        <v>9.0951954913014825E-3</v>
      </c>
    </row>
    <row r="1516" spans="5:6" x14ac:dyDescent="0.3">
      <c r="E1516">
        <f ca="1"/>
        <v>24.205794903945215</v>
      </c>
      <c r="F1516">
        <f ca="1"/>
        <v>2.565129795533122E-2</v>
      </c>
    </row>
    <row r="1517" spans="5:6" x14ac:dyDescent="0.3">
      <c r="E1517">
        <f ca="1"/>
        <v>19.234366151389331</v>
      </c>
      <c r="F1517">
        <f ca="1"/>
        <v>2.683563073851682E-2</v>
      </c>
    </row>
    <row r="1518" spans="5:6" x14ac:dyDescent="0.3">
      <c r="E1518">
        <f ca="1"/>
        <v>25.599830269703332</v>
      </c>
      <c r="F1518">
        <f ca="1"/>
        <v>2.4831431728253684E-2</v>
      </c>
    </row>
    <row r="1519" spans="5:6" x14ac:dyDescent="0.3">
      <c r="E1519">
        <f ca="1"/>
        <v>23.962691623233979</v>
      </c>
      <c r="F1519">
        <f ca="1"/>
        <v>2.5777981946062015E-2</v>
      </c>
    </row>
    <row r="1520" spans="5:6" x14ac:dyDescent="0.3">
      <c r="E1520">
        <f ca="1"/>
        <v>34.137337936835763</v>
      </c>
      <c r="F1520">
        <f ca="1"/>
        <v>1.8215022977055535E-2</v>
      </c>
    </row>
    <row r="1521" spans="5:6" x14ac:dyDescent="0.3">
      <c r="E1521">
        <f ca="1"/>
        <v>88.353273909776775</v>
      </c>
      <c r="F1521">
        <f ca="1"/>
        <v>9.939548798396996E-4</v>
      </c>
    </row>
    <row r="1522" spans="5:6" x14ac:dyDescent="0.3">
      <c r="E1522">
        <f ca="1"/>
        <v>33.922759023387243</v>
      </c>
      <c r="F1522">
        <f ca="1"/>
        <v>1.8387293750943615E-2</v>
      </c>
    </row>
    <row r="1523" spans="5:6" x14ac:dyDescent="0.3">
      <c r="E1523">
        <f ca="1"/>
        <v>25.670569015857417</v>
      </c>
      <c r="F1523">
        <f ca="1"/>
        <v>2.4786062313535095E-2</v>
      </c>
    </row>
    <row r="1524" spans="5:6" x14ac:dyDescent="0.3">
      <c r="E1524">
        <f ca="1"/>
        <v>50.824565652796011</v>
      </c>
      <c r="F1524">
        <f ca="1"/>
        <v>7.868290904016086E-3</v>
      </c>
    </row>
    <row r="1525" spans="5:6" x14ac:dyDescent="0.3">
      <c r="E1525">
        <f ca="1"/>
        <v>15.642930604685109</v>
      </c>
      <c r="F1525">
        <f ca="1"/>
        <v>2.5085233181929244E-2</v>
      </c>
    </row>
    <row r="1526" spans="5:6" x14ac:dyDescent="0.3">
      <c r="E1526">
        <f ca="1"/>
        <v>22.837216220022249</v>
      </c>
      <c r="F1526">
        <f ca="1"/>
        <v>2.628936411063526E-2</v>
      </c>
    </row>
    <row r="1527" spans="5:6" x14ac:dyDescent="0.3">
      <c r="E1527">
        <f ca="1"/>
        <v>23.488379020485961</v>
      </c>
      <c r="F1527">
        <f ca="1"/>
        <v>2.6009208846152154E-2</v>
      </c>
    </row>
    <row r="1528" spans="5:6" x14ac:dyDescent="0.3">
      <c r="E1528">
        <f ca="1"/>
        <v>26.976380094397495</v>
      </c>
      <c r="F1528">
        <f ca="1"/>
        <v>2.3895709556593293E-2</v>
      </c>
    </row>
    <row r="1529" spans="5:6" x14ac:dyDescent="0.3">
      <c r="E1529">
        <f ca="1"/>
        <v>21.751563314661652</v>
      </c>
      <c r="F1529">
        <f ca="1"/>
        <v>2.6647854346797388E-2</v>
      </c>
    </row>
    <row r="1530" spans="5:6" x14ac:dyDescent="0.3">
      <c r="E1530">
        <f ca="1"/>
        <v>10.70961296207669</v>
      </c>
      <c r="F1530">
        <f ca="1"/>
        <v>1.8247274823949673E-2</v>
      </c>
    </row>
    <row r="1531" spans="5:6" x14ac:dyDescent="0.3">
      <c r="E1531">
        <f ca="1"/>
        <v>25.952354188957536</v>
      </c>
      <c r="F1531">
        <f ca="1"/>
        <v>2.4602170031949876E-2</v>
      </c>
    </row>
    <row r="1532" spans="5:6" x14ac:dyDescent="0.3">
      <c r="E1532">
        <f ca="1"/>
        <v>21.366370189143474</v>
      </c>
      <c r="F1532">
        <f ca="1"/>
        <v>2.6738668842853024E-2</v>
      </c>
    </row>
    <row r="1533" spans="5:6" x14ac:dyDescent="0.3">
      <c r="E1533">
        <f ca="1"/>
        <v>36.774944822466523</v>
      </c>
      <c r="F1533">
        <f ca="1"/>
        <v>1.6153166649989125E-2</v>
      </c>
    </row>
    <row r="1534" spans="5:6" x14ac:dyDescent="0.3">
      <c r="E1534">
        <f ca="1"/>
        <v>75.11500880691419</v>
      </c>
      <c r="F1534">
        <f ca="1"/>
        <v>2.0720786336655625E-3</v>
      </c>
    </row>
    <row r="1535" spans="5:6" x14ac:dyDescent="0.3">
      <c r="E1535">
        <f ca="1"/>
        <v>23.548673185873156</v>
      </c>
      <c r="F1535">
        <f ca="1"/>
        <v>2.5981032788440633E-2</v>
      </c>
    </row>
    <row r="1536" spans="5:6" x14ac:dyDescent="0.3">
      <c r="E1536">
        <f ca="1"/>
        <v>13.389455616570988</v>
      </c>
      <c r="F1536">
        <f ca="1"/>
        <v>2.2569958190724909E-2</v>
      </c>
    </row>
    <row r="1537" spans="5:6" x14ac:dyDescent="0.3">
      <c r="E1537">
        <f ca="1"/>
        <v>28.413392270576495</v>
      </c>
      <c r="F1537">
        <f ca="1"/>
        <v>2.2824932877730825E-2</v>
      </c>
    </row>
    <row r="1538" spans="5:6" x14ac:dyDescent="0.3">
      <c r="E1538">
        <f ca="1"/>
        <v>11.91816626927303</v>
      </c>
      <c r="F1538">
        <f ca="1"/>
        <v>2.0353669092562376E-2</v>
      </c>
    </row>
    <row r="1539" spans="5:6" x14ac:dyDescent="0.3">
      <c r="E1539">
        <f ca="1"/>
        <v>20.037404918939028</v>
      </c>
      <c r="F1539">
        <f ca="1"/>
        <v>2.6885520118467579E-2</v>
      </c>
    </row>
    <row r="1540" spans="5:6" x14ac:dyDescent="0.3">
      <c r="E1540">
        <f ca="1"/>
        <v>36.025275666229952</v>
      </c>
      <c r="F1540">
        <f ca="1"/>
        <v>1.6727087549559733E-2</v>
      </c>
    </row>
    <row r="1541" spans="5:6" x14ac:dyDescent="0.3">
      <c r="E1541">
        <f ca="1"/>
        <v>10.065897903986707</v>
      </c>
      <c r="F1541">
        <f ca="1"/>
        <v>1.704234867996245E-2</v>
      </c>
    </row>
    <row r="1542" spans="5:6" x14ac:dyDescent="0.3">
      <c r="E1542">
        <f ca="1"/>
        <v>18.303202553168145</v>
      </c>
      <c r="F1542">
        <f ca="1"/>
        <v>2.6632178394628957E-2</v>
      </c>
    </row>
    <row r="1543" spans="5:6" x14ac:dyDescent="0.3">
      <c r="E1543">
        <f ca="1"/>
        <v>12.935981864897862</v>
      </c>
      <c r="F1543">
        <f ca="1"/>
        <v>2.1932153030688181E-2</v>
      </c>
    </row>
    <row r="1544" spans="5:6" x14ac:dyDescent="0.3">
      <c r="E1544">
        <f ca="1"/>
        <v>22.166222417071154</v>
      </c>
      <c r="F1544">
        <f ca="1"/>
        <v>2.6528095617525053E-2</v>
      </c>
    </row>
    <row r="1545" spans="5:6" x14ac:dyDescent="0.3">
      <c r="E1545">
        <f ca="1"/>
        <v>18.192977991036766</v>
      </c>
      <c r="F1545">
        <f ca="1"/>
        <v>2.6597154374022981E-2</v>
      </c>
    </row>
    <row r="1546" spans="5:6" x14ac:dyDescent="0.3">
      <c r="E1546">
        <f ca="1"/>
        <v>11.371925283378337</v>
      </c>
      <c r="F1546">
        <f ca="1"/>
        <v>1.9429850327188056E-2</v>
      </c>
    </row>
    <row r="1547" spans="5:6" x14ac:dyDescent="0.3">
      <c r="E1547">
        <f ca="1"/>
        <v>13.160681996554313</v>
      </c>
      <c r="F1547">
        <f ca="1"/>
        <v>2.2253452896388904E-2</v>
      </c>
    </row>
    <row r="1548" spans="5:6" x14ac:dyDescent="0.3">
      <c r="E1548">
        <f ca="1"/>
        <v>17.419963509185525</v>
      </c>
      <c r="F1548">
        <f ca="1"/>
        <v>2.6283326262390928E-2</v>
      </c>
    </row>
    <row r="1549" spans="5:6" x14ac:dyDescent="0.3">
      <c r="E1549">
        <f ca="1"/>
        <v>22.730858041183968</v>
      </c>
      <c r="F1549">
        <f ca="1"/>
        <v>2.6330726330874122E-2</v>
      </c>
    </row>
    <row r="1550" spans="5:6" x14ac:dyDescent="0.3">
      <c r="E1550">
        <f ca="1"/>
        <v>28.064627655363047</v>
      </c>
      <c r="F1550">
        <f ca="1"/>
        <v>2.3091669721311648E-2</v>
      </c>
    </row>
    <row r="1551" spans="5:6" x14ac:dyDescent="0.3">
      <c r="E1551">
        <f ca="1"/>
        <v>52.627471161845058</v>
      </c>
      <c r="F1551">
        <f ca="1"/>
        <v>7.1394374952500131E-3</v>
      </c>
    </row>
    <row r="1552" spans="5:6" x14ac:dyDescent="0.3">
      <c r="E1552">
        <f ca="1"/>
        <v>21.657516391276641</v>
      </c>
      <c r="F1552">
        <f ca="1"/>
        <v>2.6671887343634525E-2</v>
      </c>
    </row>
    <row r="1553" spans="5:6" x14ac:dyDescent="0.3">
      <c r="E1553">
        <f ca="1"/>
        <v>19.345910385054701</v>
      </c>
      <c r="F1553">
        <f ca="1"/>
        <v>2.6849282997311239E-2</v>
      </c>
    </row>
    <row r="1554" spans="5:6" x14ac:dyDescent="0.3">
      <c r="E1554">
        <f ca="1"/>
        <v>39.817868368306094</v>
      </c>
      <c r="F1554">
        <f ca="1"/>
        <v>1.3947604678433319E-2</v>
      </c>
    </row>
    <row r="1555" spans="5:6" x14ac:dyDescent="0.3">
      <c r="E1555">
        <f ca="1"/>
        <v>25.773425168480017</v>
      </c>
      <c r="F1555">
        <f ca="1"/>
        <v>2.4719517103508608E-2</v>
      </c>
    </row>
    <row r="1556" spans="5:6" x14ac:dyDescent="0.3">
      <c r="E1556">
        <f ca="1"/>
        <v>26.200266247522247</v>
      </c>
      <c r="F1556">
        <f ca="1"/>
        <v>2.4436392497259977E-2</v>
      </c>
    </row>
    <row r="1557" spans="5:6" x14ac:dyDescent="0.3">
      <c r="E1557">
        <f ca="1"/>
        <v>22.321283685049529</v>
      </c>
      <c r="F1557">
        <f ca="1"/>
        <v>2.6477719368685784E-2</v>
      </c>
    </row>
    <row r="1558" spans="5:6" x14ac:dyDescent="0.3">
      <c r="E1558">
        <f ca="1"/>
        <v>48.695455297693371</v>
      </c>
      <c r="F1558">
        <f ca="1"/>
        <v>8.8178755760598606E-3</v>
      </c>
    </row>
    <row r="1559" spans="5:6" x14ac:dyDescent="0.3">
      <c r="E1559">
        <f ca="1"/>
        <v>57.33013910443988</v>
      </c>
      <c r="F1559">
        <f ca="1"/>
        <v>5.5278332969560659E-3</v>
      </c>
    </row>
    <row r="1560" spans="5:6" x14ac:dyDescent="0.3">
      <c r="E1560">
        <f ca="1"/>
        <v>17.538980116539214</v>
      </c>
      <c r="F1560">
        <f ca="1"/>
        <v>2.6339557012802373E-2</v>
      </c>
    </row>
    <row r="1561" spans="5:6" x14ac:dyDescent="0.3">
      <c r="E1561">
        <f ca="1"/>
        <v>76.470687873835686</v>
      </c>
      <c r="F1561">
        <f ca="1"/>
        <v>1.9220453093327066E-3</v>
      </c>
    </row>
    <row r="1562" spans="5:6" x14ac:dyDescent="0.3">
      <c r="E1562">
        <f ca="1"/>
        <v>15.149689893143149</v>
      </c>
      <c r="F1562">
        <f ca="1"/>
        <v>2.4630208720736901E-2</v>
      </c>
    </row>
    <row r="1563" spans="5:6" x14ac:dyDescent="0.3">
      <c r="E1563">
        <f ca="1"/>
        <v>23.555346969810728</v>
      </c>
      <c r="F1563">
        <f ca="1"/>
        <v>2.5977891734443065E-2</v>
      </c>
    </row>
    <row r="1564" spans="5:6" x14ac:dyDescent="0.3">
      <c r="E1564">
        <f ca="1"/>
        <v>24.522445478638243</v>
      </c>
      <c r="F1564">
        <f ca="1"/>
        <v>2.5478507442566974E-2</v>
      </c>
    </row>
    <row r="1565" spans="5:6" x14ac:dyDescent="0.3">
      <c r="E1565">
        <f ca="1"/>
        <v>17.071815676911147</v>
      </c>
      <c r="F1565">
        <f ca="1"/>
        <v>2.6101919729644662E-2</v>
      </c>
    </row>
    <row r="1566" spans="5:6" x14ac:dyDescent="0.3">
      <c r="E1566">
        <f ca="1"/>
        <v>25.495114582486003</v>
      </c>
      <c r="F1566">
        <f ca="1"/>
        <v>2.4897986485733253E-2</v>
      </c>
    </row>
    <row r="1567" spans="5:6" x14ac:dyDescent="0.3">
      <c r="E1567">
        <f ca="1"/>
        <v>9.5355792047449448</v>
      </c>
      <c r="F1567">
        <f ca="1"/>
        <v>1.6016966189034306E-2</v>
      </c>
    </row>
    <row r="1568" spans="5:6" x14ac:dyDescent="0.3">
      <c r="E1568">
        <f ca="1"/>
        <v>35.18640683184158</v>
      </c>
      <c r="F1568">
        <f ca="1"/>
        <v>1.7381405148506064E-2</v>
      </c>
    </row>
    <row r="1569" spans="5:6" x14ac:dyDescent="0.3">
      <c r="E1569">
        <f ca="1"/>
        <v>18.139040370455167</v>
      </c>
      <c r="F1569">
        <f ca="1"/>
        <v>2.6579146340857982E-2</v>
      </c>
    </row>
    <row r="1570" spans="5:6" x14ac:dyDescent="0.3">
      <c r="E1570">
        <f ca="1"/>
        <v>50.348799104124126</v>
      </c>
      <c r="F1570">
        <f ca="1"/>
        <v>8.0718995116029844E-3</v>
      </c>
    </row>
    <row r="1571" spans="5:6" x14ac:dyDescent="0.3">
      <c r="E1571">
        <f ca="1"/>
        <v>20.392575866785336</v>
      </c>
      <c r="F1571">
        <f ca="1"/>
        <v>2.6873034360624722E-2</v>
      </c>
    </row>
    <row r="1572" spans="5:6" x14ac:dyDescent="0.3">
      <c r="E1572">
        <f ca="1"/>
        <v>8.1176091828040136</v>
      </c>
      <c r="F1572">
        <f ca="1"/>
        <v>1.3190765795241737E-2</v>
      </c>
    </row>
    <row r="1573" spans="5:6" x14ac:dyDescent="0.3">
      <c r="E1573">
        <f ca="1"/>
        <v>28.101028411869539</v>
      </c>
      <c r="F1573">
        <f ca="1"/>
        <v>2.3064010883050177E-2</v>
      </c>
    </row>
    <row r="1574" spans="5:6" x14ac:dyDescent="0.3">
      <c r="E1574">
        <f ca="1"/>
        <v>19.539465941934292</v>
      </c>
      <c r="F1574">
        <f ca="1"/>
        <v>2.6867738508708241E-2</v>
      </c>
    </row>
    <row r="1575" spans="5:6" x14ac:dyDescent="0.3">
      <c r="E1575">
        <f ca="1"/>
        <v>3.035311800710339</v>
      </c>
      <c r="F1575">
        <f ca="1"/>
        <v>4.2249681137994394E-3</v>
      </c>
    </row>
    <row r="1576" spans="5:6" x14ac:dyDescent="0.3">
      <c r="E1576">
        <f ca="1"/>
        <v>37.878187166241474</v>
      </c>
      <c r="F1576">
        <f ca="1"/>
        <v>1.5329358028068202E-2</v>
      </c>
    </row>
    <row r="1577" spans="5:6" x14ac:dyDescent="0.3">
      <c r="E1577">
        <f ca="1"/>
        <v>25.728690468082007</v>
      </c>
      <c r="F1577">
        <f ca="1"/>
        <v>2.4748542427908454E-2</v>
      </c>
    </row>
    <row r="1578" spans="5:6" x14ac:dyDescent="0.3">
      <c r="E1578">
        <f ca="1"/>
        <v>33.885773653872995</v>
      </c>
      <c r="F1578">
        <f ca="1"/>
        <v>1.8417039111002762E-2</v>
      </c>
    </row>
    <row r="1579" spans="5:6" x14ac:dyDescent="0.3">
      <c r="E1579">
        <f ca="1"/>
        <v>15.880494994845041</v>
      </c>
      <c r="F1579">
        <f ca="1"/>
        <v>2.5285172502025638E-2</v>
      </c>
    </row>
    <row r="1580" spans="5:6" x14ac:dyDescent="0.3">
      <c r="E1580">
        <f ca="1"/>
        <v>15.881686728509187</v>
      </c>
      <c r="F1580">
        <f ca="1"/>
        <v>2.5286144092065806E-2</v>
      </c>
    </row>
    <row r="1581" spans="5:6" x14ac:dyDescent="0.3">
      <c r="E1581">
        <f ca="1"/>
        <v>22.240146731942684</v>
      </c>
      <c r="F1581">
        <f ca="1"/>
        <v>2.6504449610834081E-2</v>
      </c>
    </row>
    <row r="1582" spans="5:6" x14ac:dyDescent="0.3">
      <c r="E1582">
        <f ca="1"/>
        <v>9.2557422797769355</v>
      </c>
      <c r="F1582">
        <f ca="1"/>
        <v>1.5466661785132308E-2</v>
      </c>
    </row>
    <row r="1583" spans="5:6" x14ac:dyDescent="0.3">
      <c r="E1583">
        <f ca="1"/>
        <v>8.4639657341470844</v>
      </c>
      <c r="F1583">
        <f ca="1"/>
        <v>1.3887044882210391E-2</v>
      </c>
    </row>
    <row r="1584" spans="5:6" x14ac:dyDescent="0.3">
      <c r="E1584">
        <f ca="1"/>
        <v>45.573520145401979</v>
      </c>
      <c r="F1584">
        <f ca="1"/>
        <v>1.039860921588281E-2</v>
      </c>
    </row>
    <row r="1585" spans="5:6" x14ac:dyDescent="0.3">
      <c r="E1585">
        <f ca="1"/>
        <v>21.874076598425336</v>
      </c>
      <c r="F1585">
        <f ca="1"/>
        <v>2.6614787283645431E-2</v>
      </c>
    </row>
    <row r="1586" spans="5:6" x14ac:dyDescent="0.3">
      <c r="E1586">
        <f ca="1"/>
        <v>30.580768107823708</v>
      </c>
      <c r="F1586">
        <f ca="1"/>
        <v>2.1103969645263169E-2</v>
      </c>
    </row>
    <row r="1587" spans="5:6" x14ac:dyDescent="0.3">
      <c r="E1587">
        <f ca="1"/>
        <v>33.854514754650367</v>
      </c>
      <c r="F1587">
        <f ca="1"/>
        <v>1.8442190542686119E-2</v>
      </c>
    </row>
    <row r="1588" spans="5:6" x14ac:dyDescent="0.3">
      <c r="E1588">
        <f ca="1"/>
        <v>35.550366293450672</v>
      </c>
      <c r="F1588">
        <f ca="1"/>
        <v>1.709604480577603E-2</v>
      </c>
    </row>
    <row r="1589" spans="5:6" x14ac:dyDescent="0.3">
      <c r="E1589">
        <f ca="1"/>
        <v>27.156448122346603</v>
      </c>
      <c r="F1589">
        <f ca="1"/>
        <v>2.3766034204502306E-2</v>
      </c>
    </row>
    <row r="1590" spans="5:6" x14ac:dyDescent="0.3">
      <c r="E1590">
        <f ca="1"/>
        <v>11.826388672283546</v>
      </c>
      <c r="F1590">
        <f ca="1"/>
        <v>2.0201973389685105E-2</v>
      </c>
    </row>
    <row r="1591" spans="5:6" x14ac:dyDescent="0.3">
      <c r="E1591">
        <f ca="1"/>
        <v>20.062630443844753</v>
      </c>
      <c r="F1591">
        <f ca="1"/>
        <v>2.6885311316897878E-2</v>
      </c>
    </row>
    <row r="1592" spans="5:6" x14ac:dyDescent="0.3">
      <c r="E1592">
        <f ca="1"/>
        <v>49.262492668213106</v>
      </c>
      <c r="F1592">
        <f ca="1"/>
        <v>8.5551883158405811E-3</v>
      </c>
    </row>
    <row r="1593" spans="5:6" x14ac:dyDescent="0.3">
      <c r="E1593">
        <f ca="1"/>
        <v>30.221943632049388</v>
      </c>
      <c r="F1593">
        <f ca="1"/>
        <v>2.1394187940209478E-2</v>
      </c>
    </row>
    <row r="1594" spans="5:6" x14ac:dyDescent="0.3">
      <c r="E1594">
        <f ca="1"/>
        <v>1.4897497309615559</v>
      </c>
      <c r="F1594">
        <f ca="1"/>
        <v>2.4840756513847236E-3</v>
      </c>
    </row>
    <row r="1595" spans="5:6" x14ac:dyDescent="0.3">
      <c r="E1595">
        <f ca="1"/>
        <v>1.2000648704574992</v>
      </c>
      <c r="F1595">
        <f ca="1"/>
        <v>2.2213023251082997E-3</v>
      </c>
    </row>
    <row r="1596" spans="5:6" x14ac:dyDescent="0.3">
      <c r="E1596">
        <f ca="1"/>
        <v>27.401621973573718</v>
      </c>
      <c r="F1596">
        <f ca="1"/>
        <v>2.3587184646187757E-2</v>
      </c>
    </row>
    <row r="1597" spans="5:6" x14ac:dyDescent="0.3">
      <c r="E1597">
        <f ca="1"/>
        <v>42.028912349251804</v>
      </c>
      <c r="F1597">
        <f ca="1"/>
        <v>1.2484847347161989E-2</v>
      </c>
    </row>
    <row r="1598" spans="5:6" x14ac:dyDescent="0.3">
      <c r="E1598">
        <f ca="1"/>
        <v>6.1311933112479533</v>
      </c>
      <c r="F1598">
        <f ca="1"/>
        <v>9.2766730666900572E-3</v>
      </c>
    </row>
    <row r="1599" spans="5:6" x14ac:dyDescent="0.3">
      <c r="E1599">
        <f ca="1"/>
        <v>40.34864639998306</v>
      </c>
      <c r="F1599">
        <f ca="1"/>
        <v>1.3585277529382085E-2</v>
      </c>
    </row>
    <row r="1600" spans="5:6" x14ac:dyDescent="0.3">
      <c r="E1600">
        <f ca="1"/>
        <v>14.575576331200773</v>
      </c>
      <c r="F1600">
        <f ca="1"/>
        <v>2.4032663921783892E-2</v>
      </c>
    </row>
    <row r="1601" spans="5:6" x14ac:dyDescent="0.3">
      <c r="E1601">
        <f ca="1"/>
        <v>15.816375829118677</v>
      </c>
      <c r="F1601">
        <f ca="1"/>
        <v>2.5232436140201396E-2</v>
      </c>
    </row>
    <row r="1602" spans="5:6" x14ac:dyDescent="0.3">
      <c r="E1602">
        <f ca="1"/>
        <v>17.348049354523258</v>
      </c>
      <c r="F1602">
        <f ca="1"/>
        <v>2.6247928696031757E-2</v>
      </c>
    </row>
    <row r="1603" spans="5:6" x14ac:dyDescent="0.3">
      <c r="E1603">
        <f ca="1"/>
        <v>27.39887208612555</v>
      </c>
      <c r="F1603">
        <f ca="1"/>
        <v>2.3589204675701587E-2</v>
      </c>
    </row>
    <row r="1604" spans="5:6" x14ac:dyDescent="0.3">
      <c r="E1604">
        <f ca="1"/>
        <v>29.57161084373184</v>
      </c>
      <c r="F1604">
        <f ca="1"/>
        <v>2.1915967246593452E-2</v>
      </c>
    </row>
    <row r="1605" spans="5:6" x14ac:dyDescent="0.3">
      <c r="E1605">
        <f ca="1"/>
        <v>35.244895537114004</v>
      </c>
      <c r="F1605">
        <f ca="1"/>
        <v>1.733540236514956E-2</v>
      </c>
    </row>
    <row r="1606" spans="5:6" x14ac:dyDescent="0.3">
      <c r="E1606">
        <f ca="1"/>
        <v>71.045253074900501</v>
      </c>
      <c r="F1606">
        <f ca="1"/>
        <v>2.5961348998006554E-3</v>
      </c>
    </row>
    <row r="1607" spans="5:6" x14ac:dyDescent="0.3">
      <c r="E1607">
        <f ca="1"/>
        <v>38.436857099948114</v>
      </c>
      <c r="F1607">
        <f ca="1"/>
        <v>1.4922360785864112E-2</v>
      </c>
    </row>
    <row r="1608" spans="5:6" x14ac:dyDescent="0.3">
      <c r="E1608">
        <f ca="1"/>
        <v>26.409032769134125</v>
      </c>
      <c r="F1608">
        <f ca="1"/>
        <v>2.4294062942991898E-2</v>
      </c>
    </row>
    <row r="1609" spans="5:6" x14ac:dyDescent="0.3">
      <c r="E1609">
        <f ca="1"/>
        <v>44.336407079863967</v>
      </c>
      <c r="F1609">
        <f ca="1"/>
        <v>1.1090650464326004E-2</v>
      </c>
    </row>
    <row r="1610" spans="5:6" x14ac:dyDescent="0.3">
      <c r="E1610">
        <f ca="1"/>
        <v>15.721223959270702</v>
      </c>
      <c r="F1610">
        <f ca="1"/>
        <v>2.5152503885972337E-2</v>
      </c>
    </row>
    <row r="1611" spans="5:6" x14ac:dyDescent="0.3">
      <c r="E1611">
        <f ca="1"/>
        <v>38.18770435820997</v>
      </c>
      <c r="F1611">
        <f ca="1"/>
        <v>1.5102996545939941E-2</v>
      </c>
    </row>
    <row r="1612" spans="5:6" x14ac:dyDescent="0.3">
      <c r="E1612">
        <f ca="1"/>
        <v>51.831179086643544</v>
      </c>
      <c r="F1612">
        <f ca="1"/>
        <v>7.4531751576919188E-3</v>
      </c>
    </row>
    <row r="1613" spans="5:6" x14ac:dyDescent="0.3">
      <c r="E1613">
        <f ca="1"/>
        <v>44.058480244561899</v>
      </c>
      <c r="F1613">
        <f ca="1"/>
        <v>1.1251407367282546E-2</v>
      </c>
    </row>
    <row r="1614" spans="5:6" x14ac:dyDescent="0.3">
      <c r="E1614">
        <f ca="1"/>
        <v>21.618817485130364</v>
      </c>
      <c r="F1614">
        <f ca="1"/>
        <v>2.6681431688576267E-2</v>
      </c>
    </row>
    <row r="1615" spans="5:6" x14ac:dyDescent="0.3">
      <c r="E1615">
        <f ca="1"/>
        <v>20.566556580621537</v>
      </c>
      <c r="F1615">
        <f ca="1"/>
        <v>2.6859563368014056E-2</v>
      </c>
    </row>
    <row r="1616" spans="5:6" x14ac:dyDescent="0.3">
      <c r="E1616">
        <f ca="1"/>
        <v>9.4579113645086856</v>
      </c>
      <c r="F1616">
        <f ca="1"/>
        <v>1.5864789001875268E-2</v>
      </c>
    </row>
    <row r="1617" spans="5:6" x14ac:dyDescent="0.3">
      <c r="E1617">
        <f ca="1"/>
        <v>35.646290957093385</v>
      </c>
      <c r="F1617">
        <f ca="1"/>
        <v>1.7021202980597405E-2</v>
      </c>
    </row>
    <row r="1618" spans="5:6" x14ac:dyDescent="0.3">
      <c r="E1618">
        <f ca="1"/>
        <v>13.636053964469427</v>
      </c>
      <c r="F1618">
        <f ca="1"/>
        <v>2.2898901150046086E-2</v>
      </c>
    </row>
    <row r="1619" spans="5:6" x14ac:dyDescent="0.3">
      <c r="E1619">
        <f ca="1"/>
        <v>23.220760048526049</v>
      </c>
      <c r="F1619">
        <f ca="1"/>
        <v>2.612979821964672E-2</v>
      </c>
    </row>
    <row r="1620" spans="5:6" x14ac:dyDescent="0.3">
      <c r="E1620">
        <f ca="1"/>
        <v>32.718225712849531</v>
      </c>
      <c r="F1620">
        <f ca="1"/>
        <v>1.9362431576166649E-2</v>
      </c>
    </row>
    <row r="1621" spans="5:6" x14ac:dyDescent="0.3">
      <c r="E1621">
        <f ca="1"/>
        <v>24.717934855134832</v>
      </c>
      <c r="F1621">
        <f ca="1"/>
        <v>2.5367649306771788E-2</v>
      </c>
    </row>
    <row r="1622" spans="5:6" x14ac:dyDescent="0.3">
      <c r="E1622">
        <f ca="1"/>
        <v>48.82595316694686</v>
      </c>
      <c r="F1622">
        <f ca="1"/>
        <v>8.75677697366848E-3</v>
      </c>
    </row>
    <row r="1623" spans="5:6" x14ac:dyDescent="0.3">
      <c r="E1623">
        <f ca="1"/>
        <v>32.372263427628781</v>
      </c>
      <c r="F1623">
        <f ca="1"/>
        <v>1.964427518798904E-2</v>
      </c>
    </row>
    <row r="1624" spans="5:6" x14ac:dyDescent="0.3">
      <c r="E1624">
        <f ca="1"/>
        <v>16.683297059622717</v>
      </c>
      <c r="F1624">
        <f ca="1"/>
        <v>2.5869245337629711E-2</v>
      </c>
    </row>
    <row r="1625" spans="5:6" x14ac:dyDescent="0.3">
      <c r="E1625">
        <f ca="1"/>
        <v>15.375920503912743</v>
      </c>
      <c r="F1625">
        <f ca="1"/>
        <v>2.4845607954404589E-2</v>
      </c>
    </row>
    <row r="1626" spans="5:6" x14ac:dyDescent="0.3">
      <c r="E1626">
        <f ca="1"/>
        <v>10.142246995335164</v>
      </c>
      <c r="F1626">
        <f ca="1"/>
        <v>1.7187743143511448E-2</v>
      </c>
    </row>
    <row r="1627" spans="5:6" x14ac:dyDescent="0.3">
      <c r="E1627">
        <f ca="1"/>
        <v>18.508600484546299</v>
      </c>
      <c r="F1627">
        <f ca="1"/>
        <v>2.6691140145536432E-2</v>
      </c>
    </row>
    <row r="1628" spans="5:6" x14ac:dyDescent="0.3">
      <c r="E1628">
        <f ca="1"/>
        <v>15.116794119840669</v>
      </c>
      <c r="F1628">
        <f ca="1"/>
        <v>2.4597942360793577E-2</v>
      </c>
    </row>
    <row r="1629" spans="5:6" x14ac:dyDescent="0.3">
      <c r="E1629">
        <f ca="1"/>
        <v>10.281413791698082</v>
      </c>
      <c r="F1629">
        <f ca="1"/>
        <v>1.7451142470973971E-2</v>
      </c>
    </row>
    <row r="1630" spans="5:6" x14ac:dyDescent="0.3">
      <c r="E1630">
        <f ca="1"/>
        <v>65.13473770153476</v>
      </c>
      <c r="F1630">
        <f ca="1"/>
        <v>3.5994743749141024E-3</v>
      </c>
    </row>
    <row r="1631" spans="5:6" x14ac:dyDescent="0.3">
      <c r="E1631">
        <f ca="1"/>
        <v>20.97787202402203</v>
      </c>
      <c r="F1631">
        <f ca="1"/>
        <v>2.6809193733067817E-2</v>
      </c>
    </row>
    <row r="1632" spans="5:6" x14ac:dyDescent="0.3">
      <c r="E1632">
        <f ca="1"/>
        <v>13.761146979517394</v>
      </c>
      <c r="F1632">
        <f ca="1"/>
        <v>2.3060850626551044E-2</v>
      </c>
    </row>
    <row r="1633" spans="5:6" x14ac:dyDescent="0.3">
      <c r="E1633">
        <f ca="1"/>
        <v>15.178416747984574</v>
      </c>
      <c r="F1633">
        <f ca="1"/>
        <v>2.4658189570706795E-2</v>
      </c>
    </row>
    <row r="1634" spans="5:6" x14ac:dyDescent="0.3">
      <c r="E1634">
        <f ca="1"/>
        <v>23.48565105579738</v>
      </c>
      <c r="F1634">
        <f ca="1"/>
        <v>2.6010475026086711E-2</v>
      </c>
    </row>
    <row r="1635" spans="5:6" x14ac:dyDescent="0.3">
      <c r="E1635">
        <f ca="1"/>
        <v>46.212026056587369</v>
      </c>
      <c r="F1635">
        <f ca="1"/>
        <v>1.0056278969483591E-2</v>
      </c>
    </row>
    <row r="1636" spans="5:6" x14ac:dyDescent="0.3">
      <c r="E1636">
        <f ca="1"/>
        <v>15.671628322624958</v>
      </c>
      <c r="F1636">
        <f ca="1"/>
        <v>2.5110048022511051E-2</v>
      </c>
    </row>
    <row r="1637" spans="5:6" x14ac:dyDescent="0.3">
      <c r="E1637">
        <f ca="1"/>
        <v>9.7295536801191318</v>
      </c>
      <c r="F1637">
        <f ca="1"/>
        <v>1.6394938513217411E-2</v>
      </c>
    </row>
    <row r="1638" spans="5:6" x14ac:dyDescent="0.3">
      <c r="E1638">
        <f ca="1"/>
        <v>28.001377668695998</v>
      </c>
      <c r="F1638">
        <f ca="1"/>
        <v>2.3139624736634695E-2</v>
      </c>
    </row>
    <row r="1639" spans="5:6" x14ac:dyDescent="0.3">
      <c r="E1639">
        <f ca="1"/>
        <v>22.875568562709905</v>
      </c>
      <c r="F1639">
        <f ca="1"/>
        <v>2.6274135796720857E-2</v>
      </c>
    </row>
    <row r="1640" spans="5:6" x14ac:dyDescent="0.3">
      <c r="E1640">
        <f ca="1"/>
        <v>39.637827312218079</v>
      </c>
      <c r="F1640">
        <f ca="1"/>
        <v>1.4072082119905216E-2</v>
      </c>
    </row>
    <row r="1641" spans="5:6" x14ac:dyDescent="0.3">
      <c r="E1641">
        <f ca="1"/>
        <v>15.022374039959436</v>
      </c>
      <c r="F1641">
        <f ca="1"/>
        <v>2.4503995693350263E-2</v>
      </c>
    </row>
    <row r="1642" spans="5:6" x14ac:dyDescent="0.3">
      <c r="E1642">
        <f ca="1"/>
        <v>43.682247972181216</v>
      </c>
      <c r="F1642">
        <f ca="1"/>
        <v>1.1472140217216998E-2</v>
      </c>
    </row>
    <row r="1643" spans="5:6" x14ac:dyDescent="0.3">
      <c r="E1643">
        <f ca="1"/>
        <v>28.918495496651104</v>
      </c>
      <c r="F1643">
        <f ca="1"/>
        <v>2.2432417936814435E-2</v>
      </c>
    </row>
    <row r="1644" spans="5:6" x14ac:dyDescent="0.3">
      <c r="E1644">
        <f ca="1"/>
        <v>45.315704303417711</v>
      </c>
      <c r="F1644">
        <f ca="1"/>
        <v>1.0539683418612451E-2</v>
      </c>
    </row>
    <row r="1645" spans="5:6" x14ac:dyDescent="0.3">
      <c r="E1645">
        <f ca="1"/>
        <v>30.04539804961146</v>
      </c>
      <c r="F1645">
        <f ca="1"/>
        <v>2.1536435534519973E-2</v>
      </c>
    </row>
    <row r="1646" spans="5:6" x14ac:dyDescent="0.3">
      <c r="E1646">
        <f ca="1"/>
        <v>32.017744599454673</v>
      </c>
      <c r="F1646">
        <f ca="1"/>
        <v>1.993347985035877E-2</v>
      </c>
    </row>
    <row r="1647" spans="5:6" x14ac:dyDescent="0.3">
      <c r="E1647">
        <f ca="1"/>
        <v>25.536571002273742</v>
      </c>
      <c r="F1647">
        <f ca="1"/>
        <v>2.487172521596517E-2</v>
      </c>
    </row>
    <row r="1648" spans="5:6" x14ac:dyDescent="0.3">
      <c r="E1648">
        <f ca="1"/>
        <v>27.704076485807789</v>
      </c>
      <c r="F1648">
        <f ca="1"/>
        <v>2.3363165642651632E-2</v>
      </c>
    </row>
    <row r="1649" spans="5:6" x14ac:dyDescent="0.3">
      <c r="E1649">
        <f ca="1"/>
        <v>52.60159667698521</v>
      </c>
      <c r="F1649">
        <f ca="1"/>
        <v>7.1494334124345841E-3</v>
      </c>
    </row>
    <row r="1650" spans="5:6" x14ac:dyDescent="0.3">
      <c r="E1650">
        <f ca="1"/>
        <v>47.633782838872825</v>
      </c>
      <c r="F1650">
        <f ca="1"/>
        <v>9.3294977996944434E-3</v>
      </c>
    </row>
    <row r="1651" spans="5:6" x14ac:dyDescent="0.3">
      <c r="E1651">
        <f ca="1"/>
        <v>40.063929006498874</v>
      </c>
      <c r="F1651">
        <f ca="1"/>
        <v>1.377876930884812E-2</v>
      </c>
    </row>
    <row r="1652" spans="5:6" x14ac:dyDescent="0.3">
      <c r="E1652">
        <f ca="1"/>
        <v>11.133304626039566</v>
      </c>
      <c r="F1652">
        <f ca="1"/>
        <v>1.9011197994021459E-2</v>
      </c>
    </row>
    <row r="1653" spans="5:6" x14ac:dyDescent="0.3">
      <c r="E1653">
        <f ca="1"/>
        <v>12.155299031824503</v>
      </c>
      <c r="F1653">
        <f ca="1"/>
        <v>2.0738718875879275E-2</v>
      </c>
    </row>
    <row r="1654" spans="5:6" x14ac:dyDescent="0.3">
      <c r="E1654">
        <f ca="1"/>
        <v>32.801709875225534</v>
      </c>
      <c r="F1654">
        <f ca="1"/>
        <v>1.9294503001433056E-2</v>
      </c>
    </row>
    <row r="1655" spans="5:6" x14ac:dyDescent="0.3">
      <c r="E1655">
        <f ca="1"/>
        <v>11.956714930841663</v>
      </c>
      <c r="F1655">
        <f ca="1"/>
        <v>2.0416945265792037E-2</v>
      </c>
    </row>
    <row r="1656" spans="5:6" x14ac:dyDescent="0.3">
      <c r="E1656">
        <f ca="1"/>
        <v>15.836535788475109</v>
      </c>
      <c r="F1656">
        <f ca="1"/>
        <v>2.5249114910412793E-2</v>
      </c>
    </row>
    <row r="1657" spans="5:6" x14ac:dyDescent="0.3">
      <c r="E1657">
        <f ca="1"/>
        <v>47.729756932327433</v>
      </c>
      <c r="F1657">
        <f ca="1"/>
        <v>9.2821702919233615E-3</v>
      </c>
    </row>
    <row r="1658" spans="5:6" x14ac:dyDescent="0.3">
      <c r="E1658">
        <f ca="1"/>
        <v>25.439347238227576</v>
      </c>
      <c r="F1658">
        <f ca="1"/>
        <v>2.4933130296616198E-2</v>
      </c>
    </row>
    <row r="1659" spans="5:6" x14ac:dyDescent="0.3">
      <c r="E1659">
        <f ca="1"/>
        <v>20.775997271908846</v>
      </c>
      <c r="F1659">
        <f ca="1"/>
        <v>2.6837117155664843E-2</v>
      </c>
    </row>
    <row r="1660" spans="5:6" x14ac:dyDescent="0.3">
      <c r="E1660">
        <f ca="1"/>
        <v>20.174172190249237</v>
      </c>
      <c r="F1660">
        <f ca="1"/>
        <v>2.6883135046181918E-2</v>
      </c>
    </row>
    <row r="1661" spans="5:6" x14ac:dyDescent="0.3">
      <c r="E1661">
        <f ca="1"/>
        <v>39.650306167192326</v>
      </c>
      <c r="F1661">
        <f ca="1"/>
        <v>1.4063428892855681E-2</v>
      </c>
    </row>
    <row r="1662" spans="5:6" x14ac:dyDescent="0.3">
      <c r="E1662">
        <f ca="1"/>
        <v>41.44963828242436</v>
      </c>
      <c r="F1662">
        <f ca="1"/>
        <v>1.2856151964952437E-2</v>
      </c>
    </row>
    <row r="1663" spans="5:6" x14ac:dyDescent="0.3">
      <c r="E1663">
        <f ca="1"/>
        <v>34.029325772357744</v>
      </c>
      <c r="F1663">
        <f ca="1"/>
        <v>1.830167266653605E-2</v>
      </c>
    </row>
    <row r="1664" spans="5:6" x14ac:dyDescent="0.3">
      <c r="E1664">
        <f ca="1"/>
        <v>13.50745569821828</v>
      </c>
      <c r="F1664">
        <f ca="1"/>
        <v>2.2728956410836974E-2</v>
      </c>
    </row>
    <row r="1665" spans="5:6" x14ac:dyDescent="0.3">
      <c r="E1665">
        <f ca="1"/>
        <v>12.771969590008709</v>
      </c>
      <c r="F1665">
        <f ca="1"/>
        <v>2.169122572141198E-2</v>
      </c>
    </row>
    <row r="1666" spans="5:6" x14ac:dyDescent="0.3">
      <c r="E1666">
        <f ca="1"/>
        <v>47.143142081347378</v>
      </c>
      <c r="F1666">
        <f ca="1"/>
        <v>9.5748425215963374E-3</v>
      </c>
    </row>
    <row r="1667" spans="5:6" x14ac:dyDescent="0.3">
      <c r="E1667">
        <f ca="1"/>
        <v>2.5541017398435422</v>
      </c>
      <c r="F1667">
        <f ca="1"/>
        <v>3.6214723821826069E-3</v>
      </c>
    </row>
    <row r="1668" spans="5:6" x14ac:dyDescent="0.3">
      <c r="E1668">
        <f ca="1"/>
        <v>39.934525305932993</v>
      </c>
      <c r="F1668">
        <f ca="1"/>
        <v>1.3867374244556788E-2</v>
      </c>
    </row>
    <row r="1669" spans="5:6" x14ac:dyDescent="0.3">
      <c r="E1669">
        <f ca="1"/>
        <v>3.6901177207765059</v>
      </c>
      <c r="F1669">
        <f ca="1"/>
        <v>5.1331327188132254E-3</v>
      </c>
    </row>
    <row r="1670" spans="5:6" x14ac:dyDescent="0.3">
      <c r="E1670">
        <f ca="1"/>
        <v>25.85930616882581</v>
      </c>
      <c r="F1670">
        <f ca="1"/>
        <v>2.4663441198190566E-2</v>
      </c>
    </row>
    <row r="1671" spans="5:6" x14ac:dyDescent="0.3">
      <c r="E1671">
        <f ca="1"/>
        <v>26.532224207627689</v>
      </c>
      <c r="F1671">
        <f ca="1"/>
        <v>2.4208960719271512E-2</v>
      </c>
    </row>
    <row r="1672" spans="5:6" x14ac:dyDescent="0.3">
      <c r="E1672">
        <f ca="1"/>
        <v>16.643006008054563</v>
      </c>
      <c r="F1672">
        <f ca="1"/>
        <v>2.5843268204571865E-2</v>
      </c>
    </row>
    <row r="1673" spans="5:6" x14ac:dyDescent="0.3">
      <c r="E1673">
        <f ca="1"/>
        <v>11.291097005896411</v>
      </c>
      <c r="F1673">
        <f ca="1"/>
        <v>1.9289021121619E-2</v>
      </c>
    </row>
    <row r="1674" spans="5:6" x14ac:dyDescent="0.3">
      <c r="E1674">
        <f ca="1"/>
        <v>25.22701671716532</v>
      </c>
      <c r="F1674">
        <f ca="1"/>
        <v>2.5064972178187248E-2</v>
      </c>
    </row>
    <row r="1675" spans="5:6" x14ac:dyDescent="0.3">
      <c r="E1675">
        <f ca="1"/>
        <v>30.511781255815066</v>
      </c>
      <c r="F1675">
        <f ca="1"/>
        <v>2.115986852149547E-2</v>
      </c>
    </row>
    <row r="1676" spans="5:6" x14ac:dyDescent="0.3">
      <c r="E1676">
        <f ca="1"/>
        <v>120.37718652492597</v>
      </c>
      <c r="F1676">
        <f ca="1"/>
        <v>1.6780958583704293E-4</v>
      </c>
    </row>
    <row r="1677" spans="5:6" x14ac:dyDescent="0.3">
      <c r="E1677">
        <f ca="1"/>
        <v>38.499473492127287</v>
      </c>
      <c r="F1677">
        <f ca="1"/>
        <v>1.4877188251747881E-2</v>
      </c>
    </row>
    <row r="1678" spans="5:6" x14ac:dyDescent="0.3">
      <c r="E1678">
        <f ca="1"/>
        <v>50.62101683125762</v>
      </c>
      <c r="F1678">
        <f ca="1"/>
        <v>7.9548106029370767E-3</v>
      </c>
    </row>
    <row r="1679" spans="5:6" x14ac:dyDescent="0.3">
      <c r="E1679">
        <f ca="1"/>
        <v>53.416804200008592</v>
      </c>
      <c r="F1679">
        <f ca="1"/>
        <v>6.8407726130644024E-3</v>
      </c>
    </row>
    <row r="1680" spans="5:6" x14ac:dyDescent="0.3">
      <c r="E1680">
        <f ca="1"/>
        <v>13.228512395175532</v>
      </c>
      <c r="F1680">
        <f ca="1"/>
        <v>2.234842202414717E-2</v>
      </c>
    </row>
    <row r="1681" spans="5:6" x14ac:dyDescent="0.3">
      <c r="E1681">
        <f ca="1"/>
        <v>25.216880834710693</v>
      </c>
      <c r="F1681">
        <f ca="1"/>
        <v>2.5071186341670514E-2</v>
      </c>
    </row>
    <row r="1682" spans="5:6" x14ac:dyDescent="0.3">
      <c r="E1682">
        <f ca="1"/>
        <v>61.495515239957768</v>
      </c>
      <c r="F1682">
        <f ca="1"/>
        <v>4.3987169907553393E-3</v>
      </c>
    </row>
    <row r="1683" spans="5:6" x14ac:dyDescent="0.3">
      <c r="E1683">
        <f ca="1"/>
        <v>36.178805514339942</v>
      </c>
      <c r="F1683">
        <f ca="1"/>
        <v>1.6608678030426993E-2</v>
      </c>
    </row>
    <row r="1684" spans="5:6" x14ac:dyDescent="0.3">
      <c r="E1684">
        <f ca="1"/>
        <v>38.047158817319378</v>
      </c>
      <c r="F1684">
        <f ca="1"/>
        <v>1.5205515665328661E-2</v>
      </c>
    </row>
    <row r="1685" spans="5:6" x14ac:dyDescent="0.3">
      <c r="E1685">
        <f ca="1"/>
        <v>6.0425249036332715</v>
      </c>
      <c r="F1685">
        <f ca="1"/>
        <v>9.1094738411691967E-3</v>
      </c>
    </row>
    <row r="1686" spans="5:6" x14ac:dyDescent="0.3">
      <c r="E1686">
        <f ca="1"/>
        <v>31.035606672131596</v>
      </c>
      <c r="F1686">
        <f ca="1"/>
        <v>2.0734460121370583E-2</v>
      </c>
    </row>
    <row r="1687" spans="5:6" x14ac:dyDescent="0.3">
      <c r="E1687">
        <f ca="1"/>
        <v>15.075498812277999</v>
      </c>
      <c r="F1687">
        <f ca="1"/>
        <v>2.4557097376456474E-2</v>
      </c>
    </row>
    <row r="1688" spans="5:6" x14ac:dyDescent="0.3">
      <c r="E1688">
        <f ca="1"/>
        <v>10.201637051034119</v>
      </c>
      <c r="F1688">
        <f ca="1"/>
        <v>1.7300411084575005E-2</v>
      </c>
    </row>
    <row r="1689" spans="5:6" x14ac:dyDescent="0.3">
      <c r="E1689">
        <f ca="1"/>
        <v>41.91931631143521</v>
      </c>
      <c r="F1689">
        <f ca="1"/>
        <v>1.2554441411605798E-2</v>
      </c>
    </row>
    <row r="1690" spans="5:6" x14ac:dyDescent="0.3">
      <c r="E1690">
        <f ca="1"/>
        <v>7.9414636076608147</v>
      </c>
      <c r="F1690">
        <f ca="1"/>
        <v>1.2836589032158067E-2</v>
      </c>
    </row>
    <row r="1691" spans="5:6" x14ac:dyDescent="0.3">
      <c r="E1691">
        <f ca="1"/>
        <v>34.346140788213745</v>
      </c>
      <c r="F1691">
        <f ca="1"/>
        <v>1.8047915011026868E-2</v>
      </c>
    </row>
    <row r="1692" spans="5:6" x14ac:dyDescent="0.3">
      <c r="E1692">
        <f ca="1"/>
        <v>28.849284436394335</v>
      </c>
      <c r="F1692">
        <f ca="1"/>
        <v>2.2486594060903069E-2</v>
      </c>
    </row>
    <row r="1693" spans="5:6" x14ac:dyDescent="0.3">
      <c r="E1693">
        <f ca="1"/>
        <v>93.938120071125425</v>
      </c>
      <c r="F1693">
        <f ca="1"/>
        <v>7.2890169570453891E-4</v>
      </c>
    </row>
    <row r="1694" spans="5:6" x14ac:dyDescent="0.3">
      <c r="E1694">
        <f ca="1"/>
        <v>12.947543452952992</v>
      </c>
      <c r="F1694">
        <f ca="1"/>
        <v>2.1948933986783947E-2</v>
      </c>
    </row>
    <row r="1695" spans="5:6" x14ac:dyDescent="0.3">
      <c r="E1695">
        <f ca="1"/>
        <v>40.609905892960263</v>
      </c>
      <c r="F1695">
        <f ca="1"/>
        <v>1.340950302051086E-2</v>
      </c>
    </row>
    <row r="1696" spans="5:6" x14ac:dyDescent="0.3">
      <c r="E1696">
        <f ca="1"/>
        <v>45.774401994195422</v>
      </c>
      <c r="F1696">
        <f ca="1"/>
        <v>1.0289827756599826E-2</v>
      </c>
    </row>
    <row r="1697" spans="5:6" x14ac:dyDescent="0.3">
      <c r="E1697">
        <f ca="1"/>
        <v>47.229917174955958</v>
      </c>
      <c r="F1697">
        <f ca="1"/>
        <v>9.5310352522936237E-3</v>
      </c>
    </row>
    <row r="1698" spans="5:6" x14ac:dyDescent="0.3">
      <c r="E1698">
        <f ca="1"/>
        <v>11.725277664709102</v>
      </c>
      <c r="F1698">
        <f ca="1"/>
        <v>2.0033167744310201E-2</v>
      </c>
    </row>
    <row r="1699" spans="5:6" x14ac:dyDescent="0.3">
      <c r="E1699">
        <f ca="1"/>
        <v>24.364068529902134</v>
      </c>
      <c r="F1699">
        <f ca="1"/>
        <v>2.5566002855622605E-2</v>
      </c>
    </row>
    <row r="1700" spans="5:6" x14ac:dyDescent="0.3">
      <c r="E1700">
        <f ca="1"/>
        <v>43.712778658451199</v>
      </c>
      <c r="F1700">
        <f ca="1"/>
        <v>1.145409421929589E-2</v>
      </c>
    </row>
    <row r="1701" spans="5:6" x14ac:dyDescent="0.3">
      <c r="E1701">
        <f ca="1"/>
        <v>40.174858468312848</v>
      </c>
      <c r="F1701">
        <f ca="1"/>
        <v>1.3703143398197665E-2</v>
      </c>
    </row>
    <row r="1702" spans="5:6" x14ac:dyDescent="0.3">
      <c r="E1702">
        <f ca="1"/>
        <v>16.739536405938711</v>
      </c>
      <c r="F1702">
        <f ca="1"/>
        <v>2.5904921490797646E-2</v>
      </c>
    </row>
    <row r="1703" spans="5:6" x14ac:dyDescent="0.3">
      <c r="E1703">
        <f ca="1"/>
        <v>22.862261727790724</v>
      </c>
      <c r="F1703">
        <f ca="1"/>
        <v>2.6279438131468911E-2</v>
      </c>
    </row>
    <row r="1704" spans="5:6" x14ac:dyDescent="0.3">
      <c r="E1704">
        <f ca="1"/>
        <v>41.591427896159686</v>
      </c>
      <c r="F1704">
        <f ca="1"/>
        <v>1.276447851042533E-2</v>
      </c>
    </row>
    <row r="1705" spans="5:6" x14ac:dyDescent="0.3">
      <c r="E1705">
        <f ca="1"/>
        <v>7.8117382254549756</v>
      </c>
      <c r="F1705">
        <f ca="1"/>
        <v>1.2575972519639961E-2</v>
      </c>
    </row>
    <row r="1706" spans="5:6" x14ac:dyDescent="0.3">
      <c r="E1706">
        <f ca="1"/>
        <v>-1.5637103922838236E-2</v>
      </c>
      <c r="F1706">
        <f ca="1"/>
        <v>1.3253033844865679E-3</v>
      </c>
    </row>
    <row r="1707" spans="5:6" x14ac:dyDescent="0.3">
      <c r="E1707">
        <f ca="1"/>
        <v>11.521954548513143</v>
      </c>
      <c r="F1707">
        <f ca="1"/>
        <v>1.9688505024173103E-2</v>
      </c>
    </row>
    <row r="1708" spans="5:6" x14ac:dyDescent="0.3">
      <c r="E1708">
        <f ca="1"/>
        <v>31.7400971121589</v>
      </c>
      <c r="F1708">
        <f ca="1"/>
        <v>2.0160079784460955E-2</v>
      </c>
    </row>
    <row r="1709" spans="5:6" x14ac:dyDescent="0.3">
      <c r="E1709">
        <f ca="1"/>
        <v>54.31812355253318</v>
      </c>
      <c r="F1709">
        <f ca="1"/>
        <v>6.51423778658357E-3</v>
      </c>
    </row>
    <row r="1710" spans="5:6" x14ac:dyDescent="0.3">
      <c r="E1710">
        <f ca="1"/>
        <v>19.848888077746334</v>
      </c>
      <c r="F1710">
        <f ca="1"/>
        <v>2.6883730634646816E-2</v>
      </c>
    </row>
    <row r="1711" spans="5:6" x14ac:dyDescent="0.3">
      <c r="E1711">
        <f ca="1"/>
        <v>33.146809159540226</v>
      </c>
      <c r="F1711">
        <f ca="1"/>
        <v>1.9014152362718795E-2</v>
      </c>
    </row>
    <row r="1712" spans="5:6" x14ac:dyDescent="0.3">
      <c r="E1712">
        <f ca="1"/>
        <v>40.768895836474236</v>
      </c>
      <c r="F1712">
        <f ca="1"/>
        <v>1.3303371248385812E-2</v>
      </c>
    </row>
    <row r="1713" spans="5:6" x14ac:dyDescent="0.3">
      <c r="E1713">
        <f ca="1"/>
        <v>23.829168227283276</v>
      </c>
      <c r="F1713">
        <f ca="1"/>
        <v>2.5845256028933734E-2</v>
      </c>
    </row>
    <row r="1714" spans="5:6" x14ac:dyDescent="0.3">
      <c r="E1714">
        <f ca="1"/>
        <v>61.62402969693958</v>
      </c>
      <c r="F1714">
        <f ca="1"/>
        <v>4.3677312876157686E-3</v>
      </c>
    </row>
    <row r="1715" spans="5:6" x14ac:dyDescent="0.3">
      <c r="E1715">
        <f ca="1"/>
        <v>21.199118959471924</v>
      </c>
      <c r="F1715">
        <f ca="1"/>
        <v>2.67716890389092E-2</v>
      </c>
    </row>
    <row r="1716" spans="5:6" x14ac:dyDescent="0.3">
      <c r="E1716">
        <f ca="1"/>
        <v>13.880879957033102</v>
      </c>
      <c r="F1716">
        <f ca="1"/>
        <v>2.3212731671319861E-2</v>
      </c>
    </row>
    <row r="1717" spans="5:6" x14ac:dyDescent="0.3">
      <c r="E1717">
        <f ca="1"/>
        <v>25.90721775258686</v>
      </c>
      <c r="F1717">
        <f ca="1"/>
        <v>2.4631958171761781E-2</v>
      </c>
    </row>
    <row r="1718" spans="5:6" x14ac:dyDescent="0.3">
      <c r="E1718">
        <f ca="1"/>
        <v>27.137830074571038</v>
      </c>
      <c r="F1718">
        <f ca="1"/>
        <v>2.3779509586748297E-2</v>
      </c>
    </row>
    <row r="1719" spans="5:6" x14ac:dyDescent="0.3">
      <c r="E1719">
        <f ca="1"/>
        <v>48.965272784912024</v>
      </c>
      <c r="F1719">
        <f ca="1"/>
        <v>8.6919742577874805E-3</v>
      </c>
    </row>
    <row r="1720" spans="5:6" x14ac:dyDescent="0.3">
      <c r="E1720">
        <f ca="1"/>
        <v>15.549771720659731</v>
      </c>
      <c r="F1720">
        <f ca="1"/>
        <v>2.5003422785231964E-2</v>
      </c>
    </row>
    <row r="1721" spans="5:6" x14ac:dyDescent="0.3">
      <c r="E1721">
        <f ca="1"/>
        <v>40.148766567419116</v>
      </c>
      <c r="F1721">
        <f ca="1"/>
        <v>1.3720904088358861E-2</v>
      </c>
    </row>
    <row r="1722" spans="5:6" x14ac:dyDescent="0.3">
      <c r="E1722">
        <f ca="1"/>
        <v>22.76411099437567</v>
      </c>
      <c r="F1722">
        <f ca="1"/>
        <v>2.6317932449873443E-2</v>
      </c>
    </row>
    <row r="1723" spans="5:6" x14ac:dyDescent="0.3">
      <c r="E1723">
        <f ca="1"/>
        <v>20.234557231995836</v>
      </c>
      <c r="F1723">
        <f ca="1"/>
        <v>2.6881110503771996E-2</v>
      </c>
    </row>
    <row r="1724" spans="5:6" x14ac:dyDescent="0.3">
      <c r="E1724">
        <f ca="1"/>
        <v>24.744901992276461</v>
      </c>
      <c r="F1724">
        <f ca="1"/>
        <v>2.5352115042143089E-2</v>
      </c>
    </row>
    <row r="1725" spans="5:6" x14ac:dyDescent="0.3">
      <c r="E1725">
        <f ca="1"/>
        <v>18.753825078986686</v>
      </c>
      <c r="F1725">
        <f ca="1"/>
        <v>2.6750950624643638E-2</v>
      </c>
    </row>
    <row r="1726" spans="5:6" x14ac:dyDescent="0.3">
      <c r="E1726">
        <f ca="1"/>
        <v>28.388170926373441</v>
      </c>
      <c r="F1726">
        <f ca="1"/>
        <v>2.2844347576110514E-2</v>
      </c>
    </row>
    <row r="1727" spans="5:6" x14ac:dyDescent="0.3">
      <c r="E1727">
        <f ca="1"/>
        <v>10.201936001747404</v>
      </c>
      <c r="F1727">
        <f ca="1"/>
        <v>1.7300977246856385E-2</v>
      </c>
    </row>
    <row r="1728" spans="5:6" x14ac:dyDescent="0.3">
      <c r="E1728">
        <f ca="1"/>
        <v>26.927713461067707</v>
      </c>
      <c r="F1728">
        <f ca="1"/>
        <v>2.3930501059035932E-2</v>
      </c>
    </row>
    <row r="1729" spans="5:6" x14ac:dyDescent="0.3">
      <c r="E1729">
        <f ca="1"/>
        <v>15.012263714318779</v>
      </c>
      <c r="F1729">
        <f ca="1"/>
        <v>2.4493818879715894E-2</v>
      </c>
    </row>
    <row r="1730" spans="5:6" x14ac:dyDescent="0.3">
      <c r="E1730">
        <f ca="1"/>
        <v>21.331100480523194</v>
      </c>
      <c r="F1730">
        <f ca="1"/>
        <v>2.6745961328990073E-2</v>
      </c>
    </row>
    <row r="1731" spans="5:6" x14ac:dyDescent="0.3">
      <c r="E1731">
        <f ca="1"/>
        <v>46.497949376352778</v>
      </c>
      <c r="F1731">
        <f ca="1"/>
        <v>9.9062139056583631E-3</v>
      </c>
    </row>
    <row r="1732" spans="5:6" x14ac:dyDescent="0.3">
      <c r="E1732">
        <f ca="1"/>
        <v>57.47623079518614</v>
      </c>
      <c r="F1732">
        <f ca="1"/>
        <v>5.4838473161211484E-3</v>
      </c>
    </row>
    <row r="1733" spans="5:6" x14ac:dyDescent="0.3">
      <c r="E1733">
        <f ca="1"/>
        <v>47.190530072321607</v>
      </c>
      <c r="F1733">
        <f ca="1"/>
        <v>9.5508971019377005E-3</v>
      </c>
    </row>
    <row r="1734" spans="5:6" x14ac:dyDescent="0.3">
      <c r="E1734">
        <f ca="1"/>
        <v>8.069723933613794</v>
      </c>
      <c r="F1734">
        <f ca="1"/>
        <v>1.3094463800580483E-2</v>
      </c>
    </row>
    <row r="1735" spans="5:6" x14ac:dyDescent="0.3">
      <c r="E1735">
        <f ca="1"/>
        <v>9.1517306250937285</v>
      </c>
      <c r="F1735">
        <f ca="1"/>
        <v>1.5260809768583723E-2</v>
      </c>
    </row>
    <row r="1736" spans="5:6" x14ac:dyDescent="0.3">
      <c r="E1736">
        <f ca="1"/>
        <v>28.865785488063054</v>
      </c>
      <c r="F1736">
        <f ca="1"/>
        <v>2.2473688215318484E-2</v>
      </c>
    </row>
    <row r="1737" spans="5:6" x14ac:dyDescent="0.3">
      <c r="E1737">
        <f ca="1"/>
        <v>27.99666137850442</v>
      </c>
      <c r="F1737">
        <f ca="1"/>
        <v>2.3143195139998109E-2</v>
      </c>
    </row>
    <row r="1738" spans="5:6" x14ac:dyDescent="0.3">
      <c r="E1738">
        <f ca="1"/>
        <v>10.388485666860348</v>
      </c>
      <c r="F1738">
        <f ca="1"/>
        <v>1.765230562270434E-2</v>
      </c>
    </row>
    <row r="1739" spans="5:6" x14ac:dyDescent="0.3">
      <c r="E1739">
        <f ca="1"/>
        <v>21.596306927009657</v>
      </c>
      <c r="F1739">
        <f ca="1"/>
        <v>2.6686890307452551E-2</v>
      </c>
    </row>
    <row r="1740" spans="5:6" x14ac:dyDescent="0.3">
      <c r="E1740">
        <f ca="1"/>
        <v>27.231014158000143</v>
      </c>
      <c r="F1740">
        <f ca="1"/>
        <v>2.3711912119267591E-2</v>
      </c>
    </row>
    <row r="1741" spans="5:6" x14ac:dyDescent="0.3">
      <c r="E1741">
        <f ca="1"/>
        <v>34.678073276450533</v>
      </c>
      <c r="F1741">
        <f ca="1"/>
        <v>1.7783422516268282E-2</v>
      </c>
    </row>
    <row r="1742" spans="5:6" x14ac:dyDescent="0.3">
      <c r="E1742">
        <f ca="1"/>
        <v>48.50132083900958</v>
      </c>
      <c r="F1742">
        <f ca="1"/>
        <v>8.9094866581136117E-3</v>
      </c>
    </row>
    <row r="1743" spans="5:6" x14ac:dyDescent="0.3">
      <c r="E1743">
        <f ca="1"/>
        <v>11.176228447493195</v>
      </c>
      <c r="F1743">
        <f ca="1"/>
        <v>1.9087146985003463E-2</v>
      </c>
    </row>
    <row r="1744" spans="5:6" x14ac:dyDescent="0.3">
      <c r="E1744">
        <f ca="1"/>
        <v>4.4115181514529613</v>
      </c>
      <c r="F1744">
        <f ca="1"/>
        <v>6.2432094319683799E-3</v>
      </c>
    </row>
    <row r="1745" spans="5:6" x14ac:dyDescent="0.3">
      <c r="E1745">
        <f ca="1"/>
        <v>37.598296916783887</v>
      </c>
      <c r="F1745">
        <f ca="1"/>
        <v>1.5535887845893926E-2</v>
      </c>
    </row>
    <row r="1746" spans="5:6" x14ac:dyDescent="0.3">
      <c r="E1746">
        <f ca="1"/>
        <v>8.0521394223218472</v>
      </c>
      <c r="F1746">
        <f ca="1"/>
        <v>1.3059101889040267E-2</v>
      </c>
    </row>
    <row r="1747" spans="5:6" x14ac:dyDescent="0.3">
      <c r="E1747">
        <f ca="1"/>
        <v>19.122201483755678</v>
      </c>
      <c r="F1747">
        <f ca="1"/>
        <v>2.6819647884874103E-2</v>
      </c>
    </row>
    <row r="1748" spans="5:6" x14ac:dyDescent="0.3">
      <c r="E1748">
        <f ca="1"/>
        <v>12.100439236013674</v>
      </c>
      <c r="F1748">
        <f ca="1"/>
        <v>2.0650536591101425E-2</v>
      </c>
    </row>
    <row r="1749" spans="5:6" x14ac:dyDescent="0.3">
      <c r="E1749">
        <f ca="1"/>
        <v>25.037067643465388</v>
      </c>
      <c r="F1749">
        <f ca="1"/>
        <v>2.5180187503869175E-2</v>
      </c>
    </row>
    <row r="1750" spans="5:6" x14ac:dyDescent="0.3">
      <c r="E1750">
        <f ca="1"/>
        <v>23.376146488621544</v>
      </c>
      <c r="F1750">
        <f ca="1"/>
        <v>2.6060678528438873E-2</v>
      </c>
    </row>
    <row r="1751" spans="5:6" x14ac:dyDescent="0.3">
      <c r="E1751">
        <f ca="1"/>
        <v>36.514641794921957</v>
      </c>
      <c r="F1751">
        <f ca="1"/>
        <v>1.6351213935756687E-2</v>
      </c>
    </row>
    <row r="1752" spans="5:6" x14ac:dyDescent="0.3">
      <c r="E1752">
        <f ca="1"/>
        <v>23.193527506877551</v>
      </c>
      <c r="F1752">
        <f ca="1"/>
        <v>2.6141651564475253E-2</v>
      </c>
    </row>
    <row r="1753" spans="5:6" x14ac:dyDescent="0.3">
      <c r="E1753">
        <f ca="1"/>
        <v>11.542724777578785</v>
      </c>
      <c r="F1753">
        <f ca="1"/>
        <v>1.9724027156739453E-2</v>
      </c>
    </row>
    <row r="1754" spans="5:6" x14ac:dyDescent="0.3">
      <c r="E1754">
        <f ca="1"/>
        <v>70.546201739391762</v>
      </c>
      <c r="F1754">
        <f ca="1"/>
        <v>2.668858119447377E-3</v>
      </c>
    </row>
    <row r="1755" spans="5:6" x14ac:dyDescent="0.3">
      <c r="E1755">
        <f ca="1"/>
        <v>48.24390775830409</v>
      </c>
      <c r="F1755">
        <f ca="1"/>
        <v>9.0322910704016737E-3</v>
      </c>
    </row>
    <row r="1756" spans="5:6" x14ac:dyDescent="0.3">
      <c r="E1756">
        <f ca="1"/>
        <v>29.740322429261646</v>
      </c>
      <c r="F1756">
        <f ca="1"/>
        <v>2.1781225010433308E-2</v>
      </c>
    </row>
    <row r="1757" spans="5:6" x14ac:dyDescent="0.3">
      <c r="E1757">
        <f ca="1"/>
        <v>23.425720675336819</v>
      </c>
      <c r="F1757">
        <f ca="1"/>
        <v>2.6038101850961837E-2</v>
      </c>
    </row>
    <row r="1758" spans="5:6" x14ac:dyDescent="0.3">
      <c r="E1758">
        <f ca="1"/>
        <v>19.156610335769468</v>
      </c>
      <c r="F1758">
        <f ca="1"/>
        <v>2.682479282774777E-2</v>
      </c>
    </row>
    <row r="1759" spans="5:6" x14ac:dyDescent="0.3">
      <c r="E1759">
        <f ca="1"/>
        <v>44.011224666445237</v>
      </c>
      <c r="F1759">
        <f ca="1"/>
        <v>1.1278934916008988E-2</v>
      </c>
    </row>
    <row r="1760" spans="5:6" x14ac:dyDescent="0.3">
      <c r="E1760">
        <f ca="1"/>
        <v>15.539334917021069</v>
      </c>
      <c r="F1760">
        <f ca="1"/>
        <v>2.4994137675754393E-2</v>
      </c>
    </row>
    <row r="1761" spans="5:6" x14ac:dyDescent="0.3">
      <c r="E1761">
        <f ca="1"/>
        <v>29.887402771498252</v>
      </c>
      <c r="F1761">
        <f ca="1"/>
        <v>2.1663381594203609E-2</v>
      </c>
    </row>
    <row r="1762" spans="5:6" x14ac:dyDescent="0.3">
      <c r="E1762">
        <f ca="1"/>
        <v>14.098959569186942</v>
      </c>
      <c r="F1762">
        <f ca="1"/>
        <v>2.34814379379472E-2</v>
      </c>
    </row>
    <row r="1763" spans="5:6" x14ac:dyDescent="0.3">
      <c r="E1763">
        <f ca="1"/>
        <v>32.825569746746346</v>
      </c>
      <c r="F1763">
        <f ca="1"/>
        <v>1.927509593706345E-2</v>
      </c>
    </row>
    <row r="1764" spans="5:6" x14ac:dyDescent="0.3">
      <c r="E1764">
        <f ca="1"/>
        <v>53.569023112554831</v>
      </c>
      <c r="F1764">
        <f ca="1"/>
        <v>6.7845550988124533E-3</v>
      </c>
    </row>
    <row r="1765" spans="5:6" x14ac:dyDescent="0.3">
      <c r="E1765">
        <f ca="1"/>
        <v>71.429238704327702</v>
      </c>
      <c r="F1765">
        <f ca="1"/>
        <v>2.5415219889350937E-3</v>
      </c>
    </row>
    <row r="1766" spans="5:6" x14ac:dyDescent="0.3">
      <c r="E1766">
        <f ca="1"/>
        <v>31.891341432687625</v>
      </c>
      <c r="F1766">
        <f ca="1"/>
        <v>2.003664101926652E-2</v>
      </c>
    </row>
    <row r="1767" spans="5:6" x14ac:dyDescent="0.3">
      <c r="E1767">
        <f ca="1"/>
        <v>47.564587555707121</v>
      </c>
      <c r="F1767">
        <f ca="1"/>
        <v>9.363754253587207E-3</v>
      </c>
    </row>
    <row r="1768" spans="5:6" x14ac:dyDescent="0.3">
      <c r="E1768">
        <f ca="1"/>
        <v>9.2546344483794609</v>
      </c>
      <c r="F1768">
        <f ca="1"/>
        <v>1.5464472708888939E-2</v>
      </c>
    </row>
    <row r="1769" spans="5:6" x14ac:dyDescent="0.3">
      <c r="E1769">
        <f ca="1"/>
        <v>28.860265940877134</v>
      </c>
      <c r="F1769">
        <f ca="1"/>
        <v>2.2478005924809693E-2</v>
      </c>
    </row>
    <row r="1770" spans="5:6" x14ac:dyDescent="0.3">
      <c r="E1770">
        <f ca="1"/>
        <v>34.622026711495536</v>
      </c>
      <c r="F1770">
        <f ca="1"/>
        <v>1.7827977299176602E-2</v>
      </c>
    </row>
    <row r="1771" spans="5:6" x14ac:dyDescent="0.3">
      <c r="E1771">
        <f ca="1"/>
        <v>26.561714988762226</v>
      </c>
      <c r="F1771">
        <f ca="1"/>
        <v>2.4188469129856692E-2</v>
      </c>
    </row>
    <row r="1772" spans="5:6" x14ac:dyDescent="0.3">
      <c r="E1772">
        <f ca="1"/>
        <v>27.790326952704298</v>
      </c>
      <c r="F1772">
        <f ca="1"/>
        <v>2.3298640709063765E-2</v>
      </c>
    </row>
    <row r="1773" spans="5:6" x14ac:dyDescent="0.3">
      <c r="E1773">
        <f ca="1"/>
        <v>30.800658992353739</v>
      </c>
      <c r="F1773">
        <f ca="1"/>
        <v>2.0925520242695641E-2</v>
      </c>
    </row>
    <row r="1774" spans="5:6" x14ac:dyDescent="0.3">
      <c r="E1774">
        <f ca="1"/>
        <v>40.347268346121261</v>
      </c>
      <c r="F1774">
        <f ca="1"/>
        <v>1.358620919464636E-2</v>
      </c>
    </row>
    <row r="1775" spans="5:6" x14ac:dyDescent="0.3">
      <c r="E1775">
        <f ca="1"/>
        <v>14.910980609091684</v>
      </c>
      <c r="F1775">
        <f ca="1"/>
        <v>2.4390619338313949E-2</v>
      </c>
    </row>
    <row r="1776" spans="5:6" x14ac:dyDescent="0.3">
      <c r="E1776">
        <f ca="1"/>
        <v>65.5644661758231</v>
      </c>
      <c r="F1776">
        <f ca="1"/>
        <v>3.5151027969983198E-3</v>
      </c>
    </row>
    <row r="1777" spans="5:6" x14ac:dyDescent="0.3">
      <c r="E1777">
        <f ca="1"/>
        <v>4.0614160499614247</v>
      </c>
      <c r="F1777">
        <f ca="1"/>
        <v>5.6907457899884085E-3</v>
      </c>
    </row>
    <row r="1778" spans="5:6" x14ac:dyDescent="0.3">
      <c r="E1778">
        <f ca="1"/>
        <v>9.686832374986615</v>
      </c>
      <c r="F1778">
        <f ca="1"/>
        <v>1.6311961860864463E-2</v>
      </c>
    </row>
    <row r="1779" spans="5:6" x14ac:dyDescent="0.3">
      <c r="E1779">
        <f ca="1"/>
        <v>17.120580456547952</v>
      </c>
      <c r="F1779">
        <f ca="1"/>
        <v>2.6128859888539788E-2</v>
      </c>
    </row>
    <row r="1780" spans="5:6" x14ac:dyDescent="0.3">
      <c r="E1780">
        <f ca="1"/>
        <v>43.780011887451138</v>
      </c>
      <c r="F1780">
        <f ca="1"/>
        <v>1.1414437613286926E-2</v>
      </c>
    </row>
    <row r="1781" spans="5:6" x14ac:dyDescent="0.3">
      <c r="E1781">
        <f ca="1"/>
        <v>13.262014669913555</v>
      </c>
      <c r="F1781">
        <f ca="1"/>
        <v>2.2394979278629167E-2</v>
      </c>
    </row>
    <row r="1782" spans="5:6" x14ac:dyDescent="0.3">
      <c r="E1782">
        <f ca="1"/>
        <v>35.780282747976877</v>
      </c>
      <c r="F1782">
        <f ca="1"/>
        <v>1.6916926410496493E-2</v>
      </c>
    </row>
    <row r="1783" spans="5:6" x14ac:dyDescent="0.3">
      <c r="E1783">
        <f ca="1"/>
        <v>14.902318531480152</v>
      </c>
      <c r="F1783">
        <f ca="1"/>
        <v>2.4381687851015535E-2</v>
      </c>
    </row>
    <row r="1784" spans="5:6" x14ac:dyDescent="0.3">
      <c r="E1784">
        <f ca="1"/>
        <v>9.3322045055895089</v>
      </c>
      <c r="F1784">
        <f ca="1"/>
        <v>1.5617561671337821E-2</v>
      </c>
    </row>
    <row r="1785" spans="5:6" x14ac:dyDescent="0.3">
      <c r="E1785">
        <f ca="1"/>
        <v>40.653208864782499</v>
      </c>
      <c r="F1785">
        <f ca="1"/>
        <v>1.3380533833924159E-2</v>
      </c>
    </row>
    <row r="1786" spans="5:6" x14ac:dyDescent="0.3">
      <c r="E1786">
        <f ca="1"/>
        <v>26.602477495288916</v>
      </c>
      <c r="F1786">
        <f ca="1"/>
        <v>2.4160071006342078E-2</v>
      </c>
    </row>
    <row r="1787" spans="5:6" x14ac:dyDescent="0.3">
      <c r="E1787">
        <f ca="1"/>
        <v>17.800389753802946</v>
      </c>
      <c r="F1787">
        <f ca="1"/>
        <v>2.6452866472251955E-2</v>
      </c>
    </row>
    <row r="1788" spans="5:6" x14ac:dyDescent="0.3">
      <c r="E1788">
        <f ca="1"/>
        <v>22.246182096860057</v>
      </c>
      <c r="F1788">
        <f ca="1"/>
        <v>2.6502489168947499E-2</v>
      </c>
    </row>
    <row r="1789" spans="5:6" x14ac:dyDescent="0.3">
      <c r="E1789">
        <f ca="1"/>
        <v>23.20368876394047</v>
      </c>
      <c r="F1789">
        <f ca="1"/>
        <v>2.6137237906358576E-2</v>
      </c>
    </row>
    <row r="1790" spans="5:6" x14ac:dyDescent="0.3">
      <c r="E1790">
        <f ca="1"/>
        <v>32.597736069676245</v>
      </c>
      <c r="F1790">
        <f ca="1"/>
        <v>1.9460532515680751E-2</v>
      </c>
    </row>
    <row r="1791" spans="5:6" x14ac:dyDescent="0.3">
      <c r="E1791">
        <f ca="1"/>
        <v>13.306336355645637</v>
      </c>
      <c r="F1791">
        <f ca="1"/>
        <v>2.2456215821655856E-2</v>
      </c>
    </row>
    <row r="1792" spans="5:6" x14ac:dyDescent="0.3">
      <c r="E1792">
        <f ca="1"/>
        <v>28.476503536101866</v>
      </c>
      <c r="F1792">
        <f ca="1"/>
        <v>2.2776270164777832E-2</v>
      </c>
    </row>
    <row r="1793" spans="5:6" x14ac:dyDescent="0.3">
      <c r="E1793">
        <f ca="1"/>
        <v>42.005260953970968</v>
      </c>
      <c r="F1793">
        <f ca="1"/>
        <v>1.2499840207624447E-2</v>
      </c>
    </row>
    <row r="1794" spans="5:6" x14ac:dyDescent="0.3">
      <c r="E1794">
        <f ca="1"/>
        <v>103.63206330211594</v>
      </c>
      <c r="F1794">
        <f ca="1"/>
        <v>4.2541946129148918E-4</v>
      </c>
    </row>
    <row r="1795" spans="5:6" x14ac:dyDescent="0.3">
      <c r="E1795">
        <f ca="1"/>
        <v>12.281455623070599</v>
      </c>
      <c r="F1795">
        <f ca="1"/>
        <v>2.093941620517048E-2</v>
      </c>
    </row>
    <row r="1796" spans="5:6" x14ac:dyDescent="0.3">
      <c r="E1796">
        <f ca="1"/>
        <v>15.592622006458118</v>
      </c>
      <c r="F1796">
        <f ca="1"/>
        <v>2.5041291727275629E-2</v>
      </c>
    </row>
    <row r="1797" spans="5:6" x14ac:dyDescent="0.3">
      <c r="E1797">
        <f ca="1"/>
        <v>55.418521824443182</v>
      </c>
      <c r="F1797">
        <f ca="1"/>
        <v>6.1357203354831151E-3</v>
      </c>
    </row>
    <row r="1798" spans="5:6" x14ac:dyDescent="0.3">
      <c r="E1798">
        <f ca="1"/>
        <v>19.643613448065675</v>
      </c>
      <c r="F1798">
        <f ca="1"/>
        <v>2.6874958225638707E-2</v>
      </c>
    </row>
    <row r="1799" spans="5:6" x14ac:dyDescent="0.3">
      <c r="E1799">
        <f ca="1"/>
        <v>5.791581888526542</v>
      </c>
      <c r="F1799">
        <f ca="1"/>
        <v>8.6416425931764886E-3</v>
      </c>
    </row>
    <row r="1800" spans="5:6" x14ac:dyDescent="0.3">
      <c r="E1800">
        <f ca="1"/>
        <v>24.6979566668887</v>
      </c>
      <c r="F1800">
        <f ca="1"/>
        <v>2.5379120283506827E-2</v>
      </c>
    </row>
    <row r="1801" spans="5:6" x14ac:dyDescent="0.3">
      <c r="E1801">
        <f ca="1"/>
        <v>24.887327776867508</v>
      </c>
      <c r="F1801">
        <f ca="1"/>
        <v>2.526912322953706E-2</v>
      </c>
    </row>
    <row r="1802" spans="5:6" x14ac:dyDescent="0.3">
      <c r="E1802">
        <f ca="1"/>
        <v>39.523387171288263</v>
      </c>
      <c r="F1802">
        <f ca="1"/>
        <v>1.4151615362158308E-2</v>
      </c>
    </row>
    <row r="1803" spans="5:6" x14ac:dyDescent="0.3">
      <c r="E1803">
        <f ca="1"/>
        <v>14.267527450669636</v>
      </c>
      <c r="F1803">
        <f ca="1"/>
        <v>2.3682071583780363E-2</v>
      </c>
    </row>
    <row r="1804" spans="5:6" x14ac:dyDescent="0.3">
      <c r="E1804">
        <f ca="1"/>
        <v>15.455223605673149</v>
      </c>
      <c r="F1804">
        <f ca="1"/>
        <v>2.4918426986187903E-2</v>
      </c>
    </row>
    <row r="1805" spans="5:6" x14ac:dyDescent="0.3">
      <c r="E1805">
        <f ca="1"/>
        <v>52.664655738597354</v>
      </c>
      <c r="F1805">
        <f ca="1"/>
        <v>7.1250953218076618E-3</v>
      </c>
    </row>
    <row r="1806" spans="5:6" x14ac:dyDescent="0.3">
      <c r="E1806">
        <f ca="1"/>
        <v>35.139195495424516</v>
      </c>
      <c r="F1806">
        <f ca="1"/>
        <v>1.7418577419812724E-2</v>
      </c>
    </row>
    <row r="1807" spans="5:6" x14ac:dyDescent="0.3">
      <c r="E1807">
        <f ca="1"/>
        <v>28.203439268577284</v>
      </c>
      <c r="F1807">
        <f ca="1"/>
        <v>2.2985963365731648E-2</v>
      </c>
    </row>
    <row r="1808" spans="5:6" x14ac:dyDescent="0.3">
      <c r="E1808">
        <f ca="1"/>
        <v>52.740586410649122</v>
      </c>
      <c r="F1808">
        <f ca="1"/>
        <v>7.0958931323536895E-3</v>
      </c>
    </row>
    <row r="1809" spans="5:6" x14ac:dyDescent="0.3">
      <c r="E1809">
        <f ca="1"/>
        <v>57.147894169144514</v>
      </c>
      <c r="F1809">
        <f ca="1"/>
        <v>5.5831830624710303E-3</v>
      </c>
    </row>
    <row r="1810" spans="5:6" x14ac:dyDescent="0.3">
      <c r="E1810">
        <f ca="1"/>
        <v>38.379179971970629</v>
      </c>
      <c r="F1810">
        <f ca="1"/>
        <v>1.4964050093571333E-2</v>
      </c>
    </row>
    <row r="1811" spans="5:6" x14ac:dyDescent="0.3">
      <c r="E1811">
        <f ca="1"/>
        <v>15.80830555769807</v>
      </c>
      <c r="F1811">
        <f ca="1"/>
        <v>2.5225734296577096E-2</v>
      </c>
    </row>
    <row r="1812" spans="5:6" x14ac:dyDescent="0.3">
      <c r="E1812">
        <f ca="1"/>
        <v>26.070507338180064</v>
      </c>
      <c r="F1812">
        <f ca="1"/>
        <v>2.4523612702945907E-2</v>
      </c>
    </row>
    <row r="1813" spans="5:6" x14ac:dyDescent="0.3">
      <c r="E1813">
        <f ca="1"/>
        <v>30.086575926822395</v>
      </c>
      <c r="F1813">
        <f ca="1"/>
        <v>2.1503293251324957E-2</v>
      </c>
    </row>
    <row r="1814" spans="5:6" x14ac:dyDescent="0.3">
      <c r="E1814">
        <f ca="1"/>
        <v>43.474137580410343</v>
      </c>
      <c r="F1814">
        <f ca="1"/>
        <v>1.1595780511885825E-2</v>
      </c>
    </row>
    <row r="1815" spans="5:6" x14ac:dyDescent="0.3">
      <c r="E1815">
        <f ca="1"/>
        <v>39.644994109648508</v>
      </c>
      <c r="F1815">
        <f ca="1"/>
        <v>1.4067111974865163E-2</v>
      </c>
    </row>
    <row r="1816" spans="5:6" x14ac:dyDescent="0.3">
      <c r="E1816">
        <f ca="1"/>
        <v>14.784173173666392</v>
      </c>
      <c r="F1816">
        <f ca="1"/>
        <v>2.4258209461118181E-2</v>
      </c>
    </row>
    <row r="1817" spans="5:6" x14ac:dyDescent="0.3">
      <c r="E1817">
        <f ca="1"/>
        <v>8.4162992363077702</v>
      </c>
      <c r="F1817">
        <f ca="1"/>
        <v>1.3791298159405201E-2</v>
      </c>
    </row>
    <row r="1818" spans="5:6" x14ac:dyDescent="0.3">
      <c r="E1818">
        <f ca="1"/>
        <v>22.824583890016086</v>
      </c>
      <c r="F1818">
        <f ca="1"/>
        <v>2.6294343780041775E-2</v>
      </c>
    </row>
    <row r="1819" spans="5:6" x14ac:dyDescent="0.3">
      <c r="E1819">
        <f ca="1"/>
        <v>19.776710123540784</v>
      </c>
      <c r="F1819">
        <f ca="1"/>
        <v>2.6881464687559847E-2</v>
      </c>
    </row>
    <row r="1820" spans="5:6" x14ac:dyDescent="0.3">
      <c r="E1820">
        <f ca="1"/>
        <v>23.514636358189748</v>
      </c>
      <c r="F1820">
        <f ca="1"/>
        <v>2.5996983291972444E-2</v>
      </c>
    </row>
    <row r="1821" spans="5:6" x14ac:dyDescent="0.3">
      <c r="E1821">
        <f ca="1"/>
        <v>15.472210864259736</v>
      </c>
      <c r="F1821">
        <f ca="1"/>
        <v>2.4933843990221947E-2</v>
      </c>
    </row>
    <row r="1822" spans="5:6" x14ac:dyDescent="0.3">
      <c r="E1822">
        <f ca="1"/>
        <v>76.969171825746969</v>
      </c>
      <c r="F1822">
        <f ca="1"/>
        <v>1.8696422066970227E-3</v>
      </c>
    </row>
    <row r="1823" spans="5:6" x14ac:dyDescent="0.3">
      <c r="E1823">
        <f ca="1"/>
        <v>15.535455797575835</v>
      </c>
      <c r="F1823">
        <f ca="1"/>
        <v>2.4990680463928477E-2</v>
      </c>
    </row>
    <row r="1824" spans="5:6" x14ac:dyDescent="0.3">
      <c r="E1824">
        <f ca="1"/>
        <v>29.027998809277634</v>
      </c>
      <c r="F1824">
        <f ca="1"/>
        <v>2.2346468549571678E-2</v>
      </c>
    </row>
    <row r="1825" spans="5:6" x14ac:dyDescent="0.3">
      <c r="E1825">
        <f ca="1"/>
        <v>17.702788168533576</v>
      </c>
      <c r="F1825">
        <f ca="1"/>
        <v>2.6412190019161612E-2</v>
      </c>
    </row>
    <row r="1826" spans="5:6" x14ac:dyDescent="0.3">
      <c r="E1826">
        <f ca="1"/>
        <v>42.817170037531397</v>
      </c>
      <c r="F1826">
        <f ca="1"/>
        <v>1.1993325726779084E-2</v>
      </c>
    </row>
    <row r="1827" spans="5:6" x14ac:dyDescent="0.3">
      <c r="E1827">
        <f ca="1"/>
        <v>26.72638286790022</v>
      </c>
      <c r="F1827">
        <f ca="1"/>
        <v>2.4073228356074561E-2</v>
      </c>
    </row>
    <row r="1828" spans="5:6" x14ac:dyDescent="0.3">
      <c r="E1828">
        <f ca="1"/>
        <v>4.8286212978232346</v>
      </c>
      <c r="F1828">
        <f ca="1"/>
        <v>6.9331167654208947E-3</v>
      </c>
    </row>
    <row r="1829" spans="5:6" x14ac:dyDescent="0.3">
      <c r="E1829">
        <f ca="1"/>
        <v>9.5994365584201038</v>
      </c>
      <c r="F1829">
        <f ca="1"/>
        <v>1.6141735889146049E-2</v>
      </c>
    </row>
    <row r="1830" spans="5:6" x14ac:dyDescent="0.3">
      <c r="E1830">
        <f ca="1"/>
        <v>86.917698721840026</v>
      </c>
      <c r="F1830">
        <f ca="1"/>
        <v>1.0764269895293917E-3</v>
      </c>
    </row>
    <row r="1831" spans="5:6" x14ac:dyDescent="0.3">
      <c r="E1831">
        <f ca="1"/>
        <v>17.997297043382382</v>
      </c>
      <c r="F1831">
        <f ca="1"/>
        <v>2.6529078908529732E-2</v>
      </c>
    </row>
    <row r="1832" spans="5:6" x14ac:dyDescent="0.3">
      <c r="E1832">
        <f ca="1"/>
        <v>38.654035909327362</v>
      </c>
      <c r="F1832">
        <f ca="1"/>
        <v>1.4766073583572497E-2</v>
      </c>
    </row>
    <row r="1833" spans="5:6" x14ac:dyDescent="0.3">
      <c r="E1833">
        <f ca="1"/>
        <v>41.998938719229251</v>
      </c>
      <c r="F1833">
        <f ca="1"/>
        <v>1.2503850351596256E-2</v>
      </c>
    </row>
    <row r="1834" spans="5:6" x14ac:dyDescent="0.3">
      <c r="E1834">
        <f ca="1"/>
        <v>21.357280293607953</v>
      </c>
      <c r="F1834">
        <f ca="1"/>
        <v>2.6740565012376726E-2</v>
      </c>
    </row>
    <row r="1835" spans="5:6" x14ac:dyDescent="0.3">
      <c r="E1835">
        <f ca="1"/>
        <v>21.020148038398109</v>
      </c>
      <c r="F1835">
        <f ca="1"/>
        <v>2.6802579263933535E-2</v>
      </c>
    </row>
    <row r="1836" spans="5:6" x14ac:dyDescent="0.3">
      <c r="E1836">
        <f ca="1"/>
        <v>48.938756092574508</v>
      </c>
      <c r="F1836">
        <f ca="1"/>
        <v>8.7042743295448442E-3</v>
      </c>
    </row>
    <row r="1837" spans="5:6" x14ac:dyDescent="0.3">
      <c r="E1837">
        <f ca="1"/>
        <v>25.18776555087393</v>
      </c>
      <c r="F1837">
        <f ca="1"/>
        <v>2.5088995473242157E-2</v>
      </c>
    </row>
    <row r="1838" spans="5:6" x14ac:dyDescent="0.3">
      <c r="E1838">
        <f ca="1"/>
        <v>21.809929875959906</v>
      </c>
      <c r="F1838">
        <f ca="1"/>
        <v>2.6632347379579483E-2</v>
      </c>
    </row>
    <row r="1839" spans="5:6" x14ac:dyDescent="0.3">
      <c r="E1839">
        <f ca="1"/>
        <v>27.90555372246525</v>
      </c>
      <c r="F1839">
        <f ca="1"/>
        <v>2.3212017112071673E-2</v>
      </c>
    </row>
    <row r="1840" spans="5:6" x14ac:dyDescent="0.3">
      <c r="E1840">
        <f ca="1"/>
        <v>15.460766886647093</v>
      </c>
      <c r="F1840">
        <f ca="1"/>
        <v>2.4923464892636204E-2</v>
      </c>
    </row>
    <row r="1841" spans="5:6" x14ac:dyDescent="0.3">
      <c r="E1841">
        <f ca="1"/>
        <v>21.501110297891202</v>
      </c>
      <c r="F1841">
        <f ca="1"/>
        <v>2.6709211340644516E-2</v>
      </c>
    </row>
    <row r="1842" spans="5:6" x14ac:dyDescent="0.3">
      <c r="E1842">
        <f ca="1"/>
        <v>29.34618811639713</v>
      </c>
      <c r="F1842">
        <f ca="1"/>
        <v>2.2095207522849634E-2</v>
      </c>
    </row>
    <row r="1843" spans="5:6" x14ac:dyDescent="0.3">
      <c r="E1843">
        <f ca="1"/>
        <v>48.415626579538262</v>
      </c>
      <c r="F1843">
        <f ca="1"/>
        <v>8.9501997560996315E-3</v>
      </c>
    </row>
    <row r="1844" spans="5:6" x14ac:dyDescent="0.3">
      <c r="E1844">
        <f ca="1"/>
        <v>27.995880737353296</v>
      </c>
      <c r="F1844">
        <f ca="1"/>
        <v>2.3143786040861609E-2</v>
      </c>
    </row>
    <row r="1845" spans="5:6" x14ac:dyDescent="0.3">
      <c r="E1845">
        <f ca="1"/>
        <v>26.968364692968951</v>
      </c>
      <c r="F1845">
        <f ca="1"/>
        <v>2.390144733611331E-2</v>
      </c>
    </row>
    <row r="1846" spans="5:6" x14ac:dyDescent="0.3">
      <c r="E1846">
        <f ca="1"/>
        <v>17.299891240383467</v>
      </c>
      <c r="F1846">
        <f ca="1"/>
        <v>2.6223623129350851E-2</v>
      </c>
    </row>
    <row r="1847" spans="5:6" x14ac:dyDescent="0.3">
      <c r="E1847">
        <f ca="1"/>
        <v>27.810909147559506</v>
      </c>
      <c r="F1847">
        <f ca="1"/>
        <v>2.328320264107259E-2</v>
      </c>
    </row>
    <row r="1848" spans="5:6" x14ac:dyDescent="0.3">
      <c r="E1848">
        <f ca="1"/>
        <v>51.150611974747413</v>
      </c>
      <c r="F1848">
        <f ca="1"/>
        <v>7.7315259699427021E-3</v>
      </c>
    </row>
    <row r="1849" spans="5:6" x14ac:dyDescent="0.3">
      <c r="E1849">
        <f ca="1"/>
        <v>63.435259430095968</v>
      </c>
      <c r="F1849">
        <f ca="1"/>
        <v>3.9531530280503616E-3</v>
      </c>
    </row>
    <row r="1850" spans="5:6" x14ac:dyDescent="0.3">
      <c r="E1850">
        <f ca="1"/>
        <v>9.9778577658056644</v>
      </c>
      <c r="F1850">
        <f ca="1"/>
        <v>1.6873942560953245E-2</v>
      </c>
    </row>
    <row r="1851" spans="5:6" x14ac:dyDescent="0.3">
      <c r="E1851">
        <f ca="1"/>
        <v>77.42233279298074</v>
      </c>
      <c r="F1851">
        <f ca="1"/>
        <v>1.8232401620056392E-3</v>
      </c>
    </row>
    <row r="1852" spans="5:6" x14ac:dyDescent="0.3">
      <c r="E1852">
        <f ca="1"/>
        <v>18.353388370404325</v>
      </c>
      <c r="F1852">
        <f ca="1"/>
        <v>2.6647339024515201E-2</v>
      </c>
    </row>
    <row r="1853" spans="5:6" x14ac:dyDescent="0.3">
      <c r="E1853">
        <f ca="1"/>
        <v>11.735016650209069</v>
      </c>
      <c r="F1853">
        <f ca="1"/>
        <v>2.0049503013992203E-2</v>
      </c>
    </row>
    <row r="1854" spans="5:6" x14ac:dyDescent="0.3">
      <c r="E1854">
        <f ca="1"/>
        <v>36.765240000200123</v>
      </c>
      <c r="F1854">
        <f ca="1"/>
        <v>1.6160526174167335E-2</v>
      </c>
    </row>
    <row r="1855" spans="5:6" x14ac:dyDescent="0.3">
      <c r="E1855">
        <f ca="1"/>
        <v>61.534350118793995</v>
      </c>
      <c r="F1855">
        <f ca="1"/>
        <v>4.3893310002110324E-3</v>
      </c>
    </row>
    <row r="1856" spans="5:6" x14ac:dyDescent="0.3">
      <c r="E1856">
        <f ca="1"/>
        <v>22.559863075393654</v>
      </c>
      <c r="F1856">
        <f ca="1"/>
        <v>2.6394502540357728E-2</v>
      </c>
    </row>
    <row r="1857" spans="5:6" x14ac:dyDescent="0.3">
      <c r="E1857">
        <f ca="1"/>
        <v>28.989822468459668</v>
      </c>
      <c r="F1857">
        <f ca="1"/>
        <v>2.2376465132690728E-2</v>
      </c>
    </row>
    <row r="1858" spans="5:6" x14ac:dyDescent="0.3">
      <c r="E1858">
        <f ca="1"/>
        <v>7.7898165298705599</v>
      </c>
      <c r="F1858">
        <f ca="1"/>
        <v>1.2531961577242772E-2</v>
      </c>
    </row>
    <row r="1859" spans="5:6" x14ac:dyDescent="0.3">
      <c r="E1859">
        <f ca="1"/>
        <v>50.954946267322939</v>
      </c>
      <c r="F1859">
        <f ca="1"/>
        <v>7.8133326110701104E-3</v>
      </c>
    </row>
    <row r="1860" spans="5:6" x14ac:dyDescent="0.3">
      <c r="E1860">
        <f ca="1"/>
        <v>29.771731436922408</v>
      </c>
      <c r="F1860">
        <f ca="1"/>
        <v>2.1756087952468205E-2</v>
      </c>
    </row>
    <row r="1861" spans="5:6" x14ac:dyDescent="0.3">
      <c r="E1861">
        <f ca="1"/>
        <v>31.901454063016935</v>
      </c>
      <c r="F1861">
        <f ca="1"/>
        <v>2.0028387504315431E-2</v>
      </c>
    </row>
    <row r="1862" spans="5:6" x14ac:dyDescent="0.3">
      <c r="E1862">
        <f ca="1"/>
        <v>6.6662352899211097</v>
      </c>
      <c r="F1862">
        <f ca="1"/>
        <v>1.0303896776191311E-2</v>
      </c>
    </row>
    <row r="1863" spans="5:6" x14ac:dyDescent="0.3">
      <c r="E1863">
        <f ca="1"/>
        <v>15.107876961980303</v>
      </c>
      <c r="F1863">
        <f ca="1"/>
        <v>2.4589154464855521E-2</v>
      </c>
    </row>
    <row r="1864" spans="5:6" x14ac:dyDescent="0.3">
      <c r="E1864">
        <f ca="1"/>
        <v>22.365187898043544</v>
      </c>
      <c r="F1864">
        <f ca="1"/>
        <v>2.6462919614565379E-2</v>
      </c>
    </row>
    <row r="1865" spans="5:6" x14ac:dyDescent="0.3">
      <c r="E1865">
        <f ca="1"/>
        <v>35.971633045088026</v>
      </c>
      <c r="F1865">
        <f ca="1"/>
        <v>1.6768561406674456E-2</v>
      </c>
    </row>
    <row r="1866" spans="5:6" x14ac:dyDescent="0.3">
      <c r="E1866">
        <f ca="1"/>
        <v>36.399062889546471</v>
      </c>
      <c r="F1866">
        <f ca="1"/>
        <v>1.6439576932021614E-2</v>
      </c>
    </row>
    <row r="1867" spans="5:6" x14ac:dyDescent="0.3">
      <c r="E1867">
        <f ca="1"/>
        <v>23.716745377490501</v>
      </c>
      <c r="F1867">
        <f ca="1"/>
        <v>2.5900591671837853E-2</v>
      </c>
    </row>
    <row r="1868" spans="5:6" x14ac:dyDescent="0.3">
      <c r="E1868">
        <f ca="1"/>
        <v>8.5754785059328942</v>
      </c>
      <c r="F1868">
        <f ca="1"/>
        <v>1.4110863789536436E-2</v>
      </c>
    </row>
    <row r="1869" spans="5:6" x14ac:dyDescent="0.3">
      <c r="E1869">
        <f ca="1"/>
        <v>27.278081136524307</v>
      </c>
      <c r="F1869">
        <f ca="1"/>
        <v>2.3677625546693629E-2</v>
      </c>
    </row>
    <row r="1870" spans="5:6" x14ac:dyDescent="0.3">
      <c r="E1870">
        <f ca="1"/>
        <v>11.317966065827221</v>
      </c>
      <c r="F1870">
        <f ca="1"/>
        <v>1.9335948960400275E-2</v>
      </c>
    </row>
    <row r="1871" spans="5:6" x14ac:dyDescent="0.3">
      <c r="E1871">
        <f ca="1"/>
        <v>76.350161194120929</v>
      </c>
      <c r="F1871">
        <f ca="1"/>
        <v>1.9349337981778036E-3</v>
      </c>
    </row>
    <row r="1872" spans="5:6" x14ac:dyDescent="0.3">
      <c r="E1872">
        <f ca="1"/>
        <v>7.2331014773448405</v>
      </c>
      <c r="F1872">
        <f ca="1"/>
        <v>1.1419394041278605E-2</v>
      </c>
    </row>
    <row r="1873" spans="5:6" x14ac:dyDescent="0.3">
      <c r="E1873">
        <f ca="1"/>
        <v>25.691561116136789</v>
      </c>
      <c r="F1873">
        <f ca="1"/>
        <v>2.4772536100657064E-2</v>
      </c>
    </row>
    <row r="1874" spans="5:6" x14ac:dyDescent="0.3">
      <c r="E1874">
        <f ca="1"/>
        <v>70.966742925303436</v>
      </c>
      <c r="F1874">
        <f ca="1"/>
        <v>2.6074438099860865E-3</v>
      </c>
    </row>
    <row r="1875" spans="5:6" x14ac:dyDescent="0.3">
      <c r="E1875">
        <f ca="1"/>
        <v>18.416870936711433</v>
      </c>
      <c r="F1875">
        <f ca="1"/>
        <v>2.6665816053720804E-2</v>
      </c>
    </row>
    <row r="1876" spans="5:6" x14ac:dyDescent="0.3">
      <c r="E1876">
        <f ca="1"/>
        <v>23.907045929323168</v>
      </c>
      <c r="F1876">
        <f ca="1"/>
        <v>2.5806220813952337E-2</v>
      </c>
    </row>
    <row r="1877" spans="5:6" x14ac:dyDescent="0.3">
      <c r="E1877">
        <f ca="1"/>
        <v>17.798560459768041</v>
      </c>
      <c r="F1877">
        <f ca="1"/>
        <v>2.6452121850417388E-2</v>
      </c>
    </row>
    <row r="1878" spans="5:6" x14ac:dyDescent="0.3">
      <c r="E1878">
        <f ca="1"/>
        <v>71.965582036624937</v>
      </c>
      <c r="F1878">
        <f ca="1"/>
        <v>2.4671451310284784E-3</v>
      </c>
    </row>
    <row r="1879" spans="5:6" x14ac:dyDescent="0.3">
      <c r="E1879">
        <f ca="1"/>
        <v>39.249121102260396</v>
      </c>
      <c r="F1879">
        <f ca="1"/>
        <v>1.4343515786715465E-2</v>
      </c>
    </row>
    <row r="1880" spans="5:6" x14ac:dyDescent="0.3">
      <c r="E1880">
        <f ca="1"/>
        <v>36.370598279354709</v>
      </c>
      <c r="F1880">
        <f ca="1"/>
        <v>1.64613784573646E-2</v>
      </c>
    </row>
    <row r="1881" spans="5:6" x14ac:dyDescent="0.3">
      <c r="E1881">
        <f ca="1"/>
        <v>10.280218817170857</v>
      </c>
      <c r="F1881">
        <f ca="1"/>
        <v>1.7448889942047231E-2</v>
      </c>
    </row>
    <row r="1882" spans="5:6" x14ac:dyDescent="0.3">
      <c r="E1882">
        <f ca="1"/>
        <v>53.195948853662294</v>
      </c>
      <c r="F1882">
        <f ca="1"/>
        <v>6.9231251420744959E-3</v>
      </c>
    </row>
    <row r="1883" spans="5:6" x14ac:dyDescent="0.3">
      <c r="E1883">
        <f ca="1"/>
        <v>31.848942586560547</v>
      </c>
      <c r="F1883">
        <f ca="1"/>
        <v>2.0071245420283164E-2</v>
      </c>
    </row>
    <row r="1884" spans="5:6" x14ac:dyDescent="0.3">
      <c r="E1884">
        <f ca="1"/>
        <v>25.105067603832133</v>
      </c>
      <c r="F1884">
        <f ca="1"/>
        <v>2.5139244931892346E-2</v>
      </c>
    </row>
    <row r="1885" spans="5:6" x14ac:dyDescent="0.3">
      <c r="E1885">
        <f ca="1"/>
        <v>1.8724746771007297</v>
      </c>
      <c r="F1885">
        <f ca="1"/>
        <v>2.8617309692987834E-3</v>
      </c>
    </row>
    <row r="1886" spans="5:6" x14ac:dyDescent="0.3">
      <c r="E1886">
        <f ca="1"/>
        <v>29.258870414489849</v>
      </c>
      <c r="F1886">
        <f ca="1"/>
        <v>2.2164371689669626E-2</v>
      </c>
    </row>
    <row r="1887" spans="5:6" x14ac:dyDescent="0.3">
      <c r="E1887">
        <f ca="1"/>
        <v>14.553032035924922</v>
      </c>
      <c r="F1887">
        <f ca="1"/>
        <v>2.4007713155409543E-2</v>
      </c>
    </row>
    <row r="1888" spans="5:6" x14ac:dyDescent="0.3">
      <c r="E1888">
        <f ca="1"/>
        <v>33.047225450485712</v>
      </c>
      <c r="F1888">
        <f ca="1"/>
        <v>1.9094971027824693E-2</v>
      </c>
    </row>
    <row r="1889" spans="5:6" x14ac:dyDescent="0.3">
      <c r="E1889">
        <f ca="1"/>
        <v>29.636675936370491</v>
      </c>
      <c r="F1889">
        <f ca="1"/>
        <v>2.1864060025866366E-2</v>
      </c>
    </row>
    <row r="1890" spans="5:6" x14ac:dyDescent="0.3">
      <c r="E1890">
        <f ca="1"/>
        <v>50.320485701913981</v>
      </c>
      <c r="F1890">
        <f ca="1"/>
        <v>8.0841692429727725E-3</v>
      </c>
    </row>
    <row r="1891" spans="5:6" x14ac:dyDescent="0.3">
      <c r="E1891">
        <f ca="1"/>
        <v>6.0775980508868912</v>
      </c>
      <c r="F1891">
        <f ca="1"/>
        <v>9.1754967290974664E-3</v>
      </c>
    </row>
    <row r="1892" spans="5:6" x14ac:dyDescent="0.3">
      <c r="E1892">
        <f ca="1"/>
        <v>56.421615579724246</v>
      </c>
      <c r="F1892">
        <f ca="1"/>
        <v>5.8091274358932467E-3</v>
      </c>
    </row>
    <row r="1893" spans="5:6" x14ac:dyDescent="0.3">
      <c r="E1893">
        <f ca="1"/>
        <v>15.626624533274446</v>
      </c>
      <c r="F1893">
        <f ca="1"/>
        <v>2.5071052188626694E-2</v>
      </c>
    </row>
    <row r="1894" spans="5:6" x14ac:dyDescent="0.3">
      <c r="E1894">
        <f ca="1"/>
        <v>19.571763382702105</v>
      </c>
      <c r="F1894">
        <f ca="1"/>
        <v>2.6870178759707087E-2</v>
      </c>
    </row>
    <row r="1895" spans="5:6" x14ac:dyDescent="0.3">
      <c r="E1895">
        <f ca="1"/>
        <v>15.573805807161774</v>
      </c>
      <c r="F1895">
        <f ca="1"/>
        <v>2.5024712980937679E-2</v>
      </c>
    </row>
    <row r="1896" spans="5:6" x14ac:dyDescent="0.3">
      <c r="E1896">
        <f ca="1"/>
        <v>21.67361683660609</v>
      </c>
      <c r="F1896">
        <f ca="1"/>
        <v>2.6667857026825545E-2</v>
      </c>
    </row>
    <row r="1897" spans="5:6" x14ac:dyDescent="0.3">
      <c r="E1897">
        <f ca="1"/>
        <v>24.818452343834323</v>
      </c>
      <c r="F1897">
        <f ca="1"/>
        <v>2.5309454826770883E-2</v>
      </c>
    </row>
    <row r="1898" spans="5:6" x14ac:dyDescent="0.3">
      <c r="E1898">
        <f ca="1"/>
        <v>65.526051003703401</v>
      </c>
      <c r="F1898">
        <f ca="1"/>
        <v>3.5225649796822955E-3</v>
      </c>
    </row>
    <row r="1899" spans="5:6" x14ac:dyDescent="0.3">
      <c r="E1899">
        <f ca="1"/>
        <v>23.393522636910866</v>
      </c>
      <c r="F1899">
        <f ca="1"/>
        <v>2.6052793834339359E-2</v>
      </c>
    </row>
    <row r="1900" spans="5:6" x14ac:dyDescent="0.3">
      <c r="E1900">
        <f ca="1"/>
        <v>20.935165858259577</v>
      </c>
      <c r="F1900">
        <f ca="1"/>
        <v>2.6815607707168485E-2</v>
      </c>
    </row>
    <row r="1901" spans="5:6" x14ac:dyDescent="0.3">
      <c r="E1901">
        <f ca="1"/>
        <v>21.169536246525155</v>
      </c>
      <c r="F1901">
        <f ca="1"/>
        <v>2.6777114687955891E-2</v>
      </c>
    </row>
    <row r="1902" spans="5:6" x14ac:dyDescent="0.3">
      <c r="E1902">
        <f ca="1"/>
        <v>4.4242485158754583</v>
      </c>
      <c r="F1902">
        <f ca="1"/>
        <v>6.2637673955753884E-3</v>
      </c>
    </row>
    <row r="1903" spans="5:6" x14ac:dyDescent="0.3">
      <c r="E1903">
        <f ca="1"/>
        <v>58.442908216197793</v>
      </c>
      <c r="F1903">
        <f ca="1"/>
        <v>5.2012249919327841E-3</v>
      </c>
    </row>
    <row r="1904" spans="5:6" x14ac:dyDescent="0.3">
      <c r="E1904">
        <f ca="1"/>
        <v>21.968397477523567</v>
      </c>
      <c r="F1904">
        <f ca="1"/>
        <v>2.6587993167880623E-2</v>
      </c>
    </row>
    <row r="1905" spans="5:6" x14ac:dyDescent="0.3">
      <c r="E1905">
        <f ca="1"/>
        <v>37.066550306688377</v>
      </c>
      <c r="F1905">
        <f ca="1"/>
        <v>1.5932924829280853E-2</v>
      </c>
    </row>
    <row r="1906" spans="5:6" x14ac:dyDescent="0.3">
      <c r="E1906">
        <f ca="1"/>
        <v>24.769052197190085</v>
      </c>
      <c r="F1906">
        <f ca="1"/>
        <v>2.533815453916971E-2</v>
      </c>
    </row>
    <row r="1907" spans="5:6" x14ac:dyDescent="0.3">
      <c r="E1907">
        <f ca="1"/>
        <v>8.6922851169611448</v>
      </c>
      <c r="F1907">
        <f ca="1"/>
        <v>1.4344975438761468E-2</v>
      </c>
    </row>
    <row r="1908" spans="5:6" x14ac:dyDescent="0.3">
      <c r="E1908">
        <f ca="1"/>
        <v>21.036636438122766</v>
      </c>
      <c r="F1908">
        <f ca="1"/>
        <v>2.6799928319462218E-2</v>
      </c>
    </row>
    <row r="1909" spans="5:6" x14ac:dyDescent="0.3">
      <c r="E1909">
        <f ca="1"/>
        <v>35.764990759427938</v>
      </c>
      <c r="F1909">
        <f ca="1"/>
        <v>1.6928811260340966E-2</v>
      </c>
    </row>
    <row r="1910" spans="5:6" x14ac:dyDescent="0.3">
      <c r="E1910">
        <f ca="1"/>
        <v>10.948207593586385</v>
      </c>
      <c r="F1910">
        <f ca="1"/>
        <v>1.8680582165009372E-2</v>
      </c>
    </row>
    <row r="1911" spans="5:6" x14ac:dyDescent="0.3">
      <c r="E1911">
        <f ca="1"/>
        <v>26.956329865233499</v>
      </c>
      <c r="F1911">
        <f ca="1"/>
        <v>2.391005677538998E-2</v>
      </c>
    </row>
    <row r="1912" spans="5:6" x14ac:dyDescent="0.3">
      <c r="E1912">
        <f ca="1"/>
        <v>35.2287937962261</v>
      </c>
      <c r="F1912">
        <f ca="1"/>
        <v>1.7348061350696851E-2</v>
      </c>
    </row>
    <row r="1913" spans="5:6" x14ac:dyDescent="0.3">
      <c r="E1913">
        <f ca="1"/>
        <v>19.686935986614646</v>
      </c>
      <c r="F1913">
        <f ca="1"/>
        <v>2.687740936266577E-2</v>
      </c>
    </row>
    <row r="1914" spans="5:6" x14ac:dyDescent="0.3">
      <c r="E1914">
        <f ca="1"/>
        <v>44.197769658931946</v>
      </c>
      <c r="F1914">
        <f ca="1"/>
        <v>1.1170596439198519E-2</v>
      </c>
    </row>
    <row r="1915" spans="5:6" x14ac:dyDescent="0.3">
      <c r="E1915">
        <f ca="1"/>
        <v>5.7070395482056409</v>
      </c>
      <c r="F1915">
        <f ca="1"/>
        <v>8.4859237695401827E-3</v>
      </c>
    </row>
    <row r="1916" spans="5:6" x14ac:dyDescent="0.3">
      <c r="E1916">
        <f ca="1"/>
        <v>9.1076194469855807</v>
      </c>
      <c r="F1916">
        <f ca="1"/>
        <v>1.5173318570892507E-2</v>
      </c>
    </row>
    <row r="1917" spans="5:6" x14ac:dyDescent="0.3">
      <c r="E1917">
        <f ca="1"/>
        <v>30.130590816043018</v>
      </c>
      <c r="F1917">
        <f ca="1"/>
        <v>2.1467842974782637E-2</v>
      </c>
    </row>
    <row r="1918" spans="5:6" x14ac:dyDescent="0.3">
      <c r="E1918">
        <f ca="1"/>
        <v>29.949313373001857</v>
      </c>
      <c r="F1918">
        <f ca="1"/>
        <v>2.1613679947889972E-2</v>
      </c>
    </row>
    <row r="1919" spans="5:6" x14ac:dyDescent="0.3">
      <c r="E1919">
        <f ca="1"/>
        <v>57.365653418706813</v>
      </c>
      <c r="F1919">
        <f ca="1"/>
        <v>5.5171091764371887E-3</v>
      </c>
    </row>
    <row r="1920" spans="5:6" x14ac:dyDescent="0.3">
      <c r="E1920">
        <f ca="1"/>
        <v>15.572916144518116</v>
      </c>
      <c r="F1920">
        <f ca="1"/>
        <v>2.5023927168041346E-2</v>
      </c>
    </row>
    <row r="1921" spans="5:6" x14ac:dyDescent="0.3">
      <c r="E1921">
        <f ca="1"/>
        <v>19.404516621325921</v>
      </c>
      <c r="F1921">
        <f ca="1"/>
        <v>2.6855568168838054E-2</v>
      </c>
    </row>
    <row r="1922" spans="5:6" x14ac:dyDescent="0.3">
      <c r="E1922">
        <f ca="1"/>
        <v>49.057293951807424</v>
      </c>
      <c r="F1922">
        <f ca="1"/>
        <v>8.6494122234469749E-3</v>
      </c>
    </row>
    <row r="1923" spans="5:6" x14ac:dyDescent="0.3">
      <c r="E1923">
        <f ca="1"/>
        <v>23.397401756024138</v>
      </c>
      <c r="F1923">
        <f ca="1"/>
        <v>2.6051029400945995E-2</v>
      </c>
    </row>
    <row r="1924" spans="5:6" x14ac:dyDescent="0.3">
      <c r="E1924">
        <f ca="1"/>
        <v>53.720493100740505</v>
      </c>
      <c r="F1924">
        <f ca="1"/>
        <v>6.7290498501998376E-3</v>
      </c>
    </row>
    <row r="1925" spans="5:6" x14ac:dyDescent="0.3">
      <c r="E1925">
        <f ca="1"/>
        <v>22.095642180654558</v>
      </c>
      <c r="F1925">
        <f ca="1"/>
        <v>2.6550034734204524E-2</v>
      </c>
    </row>
    <row r="1926" spans="5:6" x14ac:dyDescent="0.3">
      <c r="E1926">
        <f ca="1"/>
        <v>10.919430562011595</v>
      </c>
      <c r="F1926">
        <f ca="1"/>
        <v>1.8628738389591618E-2</v>
      </c>
    </row>
    <row r="1927" spans="5:6" x14ac:dyDescent="0.3">
      <c r="E1927">
        <f ca="1"/>
        <v>15.720405750334741</v>
      </c>
      <c r="F1927">
        <f ca="1"/>
        <v>2.5151807877456966E-2</v>
      </c>
    </row>
    <row r="1928" spans="5:6" x14ac:dyDescent="0.3">
      <c r="E1928">
        <f ca="1"/>
        <v>21.917892084201714</v>
      </c>
      <c r="F1928">
        <f ca="1"/>
        <v>2.6602483870581631E-2</v>
      </c>
    </row>
    <row r="1929" spans="5:6" x14ac:dyDescent="0.3">
      <c r="E1929">
        <f ca="1"/>
        <v>18.271230911760838</v>
      </c>
      <c r="F1929">
        <f ca="1"/>
        <v>2.6622264146108503E-2</v>
      </c>
    </row>
    <row r="1930" spans="5:6" x14ac:dyDescent="0.3">
      <c r="E1930">
        <f ca="1"/>
        <v>51.661016892877107</v>
      </c>
      <c r="F1930">
        <f ca="1"/>
        <v>7.5218778351220364E-3</v>
      </c>
    </row>
    <row r="1931" spans="5:6" x14ac:dyDescent="0.3">
      <c r="E1931">
        <f ca="1"/>
        <v>63.437874262079866</v>
      </c>
      <c r="F1931">
        <f ca="1"/>
        <v>3.9525834041823187E-3</v>
      </c>
    </row>
    <row r="1932" spans="5:6" x14ac:dyDescent="0.3">
      <c r="E1932">
        <f ca="1"/>
        <v>21.27861323414249</v>
      </c>
      <c r="F1932">
        <f ca="1"/>
        <v>2.6756489157168495E-2</v>
      </c>
    </row>
    <row r="1933" spans="5:6" x14ac:dyDescent="0.3">
      <c r="E1933">
        <f ca="1"/>
        <v>11.543788619175157</v>
      </c>
      <c r="F1933">
        <f ca="1"/>
        <v>1.9725844686653161E-2</v>
      </c>
    </row>
    <row r="1934" spans="5:6" x14ac:dyDescent="0.3">
      <c r="E1934">
        <f ca="1"/>
        <v>18.531467828673527</v>
      </c>
      <c r="F1934">
        <f ca="1"/>
        <v>2.6697201457684228E-2</v>
      </c>
    </row>
    <row r="1935" spans="5:6" x14ac:dyDescent="0.3">
      <c r="E1935">
        <f ca="1"/>
        <v>25.218082119705358</v>
      </c>
      <c r="F1935">
        <f ca="1"/>
        <v>2.5070450235641244E-2</v>
      </c>
    </row>
    <row r="1936" spans="5:6" x14ac:dyDescent="0.3">
      <c r="E1936">
        <f ca="1"/>
        <v>31.033237792885956</v>
      </c>
      <c r="F1936">
        <f ca="1"/>
        <v>2.073638820578293E-2</v>
      </c>
    </row>
    <row r="1937" spans="5:6" x14ac:dyDescent="0.3">
      <c r="E1937">
        <f ca="1"/>
        <v>22.350421376368427</v>
      </c>
      <c r="F1937">
        <f ca="1"/>
        <v>2.6467923450223429E-2</v>
      </c>
    </row>
    <row r="1938" spans="5:6" x14ac:dyDescent="0.3">
      <c r="E1938">
        <f ca="1"/>
        <v>16.319663661001545</v>
      </c>
      <c r="F1938">
        <f ca="1"/>
        <v>2.5622091716398676E-2</v>
      </c>
    </row>
    <row r="1939" spans="5:6" x14ac:dyDescent="0.3">
      <c r="E1939">
        <f ca="1"/>
        <v>42.306814021202406</v>
      </c>
      <c r="F1939">
        <f ca="1"/>
        <v>1.2309751074600478E-2</v>
      </c>
    </row>
    <row r="1940" spans="5:6" x14ac:dyDescent="0.3">
      <c r="E1940">
        <f ca="1"/>
        <v>20.120368012471573</v>
      </c>
      <c r="F1940">
        <f ca="1"/>
        <v>2.688443916873539E-2</v>
      </c>
    </row>
    <row r="1941" spans="5:6" x14ac:dyDescent="0.3">
      <c r="E1941">
        <f ca="1"/>
        <v>4.4354481811887521</v>
      </c>
      <c r="F1941">
        <f ca="1"/>
        <v>6.2818801055251781E-3</v>
      </c>
    </row>
    <row r="1942" spans="5:6" x14ac:dyDescent="0.3">
      <c r="E1942">
        <f ca="1"/>
        <v>43.662467053820741</v>
      </c>
      <c r="F1942">
        <f ca="1"/>
        <v>1.1483844907614678E-2</v>
      </c>
    </row>
    <row r="1943" spans="5:6" x14ac:dyDescent="0.3">
      <c r="E1943">
        <f ca="1"/>
        <v>21.306515031131813</v>
      </c>
      <c r="F1943">
        <f ca="1"/>
        <v>2.6750941123258126E-2</v>
      </c>
    </row>
    <row r="1944" spans="5:6" x14ac:dyDescent="0.3">
      <c r="E1944">
        <f ca="1"/>
        <v>46.370074682045633</v>
      </c>
      <c r="F1944">
        <f ca="1"/>
        <v>9.9730825816677585E-3</v>
      </c>
    </row>
    <row r="1945" spans="5:6" x14ac:dyDescent="0.3">
      <c r="E1945">
        <f ca="1"/>
        <v>17.028858913642004</v>
      </c>
      <c r="F1945">
        <f ca="1"/>
        <v>2.6077772254176575E-2</v>
      </c>
    </row>
    <row r="1946" spans="5:6" x14ac:dyDescent="0.3">
      <c r="E1946">
        <f ca="1"/>
        <v>20.415681007317655</v>
      </c>
      <c r="F1946">
        <f ca="1"/>
        <v>2.6871519750795794E-2</v>
      </c>
    </row>
    <row r="1947" spans="5:6" x14ac:dyDescent="0.3">
      <c r="E1947">
        <f ca="1"/>
        <v>49.128526350691359</v>
      </c>
      <c r="F1947">
        <f ca="1"/>
        <v>8.6165964007615167E-3</v>
      </c>
    </row>
    <row r="1948" spans="5:6" x14ac:dyDescent="0.3">
      <c r="E1948">
        <f ca="1"/>
        <v>13.660810850692215</v>
      </c>
      <c r="F1948">
        <f ca="1"/>
        <v>2.293121627577422E-2</v>
      </c>
    </row>
    <row r="1949" spans="5:6" x14ac:dyDescent="0.3">
      <c r="E1949">
        <f ca="1"/>
        <v>11.910754466982917</v>
      </c>
      <c r="F1949">
        <f ca="1"/>
        <v>2.0341472958614267E-2</v>
      </c>
    </row>
    <row r="1950" spans="5:6" x14ac:dyDescent="0.3">
      <c r="E1950">
        <f ca="1"/>
        <v>17.541406483481676</v>
      </c>
      <c r="F1950">
        <f ca="1"/>
        <v>2.6340673001826614E-2</v>
      </c>
    </row>
    <row r="1951" spans="5:6" x14ac:dyDescent="0.3">
      <c r="E1951">
        <f ca="1"/>
        <v>11.668319772357018</v>
      </c>
      <c r="F1951">
        <f ca="1"/>
        <v>1.9937310770480554E-2</v>
      </c>
    </row>
    <row r="1952" spans="5:6" x14ac:dyDescent="0.3">
      <c r="E1952">
        <f ca="1"/>
        <v>38.422955028256204</v>
      </c>
      <c r="F1952">
        <f ca="1"/>
        <v>1.4932402260419279E-2</v>
      </c>
    </row>
    <row r="1953" spans="5:6" x14ac:dyDescent="0.3">
      <c r="E1953">
        <f ca="1"/>
        <v>39.346383249292174</v>
      </c>
      <c r="F1953">
        <f ca="1"/>
        <v>1.4275254877728582E-2</v>
      </c>
    </row>
    <row r="1954" spans="5:6" x14ac:dyDescent="0.3">
      <c r="E1954">
        <f ca="1"/>
        <v>16.279803576462132</v>
      </c>
      <c r="F1954">
        <f ca="1"/>
        <v>2.5593254063807271E-2</v>
      </c>
    </row>
    <row r="1955" spans="5:6" x14ac:dyDescent="0.3">
      <c r="E1955">
        <f ca="1"/>
        <v>23.843931257251455</v>
      </c>
      <c r="F1955">
        <f ca="1"/>
        <v>2.5837900103212564E-2</v>
      </c>
    </row>
    <row r="1956" spans="5:6" x14ac:dyDescent="0.3">
      <c r="E1956">
        <f ca="1"/>
        <v>36.34994894939517</v>
      </c>
      <c r="F1956">
        <f ca="1"/>
        <v>1.6477203857276107E-2</v>
      </c>
    </row>
    <row r="1957" spans="5:6" x14ac:dyDescent="0.3">
      <c r="E1957">
        <f ca="1"/>
        <v>15.947766912018611</v>
      </c>
      <c r="F1957">
        <f ca="1"/>
        <v>2.533952796078023E-2</v>
      </c>
    </row>
    <row r="1958" spans="5:6" x14ac:dyDescent="0.3">
      <c r="E1958">
        <f ca="1"/>
        <v>4.1076321484502891</v>
      </c>
      <c r="F1958">
        <f ca="1"/>
        <v>5.762222398525637E-3</v>
      </c>
    </row>
    <row r="1959" spans="5:6" x14ac:dyDescent="0.3">
      <c r="E1959">
        <f ca="1"/>
        <v>18.969560498860684</v>
      </c>
      <c r="F1959">
        <f ca="1"/>
        <v>2.6794221688562068E-2</v>
      </c>
    </row>
    <row r="1960" spans="5:6" x14ac:dyDescent="0.3">
      <c r="E1960">
        <f ca="1"/>
        <v>8.3053864329193381</v>
      </c>
      <c r="F1960">
        <f ca="1"/>
        <v>1.3568382679281062E-2</v>
      </c>
    </row>
    <row r="1961" spans="5:6" x14ac:dyDescent="0.3">
      <c r="E1961">
        <f ca="1"/>
        <v>4.9413461499440441</v>
      </c>
      <c r="F1961">
        <f ca="1"/>
        <v>7.1251468608635512E-3</v>
      </c>
    </row>
    <row r="1962" spans="5:6" x14ac:dyDescent="0.3">
      <c r="E1962">
        <f ca="1"/>
        <v>17.932550385365349</v>
      </c>
      <c r="F1962">
        <f ca="1"/>
        <v>2.6504877661416439E-2</v>
      </c>
    </row>
    <row r="1963" spans="5:6" x14ac:dyDescent="0.3">
      <c r="E1963">
        <f ca="1"/>
        <v>22.995375539673102</v>
      </c>
      <c r="F1963">
        <f ca="1"/>
        <v>2.6225510661018584E-2</v>
      </c>
    </row>
    <row r="1964" spans="5:6" x14ac:dyDescent="0.3">
      <c r="E1964">
        <f ca="1"/>
        <v>26.996752391661424</v>
      </c>
      <c r="F1964">
        <f ca="1"/>
        <v>2.3881112735952528E-2</v>
      </c>
    </row>
    <row r="1965" spans="5:6" x14ac:dyDescent="0.3">
      <c r="E1965">
        <f ca="1"/>
        <v>66.134905479266052</v>
      </c>
      <c r="F1965">
        <f ca="1"/>
        <v>3.4061139106305515E-3</v>
      </c>
    </row>
    <row r="1966" spans="5:6" x14ac:dyDescent="0.3">
      <c r="E1966">
        <f ca="1"/>
        <v>6.6429766248123219</v>
      </c>
      <c r="F1966">
        <f ca="1"/>
        <v>1.0258656881761669E-2</v>
      </c>
    </row>
    <row r="1967" spans="5:6" x14ac:dyDescent="0.3">
      <c r="E1967">
        <f ca="1"/>
        <v>96.325489395087814</v>
      </c>
      <c r="F1967">
        <f ca="1"/>
        <v>6.3838321593635752E-4</v>
      </c>
    </row>
    <row r="1968" spans="5:6" x14ac:dyDescent="0.3">
      <c r="E1968">
        <f ca="1"/>
        <v>10.949298141507029</v>
      </c>
      <c r="F1968">
        <f ca="1"/>
        <v>1.8682544555910008E-2</v>
      </c>
    </row>
    <row r="1969" spans="5:6" x14ac:dyDescent="0.3">
      <c r="E1969">
        <f ca="1"/>
        <v>23.648235633701802</v>
      </c>
      <c r="F1969">
        <f ca="1"/>
        <v>2.5933715478198352E-2</v>
      </c>
    </row>
    <row r="1970" spans="5:6" x14ac:dyDescent="0.3">
      <c r="E1970">
        <f ca="1"/>
        <v>14.443146202381168</v>
      </c>
      <c r="F1970">
        <f ca="1"/>
        <v>2.3884496633273203E-2</v>
      </c>
    </row>
    <row r="1971" spans="5:6" x14ac:dyDescent="0.3">
      <c r="E1971">
        <f ca="1"/>
        <v>31.714215278317671</v>
      </c>
      <c r="F1971">
        <f ca="1"/>
        <v>2.0181202321003674E-2</v>
      </c>
    </row>
    <row r="1972" spans="5:6" x14ac:dyDescent="0.3">
      <c r="E1972">
        <f ca="1"/>
        <v>22.604947736570566</v>
      </c>
      <c r="F1972">
        <f ca="1"/>
        <v>2.6378017251140164E-2</v>
      </c>
    </row>
    <row r="1973" spans="5:6" x14ac:dyDescent="0.3">
      <c r="E1973">
        <f ca="1"/>
        <v>16.910465834167638</v>
      </c>
      <c r="F1973">
        <f ca="1"/>
        <v>2.6009195638753778E-2</v>
      </c>
    </row>
    <row r="1974" spans="5:6" x14ac:dyDescent="0.3">
      <c r="E1974">
        <f ca="1"/>
        <v>45.270301465041229</v>
      </c>
      <c r="F1974">
        <f ca="1"/>
        <v>1.0564698119527979E-2</v>
      </c>
    </row>
    <row r="1975" spans="5:6" x14ac:dyDescent="0.3">
      <c r="E1975">
        <f ca="1"/>
        <v>35.913095155428934</v>
      </c>
      <c r="F1975">
        <f ca="1"/>
        <v>1.6813879602469203E-2</v>
      </c>
    </row>
    <row r="1976" spans="5:6" x14ac:dyDescent="0.3">
      <c r="E1976">
        <f ca="1"/>
        <v>84.396085827456034</v>
      </c>
      <c r="F1976">
        <f ca="1"/>
        <v>1.2381785854170884E-3</v>
      </c>
    </row>
    <row r="1977" spans="5:6" x14ac:dyDescent="0.3">
      <c r="E1977">
        <f ca="1"/>
        <v>54.69591333761084</v>
      </c>
      <c r="F1977">
        <f ca="1"/>
        <v>6.3818351695339847E-3</v>
      </c>
    </row>
    <row r="1978" spans="5:6" x14ac:dyDescent="0.3">
      <c r="E1978">
        <f ca="1"/>
        <v>29.107799351761024</v>
      </c>
      <c r="F1978">
        <f ca="1"/>
        <v>2.2283658983805785E-2</v>
      </c>
    </row>
    <row r="1979" spans="5:6" x14ac:dyDescent="0.3">
      <c r="E1979">
        <f ca="1"/>
        <v>20.579592150716689</v>
      </c>
      <c r="F1979">
        <f ca="1"/>
        <v>2.6858363423408201E-2</v>
      </c>
    </row>
    <row r="1980" spans="5:6" x14ac:dyDescent="0.3">
      <c r="E1980">
        <f ca="1"/>
        <v>17.703200367405039</v>
      </c>
      <c r="F1980">
        <f ca="1"/>
        <v>2.6412365875791703E-2</v>
      </c>
    </row>
    <row r="1981" spans="5:6" x14ac:dyDescent="0.3">
      <c r="E1981">
        <f ca="1"/>
        <v>46.321245817075393</v>
      </c>
      <c r="F1981">
        <f ca="1"/>
        <v>9.9987210843796893E-3</v>
      </c>
    </row>
    <row r="1982" spans="5:6" x14ac:dyDescent="0.3">
      <c r="E1982">
        <f ca="1"/>
        <v>3.557370502660941</v>
      </c>
      <c r="F1982">
        <f ca="1"/>
        <v>4.9411248195355183E-3</v>
      </c>
    </row>
    <row r="1983" spans="5:6" x14ac:dyDescent="0.3">
      <c r="E1983">
        <f ca="1"/>
        <v>47.220998532640543</v>
      </c>
      <c r="F1983">
        <f ca="1"/>
        <v>9.535529450442783E-3</v>
      </c>
    </row>
    <row r="1984" spans="5:6" x14ac:dyDescent="0.3">
      <c r="E1984">
        <f ca="1"/>
        <v>30.315793422152041</v>
      </c>
      <c r="F1984">
        <f ca="1"/>
        <v>2.1318415543031235E-2</v>
      </c>
    </row>
    <row r="1985" spans="5:6" x14ac:dyDescent="0.3">
      <c r="E1985">
        <f ca="1"/>
        <v>25.121793986238238</v>
      </c>
      <c r="F1985">
        <f ca="1"/>
        <v>2.5129121782691353E-2</v>
      </c>
    </row>
    <row r="1986" spans="5:6" x14ac:dyDescent="0.3">
      <c r="E1986">
        <f ca="1"/>
        <v>48.581629269723663</v>
      </c>
      <c r="F1986">
        <f ca="1"/>
        <v>8.8714850874944753E-3</v>
      </c>
    </row>
    <row r="1987" spans="5:6" x14ac:dyDescent="0.3">
      <c r="E1987">
        <f ca="1"/>
        <v>30.348168175808077</v>
      </c>
      <c r="F1987">
        <f ca="1"/>
        <v>2.1292253582378358E-2</v>
      </c>
    </row>
    <row r="1988" spans="5:6" x14ac:dyDescent="0.3">
      <c r="E1988">
        <f ca="1"/>
        <v>30.80100321609418</v>
      </c>
      <c r="F1988">
        <f ca="1"/>
        <v>2.0925240592289417E-2</v>
      </c>
    </row>
    <row r="1989" spans="5:6" x14ac:dyDescent="0.3">
      <c r="E1989">
        <f ca="1"/>
        <v>30.778712805280961</v>
      </c>
      <c r="F1989">
        <f ca="1"/>
        <v>2.0943347704789023E-2</v>
      </c>
    </row>
    <row r="1990" spans="5:6" x14ac:dyDescent="0.3">
      <c r="E1990">
        <f ca="1"/>
        <v>18.34706993729371</v>
      </c>
      <c r="F1990">
        <f ca="1"/>
        <v>2.6645457242814707E-2</v>
      </c>
    </row>
    <row r="1991" spans="5:6" x14ac:dyDescent="0.3">
      <c r="E1991">
        <f ca="1"/>
        <v>36.853108432813912</v>
      </c>
      <c r="F1991">
        <f ca="1"/>
        <v>1.6093961606578333E-2</v>
      </c>
    </row>
    <row r="1992" spans="5:6" x14ac:dyDescent="0.3">
      <c r="E1992">
        <f ca="1"/>
        <v>12.997839655651354</v>
      </c>
      <c r="F1992">
        <f ca="1"/>
        <v>2.2021623169880582E-2</v>
      </c>
    </row>
    <row r="1993" spans="5:6" x14ac:dyDescent="0.3">
      <c r="E1993">
        <f ca="1"/>
        <v>57.843960683629042</v>
      </c>
      <c r="F1993">
        <f ca="1"/>
        <v>5.3746241910876506E-3</v>
      </c>
    </row>
    <row r="1994" spans="5:6" x14ac:dyDescent="0.3">
      <c r="E1994">
        <f ca="1"/>
        <v>56.662139930782331</v>
      </c>
      <c r="F1994">
        <f ca="1"/>
        <v>5.7333405889001508E-3</v>
      </c>
    </row>
    <row r="1995" spans="5:6" x14ac:dyDescent="0.3">
      <c r="E1995">
        <f ca="1"/>
        <v>59.309067668097626</v>
      </c>
      <c r="F1995">
        <f ca="1"/>
        <v>4.9600445678126574E-3</v>
      </c>
    </row>
    <row r="1996" spans="5:6" x14ac:dyDescent="0.3">
      <c r="E1996">
        <f ca="1"/>
        <v>11.920368762069604</v>
      </c>
      <c r="F1996">
        <f ca="1"/>
        <v>2.0357291441075166E-2</v>
      </c>
    </row>
    <row r="1997" spans="5:6" x14ac:dyDescent="0.3">
      <c r="E1997">
        <f ca="1"/>
        <v>74.018911678356773</v>
      </c>
      <c r="F1997">
        <f ca="1"/>
        <v>2.2018650365506192E-3</v>
      </c>
    </row>
    <row r="1998" spans="5:6" x14ac:dyDescent="0.3">
      <c r="E1998">
        <f ca="1"/>
        <v>74.267191312734013</v>
      </c>
      <c r="F1998">
        <f ca="1"/>
        <v>2.1717756052311347E-3</v>
      </c>
    </row>
    <row r="1999" spans="5:6" x14ac:dyDescent="0.3">
      <c r="E1999">
        <f ca="1"/>
        <v>27.27277484386434</v>
      </c>
      <c r="F1999">
        <f ca="1"/>
        <v>2.3681495734665235E-2</v>
      </c>
    </row>
    <row r="2000" spans="5:6" x14ac:dyDescent="0.3">
      <c r="E2000">
        <f ca="1"/>
        <v>16.518246241531443</v>
      </c>
      <c r="F2000">
        <f ca="1"/>
        <v>2.5760611350309329E-2</v>
      </c>
    </row>
    <row r="2001" spans="5:6" x14ac:dyDescent="0.3">
      <c r="E2001">
        <f ca="1"/>
        <v>7.5136776560208229</v>
      </c>
      <c r="F2001">
        <f ca="1"/>
        <v>1.1978651348512165E-2</v>
      </c>
    </row>
    <row r="2002" spans="5:6" x14ac:dyDescent="0.3">
      <c r="E2002">
        <f ca="1"/>
        <v>39.011849353473409</v>
      </c>
      <c r="F2002">
        <f ca="1"/>
        <v>1.4510990369317972E-2</v>
      </c>
    </row>
    <row r="2003" spans="5:6" x14ac:dyDescent="0.3">
      <c r="E2003">
        <f ca="1"/>
        <v>36.50764019702612</v>
      </c>
      <c r="F2003">
        <f ca="1"/>
        <v>1.6356559447997576E-2</v>
      </c>
    </row>
    <row r="2004" spans="5:6" x14ac:dyDescent="0.3">
      <c r="E2004">
        <f ca="1"/>
        <v>23.772049816291876</v>
      </c>
      <c r="F2004">
        <f ca="1"/>
        <v>2.5873521369391118E-2</v>
      </c>
    </row>
    <row r="2005" spans="5:6" x14ac:dyDescent="0.3">
      <c r="E2005">
        <f ca="1"/>
        <v>36.87014858212541</v>
      </c>
      <c r="F2005">
        <f ca="1"/>
        <v>1.608107097359027E-2</v>
      </c>
    </row>
    <row r="2006" spans="5:6" x14ac:dyDescent="0.3">
      <c r="E2006">
        <f ca="1"/>
        <v>35.426372040491614</v>
      </c>
      <c r="F2006">
        <f ca="1"/>
        <v>1.7193017388391962E-2</v>
      </c>
    </row>
    <row r="2007" spans="5:6" x14ac:dyDescent="0.3">
      <c r="E2007">
        <f ca="1"/>
        <v>43.686683658310812</v>
      </c>
      <c r="F2007">
        <f ca="1"/>
        <v>1.1469516913828429E-2</v>
      </c>
    </row>
    <row r="2008" spans="5:6" x14ac:dyDescent="0.3">
      <c r="E2008">
        <f ca="1"/>
        <v>11.228475310617869</v>
      </c>
      <c r="F2008">
        <f ca="1"/>
        <v>1.9179217283550754E-2</v>
      </c>
    </row>
    <row r="2009" spans="5:6" x14ac:dyDescent="0.3">
      <c r="E2009">
        <f ca="1"/>
        <v>111.70032032859908</v>
      </c>
      <c r="F2009">
        <f ca="1"/>
        <v>2.7174562181683039E-4</v>
      </c>
    </row>
    <row r="2010" spans="5:6" x14ac:dyDescent="0.3">
      <c r="E2010">
        <f ca="1"/>
        <v>49.740587526074329</v>
      </c>
      <c r="F2010">
        <f ca="1"/>
        <v>8.339295174986102E-3</v>
      </c>
    </row>
    <row r="2011" spans="5:6" x14ac:dyDescent="0.3">
      <c r="E2011">
        <f ca="1"/>
        <v>26.765248139038441</v>
      </c>
      <c r="F2011">
        <f ca="1"/>
        <v>2.4045829815106102E-2</v>
      </c>
    </row>
    <row r="2012" spans="5:6" x14ac:dyDescent="0.3">
      <c r="E2012">
        <f ca="1"/>
        <v>37.772154036078284</v>
      </c>
      <c r="F2012">
        <f ca="1"/>
        <v>1.5407396379918101E-2</v>
      </c>
    </row>
    <row r="2013" spans="5:6" x14ac:dyDescent="0.3">
      <c r="E2013">
        <f ca="1"/>
        <v>28.467781874294072</v>
      </c>
      <c r="F2013">
        <f ca="1"/>
        <v>2.2783001966443301E-2</v>
      </c>
    </row>
    <row r="2014" spans="5:6" x14ac:dyDescent="0.3">
      <c r="E2014">
        <f ca="1"/>
        <v>10.296410304737377</v>
      </c>
      <c r="F2014">
        <f ca="1"/>
        <v>1.74793971093739E-2</v>
      </c>
    </row>
    <row r="2015" spans="5:6" x14ac:dyDescent="0.3">
      <c r="E2015">
        <f ca="1"/>
        <v>6.1050782953631835</v>
      </c>
      <c r="F2015">
        <f ca="1"/>
        <v>9.2273306285645292E-3</v>
      </c>
    </row>
    <row r="2016" spans="5:6" x14ac:dyDescent="0.3">
      <c r="E2016">
        <f ca="1"/>
        <v>37.46673002514342</v>
      </c>
      <c r="F2016">
        <f ca="1"/>
        <v>1.5633561986722937E-2</v>
      </c>
    </row>
    <row r="2017" spans="5:6" x14ac:dyDescent="0.3">
      <c r="E2017">
        <f ca="1"/>
        <v>27.633852601739584</v>
      </c>
      <c r="F2017">
        <f ca="1"/>
        <v>2.341549567619218E-2</v>
      </c>
    </row>
    <row r="2018" spans="5:6" x14ac:dyDescent="0.3">
      <c r="E2018">
        <f ca="1"/>
        <v>20.087399402873441</v>
      </c>
      <c r="F2018">
        <f ca="1"/>
        <v>2.6885004253563948E-2</v>
      </c>
    </row>
    <row r="2019" spans="5:6" x14ac:dyDescent="0.3">
      <c r="E2019">
        <f ca="1"/>
        <v>19.414795030156032</v>
      </c>
      <c r="F2019">
        <f ca="1"/>
        <v>2.6856607803245884E-2</v>
      </c>
    </row>
    <row r="2020" spans="5:6" x14ac:dyDescent="0.3">
      <c r="E2020">
        <f ca="1"/>
        <v>29.137970746508621</v>
      </c>
      <c r="F2020">
        <f ca="1"/>
        <v>2.2259874626809742E-2</v>
      </c>
    </row>
    <row r="2021" spans="5:6" x14ac:dyDescent="0.3">
      <c r="E2021">
        <f ca="1"/>
        <v>35.753691997853544</v>
      </c>
      <c r="F2021">
        <f ca="1"/>
        <v>1.6937595235094176E-2</v>
      </c>
    </row>
    <row r="2022" spans="5:6" x14ac:dyDescent="0.3">
      <c r="E2022">
        <f ca="1"/>
        <v>38.508330315843558</v>
      </c>
      <c r="F2022">
        <f ca="1"/>
        <v>1.4870806109217746E-2</v>
      </c>
    </row>
    <row r="2023" spans="5:6" x14ac:dyDescent="0.3">
      <c r="E2023">
        <f ca="1"/>
        <v>22.659327767654755</v>
      </c>
      <c r="F2023">
        <f ca="1"/>
        <v>2.6357817465978265E-2</v>
      </c>
    </row>
    <row r="2024" spans="5:6" x14ac:dyDescent="0.3">
      <c r="E2024">
        <f ca="1"/>
        <v>16.726492654090826</v>
      </c>
      <c r="F2024">
        <f ca="1"/>
        <v>2.589670750093636E-2</v>
      </c>
    </row>
    <row r="2025" spans="5:6" x14ac:dyDescent="0.3">
      <c r="E2025">
        <f ca="1"/>
        <v>18.26400617680245</v>
      </c>
      <c r="F2025">
        <f ca="1"/>
        <v>2.6619996134744649E-2</v>
      </c>
    </row>
    <row r="2026" spans="5:6" x14ac:dyDescent="0.3">
      <c r="E2026">
        <f ca="1"/>
        <v>29.680272593299641</v>
      </c>
      <c r="F2026">
        <f ca="1"/>
        <v>2.1829239077749505E-2</v>
      </c>
    </row>
    <row r="2027" spans="5:6" x14ac:dyDescent="0.3">
      <c r="E2027">
        <f ca="1"/>
        <v>34.975948069588377</v>
      </c>
      <c r="F2027">
        <f ca="1"/>
        <v>1.7547377972322999E-2</v>
      </c>
    </row>
    <row r="2028" spans="5:6" x14ac:dyDescent="0.3">
      <c r="E2028">
        <f ca="1"/>
        <v>20.627710709383244</v>
      </c>
      <c r="F2028">
        <f ca="1"/>
        <v>2.685370611408169E-2</v>
      </c>
    </row>
    <row r="2029" spans="5:6" x14ac:dyDescent="0.3">
      <c r="E2029">
        <f ca="1"/>
        <v>85.019093760978592</v>
      </c>
      <c r="F2029">
        <f ca="1"/>
        <v>1.196087696363257E-3</v>
      </c>
    </row>
    <row r="2030" spans="5:6" x14ac:dyDescent="0.3">
      <c r="E2030">
        <f ca="1"/>
        <v>30.003195497512746</v>
      </c>
      <c r="F2030">
        <f ca="1"/>
        <v>2.1570378803188614E-2</v>
      </c>
    </row>
    <row r="2031" spans="5:6" x14ac:dyDescent="0.3">
      <c r="E2031">
        <f ca="1"/>
        <v>49.615181145533782</v>
      </c>
      <c r="F2031">
        <f ca="1"/>
        <v>8.395435140161063E-3</v>
      </c>
    </row>
    <row r="2032" spans="5:6" x14ac:dyDescent="0.3">
      <c r="E2032">
        <f ca="1"/>
        <v>41.153342258135829</v>
      </c>
      <c r="F2032">
        <f ca="1"/>
        <v>1.3049366796889759E-2</v>
      </c>
    </row>
    <row r="2033" spans="5:6" x14ac:dyDescent="0.3">
      <c r="E2033">
        <f ca="1"/>
        <v>53.107125040318898</v>
      </c>
      <c r="F2033">
        <f ca="1"/>
        <v>6.9565099337087349E-3</v>
      </c>
    </row>
    <row r="2034" spans="5:6" x14ac:dyDescent="0.3">
      <c r="E2034">
        <f ca="1"/>
        <v>26.892695178401816</v>
      </c>
      <c r="F2034">
        <f ca="1"/>
        <v>2.3955466469546664E-2</v>
      </c>
    </row>
    <row r="2035" spans="5:6" x14ac:dyDescent="0.3">
      <c r="E2035">
        <f ca="1"/>
        <v>21.044310042343426</v>
      </c>
      <c r="F2035">
        <f ca="1"/>
        <v>2.6798681003293467E-2</v>
      </c>
    </row>
    <row r="2036" spans="5:6" x14ac:dyDescent="0.3">
      <c r="E2036">
        <f ca="1"/>
        <v>20.9705762079126</v>
      </c>
      <c r="F2036">
        <f ca="1"/>
        <v>2.6810308584172427E-2</v>
      </c>
    </row>
    <row r="2037" spans="5:6" x14ac:dyDescent="0.3">
      <c r="E2037">
        <f ca="1"/>
        <v>16.923634353836178</v>
      </c>
      <c r="F2037">
        <f ca="1"/>
        <v>2.6016970370745345E-2</v>
      </c>
    </row>
    <row r="2038" spans="5:6" x14ac:dyDescent="0.3">
      <c r="E2038">
        <f ca="1"/>
        <v>32.723322420005132</v>
      </c>
      <c r="F2038">
        <f ca="1"/>
        <v>1.9358283482088772E-2</v>
      </c>
    </row>
    <row r="2039" spans="5:6" x14ac:dyDescent="0.3">
      <c r="E2039">
        <f ca="1"/>
        <v>25.661841512276325</v>
      </c>
      <c r="F2039">
        <f ca="1"/>
        <v>2.4791677469426784E-2</v>
      </c>
    </row>
    <row r="2040" spans="5:6" x14ac:dyDescent="0.3">
      <c r="E2040">
        <f ca="1"/>
        <v>30.465877676077618</v>
      </c>
      <c r="F2040">
        <f ca="1"/>
        <v>2.1197038213698217E-2</v>
      </c>
    </row>
    <row r="2041" spans="5:6" x14ac:dyDescent="0.3">
      <c r="E2041">
        <f ca="1"/>
        <v>28.978505559310911</v>
      </c>
      <c r="F2041">
        <f ca="1"/>
        <v>2.2385350749335654E-2</v>
      </c>
    </row>
    <row r="2042" spans="5:6" x14ac:dyDescent="0.3">
      <c r="E2042">
        <f ca="1"/>
        <v>35.940162266676609</v>
      </c>
      <c r="F2042">
        <f ca="1"/>
        <v>1.6792917402690212E-2</v>
      </c>
    </row>
    <row r="2043" spans="5:6" x14ac:dyDescent="0.3">
      <c r="E2043">
        <f ca="1"/>
        <v>125.0651566072753</v>
      </c>
      <c r="F2043">
        <f ca="1"/>
        <v>1.2933294469728889E-4</v>
      </c>
    </row>
    <row r="2044" spans="5:6" x14ac:dyDescent="0.3">
      <c r="E2044">
        <f ca="1"/>
        <v>30.980453074605386</v>
      </c>
      <c r="F2044">
        <f ca="1"/>
        <v>2.0779342520656833E-2</v>
      </c>
    </row>
    <row r="2045" spans="5:6" x14ac:dyDescent="0.3">
      <c r="E2045">
        <f ca="1"/>
        <v>22.279319209120111</v>
      </c>
      <c r="F2045">
        <f ca="1"/>
        <v>2.6491645354837449E-2</v>
      </c>
    </row>
    <row r="2046" spans="5:6" x14ac:dyDescent="0.3">
      <c r="E2046">
        <f ca="1"/>
        <v>38.133196328614396</v>
      </c>
      <c r="F2046">
        <f ca="1"/>
        <v>1.5142703672223812E-2</v>
      </c>
    </row>
    <row r="2047" spans="5:6" x14ac:dyDescent="0.3">
      <c r="E2047">
        <f ca="1"/>
        <v>22.835778954279213</v>
      </c>
      <c r="F2047">
        <f ca="1"/>
        <v>2.6289931586872168E-2</v>
      </c>
    </row>
    <row r="2048" spans="5:6" x14ac:dyDescent="0.3">
      <c r="E2048">
        <f ca="1"/>
        <v>51.763558156182796</v>
      </c>
      <c r="F2048">
        <f ca="1"/>
        <v>7.4804062298565541E-3</v>
      </c>
    </row>
    <row r="2049" spans="5:6" x14ac:dyDescent="0.3">
      <c r="E2049">
        <f ca="1"/>
        <v>11.990149983476162</v>
      </c>
      <c r="F2049">
        <f ca="1"/>
        <v>2.0471615168219392E-2</v>
      </c>
    </row>
    <row r="2050" spans="5:6" x14ac:dyDescent="0.3">
      <c r="E2050">
        <f ca="1"/>
        <v>99.130202460191995</v>
      </c>
      <c r="F2050">
        <f ca="1"/>
        <v>5.4628954382166222E-4</v>
      </c>
    </row>
    <row r="2051" spans="5:6" x14ac:dyDescent="0.3">
      <c r="E2051">
        <f ca="1"/>
        <v>68.617080163358111</v>
      </c>
      <c r="F2051">
        <f ca="1"/>
        <v>2.9694871517201888E-3</v>
      </c>
    </row>
    <row r="2052" spans="5:6" x14ac:dyDescent="0.3">
      <c r="E2052">
        <f ca="1"/>
        <v>14.315820614792104</v>
      </c>
      <c r="F2052">
        <f ca="1"/>
        <v>2.373840927734485E-2</v>
      </c>
    </row>
    <row r="2053" spans="5:6" x14ac:dyDescent="0.3">
      <c r="E2053">
        <f ca="1"/>
        <v>29.850531108784409</v>
      </c>
      <c r="F2053">
        <f ca="1"/>
        <v>2.1692955127811019E-2</v>
      </c>
    </row>
    <row r="2054" spans="5:6" x14ac:dyDescent="0.3">
      <c r="E2054">
        <f ca="1"/>
        <v>20.876992761572499</v>
      </c>
      <c r="F2054">
        <f ca="1"/>
        <v>2.682390894949226E-2</v>
      </c>
    </row>
    <row r="2055" spans="5:6" x14ac:dyDescent="0.3">
      <c r="E2055">
        <f ca="1"/>
        <v>17.057459011658093</v>
      </c>
      <c r="F2055">
        <f ca="1"/>
        <v>2.609389274850317E-2</v>
      </c>
    </row>
    <row r="2056" spans="5:6" x14ac:dyDescent="0.3">
      <c r="E2056">
        <f ca="1"/>
        <v>29.337971094597862</v>
      </c>
      <c r="F2056">
        <f ca="1"/>
        <v>2.2101722749573186E-2</v>
      </c>
    </row>
    <row r="2057" spans="5:6" x14ac:dyDescent="0.3">
      <c r="E2057">
        <f ca="1"/>
        <v>115.55834724201296</v>
      </c>
      <c r="F2057">
        <f ca="1"/>
        <v>2.1932137890269855E-4</v>
      </c>
    </row>
    <row r="2058" spans="5:6" x14ac:dyDescent="0.3">
      <c r="E2058">
        <f ca="1"/>
        <v>55.793897725833041</v>
      </c>
      <c r="F2058">
        <f ca="1"/>
        <v>6.0114882043238848E-3</v>
      </c>
    </row>
    <row r="2059" spans="5:6" x14ac:dyDescent="0.3">
      <c r="E2059">
        <f ca="1"/>
        <v>20.34816176010407</v>
      </c>
      <c r="F2059">
        <f ca="1"/>
        <v>2.6875707753137159E-2</v>
      </c>
    </row>
    <row r="2060" spans="5:6" x14ac:dyDescent="0.3">
      <c r="E2060">
        <f ca="1"/>
        <v>7.6207259351626977</v>
      </c>
      <c r="F2060">
        <f ca="1"/>
        <v>1.2192876731574513E-2</v>
      </c>
    </row>
    <row r="2061" spans="5:6" x14ac:dyDescent="0.3">
      <c r="E2061">
        <f ca="1"/>
        <v>30.633181534957206</v>
      </c>
      <c r="F2061">
        <f ca="1"/>
        <v>2.106147093981018E-2</v>
      </c>
    </row>
    <row r="2062" spans="5:6" x14ac:dyDescent="0.3">
      <c r="E2062">
        <f ca="1"/>
        <v>8.5225415288898869</v>
      </c>
      <c r="F2062">
        <f ca="1"/>
        <v>1.4004646860222363E-2</v>
      </c>
    </row>
    <row r="2063" spans="5:6" x14ac:dyDescent="0.3">
      <c r="E2063">
        <f ca="1"/>
        <v>17.423927129631178</v>
      </c>
      <c r="F2063">
        <f ca="1"/>
        <v>2.6285246040837099E-2</v>
      </c>
    </row>
    <row r="2064" spans="5:6" x14ac:dyDescent="0.3">
      <c r="E2064">
        <f ca="1"/>
        <v>20.507711599879261</v>
      </c>
      <c r="F2064">
        <f ca="1"/>
        <v>2.6864650926198434E-2</v>
      </c>
    </row>
    <row r="2065" spans="5:6" x14ac:dyDescent="0.3">
      <c r="E2065">
        <f ca="1"/>
        <v>13.989236211005002</v>
      </c>
      <c r="F2065">
        <f ca="1"/>
        <v>2.3347526584198777E-2</v>
      </c>
    </row>
    <row r="2066" spans="5:6" x14ac:dyDescent="0.3">
      <c r="E2066">
        <f ca="1"/>
        <v>66.115632500057259</v>
      </c>
      <c r="F2066">
        <f ca="1"/>
        <v>3.4097411533470989E-3</v>
      </c>
    </row>
    <row r="2067" spans="5:6" x14ac:dyDescent="0.3">
      <c r="E2067">
        <f ca="1"/>
        <v>14.130254832362056</v>
      </c>
      <c r="F2067">
        <f ca="1"/>
        <v>2.3519153725168277E-2</v>
      </c>
    </row>
    <row r="2068" spans="5:6" x14ac:dyDescent="0.3">
      <c r="E2068">
        <f ca="1"/>
        <v>34.043062222320522</v>
      </c>
      <c r="F2068">
        <f ca="1"/>
        <v>1.8290645464954111E-2</v>
      </c>
    </row>
    <row r="2069" spans="5:6" x14ac:dyDescent="0.3">
      <c r="E2069">
        <f ca="1"/>
        <v>26.890659460668221</v>
      </c>
      <c r="F2069">
        <f ca="1"/>
        <v>2.395691599446452E-2</v>
      </c>
    </row>
    <row r="2070" spans="5:6" x14ac:dyDescent="0.3">
      <c r="E2070">
        <f ca="1"/>
        <v>21.435829779244628</v>
      </c>
      <c r="F2070">
        <f ca="1"/>
        <v>2.6723798109435752E-2</v>
      </c>
    </row>
    <row r="2071" spans="5:6" x14ac:dyDescent="0.3">
      <c r="E2071">
        <f ca="1"/>
        <v>26.702222599584871</v>
      </c>
      <c r="F2071">
        <f ca="1"/>
        <v>2.4090222569749149E-2</v>
      </c>
    </row>
    <row r="2072" spans="5:6" x14ac:dyDescent="0.3">
      <c r="E2072">
        <f ca="1"/>
        <v>49.640895307597489</v>
      </c>
      <c r="F2072">
        <f ca="1"/>
        <v>8.3838955635971869E-3</v>
      </c>
    </row>
    <row r="2073" spans="5:6" x14ac:dyDescent="0.3">
      <c r="E2073">
        <f ca="1"/>
        <v>41.37562231423685</v>
      </c>
      <c r="F2073">
        <f ca="1"/>
        <v>1.2904209377871165E-2</v>
      </c>
    </row>
    <row r="2074" spans="5:6" x14ac:dyDescent="0.3">
      <c r="E2074">
        <f ca="1"/>
        <v>32.077919270259542</v>
      </c>
      <c r="F2074">
        <f ca="1"/>
        <v>1.9884374675131624E-2</v>
      </c>
    </row>
    <row r="2075" spans="5:6" x14ac:dyDescent="0.3">
      <c r="E2075">
        <f ca="1"/>
        <v>42.753172252165271</v>
      </c>
      <c r="F2075">
        <f ca="1"/>
        <v>1.2032640421311891E-2</v>
      </c>
    </row>
    <row r="2076" spans="5:6" x14ac:dyDescent="0.3">
      <c r="E2076">
        <f ca="1"/>
        <v>30.485973959390485</v>
      </c>
      <c r="F2076">
        <f ca="1"/>
        <v>2.1180768112167004E-2</v>
      </c>
    </row>
    <row r="2077" spans="5:6" x14ac:dyDescent="0.3">
      <c r="E2077">
        <f ca="1"/>
        <v>64.481054395936184</v>
      </c>
      <c r="F2077">
        <f ca="1"/>
        <v>3.7316613605422335E-3</v>
      </c>
    </row>
    <row r="2078" spans="5:6" x14ac:dyDescent="0.3">
      <c r="E2078">
        <f ca="1"/>
        <v>13.570037424500915</v>
      </c>
      <c r="F2078">
        <f ca="1"/>
        <v>2.281209528164415E-2</v>
      </c>
    </row>
    <row r="2079" spans="5:6" x14ac:dyDescent="0.3">
      <c r="E2079">
        <f ca="1"/>
        <v>35.419699036458184</v>
      </c>
      <c r="F2079">
        <f ca="1"/>
        <v>1.7198243434530556E-2</v>
      </c>
    </row>
    <row r="2080" spans="5:6" x14ac:dyDescent="0.3">
      <c r="E2080">
        <f ca="1"/>
        <v>5.8137266220825001</v>
      </c>
      <c r="F2080">
        <f ca="1"/>
        <v>8.6825935051557633E-3</v>
      </c>
    </row>
    <row r="2081" spans="5:6" x14ac:dyDescent="0.3">
      <c r="E2081">
        <f ca="1"/>
        <v>14.159491632417748</v>
      </c>
      <c r="F2081">
        <f ca="1"/>
        <v>2.3554196454596461E-2</v>
      </c>
    </row>
    <row r="2082" spans="5:6" x14ac:dyDescent="0.3">
      <c r="E2082">
        <f ca="1"/>
        <v>21.058886784380977</v>
      </c>
      <c r="F2082">
        <f ca="1"/>
        <v>2.6796287887939023E-2</v>
      </c>
    </row>
    <row r="2083" spans="5:6" x14ac:dyDescent="0.3">
      <c r="E2083">
        <f ca="1"/>
        <v>37.281687295085433</v>
      </c>
      <c r="F2083">
        <f ca="1"/>
        <v>1.5771565868905803E-2</v>
      </c>
    </row>
    <row r="2084" spans="5:6" x14ac:dyDescent="0.3">
      <c r="E2084">
        <f ca="1"/>
        <v>10.032280755876997</v>
      </c>
      <c r="F2084">
        <f ca="1"/>
        <v>1.6978137633503945E-2</v>
      </c>
    </row>
    <row r="2085" spans="5:6" x14ac:dyDescent="0.3">
      <c r="E2085">
        <f ca="1"/>
        <v>14.384449399276996</v>
      </c>
      <c r="F2085">
        <f ca="1"/>
        <v>2.3817592187905735E-2</v>
      </c>
    </row>
    <row r="2086" spans="5:6" x14ac:dyDescent="0.3">
      <c r="E2086">
        <f ca="1"/>
        <v>22.477317488817338</v>
      </c>
      <c r="F2086">
        <f ca="1"/>
        <v>2.642406477086862E-2</v>
      </c>
    </row>
    <row r="2087" spans="5:6" x14ac:dyDescent="0.3">
      <c r="E2087">
        <f ca="1"/>
        <v>21.071492711258024</v>
      </c>
      <c r="F2087">
        <f ca="1"/>
        <v>2.6794193306554182E-2</v>
      </c>
    </row>
    <row r="2088" spans="5:6" x14ac:dyDescent="0.3">
      <c r="E2088">
        <f ca="1"/>
        <v>23.413064851309148</v>
      </c>
      <c r="F2088">
        <f ca="1"/>
        <v>2.6043889331558687E-2</v>
      </c>
    </row>
    <row r="2089" spans="5:6" x14ac:dyDescent="0.3">
      <c r="E2089">
        <f ca="1"/>
        <v>22.471875004186895</v>
      </c>
      <c r="F2089">
        <f ca="1"/>
        <v>2.6425985487767742E-2</v>
      </c>
    </row>
    <row r="2090" spans="5:6" x14ac:dyDescent="0.3">
      <c r="E2090">
        <f ca="1"/>
        <v>4.9326540504225207</v>
      </c>
      <c r="F2090">
        <f ca="1"/>
        <v>7.1102584481556371E-3</v>
      </c>
    </row>
    <row r="2091" spans="5:6" x14ac:dyDescent="0.3">
      <c r="E2091">
        <f ca="1"/>
        <v>17.636740767144552</v>
      </c>
      <c r="F2091">
        <f ca="1"/>
        <v>2.6383564796930107E-2</v>
      </c>
    </row>
    <row r="2092" spans="5:6" x14ac:dyDescent="0.3">
      <c r="E2092">
        <f ca="1"/>
        <v>34.545986804755323</v>
      </c>
      <c r="F2092">
        <f ca="1"/>
        <v>1.7888495193835029E-2</v>
      </c>
    </row>
    <row r="2093" spans="5:6" x14ac:dyDescent="0.3">
      <c r="E2093">
        <f ca="1"/>
        <v>40.504074226199755</v>
      </c>
      <c r="F2093">
        <f ca="1"/>
        <v>1.3480500753373335E-2</v>
      </c>
    </row>
    <row r="2094" spans="5:6" x14ac:dyDescent="0.3">
      <c r="E2094">
        <f ca="1"/>
        <v>35.211279883253709</v>
      </c>
      <c r="F2094">
        <f ca="1"/>
        <v>1.7361835254650231E-2</v>
      </c>
    </row>
    <row r="2095" spans="5:6" x14ac:dyDescent="0.3">
      <c r="E2095">
        <f ca="1"/>
        <v>35.019441244424428</v>
      </c>
      <c r="F2095">
        <f ca="1"/>
        <v>1.7513022430641803E-2</v>
      </c>
    </row>
    <row r="2096" spans="5:6" x14ac:dyDescent="0.3">
      <c r="E2096">
        <f ca="1"/>
        <v>21.726394510643605</v>
      </c>
      <c r="F2096">
        <f ca="1"/>
        <v>2.6654401839405505E-2</v>
      </c>
    </row>
    <row r="2097" spans="5:6" x14ac:dyDescent="0.3">
      <c r="E2097">
        <f ca="1"/>
        <v>22.940657282952877</v>
      </c>
      <c r="F2097">
        <f ca="1"/>
        <v>2.6247915751101372E-2</v>
      </c>
    </row>
    <row r="2098" spans="5:6" x14ac:dyDescent="0.3">
      <c r="E2098">
        <f ca="1"/>
        <v>32.507303394598082</v>
      </c>
      <c r="F2098">
        <f ca="1"/>
        <v>1.9534204533727968E-2</v>
      </c>
    </row>
    <row r="2099" spans="5:6" x14ac:dyDescent="0.3">
      <c r="E2099">
        <f ca="1"/>
        <v>53.614915878495452</v>
      </c>
      <c r="F2099">
        <f ca="1"/>
        <v>6.7676922149407523E-3</v>
      </c>
    </row>
    <row r="2100" spans="5:6" x14ac:dyDescent="0.3">
      <c r="E2100">
        <f ca="1"/>
        <v>20.204744731450333</v>
      </c>
      <c r="F2100">
        <f ca="1"/>
        <v>2.6882183938235327E-2</v>
      </c>
    </row>
    <row r="2101" spans="5:6" x14ac:dyDescent="0.3">
      <c r="E2101">
        <f ca="1"/>
        <v>32.709463974141421</v>
      </c>
      <c r="F2101">
        <f ca="1"/>
        <v>1.9369562866694518E-2</v>
      </c>
    </row>
    <row r="2102" spans="5:6" x14ac:dyDescent="0.3">
      <c r="E2102">
        <f ca="1"/>
        <v>21.676722081970411</v>
      </c>
      <c r="F2102">
        <f ca="1"/>
        <v>2.6667075703974176E-2</v>
      </c>
    </row>
    <row r="2103" spans="5:6" x14ac:dyDescent="0.3">
      <c r="E2103">
        <f ca="1"/>
        <v>15.337048535325854</v>
      </c>
      <c r="F2103">
        <f ca="1"/>
        <v>2.4809404919015961E-2</v>
      </c>
    </row>
    <row r="2104" spans="5:6" x14ac:dyDescent="0.3">
      <c r="E2104">
        <f ca="1"/>
        <v>19.54923555951445</v>
      </c>
      <c r="F2104">
        <f ca="1"/>
        <v>2.6868495813873728E-2</v>
      </c>
    </row>
    <row r="2105" spans="5:6" x14ac:dyDescent="0.3">
      <c r="E2105">
        <f ca="1"/>
        <v>38.771539624365886</v>
      </c>
      <c r="F2105">
        <f ca="1"/>
        <v>1.4681973398106882E-2</v>
      </c>
    </row>
    <row r="2106" spans="5:6" x14ac:dyDescent="0.3">
      <c r="E2106">
        <f ca="1"/>
        <v>56.171601364251494</v>
      </c>
      <c r="F2106">
        <f ca="1"/>
        <v>5.8889275203103655E-3</v>
      </c>
    </row>
    <row r="2107" spans="5:6" x14ac:dyDescent="0.3">
      <c r="E2107">
        <f ca="1"/>
        <v>48.980372767018622</v>
      </c>
      <c r="F2107">
        <f ca="1"/>
        <v>8.6849770521962699E-3</v>
      </c>
    </row>
    <row r="2108" spans="5:6" x14ac:dyDescent="0.3">
      <c r="E2108">
        <f ca="1"/>
        <v>15.584420746350776</v>
      </c>
      <c r="F2108">
        <f ca="1"/>
        <v>2.5034075324711018E-2</v>
      </c>
    </row>
    <row r="2109" spans="5:6" x14ac:dyDescent="0.3">
      <c r="E2109">
        <f ca="1"/>
        <v>58.776669378737317</v>
      </c>
      <c r="F2109">
        <f ca="1"/>
        <v>5.1069687448661878E-3</v>
      </c>
    </row>
    <row r="2110" spans="5:6" x14ac:dyDescent="0.3">
      <c r="E2110">
        <f ca="1"/>
        <v>25.477380139786337</v>
      </c>
      <c r="F2110">
        <f ca="1"/>
        <v>2.4909185348122604E-2</v>
      </c>
    </row>
    <row r="2111" spans="5:6" x14ac:dyDescent="0.3">
      <c r="E2111">
        <f ca="1"/>
        <v>68.186926934604045</v>
      </c>
      <c r="F2111">
        <f ca="1"/>
        <v>3.0409693126271019E-3</v>
      </c>
    </row>
    <row r="2112" spans="5:6" x14ac:dyDescent="0.3">
      <c r="E2112">
        <f ca="1"/>
        <v>38.726692388095785</v>
      </c>
      <c r="F2112">
        <f ca="1"/>
        <v>1.4714033447874612E-2</v>
      </c>
    </row>
    <row r="2113" spans="5:6" x14ac:dyDescent="0.3">
      <c r="E2113">
        <f ca="1"/>
        <v>19.383199437027912</v>
      </c>
      <c r="F2113">
        <f ca="1"/>
        <v>2.6853352453729235E-2</v>
      </c>
    </row>
    <row r="2114" spans="5:6" x14ac:dyDescent="0.3">
      <c r="E2114">
        <f ca="1"/>
        <v>18.959320106141924</v>
      </c>
      <c r="F2114">
        <f ca="1"/>
        <v>2.6792362908443827E-2</v>
      </c>
    </row>
    <row r="2115" spans="5:6" x14ac:dyDescent="0.3">
      <c r="E2115">
        <f ca="1"/>
        <v>80.15565966579139</v>
      </c>
      <c r="F2115">
        <f ca="1"/>
        <v>1.5667222055980581E-3</v>
      </c>
    </row>
    <row r="2116" spans="5:6" x14ac:dyDescent="0.3">
      <c r="E2116">
        <f ca="1"/>
        <v>46.210986195537401</v>
      </c>
      <c r="F2116">
        <f ca="1"/>
        <v>1.0056828364072672E-2</v>
      </c>
    </row>
    <row r="2117" spans="5:6" x14ac:dyDescent="0.3">
      <c r="E2117">
        <f ca="1"/>
        <v>17.393570787877067</v>
      </c>
      <c r="F2117">
        <f ca="1"/>
        <v>2.6270459930144638E-2</v>
      </c>
    </row>
    <row r="2118" spans="5:6" x14ac:dyDescent="0.3">
      <c r="E2118">
        <f ca="1"/>
        <v>59.010288463687743</v>
      </c>
      <c r="F2118">
        <f ca="1"/>
        <v>5.0419834840312429E-3</v>
      </c>
    </row>
    <row r="2119" spans="5:6" x14ac:dyDescent="0.3">
      <c r="E2119">
        <f ca="1"/>
        <v>39.291504704715393</v>
      </c>
      <c r="F2119">
        <f ca="1"/>
        <v>1.431374196331197E-2</v>
      </c>
    </row>
    <row r="2120" spans="5:6" x14ac:dyDescent="0.3">
      <c r="E2120">
        <f ca="1"/>
        <v>42.506865148505184</v>
      </c>
      <c r="F2120">
        <f ca="1"/>
        <v>1.2184925427531475E-2</v>
      </c>
    </row>
    <row r="2121" spans="5:6" x14ac:dyDescent="0.3">
      <c r="E2121">
        <f ca="1"/>
        <v>37.810696294632336</v>
      </c>
      <c r="F2121">
        <f ca="1"/>
        <v>1.53790012111709E-2</v>
      </c>
    </row>
    <row r="2122" spans="5:6" x14ac:dyDescent="0.3">
      <c r="E2122">
        <f ca="1"/>
        <v>33.122313132494462</v>
      </c>
      <c r="F2122">
        <f ca="1"/>
        <v>1.9034025897080021E-2</v>
      </c>
    </row>
    <row r="2123" spans="5:6" x14ac:dyDescent="0.3">
      <c r="E2123">
        <f ca="1"/>
        <v>16.986349862501378</v>
      </c>
      <c r="F2123">
        <f ca="1"/>
        <v>2.6053492034864009E-2</v>
      </c>
    </row>
    <row r="2124" spans="5:6" x14ac:dyDescent="0.3">
      <c r="E2124">
        <f ca="1"/>
        <v>19.266545906531483</v>
      </c>
      <c r="F2124">
        <f ca="1"/>
        <v>2.6839797737158451E-2</v>
      </c>
    </row>
    <row r="2125" spans="5:6" x14ac:dyDescent="0.3">
      <c r="E2125">
        <f ca="1"/>
        <v>23.483442951239667</v>
      </c>
      <c r="F2125">
        <f ca="1"/>
        <v>2.6011499364973725E-2</v>
      </c>
    </row>
    <row r="2126" spans="5:6" x14ac:dyDescent="0.3">
      <c r="E2126">
        <f ca="1"/>
        <v>53.415708587415629</v>
      </c>
      <c r="F2126">
        <f ca="1"/>
        <v>6.8411788426817289E-3</v>
      </c>
    </row>
    <row r="2127" spans="5:6" x14ac:dyDescent="0.3">
      <c r="E2127">
        <f ca="1"/>
        <v>14.080272859027708</v>
      </c>
      <c r="F2127">
        <f ca="1"/>
        <v>2.3458816100223174E-2</v>
      </c>
    </row>
    <row r="2128" spans="5:6" x14ac:dyDescent="0.3">
      <c r="E2128">
        <f ca="1"/>
        <v>28.887343332022127</v>
      </c>
      <c r="F2128">
        <f ca="1"/>
        <v>2.245681726655702E-2</v>
      </c>
    </row>
    <row r="2129" spans="5:6" x14ac:dyDescent="0.3">
      <c r="E2129">
        <f ca="1"/>
        <v>26.545187852126332</v>
      </c>
      <c r="F2129">
        <f ca="1"/>
        <v>2.4199958560715759E-2</v>
      </c>
    </row>
    <row r="2130" spans="5:6" x14ac:dyDescent="0.3">
      <c r="E2130">
        <f ca="1"/>
        <v>9.7942137309745991</v>
      </c>
      <c r="F2130">
        <f ca="1"/>
        <v>1.6520222504849649E-2</v>
      </c>
    </row>
    <row r="2131" spans="5:6" x14ac:dyDescent="0.3">
      <c r="E2131">
        <f ca="1"/>
        <v>51.899803625157688</v>
      </c>
      <c r="F2131">
        <f ca="1"/>
        <v>7.4256350396792467E-3</v>
      </c>
    </row>
    <row r="2132" spans="5:6" x14ac:dyDescent="0.3">
      <c r="E2132">
        <f ca="1"/>
        <v>35.704612648748039</v>
      </c>
      <c r="F2132">
        <f ca="1"/>
        <v>1.6975776822137995E-2</v>
      </c>
    </row>
    <row r="2133" spans="5:6" x14ac:dyDescent="0.3">
      <c r="E2133">
        <f ca="1"/>
        <v>24.442915333613694</v>
      </c>
      <c r="F2133">
        <f ca="1"/>
        <v>2.5522707916592193E-2</v>
      </c>
    </row>
    <row r="2134" spans="5:6" x14ac:dyDescent="0.3">
      <c r="E2134">
        <f ca="1"/>
        <v>32.583210731924218</v>
      </c>
      <c r="F2134">
        <f ca="1"/>
        <v>1.9472363400123233E-2</v>
      </c>
    </row>
    <row r="2135" spans="5:6" x14ac:dyDescent="0.3">
      <c r="E2135">
        <f ca="1"/>
        <v>36.637885696322371</v>
      </c>
      <c r="F2135">
        <f ca="1"/>
        <v>1.625727836099345E-2</v>
      </c>
    </row>
    <row r="2136" spans="5:6" x14ac:dyDescent="0.3">
      <c r="E2136">
        <f ca="1"/>
        <v>12.87090097374818</v>
      </c>
      <c r="F2136">
        <f ca="1"/>
        <v>2.1837192643772829E-2</v>
      </c>
    </row>
    <row r="2137" spans="5:6" x14ac:dyDescent="0.3">
      <c r="E2137">
        <f ca="1"/>
        <v>24.220150816743157</v>
      </c>
      <c r="F2137">
        <f ca="1"/>
        <v>2.5643651527489288E-2</v>
      </c>
    </row>
    <row r="2138" spans="5:6" x14ac:dyDescent="0.3">
      <c r="E2138">
        <f ca="1"/>
        <v>29.642682355876119</v>
      </c>
      <c r="F2138">
        <f ca="1"/>
        <v>2.1859264571946094E-2</v>
      </c>
    </row>
    <row r="2139" spans="5:6" x14ac:dyDescent="0.3">
      <c r="E2139">
        <f ca="1"/>
        <v>15.387506122980721</v>
      </c>
      <c r="F2139">
        <f ca="1"/>
        <v>2.4856333282011846E-2</v>
      </c>
    </row>
    <row r="2140" spans="5:6" x14ac:dyDescent="0.3">
      <c r="E2140">
        <f ca="1"/>
        <v>23.582036639740267</v>
      </c>
      <c r="F2140">
        <f ca="1"/>
        <v>2.5965285849368604E-2</v>
      </c>
    </row>
    <row r="2141" spans="5:6" x14ac:dyDescent="0.3">
      <c r="E2141">
        <f ca="1"/>
        <v>16.24546505878952</v>
      </c>
      <c r="F2141">
        <f ca="1"/>
        <v>2.5568133212398893E-2</v>
      </c>
    </row>
    <row r="2142" spans="5:6" x14ac:dyDescent="0.3">
      <c r="E2142">
        <f ca="1"/>
        <v>8.3796575924926824</v>
      </c>
      <c r="F2142">
        <f ca="1"/>
        <v>1.3717672280250124E-2</v>
      </c>
    </row>
    <row r="2143" spans="5:6" x14ac:dyDescent="0.3">
      <c r="E2143">
        <f ca="1"/>
        <v>22.473965990315182</v>
      </c>
      <c r="F2143">
        <f ca="1"/>
        <v>2.642524797180448E-2</v>
      </c>
    </row>
    <row r="2144" spans="5:6" x14ac:dyDescent="0.3">
      <c r="E2144">
        <f ca="1"/>
        <v>49.96443965079839</v>
      </c>
      <c r="F2144">
        <f ca="1"/>
        <v>8.2399433095877578E-3</v>
      </c>
    </row>
    <row r="2145" spans="5:6" x14ac:dyDescent="0.3">
      <c r="E2145">
        <f ca="1"/>
        <v>49.444744859829832</v>
      </c>
      <c r="F2145">
        <f ca="1"/>
        <v>8.4722905567814304E-3</v>
      </c>
    </row>
    <row r="2146" spans="5:6" x14ac:dyDescent="0.3">
      <c r="E2146">
        <f ca="1"/>
        <v>19.473413275293559</v>
      </c>
      <c r="F2146">
        <f ca="1"/>
        <v>2.6862180965061558E-2</v>
      </c>
    </row>
    <row r="2147" spans="5:6" x14ac:dyDescent="0.3">
      <c r="E2147">
        <f ca="1"/>
        <v>14.753706520340636</v>
      </c>
      <c r="F2147">
        <f ca="1"/>
        <v>2.4225866684254346E-2</v>
      </c>
    </row>
    <row r="2148" spans="5:6" x14ac:dyDescent="0.3">
      <c r="E2148">
        <f ca="1"/>
        <v>34.214181997949439</v>
      </c>
      <c r="F2148">
        <f ca="1"/>
        <v>1.8153461238932137E-2</v>
      </c>
    </row>
    <row r="2149" spans="5:6" x14ac:dyDescent="0.3">
      <c r="E2149">
        <f ca="1"/>
        <v>51.623116999069445</v>
      </c>
      <c r="F2149">
        <f ca="1"/>
        <v>7.5372604631823714E-3</v>
      </c>
    </row>
    <row r="2150" spans="5:6" x14ac:dyDescent="0.3">
      <c r="E2150">
        <f ca="1"/>
        <v>32.692594493075433</v>
      </c>
      <c r="F2150">
        <f ca="1"/>
        <v>1.9383294245710381E-2</v>
      </c>
    </row>
    <row r="2151" spans="5:6" x14ac:dyDescent="0.3">
      <c r="E2151">
        <f ca="1"/>
        <v>80.140539828112168</v>
      </c>
      <c r="F2151">
        <f ca="1"/>
        <v>1.5680371421282495E-3</v>
      </c>
    </row>
    <row r="2152" spans="5:6" x14ac:dyDescent="0.3">
      <c r="E2152">
        <f ca="1"/>
        <v>21.731158178065286</v>
      </c>
      <c r="F2152">
        <f ca="1"/>
        <v>2.6653169073618511E-2</v>
      </c>
    </row>
    <row r="2153" spans="5:6" x14ac:dyDescent="0.3">
      <c r="E2153">
        <f ca="1"/>
        <v>23.966921065180923</v>
      </c>
      <c r="F2153">
        <f ca="1"/>
        <v>2.5775823872886076E-2</v>
      </c>
    </row>
    <row r="2154" spans="5:6" x14ac:dyDescent="0.3">
      <c r="E2154">
        <f ca="1"/>
        <v>21.117629851614549</v>
      </c>
      <c r="F2154">
        <f ca="1"/>
        <v>2.6786329956019126E-2</v>
      </c>
    </row>
    <row r="2155" spans="5:6" x14ac:dyDescent="0.3">
      <c r="E2155">
        <f ca="1"/>
        <v>9.5889844368742043</v>
      </c>
      <c r="F2155">
        <f ca="1"/>
        <v>1.612133581329224E-2</v>
      </c>
    </row>
    <row r="2156" spans="5:6" x14ac:dyDescent="0.3">
      <c r="E2156">
        <f ca="1"/>
        <v>24.741001432347556</v>
      </c>
      <c r="F2156">
        <f ca="1"/>
        <v>2.5354365509258195E-2</v>
      </c>
    </row>
    <row r="2157" spans="5:6" x14ac:dyDescent="0.3">
      <c r="E2157">
        <f ca="1"/>
        <v>16.939444698250501</v>
      </c>
      <c r="F2157">
        <f ca="1"/>
        <v>2.6026256117796045E-2</v>
      </c>
    </row>
    <row r="2158" spans="5:6" x14ac:dyDescent="0.3">
      <c r="E2158">
        <f ca="1"/>
        <v>29.309351542408677</v>
      </c>
      <c r="F2158">
        <f ca="1"/>
        <v>2.2124404494215249E-2</v>
      </c>
    </row>
    <row r="2159" spans="5:6" x14ac:dyDescent="0.3">
      <c r="E2159">
        <f ca="1"/>
        <v>62.824379379725656</v>
      </c>
      <c r="F2159">
        <f ca="1"/>
        <v>4.0884655813730941E-3</v>
      </c>
    </row>
    <row r="2160" spans="5:6" x14ac:dyDescent="0.3">
      <c r="E2160">
        <f ca="1"/>
        <v>8.2393090647783502</v>
      </c>
      <c r="F2160">
        <f ca="1"/>
        <v>1.3435519501251145E-2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22E8-662B-4565-8D68-208048E88BED}">
  <dimension ref="B2:F2160"/>
  <sheetViews>
    <sheetView workbookViewId="0">
      <selection activeCell="F4" sqref="F4"/>
    </sheetView>
  </sheetViews>
  <sheetFormatPr baseColWidth="10" defaultRowHeight="14.4" x14ac:dyDescent="0.3"/>
  <sheetData>
    <row r="2" spans="2:6" x14ac:dyDescent="0.3">
      <c r="B2" s="1" t="s">
        <v>0</v>
      </c>
      <c r="C2" s="1" t="s">
        <v>1</v>
      </c>
    </row>
    <row r="3" spans="2:6" x14ac:dyDescent="0.3">
      <c r="B3" s="3" t="s">
        <v>6</v>
      </c>
      <c r="C3" s="3">
        <v>20</v>
      </c>
      <c r="E3" cm="1">
        <f t="array" aca="1" ref="E3:E2160" ca="1">moyal!F3:F2160</f>
        <v>34.764948440691661</v>
      </c>
      <c r="F3" cm="1">
        <f t="array" aca="1" ref="F3:F2160" ca="1">2-2*_xlfn.NORM.S.DIST(EXP(-0.5*((_xlfn.ANCHORARRAY(E3)-C3)/C4)),TRUE)</f>
        <v>0.65971217131663318</v>
      </c>
    </row>
    <row r="4" spans="2:6" x14ac:dyDescent="0.3">
      <c r="B4" s="3" t="s">
        <v>8</v>
      </c>
      <c r="C4" s="3">
        <v>9</v>
      </c>
      <c r="E4">
        <f ca="1"/>
        <v>26.48252154838487</v>
      </c>
      <c r="F4">
        <f ca="1"/>
        <v>0.48544076971597305</v>
      </c>
    </row>
    <row r="5" spans="2:6" x14ac:dyDescent="0.3">
      <c r="E5">
        <f ca="1"/>
        <v>21.826701322967804</v>
      </c>
      <c r="F5">
        <f ca="1"/>
        <v>0.3662626194699008</v>
      </c>
    </row>
    <row r="6" spans="2:6" x14ac:dyDescent="0.3">
      <c r="E6">
        <f ca="1"/>
        <v>37.3233484742141</v>
      </c>
      <c r="F6">
        <f ca="1"/>
        <v>0.70248221203425221</v>
      </c>
    </row>
    <row r="7" spans="2:6" x14ac:dyDescent="0.3">
      <c r="E7">
        <f ca="1"/>
        <v>30.859938959537843</v>
      </c>
      <c r="F7">
        <f ca="1"/>
        <v>0.58438755039979418</v>
      </c>
    </row>
    <row r="8" spans="2:6" x14ac:dyDescent="0.3">
      <c r="E8">
        <f ca="1"/>
        <v>12.114224288362228</v>
      </c>
      <c r="F8">
        <f ca="1"/>
        <v>0.12119966300160101</v>
      </c>
    </row>
    <row r="9" spans="2:6" x14ac:dyDescent="0.3">
      <c r="E9">
        <f ca="1"/>
        <v>9.9832700301488213</v>
      </c>
      <c r="F9">
        <f ca="1"/>
        <v>8.1066769648967529E-2</v>
      </c>
    </row>
    <row r="10" spans="2:6" x14ac:dyDescent="0.3">
      <c r="E10">
        <f ca="1"/>
        <v>45.031857591607547</v>
      </c>
      <c r="F10">
        <f ca="1"/>
        <v>0.80342941042602289</v>
      </c>
    </row>
    <row r="11" spans="2:6" x14ac:dyDescent="0.3">
      <c r="E11">
        <f ca="1"/>
        <v>65.966704997679571</v>
      </c>
      <c r="F11">
        <f ca="1"/>
        <v>0.93799283896818064</v>
      </c>
    </row>
    <row r="12" spans="2:6" x14ac:dyDescent="0.3">
      <c r="E12">
        <f ca="1"/>
        <v>61.872511255918475</v>
      </c>
      <c r="F12">
        <f ca="1"/>
        <v>0.92220130228601138</v>
      </c>
    </row>
    <row r="13" spans="2:6" x14ac:dyDescent="0.3">
      <c r="E13">
        <f ca="1"/>
        <v>25.631919538372848</v>
      </c>
      <c r="F13">
        <f ca="1"/>
        <v>0.46457490145015967</v>
      </c>
    </row>
    <row r="14" spans="2:6" x14ac:dyDescent="0.3">
      <c r="E14">
        <f ca="1"/>
        <v>56.814408832924556</v>
      </c>
      <c r="F14">
        <f ca="1"/>
        <v>0.89708189304209696</v>
      </c>
    </row>
    <row r="15" spans="2:6" x14ac:dyDescent="0.3">
      <c r="E15">
        <f ca="1"/>
        <v>33.855152292642785</v>
      </c>
      <c r="F15">
        <f ca="1"/>
        <v>0.64326560953042433</v>
      </c>
    </row>
    <row r="16" spans="2:6" x14ac:dyDescent="0.3">
      <c r="E16">
        <f ca="1"/>
        <v>3.5619208783992917</v>
      </c>
      <c r="F16">
        <f ca="1"/>
        <v>1.2690040503776423E-2</v>
      </c>
    </row>
    <row r="17" spans="5:6" x14ac:dyDescent="0.3">
      <c r="E17">
        <f ca="1"/>
        <v>38.612195291777162</v>
      </c>
      <c r="F17">
        <f ca="1"/>
        <v>0.72215667630084557</v>
      </c>
    </row>
    <row r="18" spans="5:6" x14ac:dyDescent="0.3">
      <c r="E18">
        <f ca="1"/>
        <v>53.474626762056218</v>
      </c>
      <c r="F18">
        <f ca="1"/>
        <v>0.87625443518086943</v>
      </c>
    </row>
    <row r="19" spans="5:6" x14ac:dyDescent="0.3">
      <c r="E19">
        <f ca="1"/>
        <v>34.252158361150926</v>
      </c>
      <c r="F19">
        <f ca="1"/>
        <v>0.65052376141552548</v>
      </c>
    </row>
    <row r="20" spans="5:6" x14ac:dyDescent="0.3">
      <c r="E20">
        <f ca="1"/>
        <v>44.563008601261046</v>
      </c>
      <c r="F20">
        <f ca="1"/>
        <v>0.79835247543627785</v>
      </c>
    </row>
    <row r="21" spans="5:6" x14ac:dyDescent="0.3">
      <c r="E21">
        <f ca="1"/>
        <v>36.175300002411078</v>
      </c>
      <c r="F21">
        <f ca="1"/>
        <v>0.68391401864013202</v>
      </c>
    </row>
    <row r="22" spans="5:6" x14ac:dyDescent="0.3">
      <c r="E22">
        <f ca="1"/>
        <v>35.964712721770795</v>
      </c>
      <c r="F22">
        <f ca="1"/>
        <v>0.68039877399160709</v>
      </c>
    </row>
    <row r="23" spans="5:6" x14ac:dyDescent="0.3">
      <c r="E23">
        <f ca="1"/>
        <v>50.881021641423274</v>
      </c>
      <c r="F23">
        <f ca="1"/>
        <v>0.85726753414300383</v>
      </c>
    </row>
    <row r="24" spans="5:6" x14ac:dyDescent="0.3">
      <c r="E24">
        <f ca="1"/>
        <v>20.397792007948464</v>
      </c>
      <c r="F24">
        <f ca="1"/>
        <v>0.32800367724008872</v>
      </c>
    </row>
    <row r="25" spans="5:6" x14ac:dyDescent="0.3">
      <c r="E25">
        <f ca="1"/>
        <v>29.950463658972886</v>
      </c>
      <c r="F25">
        <f ca="1"/>
        <v>0.56506504189406814</v>
      </c>
    </row>
    <row r="26" spans="5:6" x14ac:dyDescent="0.3">
      <c r="E26">
        <f ca="1"/>
        <v>19.362743587381928</v>
      </c>
      <c r="F26">
        <f ca="1"/>
        <v>0.30018474768597692</v>
      </c>
    </row>
    <row r="27" spans="5:6" x14ac:dyDescent="0.3">
      <c r="E27">
        <f ca="1"/>
        <v>44.473630235764887</v>
      </c>
      <c r="F27">
        <f ca="1"/>
        <v>0.79737052062248459</v>
      </c>
    </row>
    <row r="28" spans="5:6" x14ac:dyDescent="0.3">
      <c r="E28">
        <f ca="1"/>
        <v>2.5501686051440302</v>
      </c>
      <c r="F28">
        <f ca="1"/>
        <v>8.3777398756796906E-3</v>
      </c>
    </row>
    <row r="29" spans="5:6" x14ac:dyDescent="0.3">
      <c r="E29">
        <f ca="1"/>
        <v>15.625055932174888</v>
      </c>
      <c r="F29">
        <f ca="1"/>
        <v>0.20226128577848512</v>
      </c>
    </row>
    <row r="30" spans="5:6" x14ac:dyDescent="0.3">
      <c r="E30">
        <f ca="1"/>
        <v>8.7907741214271411</v>
      </c>
      <c r="F30">
        <f ca="1"/>
        <v>6.2319072400828679E-2</v>
      </c>
    </row>
    <row r="31" spans="5:6" x14ac:dyDescent="0.3">
      <c r="E31">
        <f ca="1"/>
        <v>29.788705580922517</v>
      </c>
      <c r="F31">
        <f ca="1"/>
        <v>0.56155850541843777</v>
      </c>
    </row>
    <row r="32" spans="5:6" x14ac:dyDescent="0.3">
      <c r="E32">
        <f ca="1"/>
        <v>42.555780184212551</v>
      </c>
      <c r="F32">
        <f ca="1"/>
        <v>0.77517046913222565</v>
      </c>
    </row>
    <row r="33" spans="5:6" x14ac:dyDescent="0.3">
      <c r="E33">
        <f ca="1"/>
        <v>13.043257779111972</v>
      </c>
      <c r="F33">
        <f ca="1"/>
        <v>0.14107507752653126</v>
      </c>
    </row>
    <row r="34" spans="5:6" x14ac:dyDescent="0.3">
      <c r="E34">
        <f ca="1"/>
        <v>59.432525810973665</v>
      </c>
      <c r="F34">
        <f ca="1"/>
        <v>0.91095114700781599</v>
      </c>
    </row>
    <row r="35" spans="5:6" x14ac:dyDescent="0.3">
      <c r="E35">
        <f ca="1"/>
        <v>95.30654783176162</v>
      </c>
      <c r="F35">
        <f ca="1"/>
        <v>0.98783907302476659</v>
      </c>
    </row>
    <row r="36" spans="5:6" x14ac:dyDescent="0.3">
      <c r="E36">
        <f ca="1"/>
        <v>9.7561999004162629</v>
      </c>
      <c r="F36">
        <f ca="1"/>
        <v>7.728244850439614E-2</v>
      </c>
    </row>
    <row r="37" spans="5:6" x14ac:dyDescent="0.3">
      <c r="E37">
        <f ca="1"/>
        <v>67.348332306824787</v>
      </c>
      <c r="F37">
        <f ca="1"/>
        <v>0.94256601295732323</v>
      </c>
    </row>
    <row r="38" spans="5:6" x14ac:dyDescent="0.3">
      <c r="E38">
        <f ca="1"/>
        <v>15.89329571309505</v>
      </c>
      <c r="F38">
        <f ca="1"/>
        <v>0.2090166264607527</v>
      </c>
    </row>
    <row r="39" spans="5:6" x14ac:dyDescent="0.3">
      <c r="E39">
        <f ca="1"/>
        <v>33.821913390209481</v>
      </c>
      <c r="F39">
        <f ca="1"/>
        <v>0.64265218377804501</v>
      </c>
    </row>
    <row r="40" spans="5:6" x14ac:dyDescent="0.3">
      <c r="E40">
        <f ca="1"/>
        <v>41.174733416675025</v>
      </c>
      <c r="F40">
        <f ca="1"/>
        <v>0.75778183974793389</v>
      </c>
    </row>
    <row r="41" spans="5:6" x14ac:dyDescent="0.3">
      <c r="E41">
        <f ca="1"/>
        <v>44.818296103019961</v>
      </c>
      <c r="F41">
        <f ca="1"/>
        <v>0.8011322093379849</v>
      </c>
    </row>
    <row r="42" spans="5:6" x14ac:dyDescent="0.3">
      <c r="E42">
        <f ca="1"/>
        <v>46.26158711682789</v>
      </c>
      <c r="F42">
        <f ca="1"/>
        <v>0.81616991047850984</v>
      </c>
    </row>
    <row r="43" spans="5:6" x14ac:dyDescent="0.3">
      <c r="E43">
        <f ca="1"/>
        <v>65.162324908157814</v>
      </c>
      <c r="F43">
        <f ca="1"/>
        <v>0.93516513855183936</v>
      </c>
    </row>
    <row r="44" spans="5:6" x14ac:dyDescent="0.3">
      <c r="E44">
        <f ca="1"/>
        <v>21.128465729726575</v>
      </c>
      <c r="F44">
        <f ca="1"/>
        <v>0.34761153748344409</v>
      </c>
    </row>
    <row r="45" spans="5:6" x14ac:dyDescent="0.3">
      <c r="E45">
        <f ca="1"/>
        <v>25.349398379449028</v>
      </c>
      <c r="F45">
        <f ca="1"/>
        <v>0.45753996139058617</v>
      </c>
    </row>
    <row r="46" spans="5:6" x14ac:dyDescent="0.3">
      <c r="E46">
        <f ca="1"/>
        <v>61.935729114069751</v>
      </c>
      <c r="F46">
        <f ca="1"/>
        <v>0.92247319856716814</v>
      </c>
    </row>
    <row r="47" spans="5:6" x14ac:dyDescent="0.3">
      <c r="E47">
        <f ca="1"/>
        <v>29.557003604450102</v>
      </c>
      <c r="F47">
        <f ca="1"/>
        <v>0.55649926296219654</v>
      </c>
    </row>
    <row r="48" spans="5:6" x14ac:dyDescent="0.3">
      <c r="E48">
        <f ca="1"/>
        <v>13.219775548723506</v>
      </c>
      <c r="F48">
        <f ca="1"/>
        <v>0.14499590144422392</v>
      </c>
    </row>
    <row r="49" spans="5:6" x14ac:dyDescent="0.3">
      <c r="E49">
        <f ca="1"/>
        <v>6.5397657909737159</v>
      </c>
      <c r="F49">
        <f ca="1"/>
        <v>3.4658301839519012E-2</v>
      </c>
    </row>
    <row r="50" spans="5:6" x14ac:dyDescent="0.3">
      <c r="E50">
        <f ca="1"/>
        <v>10.778020158690305</v>
      </c>
      <c r="F50">
        <f ca="1"/>
        <v>9.5081803262130782E-2</v>
      </c>
    </row>
    <row r="51" spans="5:6" x14ac:dyDescent="0.3">
      <c r="E51">
        <f ca="1"/>
        <v>12.309397015587688</v>
      </c>
      <c r="F51">
        <f ca="1"/>
        <v>0.1252648554446012</v>
      </c>
    </row>
    <row r="52" spans="5:6" x14ac:dyDescent="0.3">
      <c r="E52">
        <f ca="1"/>
        <v>34.263284751196039</v>
      </c>
      <c r="F52">
        <f ca="1"/>
        <v>0.65072535616583504</v>
      </c>
    </row>
    <row r="53" spans="5:6" x14ac:dyDescent="0.3">
      <c r="E53">
        <f ca="1"/>
        <v>46.003013080801594</v>
      </c>
      <c r="F53">
        <f ca="1"/>
        <v>0.81355868880321247</v>
      </c>
    </row>
    <row r="54" spans="5:6" x14ac:dyDescent="0.3">
      <c r="E54">
        <f ca="1"/>
        <v>21.602086819333341</v>
      </c>
      <c r="F54">
        <f ca="1"/>
        <v>0.36027502274863643</v>
      </c>
    </row>
    <row r="55" spans="5:6" x14ac:dyDescent="0.3">
      <c r="E55">
        <f ca="1"/>
        <v>34.37686687629305</v>
      </c>
      <c r="F55">
        <f ca="1"/>
        <v>0.65277764345858569</v>
      </c>
    </row>
    <row r="56" spans="5:6" x14ac:dyDescent="0.3">
      <c r="E56">
        <f ca="1"/>
        <v>58.056272149131665</v>
      </c>
      <c r="F56">
        <f ca="1"/>
        <v>0.90390859795973677</v>
      </c>
    </row>
    <row r="57" spans="5:6" x14ac:dyDescent="0.3">
      <c r="E57">
        <f ca="1"/>
        <v>33.384894727870503</v>
      </c>
      <c r="F57">
        <f ca="1"/>
        <v>0.63450410964061543</v>
      </c>
    </row>
    <row r="58" spans="5:6" x14ac:dyDescent="0.3">
      <c r="E58">
        <f ca="1"/>
        <v>25.348646498029225</v>
      </c>
      <c r="F58">
        <f ca="1"/>
        <v>0.45752117217453758</v>
      </c>
    </row>
    <row r="59" spans="5:6" x14ac:dyDescent="0.3">
      <c r="E59">
        <f ca="1"/>
        <v>16.329856421856903</v>
      </c>
      <c r="F59">
        <f ca="1"/>
        <v>0.22013407375177385</v>
      </c>
    </row>
    <row r="60" spans="5:6" x14ac:dyDescent="0.3">
      <c r="E60">
        <f ca="1"/>
        <v>23.577129008073975</v>
      </c>
      <c r="F60">
        <f ca="1"/>
        <v>0.41234626565294885</v>
      </c>
    </row>
    <row r="61" spans="5:6" x14ac:dyDescent="0.3">
      <c r="E61">
        <f ca="1"/>
        <v>25.606954358572214</v>
      </c>
      <c r="F61">
        <f ca="1"/>
        <v>0.46395529345520248</v>
      </c>
    </row>
    <row r="62" spans="5:6" x14ac:dyDescent="0.3">
      <c r="E62">
        <f ca="1"/>
        <v>30.711687784293382</v>
      </c>
      <c r="F62">
        <f ca="1"/>
        <v>0.58128353055487181</v>
      </c>
    </row>
    <row r="63" spans="5:6" x14ac:dyDescent="0.3">
      <c r="E63">
        <f ca="1"/>
        <v>5.1614927399536814</v>
      </c>
      <c r="F63">
        <f ca="1"/>
        <v>2.2582536805517694E-2</v>
      </c>
    </row>
    <row r="64" spans="5:6" x14ac:dyDescent="0.3">
      <c r="E64">
        <f ca="1"/>
        <v>14.560615111903978</v>
      </c>
      <c r="F64">
        <f ca="1"/>
        <v>0.17611454812487937</v>
      </c>
    </row>
    <row r="65" spans="5:6" x14ac:dyDescent="0.3">
      <c r="E65">
        <f ca="1"/>
        <v>14.644409620603099</v>
      </c>
      <c r="F65">
        <f ca="1"/>
        <v>0.17813083370756533</v>
      </c>
    </row>
    <row r="66" spans="5:6" x14ac:dyDescent="0.3">
      <c r="E66">
        <f ca="1"/>
        <v>26.964947294345141</v>
      </c>
      <c r="F66">
        <f ca="1"/>
        <v>0.49705498114516788</v>
      </c>
    </row>
    <row r="67" spans="5:6" x14ac:dyDescent="0.3">
      <c r="E67">
        <f ca="1"/>
        <v>17.265250368422745</v>
      </c>
      <c r="F67">
        <f ca="1"/>
        <v>0.24439184780120815</v>
      </c>
    </row>
    <row r="68" spans="5:6" x14ac:dyDescent="0.3">
      <c r="E68">
        <f ca="1"/>
        <v>34.539343168538338</v>
      </c>
      <c r="F68">
        <f ca="1"/>
        <v>0.65569548198788397</v>
      </c>
    </row>
    <row r="69" spans="5:6" x14ac:dyDescent="0.3">
      <c r="E69">
        <f ca="1"/>
        <v>33.935075029467811</v>
      </c>
      <c r="F69">
        <f ca="1"/>
        <v>0.64473694946605042</v>
      </c>
    </row>
    <row r="70" spans="5:6" x14ac:dyDescent="0.3">
      <c r="E70">
        <f ca="1"/>
        <v>9.8380551086451185</v>
      </c>
      <c r="F70">
        <f ca="1"/>
        <v>7.8635174096430838E-2</v>
      </c>
    </row>
    <row r="71" spans="5:6" x14ac:dyDescent="0.3">
      <c r="E71">
        <f ca="1"/>
        <v>15.666077486092941</v>
      </c>
      <c r="F71">
        <f ca="1"/>
        <v>0.20329041420524407</v>
      </c>
    </row>
    <row r="72" spans="5:6" x14ac:dyDescent="0.3">
      <c r="E72">
        <f ca="1"/>
        <v>30.803958679523721</v>
      </c>
      <c r="F72">
        <f ca="1"/>
        <v>0.5832175571926792</v>
      </c>
    </row>
    <row r="73" spans="5:6" x14ac:dyDescent="0.3">
      <c r="E73">
        <f ca="1"/>
        <v>10.309236631281276</v>
      </c>
      <c r="F73">
        <f ca="1"/>
        <v>8.6671726359585755E-2</v>
      </c>
    </row>
    <row r="74" spans="5:6" x14ac:dyDescent="0.3">
      <c r="E74">
        <f ca="1"/>
        <v>45.60910000183236</v>
      </c>
      <c r="F74">
        <f ca="1"/>
        <v>0.80951204498030283</v>
      </c>
    </row>
    <row r="75" spans="5:6" x14ac:dyDescent="0.3">
      <c r="E75">
        <f ca="1"/>
        <v>21.443892068763965</v>
      </c>
      <c r="F75">
        <f ca="1"/>
        <v>0.35605058253680544</v>
      </c>
    </row>
    <row r="76" spans="5:6" x14ac:dyDescent="0.3">
      <c r="E76">
        <f ca="1"/>
        <v>60.440066713654261</v>
      </c>
      <c r="F76">
        <f ca="1"/>
        <v>0.91578011373383594</v>
      </c>
    </row>
    <row r="77" spans="5:6" x14ac:dyDescent="0.3">
      <c r="E77">
        <f ca="1"/>
        <v>8.6106320513294037</v>
      </c>
      <c r="F77">
        <f ca="1"/>
        <v>5.9731910082021056E-2</v>
      </c>
    </row>
    <row r="78" spans="5:6" x14ac:dyDescent="0.3">
      <c r="E78">
        <f ca="1"/>
        <v>50.920814125148468</v>
      </c>
      <c r="F78">
        <f ca="1"/>
        <v>0.85757935061784352</v>
      </c>
    </row>
    <row r="79" spans="5:6" x14ac:dyDescent="0.3">
      <c r="E79">
        <f ca="1"/>
        <v>11.38440111414622</v>
      </c>
      <c r="F79">
        <f ca="1"/>
        <v>0.10655234945401659</v>
      </c>
    </row>
    <row r="80" spans="5:6" x14ac:dyDescent="0.3">
      <c r="E80">
        <f ca="1"/>
        <v>15.778640892219729</v>
      </c>
      <c r="F80">
        <f ca="1"/>
        <v>0.20612176125478898</v>
      </c>
    </row>
    <row r="81" spans="5:6" x14ac:dyDescent="0.3">
      <c r="E81">
        <f ca="1"/>
        <v>35.248410206961893</v>
      </c>
      <c r="F81">
        <f ca="1"/>
        <v>0.66818399174513798</v>
      </c>
    </row>
    <row r="82" spans="5:6" x14ac:dyDescent="0.3">
      <c r="E82">
        <f ca="1"/>
        <v>18.632672922137946</v>
      </c>
      <c r="F82">
        <f ca="1"/>
        <v>0.2806223943077697</v>
      </c>
    </row>
    <row r="83" spans="5:6" x14ac:dyDescent="0.3">
      <c r="E83">
        <f ca="1"/>
        <v>29.998535240540591</v>
      </c>
      <c r="F83">
        <f ca="1"/>
        <v>0.56610307287283113</v>
      </c>
    </row>
    <row r="84" spans="5:6" x14ac:dyDescent="0.3">
      <c r="E84">
        <f ca="1"/>
        <v>7.6460917365568779</v>
      </c>
      <c r="F84">
        <f ca="1"/>
        <v>4.6987983018556667E-2</v>
      </c>
    </row>
    <row r="85" spans="5:6" x14ac:dyDescent="0.3">
      <c r="E85">
        <f ca="1"/>
        <v>26.331683134682937</v>
      </c>
      <c r="F85">
        <f ca="1"/>
        <v>0.48177609936455701</v>
      </c>
    </row>
    <row r="86" spans="5:6" x14ac:dyDescent="0.3">
      <c r="E86">
        <f ca="1"/>
        <v>27.495000911045203</v>
      </c>
      <c r="F86">
        <f ca="1"/>
        <v>0.50962369861567081</v>
      </c>
    </row>
    <row r="87" spans="5:6" x14ac:dyDescent="0.3">
      <c r="E87">
        <f ca="1"/>
        <v>41.051521370304854</v>
      </c>
      <c r="F87">
        <f ca="1"/>
        <v>0.75617074635941717</v>
      </c>
    </row>
    <row r="88" spans="5:6" x14ac:dyDescent="0.3">
      <c r="E88">
        <f ca="1"/>
        <v>25.011087785691398</v>
      </c>
      <c r="F88">
        <f ca="1"/>
        <v>0.44905065173637415</v>
      </c>
    </row>
    <row r="89" spans="5:6" x14ac:dyDescent="0.3">
      <c r="E89">
        <f ca="1"/>
        <v>18.66019553153555</v>
      </c>
      <c r="F89">
        <f ca="1"/>
        <v>0.2813579678652931</v>
      </c>
    </row>
    <row r="90" spans="5:6" x14ac:dyDescent="0.3">
      <c r="E90">
        <f ca="1"/>
        <v>21.715270794208362</v>
      </c>
      <c r="F90">
        <f ca="1"/>
        <v>0.36329381204190869</v>
      </c>
    </row>
    <row r="91" spans="5:6" x14ac:dyDescent="0.3">
      <c r="E91">
        <f ca="1"/>
        <v>15.584853120980569</v>
      </c>
      <c r="F91">
        <f ca="1"/>
        <v>0.20125412091830253</v>
      </c>
    </row>
    <row r="92" spans="5:6" x14ac:dyDescent="0.3">
      <c r="E92">
        <f ca="1"/>
        <v>28.65507053761187</v>
      </c>
      <c r="F92">
        <f ca="1"/>
        <v>0.53640031936905586</v>
      </c>
    </row>
    <row r="93" spans="5:6" x14ac:dyDescent="0.3">
      <c r="E93">
        <f ca="1"/>
        <v>49.185100284913048</v>
      </c>
      <c r="F93">
        <f ca="1"/>
        <v>0.84334009343631311</v>
      </c>
    </row>
    <row r="94" spans="5:6" x14ac:dyDescent="0.3">
      <c r="E94">
        <f ca="1"/>
        <v>51.464009279070396</v>
      </c>
      <c r="F94">
        <f ca="1"/>
        <v>0.86176978077243671</v>
      </c>
    </row>
    <row r="95" spans="5:6" x14ac:dyDescent="0.3">
      <c r="E95">
        <f ca="1"/>
        <v>50.975107396148466</v>
      </c>
      <c r="F95">
        <f ca="1"/>
        <v>0.85800372151873416</v>
      </c>
    </row>
    <row r="96" spans="5:6" x14ac:dyDescent="0.3">
      <c r="E96">
        <f ca="1"/>
        <v>21.635481516755455</v>
      </c>
      <c r="F96">
        <f ca="1"/>
        <v>0.36116604114812056</v>
      </c>
    </row>
    <row r="97" spans="5:6" x14ac:dyDescent="0.3">
      <c r="E97">
        <f ca="1"/>
        <v>65.18176648974584</v>
      </c>
      <c r="F97">
        <f ca="1"/>
        <v>0.93523497409477585</v>
      </c>
    </row>
    <row r="98" spans="5:6" x14ac:dyDescent="0.3">
      <c r="E98">
        <f ca="1"/>
        <v>24.393304779314057</v>
      </c>
      <c r="F98">
        <f ca="1"/>
        <v>0.43337415002441748</v>
      </c>
    </row>
    <row r="99" spans="5:6" x14ac:dyDescent="0.3">
      <c r="E99">
        <f ca="1"/>
        <v>41.295955662572226</v>
      </c>
      <c r="F99">
        <f ca="1"/>
        <v>0.75935720599651746</v>
      </c>
    </row>
    <row r="100" spans="5:6" x14ac:dyDescent="0.3">
      <c r="E100">
        <f ca="1"/>
        <v>69.190671845285038</v>
      </c>
      <c r="F100">
        <f ca="1"/>
        <v>0.94814537777482277</v>
      </c>
    </row>
    <row r="101" spans="5:6" x14ac:dyDescent="0.3">
      <c r="E101">
        <f ca="1"/>
        <v>15.932084668081938</v>
      </c>
      <c r="F101">
        <f ca="1"/>
        <v>0.20999842520717604</v>
      </c>
    </row>
    <row r="102" spans="5:6" x14ac:dyDescent="0.3">
      <c r="E102">
        <f ca="1"/>
        <v>42.853478005288565</v>
      </c>
      <c r="F102">
        <f ca="1"/>
        <v>0.7787614863331751</v>
      </c>
    </row>
    <row r="103" spans="5:6" x14ac:dyDescent="0.3">
      <c r="E103">
        <f ca="1"/>
        <v>55.073748816249811</v>
      </c>
      <c r="F103">
        <f ca="1"/>
        <v>0.88669952106191374</v>
      </c>
    </row>
    <row r="104" spans="5:6" x14ac:dyDescent="0.3">
      <c r="E104">
        <f ca="1"/>
        <v>15.090679643447254</v>
      </c>
      <c r="F104">
        <f ca="1"/>
        <v>0.18899475440570557</v>
      </c>
    </row>
    <row r="105" spans="5:6" x14ac:dyDescent="0.3">
      <c r="E105">
        <f ca="1"/>
        <v>27.417671505202566</v>
      </c>
      <c r="F105">
        <f ca="1"/>
        <v>0.50780282943814647</v>
      </c>
    </row>
    <row r="106" spans="5:6" x14ac:dyDescent="0.3">
      <c r="E106">
        <f ca="1"/>
        <v>9.0493147394459221</v>
      </c>
      <c r="F106">
        <f ca="1"/>
        <v>6.6145480013723112E-2</v>
      </c>
    </row>
    <row r="107" spans="5:6" x14ac:dyDescent="0.3">
      <c r="E107">
        <f ca="1"/>
        <v>89.278196344377179</v>
      </c>
      <c r="F107">
        <f ca="1"/>
        <v>0.98300193373326694</v>
      </c>
    </row>
    <row r="108" spans="5:6" x14ac:dyDescent="0.3">
      <c r="E108">
        <f ca="1"/>
        <v>40.328626727642657</v>
      </c>
      <c r="F108">
        <f ca="1"/>
        <v>0.74651543680619792</v>
      </c>
    </row>
    <row r="109" spans="5:6" x14ac:dyDescent="0.3">
      <c r="E109">
        <f ca="1"/>
        <v>45.249721513151862</v>
      </c>
      <c r="F109">
        <f ca="1"/>
        <v>0.80574669468564997</v>
      </c>
    </row>
    <row r="110" spans="5:6" x14ac:dyDescent="0.3">
      <c r="E110">
        <f ca="1"/>
        <v>16.839047128782042</v>
      </c>
      <c r="F110">
        <f ca="1"/>
        <v>0.2332724981191594</v>
      </c>
    </row>
    <row r="111" spans="5:6" x14ac:dyDescent="0.3">
      <c r="E111">
        <f ca="1"/>
        <v>10.31289509355485</v>
      </c>
      <c r="F111">
        <f ca="1"/>
        <v>8.6735775001806292E-2</v>
      </c>
    </row>
    <row r="112" spans="5:6" x14ac:dyDescent="0.3">
      <c r="E112">
        <f ca="1"/>
        <v>32.754406313648097</v>
      </c>
      <c r="F112">
        <f ca="1"/>
        <v>0.62247635716893868</v>
      </c>
    </row>
    <row r="113" spans="5:6" x14ac:dyDescent="0.3">
      <c r="E113">
        <f ca="1"/>
        <v>25.555931117323528</v>
      </c>
      <c r="F113">
        <f ca="1"/>
        <v>0.46268771470674297</v>
      </c>
    </row>
    <row r="114" spans="5:6" x14ac:dyDescent="0.3">
      <c r="E114">
        <f ca="1"/>
        <v>48.903894896470561</v>
      </c>
      <c r="F114">
        <f ca="1"/>
        <v>0.8409061501110644</v>
      </c>
    </row>
    <row r="115" spans="5:6" x14ac:dyDescent="0.3">
      <c r="E115">
        <f ca="1"/>
        <v>31.617469648882512</v>
      </c>
      <c r="F115">
        <f ca="1"/>
        <v>0.5999691601298498</v>
      </c>
    </row>
    <row r="116" spans="5:6" x14ac:dyDescent="0.3">
      <c r="E116">
        <f ca="1"/>
        <v>19.694429452961042</v>
      </c>
      <c r="F116">
        <f ca="1"/>
        <v>0.3090958452229351</v>
      </c>
    </row>
    <row r="117" spans="5:6" x14ac:dyDescent="0.3">
      <c r="E117">
        <f ca="1"/>
        <v>4.5956361406873452</v>
      </c>
      <c r="F117">
        <f ca="1"/>
        <v>1.861004183020043E-2</v>
      </c>
    </row>
    <row r="118" spans="5:6" x14ac:dyDescent="0.3">
      <c r="E118">
        <f ca="1"/>
        <v>30.274216747963877</v>
      </c>
      <c r="F118">
        <f ca="1"/>
        <v>0.57202006404874339</v>
      </c>
    </row>
    <row r="119" spans="5:6" x14ac:dyDescent="0.3">
      <c r="E119">
        <f ca="1"/>
        <v>43.762170281067291</v>
      </c>
      <c r="F119">
        <f ca="1"/>
        <v>0.78938978460555598</v>
      </c>
    </row>
    <row r="120" spans="5:6" x14ac:dyDescent="0.3">
      <c r="E120">
        <f ca="1"/>
        <v>80.779761357293424</v>
      </c>
      <c r="F120">
        <f ca="1"/>
        <v>0.97274829656924888</v>
      </c>
    </row>
    <row r="121" spans="5:6" x14ac:dyDescent="0.3">
      <c r="E121">
        <f ca="1"/>
        <v>28.547763398458013</v>
      </c>
      <c r="F121">
        <f ca="1"/>
        <v>0.53396663561189062</v>
      </c>
    </row>
    <row r="122" spans="5:6" x14ac:dyDescent="0.3">
      <c r="E122">
        <f ca="1"/>
        <v>14.487089858758186</v>
      </c>
      <c r="F122">
        <f ca="1"/>
        <v>0.17435176524498108</v>
      </c>
    </row>
    <row r="123" spans="5:6" x14ac:dyDescent="0.3">
      <c r="E123">
        <f ca="1"/>
        <v>1.480055326597526</v>
      </c>
      <c r="F123">
        <f ca="1"/>
        <v>5.1428603665741868E-3</v>
      </c>
    </row>
    <row r="124" spans="5:6" x14ac:dyDescent="0.3">
      <c r="E124">
        <f ca="1"/>
        <v>9.8643910965850345</v>
      </c>
      <c r="F124">
        <f ca="1"/>
        <v>7.9073151242127881E-2</v>
      </c>
    </row>
    <row r="125" spans="5:6" x14ac:dyDescent="0.3">
      <c r="E125">
        <f ca="1"/>
        <v>19.844462217346543</v>
      </c>
      <c r="F125">
        <f ca="1"/>
        <v>0.31312888017282692</v>
      </c>
    </row>
    <row r="126" spans="5:6" x14ac:dyDescent="0.3">
      <c r="E126">
        <f ca="1"/>
        <v>23.860303314712031</v>
      </c>
      <c r="F126">
        <f ca="1"/>
        <v>0.41968028460676976</v>
      </c>
    </row>
    <row r="127" spans="5:6" x14ac:dyDescent="0.3">
      <c r="E127">
        <f ca="1"/>
        <v>39.347833186156954</v>
      </c>
      <c r="F127">
        <f ca="1"/>
        <v>0.73284850961264025</v>
      </c>
    </row>
    <row r="128" spans="5:6" x14ac:dyDescent="0.3">
      <c r="E128">
        <f ca="1"/>
        <v>78.815832581341567</v>
      </c>
      <c r="F128">
        <f ca="1"/>
        <v>0.96960811102515976</v>
      </c>
    </row>
    <row r="129" spans="5:6" x14ac:dyDescent="0.3">
      <c r="E129">
        <f ca="1"/>
        <v>57.596280532191642</v>
      </c>
      <c r="F129">
        <f ca="1"/>
        <v>0.90143385875768134</v>
      </c>
    </row>
    <row r="130" spans="5:6" x14ac:dyDescent="0.3">
      <c r="E130">
        <f ca="1"/>
        <v>18.591359143754829</v>
      </c>
      <c r="F130">
        <f ca="1"/>
        <v>0.2795185834193481</v>
      </c>
    </row>
    <row r="131" spans="5:6" x14ac:dyDescent="0.3">
      <c r="E131">
        <f ca="1"/>
        <v>18.827353935729406</v>
      </c>
      <c r="F131">
        <f ca="1"/>
        <v>0.28582920512115728</v>
      </c>
    </row>
    <row r="132" spans="5:6" x14ac:dyDescent="0.3">
      <c r="E132">
        <f ca="1"/>
        <v>99.907567776718025</v>
      </c>
      <c r="F132">
        <f ca="1"/>
        <v>0.99058191871240209</v>
      </c>
    </row>
    <row r="133" spans="5:6" x14ac:dyDescent="0.3">
      <c r="E133">
        <f ca="1"/>
        <v>45.681919131277553</v>
      </c>
      <c r="F133">
        <f ca="1"/>
        <v>0.81026641595562809</v>
      </c>
    </row>
    <row r="134" spans="5:6" x14ac:dyDescent="0.3">
      <c r="E134">
        <f ca="1"/>
        <v>22.003393494103751</v>
      </c>
      <c r="F134">
        <f ca="1"/>
        <v>0.37096318276285078</v>
      </c>
    </row>
    <row r="135" spans="5:6" x14ac:dyDescent="0.3">
      <c r="E135">
        <f ca="1"/>
        <v>1.0131368305414092</v>
      </c>
      <c r="F135">
        <f ca="1"/>
        <v>4.0856148102772494E-3</v>
      </c>
    </row>
    <row r="136" spans="5:6" x14ac:dyDescent="0.3">
      <c r="E136">
        <f ca="1"/>
        <v>18.842388096759681</v>
      </c>
      <c r="F136">
        <f ca="1"/>
        <v>0.28623164286458547</v>
      </c>
    </row>
    <row r="137" spans="5:6" x14ac:dyDescent="0.3">
      <c r="E137">
        <f ca="1"/>
        <v>64.673679626381784</v>
      </c>
      <c r="F137">
        <f ca="1"/>
        <v>0.93338505693619589</v>
      </c>
    </row>
    <row r="138" spans="5:6" x14ac:dyDescent="0.3">
      <c r="E138">
        <f ca="1"/>
        <v>27.089803076669359</v>
      </c>
      <c r="F138">
        <f ca="1"/>
        <v>0.50003392843717775</v>
      </c>
    </row>
    <row r="139" spans="5:6" x14ac:dyDescent="0.3">
      <c r="E139">
        <f ca="1"/>
        <v>30.303512250575999</v>
      </c>
      <c r="F139">
        <f ca="1"/>
        <v>0.57264523497838438</v>
      </c>
    </row>
    <row r="140" spans="5:6" x14ac:dyDescent="0.3">
      <c r="E140">
        <f ca="1"/>
        <v>30.502669942654418</v>
      </c>
      <c r="F140">
        <f ca="1"/>
        <v>0.57687690318005114</v>
      </c>
    </row>
    <row r="141" spans="5:6" x14ac:dyDescent="0.3">
      <c r="E141">
        <f ca="1"/>
        <v>23.061166536185731</v>
      </c>
      <c r="F141">
        <f ca="1"/>
        <v>0.39888729474860929</v>
      </c>
    </row>
    <row r="142" spans="5:6" x14ac:dyDescent="0.3">
      <c r="E142">
        <f ca="1"/>
        <v>134.97403740702384</v>
      </c>
      <c r="F142">
        <f ca="1"/>
        <v>0.99865752230612781</v>
      </c>
    </row>
    <row r="143" spans="5:6" x14ac:dyDescent="0.3">
      <c r="E143">
        <f ca="1"/>
        <v>19.36189787159735</v>
      </c>
      <c r="F143">
        <f ca="1"/>
        <v>0.30016203928324003</v>
      </c>
    </row>
    <row r="144" spans="5:6" x14ac:dyDescent="0.3">
      <c r="E144">
        <f ca="1"/>
        <v>23.640216968804953</v>
      </c>
      <c r="F144">
        <f ca="1"/>
        <v>0.41398356342888265</v>
      </c>
    </row>
    <row r="145" spans="5:6" x14ac:dyDescent="0.3">
      <c r="E145">
        <f ca="1"/>
        <v>15.826545165699017</v>
      </c>
      <c r="F145">
        <f ca="1"/>
        <v>0.20732995304954072</v>
      </c>
    </row>
    <row r="146" spans="5:6" x14ac:dyDescent="0.3">
      <c r="E146">
        <f ca="1"/>
        <v>21.150490815416962</v>
      </c>
      <c r="F146">
        <f ca="1"/>
        <v>0.34820142424353229</v>
      </c>
    </row>
    <row r="147" spans="5:6" x14ac:dyDescent="0.3">
      <c r="E147">
        <f ca="1"/>
        <v>26.243568887744551</v>
      </c>
      <c r="F147">
        <f ca="1"/>
        <v>0.47962812860310833</v>
      </c>
    </row>
    <row r="148" spans="5:6" x14ac:dyDescent="0.3">
      <c r="E148">
        <f ca="1"/>
        <v>4.3723732374922228</v>
      </c>
      <c r="F148">
        <f ca="1"/>
        <v>1.7189843390167159E-2</v>
      </c>
    </row>
    <row r="149" spans="5:6" x14ac:dyDescent="0.3">
      <c r="E149">
        <f ca="1"/>
        <v>38.875079395915748</v>
      </c>
      <c r="F149">
        <f ca="1"/>
        <v>0.72602159366402774</v>
      </c>
    </row>
    <row r="150" spans="5:6" x14ac:dyDescent="0.3">
      <c r="E150">
        <f ca="1"/>
        <v>36.936375247716342</v>
      </c>
      <c r="F150">
        <f ca="1"/>
        <v>0.69633496084977109</v>
      </c>
    </row>
    <row r="151" spans="5:6" x14ac:dyDescent="0.3">
      <c r="E151">
        <f ca="1"/>
        <v>52.178332532504378</v>
      </c>
      <c r="F151">
        <f ca="1"/>
        <v>0.86709694095177881</v>
      </c>
    </row>
    <row r="152" spans="5:6" x14ac:dyDescent="0.3">
      <c r="E152">
        <f ca="1"/>
        <v>38.163825453988878</v>
      </c>
      <c r="F152">
        <f ca="1"/>
        <v>0.71545002520963319</v>
      </c>
    </row>
    <row r="153" spans="5:6" x14ac:dyDescent="0.3">
      <c r="E153">
        <f ca="1"/>
        <v>14.509632104083579</v>
      </c>
      <c r="F153">
        <f ca="1"/>
        <v>0.17489157846476577</v>
      </c>
    </row>
    <row r="154" spans="5:6" x14ac:dyDescent="0.3">
      <c r="E154">
        <f ca="1"/>
        <v>22.592605053521879</v>
      </c>
      <c r="F154">
        <f ca="1"/>
        <v>0.38656768549816789</v>
      </c>
    </row>
    <row r="155" spans="5:6" x14ac:dyDescent="0.3">
      <c r="E155">
        <f ca="1"/>
        <v>16.432294434917832</v>
      </c>
      <c r="F155">
        <f ca="1"/>
        <v>0.22276322207937094</v>
      </c>
    </row>
    <row r="156" spans="5:6" x14ac:dyDescent="0.3">
      <c r="E156">
        <f ca="1"/>
        <v>35.853406112947781</v>
      </c>
      <c r="F156">
        <f ca="1"/>
        <v>0.67852692902603029</v>
      </c>
    </row>
    <row r="157" spans="5:6" x14ac:dyDescent="0.3">
      <c r="E157">
        <f ca="1"/>
        <v>14.373129461392573</v>
      </c>
      <c r="F157">
        <f ca="1"/>
        <v>0.17163157800072026</v>
      </c>
    </row>
    <row r="158" spans="5:6" x14ac:dyDescent="0.3">
      <c r="E158">
        <f ca="1"/>
        <v>25.794708954755095</v>
      </c>
      <c r="F158">
        <f ca="1"/>
        <v>0.4686053099885199</v>
      </c>
    </row>
    <row r="159" spans="5:6" x14ac:dyDescent="0.3">
      <c r="E159">
        <f ca="1"/>
        <v>21.740838617778941</v>
      </c>
      <c r="F159">
        <f ca="1"/>
        <v>0.36397529601668088</v>
      </c>
    </row>
    <row r="160" spans="5:6" x14ac:dyDescent="0.3">
      <c r="E160">
        <f ca="1"/>
        <v>34.126656200602689</v>
      </c>
      <c r="F160">
        <f ca="1"/>
        <v>0.6482429718644882</v>
      </c>
    </row>
    <row r="161" spans="5:6" x14ac:dyDescent="0.3">
      <c r="E161">
        <f ca="1"/>
        <v>50.0623778442001</v>
      </c>
      <c r="F161">
        <f ca="1"/>
        <v>0.8507024709017097</v>
      </c>
    </row>
    <row r="162" spans="5:6" x14ac:dyDescent="0.3">
      <c r="E162">
        <f ca="1"/>
        <v>30.152902094629642</v>
      </c>
      <c r="F162">
        <f ca="1"/>
        <v>0.56942381585536173</v>
      </c>
    </row>
    <row r="163" spans="5:6" x14ac:dyDescent="0.3">
      <c r="E163">
        <f ca="1"/>
        <v>67.737281379098391</v>
      </c>
      <c r="F163">
        <f ca="1"/>
        <v>0.94379169510822369</v>
      </c>
    </row>
    <row r="164" spans="5:6" x14ac:dyDescent="0.3">
      <c r="E164">
        <f ca="1"/>
        <v>42.442143168557919</v>
      </c>
      <c r="F164">
        <f ca="1"/>
        <v>0.77378525080908878</v>
      </c>
    </row>
    <row r="165" spans="5:6" x14ac:dyDescent="0.3">
      <c r="E165">
        <f ca="1"/>
        <v>37.811618903031182</v>
      </c>
      <c r="F165">
        <f ca="1"/>
        <v>0.71007918495914635</v>
      </c>
    </row>
    <row r="166" spans="5:6" x14ac:dyDescent="0.3">
      <c r="E166">
        <f ca="1"/>
        <v>33.551240757639732</v>
      </c>
      <c r="F166">
        <f ca="1"/>
        <v>0.63762375699991858</v>
      </c>
    </row>
    <row r="167" spans="5:6" x14ac:dyDescent="0.3">
      <c r="E167">
        <f ca="1"/>
        <v>18.789895290787232</v>
      </c>
      <c r="F167">
        <f ca="1"/>
        <v>0.28482670866679483</v>
      </c>
    </row>
    <row r="168" spans="5:6" x14ac:dyDescent="0.3">
      <c r="E168">
        <f ca="1"/>
        <v>14.943784016220354</v>
      </c>
      <c r="F168">
        <f ca="1"/>
        <v>0.18539601379050952</v>
      </c>
    </row>
    <row r="169" spans="5:6" x14ac:dyDescent="0.3">
      <c r="E169">
        <f ca="1"/>
        <v>53.467920911199236</v>
      </c>
      <c r="F169">
        <f ca="1"/>
        <v>0.87620869721892713</v>
      </c>
    </row>
    <row r="170" spans="5:6" x14ac:dyDescent="0.3">
      <c r="E170">
        <f ca="1"/>
        <v>80.492786361973856</v>
      </c>
      <c r="F170">
        <f ca="1"/>
        <v>0.97231051371052013</v>
      </c>
    </row>
    <row r="171" spans="5:6" x14ac:dyDescent="0.3">
      <c r="E171">
        <f ca="1"/>
        <v>68.382531437949552</v>
      </c>
      <c r="F171">
        <f ca="1"/>
        <v>0.94576781362282492</v>
      </c>
    </row>
    <row r="172" spans="5:6" x14ac:dyDescent="0.3">
      <c r="E172">
        <f ca="1"/>
        <v>25.490973912472768</v>
      </c>
      <c r="F172">
        <f ca="1"/>
        <v>0.46107157710951485</v>
      </c>
    </row>
    <row r="173" spans="5:6" x14ac:dyDescent="0.3">
      <c r="E173">
        <f ca="1"/>
        <v>19.12308554250647</v>
      </c>
      <c r="F173">
        <f ca="1"/>
        <v>0.29375320624138679</v>
      </c>
    </row>
    <row r="174" spans="5:6" x14ac:dyDescent="0.3">
      <c r="E174">
        <f ca="1"/>
        <v>51.632744476658253</v>
      </c>
      <c r="F174">
        <f ca="1"/>
        <v>0.8630467192097937</v>
      </c>
    </row>
    <row r="175" spans="5:6" x14ac:dyDescent="0.3">
      <c r="E175">
        <f ca="1"/>
        <v>20.142646122783177</v>
      </c>
      <c r="F175">
        <f ca="1"/>
        <v>0.32114555963879843</v>
      </c>
    </row>
    <row r="176" spans="5:6" x14ac:dyDescent="0.3">
      <c r="E176">
        <f ca="1"/>
        <v>30.856510957874612</v>
      </c>
      <c r="F176">
        <f ca="1"/>
        <v>0.58431597804003843</v>
      </c>
    </row>
    <row r="177" spans="5:6" x14ac:dyDescent="0.3">
      <c r="E177">
        <f ca="1"/>
        <v>33.925067915632894</v>
      </c>
      <c r="F177">
        <f ca="1"/>
        <v>0.64455300455812048</v>
      </c>
    </row>
    <row r="178" spans="5:6" x14ac:dyDescent="0.3">
      <c r="E178">
        <f ca="1"/>
        <v>22.830264328824398</v>
      </c>
      <c r="F178">
        <f ca="1"/>
        <v>0.39282712476341386</v>
      </c>
    </row>
    <row r="179" spans="5:6" x14ac:dyDescent="0.3">
      <c r="E179">
        <f ca="1"/>
        <v>21.424018409230307</v>
      </c>
      <c r="F179">
        <f ca="1"/>
        <v>0.35551947476601953</v>
      </c>
    </row>
    <row r="180" spans="5:6" x14ac:dyDescent="0.3">
      <c r="E180">
        <f ca="1"/>
        <v>40.772717060721732</v>
      </c>
      <c r="F180">
        <f ca="1"/>
        <v>0.75248819043516124</v>
      </c>
    </row>
    <row r="181" spans="5:6" x14ac:dyDescent="0.3">
      <c r="E181">
        <f ca="1"/>
        <v>28.872743658589521</v>
      </c>
      <c r="F181">
        <f ca="1"/>
        <v>0.54130954707044898</v>
      </c>
    </row>
    <row r="182" spans="5:6" x14ac:dyDescent="0.3">
      <c r="E182">
        <f ca="1"/>
        <v>44.533449327091674</v>
      </c>
      <c r="F182">
        <f ca="1"/>
        <v>0.79802822678229934</v>
      </c>
    </row>
    <row r="183" spans="5:6" x14ac:dyDescent="0.3">
      <c r="E183">
        <f ca="1"/>
        <v>57.631557093592669</v>
      </c>
      <c r="F183">
        <f ca="1"/>
        <v>0.90162585859002919</v>
      </c>
    </row>
    <row r="184" spans="5:6" x14ac:dyDescent="0.3">
      <c r="E184">
        <f ca="1"/>
        <v>12.375859027196409</v>
      </c>
      <c r="F184">
        <f ca="1"/>
        <v>0.12666292627111408</v>
      </c>
    </row>
    <row r="185" spans="5:6" x14ac:dyDescent="0.3">
      <c r="E185">
        <f ca="1"/>
        <v>34.063996347078792</v>
      </c>
      <c r="F185">
        <f ca="1"/>
        <v>0.64709951028458068</v>
      </c>
    </row>
    <row r="186" spans="5:6" x14ac:dyDescent="0.3">
      <c r="E186">
        <f ca="1"/>
        <v>52.051568359008286</v>
      </c>
      <c r="F186">
        <f ca="1"/>
        <v>0.86616650144613594</v>
      </c>
    </row>
    <row r="187" spans="5:6" x14ac:dyDescent="0.3">
      <c r="E187">
        <f ca="1"/>
        <v>39.371206224865574</v>
      </c>
      <c r="F187">
        <f ca="1"/>
        <v>0.73318195063138414</v>
      </c>
    </row>
    <row r="188" spans="5:6" x14ac:dyDescent="0.3">
      <c r="E188">
        <f ca="1"/>
        <v>46.433902203726618</v>
      </c>
      <c r="F188">
        <f ca="1"/>
        <v>0.817890447371586</v>
      </c>
    </row>
    <row r="189" spans="5:6" x14ac:dyDescent="0.3">
      <c r="E189">
        <f ca="1"/>
        <v>79.158979252481402</v>
      </c>
      <c r="F189">
        <f ca="1"/>
        <v>0.97018173552153675</v>
      </c>
    </row>
    <row r="190" spans="5:6" x14ac:dyDescent="0.3">
      <c r="E190">
        <f ca="1"/>
        <v>52.200480615626262</v>
      </c>
      <c r="F190">
        <f ca="1"/>
        <v>0.86725885368447253</v>
      </c>
    </row>
    <row r="191" spans="5:6" x14ac:dyDescent="0.3">
      <c r="E191">
        <f ca="1"/>
        <v>20.99646614437323</v>
      </c>
      <c r="F191">
        <f ca="1"/>
        <v>0.34407453077078665</v>
      </c>
    </row>
    <row r="192" spans="5:6" x14ac:dyDescent="0.3">
      <c r="E192">
        <f ca="1"/>
        <v>36.715524076956228</v>
      </c>
      <c r="F192">
        <f ca="1"/>
        <v>0.6927760413735824</v>
      </c>
    </row>
    <row r="193" spans="5:6" x14ac:dyDescent="0.3">
      <c r="E193">
        <f ca="1"/>
        <v>20.670144170524036</v>
      </c>
      <c r="F193">
        <f ca="1"/>
        <v>0.33531959162922864</v>
      </c>
    </row>
    <row r="194" spans="5:6" x14ac:dyDescent="0.3">
      <c r="E194">
        <f ca="1"/>
        <v>28.631166458466371</v>
      </c>
      <c r="F194">
        <f ca="1"/>
        <v>0.53585895752845092</v>
      </c>
    </row>
    <row r="195" spans="5:6" x14ac:dyDescent="0.3">
      <c r="E195">
        <f ca="1"/>
        <v>27.595134046351454</v>
      </c>
      <c r="F195">
        <f ca="1"/>
        <v>0.51197496184566393</v>
      </c>
    </row>
    <row r="196" spans="5:6" x14ac:dyDescent="0.3">
      <c r="E196">
        <f ca="1"/>
        <v>17.745186690377224</v>
      </c>
      <c r="F196">
        <f ca="1"/>
        <v>0.25702469562143127</v>
      </c>
    </row>
    <row r="197" spans="5:6" x14ac:dyDescent="0.3">
      <c r="E197">
        <f ca="1"/>
        <v>39.109151320039594</v>
      </c>
      <c r="F197">
        <f ca="1"/>
        <v>0.72942149632480513</v>
      </c>
    </row>
    <row r="198" spans="5:6" x14ac:dyDescent="0.3">
      <c r="E198">
        <f ca="1"/>
        <v>51.384595514310462</v>
      </c>
      <c r="F198">
        <f ca="1"/>
        <v>0.86116477149244797</v>
      </c>
    </row>
    <row r="199" spans="5:6" x14ac:dyDescent="0.3">
      <c r="E199">
        <f ca="1"/>
        <v>69.538179441093007</v>
      </c>
      <c r="F199">
        <f ca="1"/>
        <v>0.94913552284998448</v>
      </c>
    </row>
    <row r="200" spans="5:6" x14ac:dyDescent="0.3">
      <c r="E200">
        <f ca="1"/>
        <v>9.0489750967767382</v>
      </c>
      <c r="F200">
        <f ca="1"/>
        <v>6.6140365954343583E-2</v>
      </c>
    </row>
    <row r="201" spans="5:6" x14ac:dyDescent="0.3">
      <c r="E201">
        <f ca="1"/>
        <v>18.991823828570119</v>
      </c>
      <c r="F201">
        <f ca="1"/>
        <v>0.29023417789282147</v>
      </c>
    </row>
    <row r="202" spans="5:6" x14ac:dyDescent="0.3">
      <c r="E202">
        <f ca="1"/>
        <v>4.8103205563662588</v>
      </c>
      <c r="F202">
        <f ca="1"/>
        <v>2.0053188774027397E-2</v>
      </c>
    </row>
    <row r="203" spans="5:6" x14ac:dyDescent="0.3">
      <c r="E203">
        <f ca="1"/>
        <v>20.741598638219333</v>
      </c>
      <c r="F203">
        <f ca="1"/>
        <v>0.33723781171207867</v>
      </c>
    </row>
    <row r="204" spans="5:6" x14ac:dyDescent="0.3">
      <c r="E204">
        <f ca="1"/>
        <v>67.668844412079991</v>
      </c>
      <c r="F204">
        <f ca="1"/>
        <v>0.9435779379101854</v>
      </c>
    </row>
    <row r="205" spans="5:6" x14ac:dyDescent="0.3">
      <c r="E205">
        <f ca="1"/>
        <v>39.054871205456493</v>
      </c>
      <c r="F205">
        <f ca="1"/>
        <v>0.72863653364404035</v>
      </c>
    </row>
    <row r="206" spans="5:6" x14ac:dyDescent="0.3">
      <c r="E206">
        <f ca="1"/>
        <v>37.677262790391929</v>
      </c>
      <c r="F206">
        <f ca="1"/>
        <v>0.70800635896707798</v>
      </c>
    </row>
    <row r="207" spans="5:6" x14ac:dyDescent="0.3">
      <c r="E207">
        <f ca="1"/>
        <v>23.355234674993472</v>
      </c>
      <c r="F207">
        <f ca="1"/>
        <v>0.40657273431792751</v>
      </c>
    </row>
    <row r="208" spans="5:6" x14ac:dyDescent="0.3">
      <c r="E208">
        <f ca="1"/>
        <v>36.797352108628289</v>
      </c>
      <c r="F208">
        <f ca="1"/>
        <v>0.69409897220044714</v>
      </c>
    </row>
    <row r="209" spans="5:6" x14ac:dyDescent="0.3">
      <c r="E209">
        <f ca="1"/>
        <v>22.676235161208837</v>
      </c>
      <c r="F209">
        <f ca="1"/>
        <v>0.38877276710111475</v>
      </c>
    </row>
    <row r="210" spans="5:6" x14ac:dyDescent="0.3">
      <c r="E210">
        <f ca="1"/>
        <v>14.431999350857328</v>
      </c>
      <c r="F210">
        <f ca="1"/>
        <v>0.17303493545111204</v>
      </c>
    </row>
    <row r="211" spans="5:6" x14ac:dyDescent="0.3">
      <c r="E211">
        <f ca="1"/>
        <v>21.905510980573805</v>
      </c>
      <c r="F211">
        <f ca="1"/>
        <v>0.36836029334373066</v>
      </c>
    </row>
    <row r="212" spans="5:6" x14ac:dyDescent="0.3">
      <c r="E212">
        <f ca="1"/>
        <v>8.991892363768681</v>
      </c>
      <c r="F212">
        <f ca="1"/>
        <v>6.5284120532798307E-2</v>
      </c>
    </row>
    <row r="213" spans="5:6" x14ac:dyDescent="0.3">
      <c r="E213">
        <f ca="1"/>
        <v>13.461414644225584</v>
      </c>
      <c r="F213">
        <f ca="1"/>
        <v>0.15043344919027124</v>
      </c>
    </row>
    <row r="214" spans="5:6" x14ac:dyDescent="0.3">
      <c r="E214">
        <f ca="1"/>
        <v>71.819288105521906</v>
      </c>
      <c r="F214">
        <f ca="1"/>
        <v>0.95518296544783876</v>
      </c>
    </row>
    <row r="215" spans="5:6" x14ac:dyDescent="0.3">
      <c r="E215">
        <f ca="1"/>
        <v>22.338133637163594</v>
      </c>
      <c r="F215">
        <f ca="1"/>
        <v>0.3798425264310088</v>
      </c>
    </row>
    <row r="216" spans="5:6" x14ac:dyDescent="0.3">
      <c r="E216">
        <f ca="1"/>
        <v>29.044111041616048</v>
      </c>
      <c r="F216">
        <f ca="1"/>
        <v>0.5451483613743493</v>
      </c>
    </row>
    <row r="217" spans="5:6" x14ac:dyDescent="0.3">
      <c r="E217">
        <f ca="1"/>
        <v>13.171188189819146</v>
      </c>
      <c r="F217">
        <f ca="1"/>
        <v>0.14391229285785379</v>
      </c>
    </row>
    <row r="218" spans="5:6" x14ac:dyDescent="0.3">
      <c r="E218">
        <f ca="1"/>
        <v>9.9504006584961981</v>
      </c>
      <c r="F218">
        <f ca="1"/>
        <v>8.0512828730411101E-2</v>
      </c>
    </row>
    <row r="219" spans="5:6" x14ac:dyDescent="0.3">
      <c r="E219">
        <f ca="1"/>
        <v>33.401628695483666</v>
      </c>
      <c r="F219">
        <f ca="1"/>
        <v>0.63481895028602642</v>
      </c>
    </row>
    <row r="220" spans="5:6" x14ac:dyDescent="0.3">
      <c r="E220">
        <f ca="1"/>
        <v>18.702468535599728</v>
      </c>
      <c r="F220">
        <f ca="1"/>
        <v>0.28248811304916543</v>
      </c>
    </row>
    <row r="221" spans="5:6" x14ac:dyDescent="0.3">
      <c r="E221">
        <f ca="1"/>
        <v>11.905249123859871</v>
      </c>
      <c r="F221">
        <f ca="1"/>
        <v>0.11691499813222084</v>
      </c>
    </row>
    <row r="222" spans="5:6" x14ac:dyDescent="0.3">
      <c r="E222">
        <f ca="1"/>
        <v>38.889962749655055</v>
      </c>
      <c r="F222">
        <f ca="1"/>
        <v>0.72623893288938568</v>
      </c>
    </row>
    <row r="223" spans="5:6" x14ac:dyDescent="0.3">
      <c r="E223">
        <f ca="1"/>
        <v>65.419012440853351</v>
      </c>
      <c r="F223">
        <f ca="1"/>
        <v>0.9360811691559654</v>
      </c>
    </row>
    <row r="224" spans="5:6" x14ac:dyDescent="0.3">
      <c r="E224">
        <f ca="1"/>
        <v>19.59948765570077</v>
      </c>
      <c r="F224">
        <f ca="1"/>
        <v>0.30654427547327767</v>
      </c>
    </row>
    <row r="225" spans="5:6" x14ac:dyDescent="0.3">
      <c r="E225">
        <f ca="1"/>
        <v>1.4254424046683383</v>
      </c>
      <c r="F225">
        <f ca="1"/>
        <v>5.0090891957483841E-3</v>
      </c>
    </row>
    <row r="226" spans="5:6" x14ac:dyDescent="0.3">
      <c r="E226">
        <f ca="1"/>
        <v>16.470212530092606</v>
      </c>
      <c r="F226">
        <f ca="1"/>
        <v>0.22373827925853784</v>
      </c>
    </row>
    <row r="227" spans="5:6" x14ac:dyDescent="0.3">
      <c r="E227">
        <f ca="1"/>
        <v>12.464412637488817</v>
      </c>
      <c r="F227">
        <f ca="1"/>
        <v>0.12853641644630076</v>
      </c>
    </row>
    <row r="228" spans="5:6" x14ac:dyDescent="0.3">
      <c r="E228">
        <f ca="1"/>
        <v>11.358006145944522</v>
      </c>
      <c r="F228">
        <f ca="1"/>
        <v>0.1060395323615535</v>
      </c>
    </row>
    <row r="229" spans="5:6" x14ac:dyDescent="0.3">
      <c r="E229">
        <f ca="1"/>
        <v>13.207565398278927</v>
      </c>
      <c r="F229">
        <f ca="1"/>
        <v>0.14472327660683515</v>
      </c>
    </row>
    <row r="230" spans="5:6" x14ac:dyDescent="0.3">
      <c r="E230">
        <f ca="1"/>
        <v>26.393302105474774</v>
      </c>
      <c r="F230">
        <f ca="1"/>
        <v>0.48327504198358495</v>
      </c>
    </row>
    <row r="231" spans="5:6" x14ac:dyDescent="0.3">
      <c r="E231">
        <f ca="1"/>
        <v>10.245171026937745</v>
      </c>
      <c r="F231">
        <f ca="1"/>
        <v>8.5554218069926247E-2</v>
      </c>
    </row>
    <row r="232" spans="5:6" x14ac:dyDescent="0.3">
      <c r="E232">
        <f ca="1"/>
        <v>62.207572099838366</v>
      </c>
      <c r="F232">
        <f ca="1"/>
        <v>0.92363165940451575</v>
      </c>
    </row>
    <row r="233" spans="5:6" x14ac:dyDescent="0.3">
      <c r="E233">
        <f ca="1"/>
        <v>11.304717889692796</v>
      </c>
      <c r="F233">
        <f ca="1"/>
        <v>0.10500790981977981</v>
      </c>
    </row>
    <row r="234" spans="5:6" x14ac:dyDescent="0.3">
      <c r="E234">
        <f ca="1"/>
        <v>20.250049086409778</v>
      </c>
      <c r="F234">
        <f ca="1"/>
        <v>0.32403280716440364</v>
      </c>
    </row>
    <row r="235" spans="5:6" x14ac:dyDescent="0.3">
      <c r="E235">
        <f ca="1"/>
        <v>31.633093426308157</v>
      </c>
      <c r="F235">
        <f ca="1"/>
        <v>0.60028560063584502</v>
      </c>
    </row>
    <row r="236" spans="5:6" x14ac:dyDescent="0.3">
      <c r="E236">
        <f ca="1"/>
        <v>31.376283009356712</v>
      </c>
      <c r="F236">
        <f ca="1"/>
        <v>0.5950589534201931</v>
      </c>
    </row>
    <row r="237" spans="5:6" x14ac:dyDescent="0.3">
      <c r="E237">
        <f ca="1"/>
        <v>32.196463853856748</v>
      </c>
      <c r="F237">
        <f ca="1"/>
        <v>0.61156287816545496</v>
      </c>
    </row>
    <row r="238" spans="5:6" x14ac:dyDescent="0.3">
      <c r="E238">
        <f ca="1"/>
        <v>16.856127443073774</v>
      </c>
      <c r="F238">
        <f ca="1"/>
        <v>0.2337161005283277</v>
      </c>
    </row>
    <row r="239" spans="5:6" x14ac:dyDescent="0.3">
      <c r="E239">
        <f ca="1"/>
        <v>32.357765494135698</v>
      </c>
      <c r="F239">
        <f ca="1"/>
        <v>0.61474404798947146</v>
      </c>
    </row>
    <row r="240" spans="5:6" x14ac:dyDescent="0.3">
      <c r="E240">
        <f ca="1"/>
        <v>32.712245146727845</v>
      </c>
      <c r="F240">
        <f ca="1"/>
        <v>0.62166053256881693</v>
      </c>
    </row>
    <row r="241" spans="5:6" x14ac:dyDescent="0.3">
      <c r="E241">
        <f ca="1"/>
        <v>16.855262112404233</v>
      </c>
      <c r="F241">
        <f ca="1"/>
        <v>0.2336936222987418</v>
      </c>
    </row>
    <row r="242" spans="5:6" x14ac:dyDescent="0.3">
      <c r="E242">
        <f ca="1"/>
        <v>90.726630031770597</v>
      </c>
      <c r="F242">
        <f ca="1"/>
        <v>0.98431598099635664</v>
      </c>
    </row>
    <row r="243" spans="5:6" x14ac:dyDescent="0.3">
      <c r="E243">
        <f ca="1"/>
        <v>76.120963993399101</v>
      </c>
      <c r="F243">
        <f ca="1"/>
        <v>0.96470270798752145</v>
      </c>
    </row>
    <row r="244" spans="5:6" x14ac:dyDescent="0.3">
      <c r="E244">
        <f ca="1"/>
        <v>32.831156368649459</v>
      </c>
      <c r="F244">
        <f ca="1"/>
        <v>0.6239577688815674</v>
      </c>
    </row>
    <row r="245" spans="5:6" x14ac:dyDescent="0.3">
      <c r="E245">
        <f ca="1"/>
        <v>22.173070540079742</v>
      </c>
      <c r="F245">
        <f ca="1"/>
        <v>0.37546847314485143</v>
      </c>
    </row>
    <row r="246" spans="5:6" x14ac:dyDescent="0.3">
      <c r="E246">
        <f ca="1"/>
        <v>12.593366601058552</v>
      </c>
      <c r="F246">
        <f ca="1"/>
        <v>0.13128626810116817</v>
      </c>
    </row>
    <row r="247" spans="5:6" x14ac:dyDescent="0.3">
      <c r="E247">
        <f ca="1"/>
        <v>9.8446529427234211</v>
      </c>
      <c r="F247">
        <f ca="1"/>
        <v>7.8744772849662636E-2</v>
      </c>
    </row>
    <row r="248" spans="5:6" x14ac:dyDescent="0.3">
      <c r="E248">
        <f ca="1"/>
        <v>29.725442067193104</v>
      </c>
      <c r="F248">
        <f ca="1"/>
        <v>0.56018139676956036</v>
      </c>
    </row>
    <row r="249" spans="5:6" x14ac:dyDescent="0.3">
      <c r="E249">
        <f ca="1"/>
        <v>10.286785920527759</v>
      </c>
      <c r="F249">
        <f ca="1"/>
        <v>8.6279233839460678E-2</v>
      </c>
    </row>
    <row r="250" spans="5:6" x14ac:dyDescent="0.3">
      <c r="E250">
        <f ca="1"/>
        <v>23.886264647449234</v>
      </c>
      <c r="F250">
        <f ca="1"/>
        <v>0.42035068957743804</v>
      </c>
    </row>
    <row r="251" spans="5:6" x14ac:dyDescent="0.3">
      <c r="E251">
        <f ca="1"/>
        <v>30.81831470535019</v>
      </c>
      <c r="F251">
        <f ca="1"/>
        <v>0.58351784229420911</v>
      </c>
    </row>
    <row r="252" spans="5:6" x14ac:dyDescent="0.3">
      <c r="E252">
        <f ca="1"/>
        <v>33.035066564591652</v>
      </c>
      <c r="F252">
        <f ca="1"/>
        <v>0.62787033169841688</v>
      </c>
    </row>
    <row r="253" spans="5:6" x14ac:dyDescent="0.3">
      <c r="E253">
        <f ca="1"/>
        <v>49.602981453216174</v>
      </c>
      <c r="F253">
        <f ca="1"/>
        <v>0.84689017824993273</v>
      </c>
    </row>
    <row r="254" spans="5:6" x14ac:dyDescent="0.3">
      <c r="E254">
        <f ca="1"/>
        <v>25.72569618717095</v>
      </c>
      <c r="F254">
        <f ca="1"/>
        <v>0.4668987555774875</v>
      </c>
    </row>
    <row r="255" spans="5:6" x14ac:dyDescent="0.3">
      <c r="E255">
        <f ca="1"/>
        <v>28.086495080173769</v>
      </c>
      <c r="F255">
        <f ca="1"/>
        <v>0.5234042081926007</v>
      </c>
    </row>
    <row r="256" spans="5:6" x14ac:dyDescent="0.3">
      <c r="E256">
        <f ca="1"/>
        <v>28.107616155303159</v>
      </c>
      <c r="F256">
        <f ca="1"/>
        <v>0.52389140868932405</v>
      </c>
    </row>
    <row r="257" spans="5:6" x14ac:dyDescent="0.3">
      <c r="E257">
        <f ca="1"/>
        <v>70.691601812296568</v>
      </c>
      <c r="F257">
        <f ca="1"/>
        <v>0.95228874585681722</v>
      </c>
    </row>
    <row r="258" spans="5:6" x14ac:dyDescent="0.3">
      <c r="E258">
        <f ca="1"/>
        <v>39.473468875492657</v>
      </c>
      <c r="F258">
        <f ca="1"/>
        <v>0.7346363420637454</v>
      </c>
    </row>
    <row r="259" spans="5:6" x14ac:dyDescent="0.3">
      <c r="E259">
        <f ca="1"/>
        <v>18.208879126474063</v>
      </c>
      <c r="F259">
        <f ca="1"/>
        <v>0.26932172857181635</v>
      </c>
    </row>
    <row r="260" spans="5:6" x14ac:dyDescent="0.3">
      <c r="E260">
        <f ca="1"/>
        <v>32.957964207370303</v>
      </c>
      <c r="F260">
        <f ca="1"/>
        <v>0.62639488914302865</v>
      </c>
    </row>
    <row r="261" spans="5:6" x14ac:dyDescent="0.3">
      <c r="E261">
        <f ca="1"/>
        <v>55.826501516904173</v>
      </c>
      <c r="F261">
        <f ca="1"/>
        <v>0.89131056685542331</v>
      </c>
    </row>
    <row r="262" spans="5:6" x14ac:dyDescent="0.3">
      <c r="E262">
        <f ca="1"/>
        <v>14.034120181647221</v>
      </c>
      <c r="F262">
        <f ca="1"/>
        <v>0.16362902731903772</v>
      </c>
    </row>
    <row r="263" spans="5:6" x14ac:dyDescent="0.3">
      <c r="E263">
        <f ca="1"/>
        <v>37.551026249260673</v>
      </c>
      <c r="F263">
        <f ca="1"/>
        <v>0.70604664238415293</v>
      </c>
    </row>
    <row r="264" spans="5:6" x14ac:dyDescent="0.3">
      <c r="E264">
        <f ca="1"/>
        <v>38.983652709322229</v>
      </c>
      <c r="F264">
        <f ca="1"/>
        <v>0.72760345644265634</v>
      </c>
    </row>
    <row r="265" spans="5:6" x14ac:dyDescent="0.3">
      <c r="E265">
        <f ca="1"/>
        <v>6.1463457952596059</v>
      </c>
      <c r="F265">
        <f ca="1"/>
        <v>3.0849780973646102E-2</v>
      </c>
    </row>
    <row r="266" spans="5:6" x14ac:dyDescent="0.3">
      <c r="E266">
        <f ca="1"/>
        <v>21.812765480163868</v>
      </c>
      <c r="F266">
        <f ca="1"/>
        <v>0.36589151219060123</v>
      </c>
    </row>
    <row r="267" spans="5:6" x14ac:dyDescent="0.3">
      <c r="E267">
        <f ca="1"/>
        <v>43.557897191766614</v>
      </c>
      <c r="F267">
        <f ca="1"/>
        <v>0.7870436408482937</v>
      </c>
    </row>
    <row r="268" spans="5:6" x14ac:dyDescent="0.3">
      <c r="E268">
        <f ca="1"/>
        <v>20.190800912077776</v>
      </c>
      <c r="F268">
        <f ca="1"/>
        <v>0.32244012063481176</v>
      </c>
    </row>
    <row r="269" spans="5:6" x14ac:dyDescent="0.3">
      <c r="E269">
        <f ca="1"/>
        <v>69.304572194610273</v>
      </c>
      <c r="F269">
        <f ca="1"/>
        <v>0.94847201078505017</v>
      </c>
    </row>
    <row r="270" spans="5:6" x14ac:dyDescent="0.3">
      <c r="E270">
        <f ca="1"/>
        <v>47.579703377228526</v>
      </c>
      <c r="F270">
        <f ca="1"/>
        <v>0.82894209204631863</v>
      </c>
    </row>
    <row r="271" spans="5:6" x14ac:dyDescent="0.3">
      <c r="E271">
        <f ca="1"/>
        <v>47.972402421540011</v>
      </c>
      <c r="F271">
        <f ca="1"/>
        <v>0.83257831562096074</v>
      </c>
    </row>
    <row r="272" spans="5:6" x14ac:dyDescent="0.3">
      <c r="E272">
        <f ca="1"/>
        <v>39.666203600012551</v>
      </c>
      <c r="F272">
        <f ca="1"/>
        <v>0.73735762792934034</v>
      </c>
    </row>
    <row r="273" spans="5:6" x14ac:dyDescent="0.3">
      <c r="E273">
        <f ca="1"/>
        <v>9.4930610710712831</v>
      </c>
      <c r="F273">
        <f ca="1"/>
        <v>7.3022063477659049E-2</v>
      </c>
    </row>
    <row r="274" spans="5:6" x14ac:dyDescent="0.3">
      <c r="E274">
        <f ca="1"/>
        <v>30.636922993332327</v>
      </c>
      <c r="F274">
        <f ca="1"/>
        <v>0.5797113684872659</v>
      </c>
    </row>
    <row r="275" spans="5:6" x14ac:dyDescent="0.3">
      <c r="E275">
        <f ca="1"/>
        <v>48.334652589085351</v>
      </c>
      <c r="F275">
        <f ca="1"/>
        <v>0.83586606114907758</v>
      </c>
    </row>
    <row r="276" spans="5:6" x14ac:dyDescent="0.3">
      <c r="E276">
        <f ca="1"/>
        <v>52.384991403300631</v>
      </c>
      <c r="F276">
        <f ca="1"/>
        <v>0.86860021119450126</v>
      </c>
    </row>
    <row r="277" spans="5:6" x14ac:dyDescent="0.3">
      <c r="E277">
        <f ca="1"/>
        <v>28.643470390982344</v>
      </c>
      <c r="F277">
        <f ca="1"/>
        <v>0.53613766328015089</v>
      </c>
    </row>
    <row r="278" spans="5:6" x14ac:dyDescent="0.3">
      <c r="E278">
        <f ca="1"/>
        <v>33.582160138314109</v>
      </c>
      <c r="F278">
        <f ca="1"/>
        <v>0.63820115308791525</v>
      </c>
    </row>
    <row r="279" spans="5:6" x14ac:dyDescent="0.3">
      <c r="E279">
        <f ca="1"/>
        <v>28.677985402704195</v>
      </c>
      <c r="F279">
        <f ca="1"/>
        <v>0.5369188614699103</v>
      </c>
    </row>
    <row r="280" spans="5:6" x14ac:dyDescent="0.3">
      <c r="E280">
        <f ca="1"/>
        <v>25.953203219855023</v>
      </c>
      <c r="F280">
        <f ca="1"/>
        <v>0.47251279035810034</v>
      </c>
    </row>
    <row r="281" spans="5:6" x14ac:dyDescent="0.3">
      <c r="E281">
        <f ca="1"/>
        <v>12.291978104734731</v>
      </c>
      <c r="F281">
        <f ca="1"/>
        <v>0.12489958522207023</v>
      </c>
    </row>
    <row r="282" spans="5:6" x14ac:dyDescent="0.3">
      <c r="E282">
        <f ca="1"/>
        <v>20.428600050839449</v>
      </c>
      <c r="F282">
        <f ca="1"/>
        <v>0.32883154112385782</v>
      </c>
    </row>
    <row r="283" spans="5:6" x14ac:dyDescent="0.3">
      <c r="E283">
        <f ca="1"/>
        <v>8.3555388759247293</v>
      </c>
      <c r="F283">
        <f ca="1"/>
        <v>5.6179639175423457E-2</v>
      </c>
    </row>
    <row r="284" spans="5:6" x14ac:dyDescent="0.3">
      <c r="E284">
        <f ca="1"/>
        <v>50.520836243377296</v>
      </c>
      <c r="F284">
        <f ca="1"/>
        <v>0.85441455840536573</v>
      </c>
    </row>
    <row r="285" spans="5:6" x14ac:dyDescent="0.3">
      <c r="E285">
        <f ca="1"/>
        <v>38.696016047415164</v>
      </c>
      <c r="F285">
        <f ca="1"/>
        <v>0.72339437612636992</v>
      </c>
    </row>
    <row r="286" spans="5:6" x14ac:dyDescent="0.3">
      <c r="E286">
        <f ca="1"/>
        <v>3.3700227274012562</v>
      </c>
      <c r="F286">
        <f ca="1"/>
        <v>1.1766707973232871E-2</v>
      </c>
    </row>
    <row r="287" spans="5:6" x14ac:dyDescent="0.3">
      <c r="E287">
        <f ca="1"/>
        <v>22.065171333377826</v>
      </c>
      <c r="F287">
        <f ca="1"/>
        <v>0.37260453200810839</v>
      </c>
    </row>
    <row r="288" spans="5:6" x14ac:dyDescent="0.3">
      <c r="E288">
        <f ca="1"/>
        <v>148.27054473180112</v>
      </c>
      <c r="F288">
        <f ca="1"/>
        <v>0.99935864846467148</v>
      </c>
    </row>
    <row r="289" spans="5:6" x14ac:dyDescent="0.3">
      <c r="E289">
        <f ca="1"/>
        <v>37.174637861232398</v>
      </c>
      <c r="F289">
        <f ca="1"/>
        <v>0.70013317262187358</v>
      </c>
    </row>
    <row r="290" spans="5:6" x14ac:dyDescent="0.3">
      <c r="E290">
        <f ca="1"/>
        <v>22.958397950562599</v>
      </c>
      <c r="F290">
        <f ca="1"/>
        <v>0.39619275290619105</v>
      </c>
    </row>
    <row r="291" spans="5:6" x14ac:dyDescent="0.3">
      <c r="E291">
        <f ca="1"/>
        <v>37.84783033163005</v>
      </c>
      <c r="F291">
        <f ca="1"/>
        <v>0.71063557340879413</v>
      </c>
    </row>
    <row r="292" spans="5:6" x14ac:dyDescent="0.3">
      <c r="E292">
        <f ca="1"/>
        <v>33.747741919883623</v>
      </c>
      <c r="F292">
        <f ca="1"/>
        <v>0.64128013753784496</v>
      </c>
    </row>
    <row r="293" spans="5:6" x14ac:dyDescent="0.3">
      <c r="E293">
        <f ca="1"/>
        <v>25.771618387551836</v>
      </c>
      <c r="F293">
        <f ca="1"/>
        <v>0.46803466863967902</v>
      </c>
    </row>
    <row r="294" spans="5:6" x14ac:dyDescent="0.3">
      <c r="E294">
        <f ca="1"/>
        <v>26.080901163578659</v>
      </c>
      <c r="F294">
        <f ca="1"/>
        <v>0.47564895180983058</v>
      </c>
    </row>
    <row r="295" spans="5:6" x14ac:dyDescent="0.3">
      <c r="E295">
        <f ca="1"/>
        <v>106.55485831522591</v>
      </c>
      <c r="F295">
        <f ca="1"/>
        <v>0.99348993402162256</v>
      </c>
    </row>
    <row r="296" spans="5:6" x14ac:dyDescent="0.3">
      <c r="E296">
        <f ca="1"/>
        <v>39.759060434829401</v>
      </c>
      <c r="F296">
        <f ca="1"/>
        <v>0.73865950637190281</v>
      </c>
    </row>
    <row r="297" spans="5:6" x14ac:dyDescent="0.3">
      <c r="E297">
        <f ca="1"/>
        <v>42.317381397438496</v>
      </c>
      <c r="F297">
        <f ca="1"/>
        <v>0.77225515599385508</v>
      </c>
    </row>
    <row r="298" spans="5:6" x14ac:dyDescent="0.3">
      <c r="E298">
        <f ca="1"/>
        <v>46.928396353719677</v>
      </c>
      <c r="F298">
        <f ca="1"/>
        <v>0.82274210251237134</v>
      </c>
    </row>
    <row r="299" spans="5:6" x14ac:dyDescent="0.3">
      <c r="E299">
        <f ca="1"/>
        <v>55.681373413238184</v>
      </c>
      <c r="F299">
        <f ca="1"/>
        <v>0.89043622626619578</v>
      </c>
    </row>
    <row r="300" spans="5:6" x14ac:dyDescent="0.3">
      <c r="E300">
        <f ca="1"/>
        <v>34.54382297709293</v>
      </c>
      <c r="F300">
        <f ca="1"/>
        <v>0.65577563473336031</v>
      </c>
    </row>
    <row r="301" spans="5:6" x14ac:dyDescent="0.3">
      <c r="E301">
        <f ca="1"/>
        <v>25.711659399815673</v>
      </c>
      <c r="F301">
        <f ca="1"/>
        <v>0.46655127461196466</v>
      </c>
    </row>
    <row r="302" spans="5:6" x14ac:dyDescent="0.3">
      <c r="E302">
        <f ca="1"/>
        <v>26.846041296836496</v>
      </c>
      <c r="F302">
        <f ca="1"/>
        <v>0.49420762002404262</v>
      </c>
    </row>
    <row r="303" spans="5:6" x14ac:dyDescent="0.3">
      <c r="E303">
        <f ca="1"/>
        <v>36.94875350117848</v>
      </c>
      <c r="F303">
        <f ca="1"/>
        <v>0.69653333914127935</v>
      </c>
    </row>
    <row r="304" spans="5:6" x14ac:dyDescent="0.3">
      <c r="E304">
        <f ca="1"/>
        <v>42.749965540585478</v>
      </c>
      <c r="F304">
        <f ca="1"/>
        <v>0.77751904509742853</v>
      </c>
    </row>
    <row r="305" spans="5:6" x14ac:dyDescent="0.3">
      <c r="E305">
        <f ca="1"/>
        <v>56.896092866388685</v>
      </c>
      <c r="F305">
        <f ca="1"/>
        <v>0.89754530200173877</v>
      </c>
    </row>
    <row r="306" spans="5:6" x14ac:dyDescent="0.3">
      <c r="E306">
        <f ca="1"/>
        <v>67.415006670025491</v>
      </c>
      <c r="F306">
        <f ca="1"/>
        <v>0.94277799734370005</v>
      </c>
    </row>
    <row r="307" spans="5:6" x14ac:dyDescent="0.3">
      <c r="E307">
        <f ca="1"/>
        <v>27.552703414854015</v>
      </c>
      <c r="F307">
        <f ca="1"/>
        <v>0.51097953898811732</v>
      </c>
    </row>
    <row r="308" spans="5:6" x14ac:dyDescent="0.3">
      <c r="E308">
        <f ca="1"/>
        <v>27.815675918628262</v>
      </c>
      <c r="F308">
        <f ca="1"/>
        <v>0.51712728269399477</v>
      </c>
    </row>
    <row r="309" spans="5:6" x14ac:dyDescent="0.3">
      <c r="E309">
        <f ca="1"/>
        <v>22.535804197877273</v>
      </c>
      <c r="F309">
        <f ca="1"/>
        <v>0.38506854564879411</v>
      </c>
    </row>
    <row r="310" spans="5:6" x14ac:dyDescent="0.3">
      <c r="E310">
        <f ca="1"/>
        <v>23.480431150332237</v>
      </c>
      <c r="F310">
        <f ca="1"/>
        <v>0.40983305639033007</v>
      </c>
    </row>
    <row r="311" spans="5:6" x14ac:dyDescent="0.3">
      <c r="E311">
        <f ca="1"/>
        <v>26.947157732519472</v>
      </c>
      <c r="F311">
        <f ca="1"/>
        <v>0.49662962819464629</v>
      </c>
    </row>
    <row r="312" spans="5:6" x14ac:dyDescent="0.3">
      <c r="E312">
        <f ca="1"/>
        <v>81.070674453800819</v>
      </c>
      <c r="F312">
        <f ca="1"/>
        <v>0.97318502829500897</v>
      </c>
    </row>
    <row r="313" spans="5:6" x14ac:dyDescent="0.3">
      <c r="E313">
        <f ca="1"/>
        <v>45.933172971341776</v>
      </c>
      <c r="F313">
        <f ca="1"/>
        <v>0.81284730541884964</v>
      </c>
    </row>
    <row r="314" spans="5:6" x14ac:dyDescent="0.3">
      <c r="E314">
        <f ca="1"/>
        <v>36.170372207850043</v>
      </c>
      <c r="F314">
        <f ca="1"/>
        <v>0.683832151840011</v>
      </c>
    </row>
    <row r="315" spans="5:6" x14ac:dyDescent="0.3">
      <c r="E315">
        <f ca="1"/>
        <v>21.307632228482039</v>
      </c>
      <c r="F315">
        <f ca="1"/>
        <v>0.35240745916268912</v>
      </c>
    </row>
    <row r="316" spans="5:6" x14ac:dyDescent="0.3">
      <c r="E316">
        <f ca="1"/>
        <v>24.902880789812443</v>
      </c>
      <c r="F316">
        <f ca="1"/>
        <v>0.44632081363927756</v>
      </c>
    </row>
    <row r="317" spans="5:6" x14ac:dyDescent="0.3">
      <c r="E317">
        <f ca="1"/>
        <v>17.396578127695896</v>
      </c>
      <c r="F317">
        <f ca="1"/>
        <v>0.24783778133886258</v>
      </c>
    </row>
    <row r="318" spans="5:6" x14ac:dyDescent="0.3">
      <c r="E318">
        <f ca="1"/>
        <v>24.518597526087049</v>
      </c>
      <c r="F318">
        <f ca="1"/>
        <v>0.43657105013015363</v>
      </c>
    </row>
    <row r="319" spans="5:6" x14ac:dyDescent="0.3">
      <c r="E319">
        <f ca="1"/>
        <v>18.193805318075022</v>
      </c>
      <c r="F319">
        <f ca="1"/>
        <v>0.26892076686969268</v>
      </c>
    </row>
    <row r="320" spans="5:6" x14ac:dyDescent="0.3">
      <c r="E320">
        <f ca="1"/>
        <v>6.0308585913399995</v>
      </c>
      <c r="F320">
        <f ca="1"/>
        <v>2.9787724957800021E-2</v>
      </c>
    </row>
    <row r="321" spans="5:6" x14ac:dyDescent="0.3">
      <c r="E321">
        <f ca="1"/>
        <v>13.748685651681441</v>
      </c>
      <c r="F321">
        <f ca="1"/>
        <v>0.15699975235587371</v>
      </c>
    </row>
    <row r="322" spans="5:6" x14ac:dyDescent="0.3">
      <c r="E322">
        <f ca="1"/>
        <v>28.397822882244022</v>
      </c>
      <c r="F322">
        <f ca="1"/>
        <v>0.53055112448718589</v>
      </c>
    </row>
    <row r="323" spans="5:6" x14ac:dyDescent="0.3">
      <c r="E323">
        <f ca="1"/>
        <v>17.758042454159668</v>
      </c>
      <c r="F323">
        <f ca="1"/>
        <v>0.25736450918599751</v>
      </c>
    </row>
    <row r="324" spans="5:6" x14ac:dyDescent="0.3">
      <c r="E324">
        <f ca="1"/>
        <v>78.082640120728314</v>
      </c>
      <c r="F324">
        <f ca="1"/>
        <v>0.9683452521910676</v>
      </c>
    </row>
    <row r="325" spans="5:6" x14ac:dyDescent="0.3">
      <c r="E325">
        <f ca="1"/>
        <v>29.1489385286668</v>
      </c>
      <c r="F325">
        <f ca="1"/>
        <v>0.5474852314285954</v>
      </c>
    </row>
    <row r="326" spans="5:6" x14ac:dyDescent="0.3">
      <c r="E326">
        <f ca="1"/>
        <v>0.72671820730239034</v>
      </c>
      <c r="F326">
        <f ca="1"/>
        <v>3.5281402596787359E-3</v>
      </c>
    </row>
    <row r="327" spans="5:6" x14ac:dyDescent="0.3">
      <c r="E327">
        <f ca="1"/>
        <v>10.24993817058906</v>
      </c>
      <c r="F327">
        <f ca="1"/>
        <v>8.5637105613288744E-2</v>
      </c>
    </row>
    <row r="328" spans="5:6" x14ac:dyDescent="0.3">
      <c r="E328">
        <f ca="1"/>
        <v>35.765343765747851</v>
      </c>
      <c r="F328">
        <f ca="1"/>
        <v>0.6770391743890678</v>
      </c>
    </row>
    <row r="329" spans="5:6" x14ac:dyDescent="0.3">
      <c r="E329">
        <f ca="1"/>
        <v>24.443877799504747</v>
      </c>
      <c r="F329">
        <f ca="1"/>
        <v>0.43466558830694302</v>
      </c>
    </row>
    <row r="330" spans="5:6" x14ac:dyDescent="0.3">
      <c r="E330">
        <f ca="1"/>
        <v>15.082177268203186</v>
      </c>
      <c r="F330">
        <f ca="1"/>
        <v>0.18878586852708357</v>
      </c>
    </row>
    <row r="331" spans="5:6" x14ac:dyDescent="0.3">
      <c r="E331">
        <f ca="1"/>
        <v>9.9049488401880943</v>
      </c>
      <c r="F331">
        <f ca="1"/>
        <v>7.9750256493237526E-2</v>
      </c>
    </row>
    <row r="332" spans="5:6" x14ac:dyDescent="0.3">
      <c r="E332">
        <f ca="1"/>
        <v>42.299564406077067</v>
      </c>
      <c r="F332">
        <f ca="1"/>
        <v>0.77203585177628264</v>
      </c>
    </row>
    <row r="333" spans="5:6" x14ac:dyDescent="0.3">
      <c r="E333">
        <f ca="1"/>
        <v>34.237221584855078</v>
      </c>
      <c r="F333">
        <f ca="1"/>
        <v>0.65025297199253584</v>
      </c>
    </row>
    <row r="334" spans="5:6" x14ac:dyDescent="0.3">
      <c r="E334">
        <f ca="1"/>
        <v>-0.91196230136307221</v>
      </c>
      <c r="F334">
        <f ca="1"/>
        <v>1.3953915101314607E-3</v>
      </c>
    </row>
    <row r="335" spans="5:6" x14ac:dyDescent="0.3">
      <c r="E335">
        <f ca="1"/>
        <v>6.0948295948851001</v>
      </c>
      <c r="F335">
        <f ca="1"/>
        <v>3.0372914162053455E-2</v>
      </c>
    </row>
    <row r="336" spans="5:6" x14ac:dyDescent="0.3">
      <c r="E336">
        <f ca="1"/>
        <v>31.480898468814814</v>
      </c>
      <c r="F336">
        <f ca="1"/>
        <v>0.59719459830759436</v>
      </c>
    </row>
    <row r="337" spans="5:6" x14ac:dyDescent="0.3">
      <c r="E337">
        <f ca="1"/>
        <v>43.595035185617618</v>
      </c>
      <c r="F337">
        <f ca="1"/>
        <v>0.78747202203803868</v>
      </c>
    </row>
    <row r="338" spans="5:6" x14ac:dyDescent="0.3">
      <c r="E338">
        <f ca="1"/>
        <v>44.211648628183767</v>
      </c>
      <c r="F338">
        <f ca="1"/>
        <v>0.79446589384810928</v>
      </c>
    </row>
    <row r="339" spans="5:6" x14ac:dyDescent="0.3">
      <c r="E339">
        <f ca="1"/>
        <v>46.713500578684602</v>
      </c>
      <c r="F339">
        <f ca="1"/>
        <v>0.82064920736127833</v>
      </c>
    </row>
    <row r="340" spans="5:6" x14ac:dyDescent="0.3">
      <c r="E340">
        <f ca="1"/>
        <v>8.5536464579910625</v>
      </c>
      <c r="F340">
        <f ca="1"/>
        <v>5.8927033009384733E-2</v>
      </c>
    </row>
    <row r="341" spans="5:6" x14ac:dyDescent="0.3">
      <c r="E341">
        <f ca="1"/>
        <v>38.293252637571726</v>
      </c>
      <c r="F341">
        <f ca="1"/>
        <v>0.71740092127896471</v>
      </c>
    </row>
    <row r="342" spans="5:6" x14ac:dyDescent="0.3">
      <c r="E342">
        <f ca="1"/>
        <v>57.898420921045897</v>
      </c>
      <c r="F342">
        <f ca="1"/>
        <v>0.90306637556559322</v>
      </c>
    </row>
    <row r="343" spans="5:6" x14ac:dyDescent="0.3">
      <c r="E343">
        <f ca="1"/>
        <v>14.369124947697415</v>
      </c>
      <c r="F343">
        <f ca="1"/>
        <v>0.17153626135727462</v>
      </c>
    </row>
    <row r="344" spans="5:6" x14ac:dyDescent="0.3">
      <c r="E344">
        <f ca="1"/>
        <v>45.02770606099363</v>
      </c>
      <c r="F344">
        <f ca="1"/>
        <v>0.8033849970686433</v>
      </c>
    </row>
    <row r="345" spans="5:6" x14ac:dyDescent="0.3">
      <c r="E345">
        <f ca="1"/>
        <v>53.293857518535269</v>
      </c>
      <c r="F345">
        <f ca="1"/>
        <v>0.87501564494162021</v>
      </c>
    </row>
    <row r="346" spans="5:6" x14ac:dyDescent="0.3">
      <c r="E346">
        <f ca="1"/>
        <v>17.649230894148655</v>
      </c>
      <c r="F346">
        <f ca="1"/>
        <v>0.25449052912735159</v>
      </c>
    </row>
    <row r="347" spans="5:6" x14ac:dyDescent="0.3">
      <c r="E347">
        <f ca="1"/>
        <v>59.883374403405249</v>
      </c>
      <c r="F347">
        <f ca="1"/>
        <v>0.91314503345513987</v>
      </c>
    </row>
    <row r="348" spans="5:6" x14ac:dyDescent="0.3">
      <c r="E348">
        <f ca="1"/>
        <v>28.038516417929557</v>
      </c>
      <c r="F348">
        <f ca="1"/>
        <v>0.52229622363155692</v>
      </c>
    </row>
    <row r="349" spans="5:6" x14ac:dyDescent="0.3">
      <c r="E349">
        <f ca="1"/>
        <v>14.236162804763723</v>
      </c>
      <c r="F349">
        <f ca="1"/>
        <v>0.16838201013270981</v>
      </c>
    </row>
    <row r="350" spans="5:6" x14ac:dyDescent="0.3">
      <c r="E350">
        <f ca="1"/>
        <v>22.383688036839658</v>
      </c>
      <c r="F350">
        <f ca="1"/>
        <v>0.38104809451768618</v>
      </c>
    </row>
    <row r="351" spans="5:6" x14ac:dyDescent="0.3">
      <c r="E351">
        <f ca="1"/>
        <v>36.746949768273836</v>
      </c>
      <c r="F351">
        <f ca="1"/>
        <v>0.69328470791188201</v>
      </c>
    </row>
    <row r="352" spans="5:6" x14ac:dyDescent="0.3">
      <c r="E352">
        <f ca="1"/>
        <v>29.089509307193644</v>
      </c>
      <c r="F352">
        <f ca="1"/>
        <v>0.54616146620047279</v>
      </c>
    </row>
    <row r="353" spans="5:6" x14ac:dyDescent="0.3">
      <c r="E353">
        <f ca="1"/>
        <v>36.341620366542777</v>
      </c>
      <c r="F353">
        <f ca="1"/>
        <v>0.68666619478063673</v>
      </c>
    </row>
    <row r="354" spans="5:6" x14ac:dyDescent="0.3">
      <c r="E354">
        <f ca="1"/>
        <v>25.555492884698303</v>
      </c>
      <c r="F354">
        <f ca="1"/>
        <v>0.4626768204359637</v>
      </c>
    </row>
    <row r="355" spans="5:6" x14ac:dyDescent="0.3">
      <c r="E355">
        <f ca="1"/>
        <v>12.739207528909407</v>
      </c>
      <c r="F355">
        <f ca="1"/>
        <v>0.13442665983238578</v>
      </c>
    </row>
    <row r="356" spans="5:6" x14ac:dyDescent="0.3">
      <c r="E356">
        <f ca="1"/>
        <v>14.877578589407442</v>
      </c>
      <c r="F356">
        <f ca="1"/>
        <v>0.18378124551896979</v>
      </c>
    </row>
    <row r="357" spans="5:6" x14ac:dyDescent="0.3">
      <c r="E357">
        <f ca="1"/>
        <v>51.256674160521953</v>
      </c>
      <c r="F357">
        <f ca="1"/>
        <v>0.86018475266875294</v>
      </c>
    </row>
    <row r="358" spans="5:6" x14ac:dyDescent="0.3">
      <c r="E358">
        <f ca="1"/>
        <v>23.131285807096162</v>
      </c>
      <c r="F358">
        <f ca="1"/>
        <v>0.40072325122700914</v>
      </c>
    </row>
    <row r="359" spans="5:6" x14ac:dyDescent="0.3">
      <c r="E359">
        <f ca="1"/>
        <v>17.764618443342883</v>
      </c>
      <c r="F359">
        <f ca="1"/>
        <v>0.25753835742619779</v>
      </c>
    </row>
    <row r="360" spans="5:6" x14ac:dyDescent="0.3">
      <c r="E360">
        <f ca="1"/>
        <v>66.61379053366089</v>
      </c>
      <c r="F360">
        <f ca="1"/>
        <v>0.94017817262712189</v>
      </c>
    </row>
    <row r="361" spans="5:6" x14ac:dyDescent="0.3">
      <c r="E361">
        <f ca="1"/>
        <v>32.859704643918889</v>
      </c>
      <c r="F361">
        <f ca="1"/>
        <v>0.62450757852562888</v>
      </c>
    </row>
    <row r="362" spans="5:6" x14ac:dyDescent="0.3">
      <c r="E362">
        <f ca="1"/>
        <v>9.4938539542664753</v>
      </c>
      <c r="F362">
        <f ca="1"/>
        <v>7.3034697668640458E-2</v>
      </c>
    </row>
    <row r="363" spans="5:6" x14ac:dyDescent="0.3">
      <c r="E363">
        <f ca="1"/>
        <v>35.379377712402992</v>
      </c>
      <c r="F363">
        <f ca="1"/>
        <v>0.6704472694062511</v>
      </c>
    </row>
    <row r="364" spans="5:6" x14ac:dyDescent="0.3">
      <c r="E364">
        <f ca="1"/>
        <v>19.202763913798144</v>
      </c>
      <c r="F364">
        <f ca="1"/>
        <v>0.29589063160243434</v>
      </c>
    </row>
    <row r="365" spans="5:6" x14ac:dyDescent="0.3">
      <c r="E365">
        <f ca="1"/>
        <v>43.501342287279527</v>
      </c>
      <c r="F365">
        <f ca="1"/>
        <v>0.78638971267345337</v>
      </c>
    </row>
    <row r="366" spans="5:6" x14ac:dyDescent="0.3">
      <c r="E366">
        <f ca="1"/>
        <v>33.29982751227481</v>
      </c>
      <c r="F366">
        <f ca="1"/>
        <v>0.63290011037820504</v>
      </c>
    </row>
    <row r="367" spans="5:6" x14ac:dyDescent="0.3">
      <c r="E367">
        <f ca="1"/>
        <v>17.783224940883791</v>
      </c>
      <c r="F367">
        <f ca="1"/>
        <v>0.25803035087380644</v>
      </c>
    </row>
    <row r="368" spans="5:6" x14ac:dyDescent="0.3">
      <c r="E368">
        <f ca="1"/>
        <v>22.958952300126956</v>
      </c>
      <c r="F368">
        <f ca="1"/>
        <v>0.39620729935724741</v>
      </c>
    </row>
    <row r="369" spans="5:6" x14ac:dyDescent="0.3">
      <c r="E369">
        <f ca="1"/>
        <v>25.616305091276232</v>
      </c>
      <c r="F369">
        <f ca="1"/>
        <v>0.46418741498224003</v>
      </c>
    </row>
    <row r="370" spans="5:6" x14ac:dyDescent="0.3">
      <c r="E370">
        <f ca="1"/>
        <v>34.993437527786725</v>
      </c>
      <c r="F370">
        <f ca="1"/>
        <v>0.66373904913224502</v>
      </c>
    </row>
    <row r="371" spans="5:6" x14ac:dyDescent="0.3">
      <c r="E371">
        <f ca="1"/>
        <v>74.091564696034283</v>
      </c>
      <c r="F371">
        <f ca="1"/>
        <v>0.96049338516455229</v>
      </c>
    </row>
    <row r="372" spans="5:6" x14ac:dyDescent="0.3">
      <c r="E372">
        <f ca="1"/>
        <v>13.895223921903995</v>
      </c>
      <c r="F372">
        <f ca="1"/>
        <v>0.16039038083687096</v>
      </c>
    </row>
    <row r="373" spans="5:6" x14ac:dyDescent="0.3">
      <c r="E373">
        <f ca="1"/>
        <v>17.766861313782371</v>
      </c>
      <c r="F373">
        <f ca="1"/>
        <v>0.2575976558859292</v>
      </c>
    </row>
    <row r="374" spans="5:6" x14ac:dyDescent="0.3">
      <c r="E374">
        <f ca="1"/>
        <v>19.032892763111175</v>
      </c>
      <c r="F374">
        <f ca="1"/>
        <v>0.29133489796126688</v>
      </c>
    </row>
    <row r="375" spans="5:6" x14ac:dyDescent="0.3">
      <c r="E375">
        <f ca="1"/>
        <v>79.190003972368004</v>
      </c>
      <c r="F375">
        <f ca="1"/>
        <v>0.97023306203217907</v>
      </c>
    </row>
    <row r="376" spans="5:6" x14ac:dyDescent="0.3">
      <c r="E376">
        <f ca="1"/>
        <v>19.275414924747746</v>
      </c>
      <c r="F376">
        <f ca="1"/>
        <v>0.29784030971559217</v>
      </c>
    </row>
    <row r="377" spans="5:6" x14ac:dyDescent="0.3">
      <c r="E377">
        <f ca="1"/>
        <v>26.918503453568952</v>
      </c>
      <c r="F377">
        <f ca="1"/>
        <v>0.49594402166163176</v>
      </c>
    </row>
    <row r="378" spans="5:6" x14ac:dyDescent="0.3">
      <c r="E378">
        <f ca="1"/>
        <v>7.0950677178326718</v>
      </c>
      <c r="F378">
        <f ca="1"/>
        <v>4.0544554475528294E-2</v>
      </c>
    </row>
    <row r="379" spans="5:6" x14ac:dyDescent="0.3">
      <c r="E379">
        <f ca="1"/>
        <v>48.123904862069992</v>
      </c>
      <c r="F379">
        <f ca="1"/>
        <v>0.83396103683606837</v>
      </c>
    </row>
    <row r="380" spans="5:6" x14ac:dyDescent="0.3">
      <c r="E380">
        <f ca="1"/>
        <v>18.88014506159357</v>
      </c>
      <c r="F380">
        <f ca="1"/>
        <v>0.28724253168065927</v>
      </c>
    </row>
    <row r="381" spans="5:6" x14ac:dyDescent="0.3">
      <c r="E381">
        <f ca="1"/>
        <v>29.114566801051843</v>
      </c>
      <c r="F381">
        <f ca="1"/>
        <v>0.54671995257990935</v>
      </c>
    </row>
    <row r="382" spans="5:6" x14ac:dyDescent="0.3">
      <c r="E382">
        <f ca="1"/>
        <v>36.582165726266808</v>
      </c>
      <c r="F382">
        <f ca="1"/>
        <v>0.69060910759393002</v>
      </c>
    </row>
    <row r="383" spans="5:6" x14ac:dyDescent="0.3">
      <c r="E383">
        <f ca="1"/>
        <v>9.5465573413589819</v>
      </c>
      <c r="F383">
        <f ca="1"/>
        <v>7.3877259953786245E-2</v>
      </c>
    </row>
    <row r="384" spans="5:6" x14ac:dyDescent="0.3">
      <c r="E384">
        <f ca="1"/>
        <v>16.957975734240112</v>
      </c>
      <c r="F384">
        <f ca="1"/>
        <v>0.23636487737065637</v>
      </c>
    </row>
    <row r="385" spans="5:6" x14ac:dyDescent="0.3">
      <c r="E385">
        <f ca="1"/>
        <v>38.944510254555951</v>
      </c>
      <c r="F385">
        <f ca="1"/>
        <v>0.72703413451032661</v>
      </c>
    </row>
    <row r="386" spans="5:6" x14ac:dyDescent="0.3">
      <c r="E386">
        <f ca="1"/>
        <v>36.294881246517377</v>
      </c>
      <c r="F386">
        <f ca="1"/>
        <v>0.68589492851227774</v>
      </c>
    </row>
    <row r="387" spans="5:6" x14ac:dyDescent="0.3">
      <c r="E387">
        <f ca="1"/>
        <v>30.034443618074327</v>
      </c>
      <c r="F387">
        <f ca="1"/>
        <v>0.56687724630567815</v>
      </c>
    </row>
    <row r="388" spans="5:6" x14ac:dyDescent="0.3">
      <c r="E388">
        <f ca="1"/>
        <v>66.879600360059754</v>
      </c>
      <c r="F388">
        <f ca="1"/>
        <v>0.9410534745353738</v>
      </c>
    </row>
    <row r="389" spans="5:6" x14ac:dyDescent="0.3">
      <c r="E389">
        <f ca="1"/>
        <v>28.295788484545476</v>
      </c>
      <c r="F389">
        <f ca="1"/>
        <v>0.52821697177973537</v>
      </c>
    </row>
    <row r="390" spans="5:6" x14ac:dyDescent="0.3">
      <c r="E390">
        <f ca="1"/>
        <v>116.0140775791503</v>
      </c>
      <c r="F390">
        <f ca="1"/>
        <v>0.99615087970840421</v>
      </c>
    </row>
    <row r="391" spans="5:6" x14ac:dyDescent="0.3">
      <c r="E391">
        <f ca="1"/>
        <v>13.581788656050426</v>
      </c>
      <c r="F391">
        <f ca="1"/>
        <v>0.15317168040016971</v>
      </c>
    </row>
    <row r="392" spans="5:6" x14ac:dyDescent="0.3">
      <c r="E392">
        <f ca="1"/>
        <v>28.49097547015792</v>
      </c>
      <c r="F392">
        <f ca="1"/>
        <v>0.53267509930568568</v>
      </c>
    </row>
    <row r="393" spans="5:6" x14ac:dyDescent="0.3">
      <c r="E393">
        <f ca="1"/>
        <v>68.672494628913313</v>
      </c>
      <c r="F393">
        <f ca="1"/>
        <v>0.94663314045201341</v>
      </c>
    </row>
    <row r="394" spans="5:6" x14ac:dyDescent="0.3">
      <c r="E394">
        <f ca="1"/>
        <v>69.745453815630867</v>
      </c>
      <c r="F394">
        <f ca="1"/>
        <v>0.94971710420051503</v>
      </c>
    </row>
    <row r="395" spans="5:6" x14ac:dyDescent="0.3">
      <c r="E395">
        <f ca="1"/>
        <v>31.912476984884286</v>
      </c>
      <c r="F395">
        <f ca="1"/>
        <v>0.60591054163190172</v>
      </c>
    </row>
    <row r="396" spans="5:6" x14ac:dyDescent="0.3">
      <c r="E396">
        <f ca="1"/>
        <v>39.822914862581356</v>
      </c>
      <c r="F396">
        <f ca="1"/>
        <v>0.73955130646309275</v>
      </c>
    </row>
    <row r="397" spans="5:6" x14ac:dyDescent="0.3">
      <c r="E397">
        <f ca="1"/>
        <v>36.902971388683284</v>
      </c>
      <c r="F397">
        <f ca="1"/>
        <v>0.6957990413366999</v>
      </c>
    </row>
    <row r="398" spans="5:6" x14ac:dyDescent="0.3">
      <c r="E398">
        <f ca="1"/>
        <v>18.118562801042057</v>
      </c>
      <c r="F398">
        <f ca="1"/>
        <v>0.26692045315379209</v>
      </c>
    </row>
    <row r="399" spans="5:6" x14ac:dyDescent="0.3">
      <c r="E399">
        <f ca="1"/>
        <v>28.824156121204616</v>
      </c>
      <c r="F399">
        <f ca="1"/>
        <v>0.54021694725385161</v>
      </c>
    </row>
    <row r="400" spans="5:6" x14ac:dyDescent="0.3">
      <c r="E400">
        <f ca="1"/>
        <v>20.14056577538819</v>
      </c>
      <c r="F400">
        <f ca="1"/>
        <v>0.32108963161931325</v>
      </c>
    </row>
    <row r="401" spans="5:6" x14ac:dyDescent="0.3">
      <c r="E401">
        <f ca="1"/>
        <v>48.825505657077045</v>
      </c>
      <c r="F401">
        <f ca="1"/>
        <v>0.8402211288140915</v>
      </c>
    </row>
    <row r="402" spans="5:6" x14ac:dyDescent="0.3">
      <c r="E402">
        <f ca="1"/>
        <v>38.808941375363126</v>
      </c>
      <c r="F402">
        <f ca="1"/>
        <v>0.72505388227848044</v>
      </c>
    </row>
    <row r="403" spans="5:6" x14ac:dyDescent="0.3">
      <c r="E403">
        <f ca="1"/>
        <v>46.926227629763133</v>
      </c>
      <c r="F403">
        <f ca="1"/>
        <v>0.82272109933041015</v>
      </c>
    </row>
    <row r="404" spans="5:6" x14ac:dyDescent="0.3">
      <c r="E404">
        <f ca="1"/>
        <v>22.613066952898158</v>
      </c>
      <c r="F404">
        <f ca="1"/>
        <v>0.38710744569973432</v>
      </c>
    </row>
    <row r="405" spans="5:6" x14ac:dyDescent="0.3">
      <c r="E405">
        <f ca="1"/>
        <v>44.728672301142737</v>
      </c>
      <c r="F405">
        <f ca="1"/>
        <v>0.80016052736672183</v>
      </c>
    </row>
    <row r="406" spans="5:6" x14ac:dyDescent="0.3">
      <c r="E406">
        <f ca="1"/>
        <v>58.376651131795072</v>
      </c>
      <c r="F406">
        <f ca="1"/>
        <v>0.90559577788167434</v>
      </c>
    </row>
    <row r="407" spans="5:6" x14ac:dyDescent="0.3">
      <c r="E407">
        <f ca="1"/>
        <v>27.221285725989041</v>
      </c>
      <c r="F407">
        <f ca="1"/>
        <v>0.5031588314425175</v>
      </c>
    </row>
    <row r="408" spans="5:6" x14ac:dyDescent="0.3">
      <c r="E408">
        <f ca="1"/>
        <v>37.421284981242145</v>
      </c>
      <c r="F408">
        <f ca="1"/>
        <v>0.70402019637127244</v>
      </c>
    </row>
    <row r="409" spans="5:6" x14ac:dyDescent="0.3">
      <c r="E409">
        <f ca="1"/>
        <v>36.085658796781814</v>
      </c>
      <c r="F409">
        <f ca="1"/>
        <v>0.68242185932709543</v>
      </c>
    </row>
    <row r="410" spans="5:6" x14ac:dyDescent="0.3">
      <c r="E410">
        <f ca="1"/>
        <v>10.641797433621772</v>
      </c>
      <c r="F410">
        <f ca="1"/>
        <v>9.2596049852504247E-2</v>
      </c>
    </row>
    <row r="411" spans="5:6" x14ac:dyDescent="0.3">
      <c r="E411">
        <f ca="1"/>
        <v>13.290474509269778</v>
      </c>
      <c r="F411">
        <f ca="1"/>
        <v>0.14657852460198795</v>
      </c>
    </row>
    <row r="412" spans="5:6" x14ac:dyDescent="0.3">
      <c r="E412">
        <f ca="1"/>
        <v>38.357571621081497</v>
      </c>
      <c r="F412">
        <f ca="1"/>
        <v>0.71836589812624574</v>
      </c>
    </row>
    <row r="413" spans="5:6" x14ac:dyDescent="0.3">
      <c r="E413">
        <f ca="1"/>
        <v>24.113411970475092</v>
      </c>
      <c r="F413">
        <f ca="1"/>
        <v>0.42620172621446928</v>
      </c>
    </row>
    <row r="414" spans="5:6" x14ac:dyDescent="0.3">
      <c r="E414">
        <f ca="1"/>
        <v>35.01992676531151</v>
      </c>
      <c r="F414">
        <f ca="1"/>
        <v>0.66420322264784071</v>
      </c>
    </row>
    <row r="415" spans="5:6" x14ac:dyDescent="0.3">
      <c r="E415">
        <f ca="1"/>
        <v>15.879112491371039</v>
      </c>
      <c r="F415">
        <f ca="1"/>
        <v>0.20865793530367172</v>
      </c>
    </row>
    <row r="416" spans="5:6" x14ac:dyDescent="0.3">
      <c r="E416">
        <f ca="1"/>
        <v>72.437048378214584</v>
      </c>
      <c r="F416">
        <f ca="1"/>
        <v>0.95669348034990254</v>
      </c>
    </row>
    <row r="417" spans="5:6" x14ac:dyDescent="0.3">
      <c r="E417">
        <f ca="1"/>
        <v>23.001942460002578</v>
      </c>
      <c r="F417">
        <f ca="1"/>
        <v>0.39733500207260075</v>
      </c>
    </row>
    <row r="418" spans="5:6" x14ac:dyDescent="0.3">
      <c r="E418">
        <f ca="1"/>
        <v>15.510848132754639</v>
      </c>
      <c r="F418">
        <f ca="1"/>
        <v>0.19940387299804563</v>
      </c>
    </row>
    <row r="419" spans="5:6" x14ac:dyDescent="0.3">
      <c r="E419">
        <f ca="1"/>
        <v>16.227958219947762</v>
      </c>
      <c r="F419">
        <f ca="1"/>
        <v>0.21752624327740566</v>
      </c>
    </row>
    <row r="420" spans="5:6" x14ac:dyDescent="0.3">
      <c r="E420">
        <f ca="1"/>
        <v>15.142831685172473</v>
      </c>
      <c r="F420">
        <f ca="1"/>
        <v>0.19027758403654138</v>
      </c>
    </row>
    <row r="421" spans="5:6" x14ac:dyDescent="0.3">
      <c r="E421">
        <f ca="1"/>
        <v>30.061995755352566</v>
      </c>
      <c r="F421">
        <f ca="1"/>
        <v>0.5674705585709332</v>
      </c>
    </row>
    <row r="422" spans="5:6" x14ac:dyDescent="0.3">
      <c r="E422">
        <f ca="1"/>
        <v>51.708315077824921</v>
      </c>
      <c r="F422">
        <f ca="1"/>
        <v>0.86361486097562712</v>
      </c>
    </row>
    <row r="423" spans="5:6" x14ac:dyDescent="0.3">
      <c r="E423">
        <f ca="1"/>
        <v>16.800333737725953</v>
      </c>
      <c r="F423">
        <f ca="1"/>
        <v>0.23226770820202214</v>
      </c>
    </row>
    <row r="424" spans="5:6" x14ac:dyDescent="0.3">
      <c r="E424">
        <f ca="1"/>
        <v>8.3023757903293749</v>
      </c>
      <c r="F424">
        <f ca="1"/>
        <v>5.5455782986445712E-2</v>
      </c>
    </row>
    <row r="425" spans="5:6" x14ac:dyDescent="0.3">
      <c r="E425">
        <f ca="1"/>
        <v>32.224971612040491</v>
      </c>
      <c r="F425">
        <f ca="1"/>
        <v>0.61212664831363472</v>
      </c>
    </row>
    <row r="426" spans="5:6" x14ac:dyDescent="0.3">
      <c r="E426">
        <f ca="1"/>
        <v>29.483984129217152</v>
      </c>
      <c r="F426">
        <f ca="1"/>
        <v>0.55489599694146552</v>
      </c>
    </row>
    <row r="427" spans="5:6" x14ac:dyDescent="0.3">
      <c r="E427">
        <f ca="1"/>
        <v>18.653171961978533</v>
      </c>
      <c r="F427">
        <f ca="1"/>
        <v>0.28117023753171466</v>
      </c>
    </row>
    <row r="428" spans="5:6" x14ac:dyDescent="0.3">
      <c r="E428">
        <f ca="1"/>
        <v>20.180091744794403</v>
      </c>
      <c r="F428">
        <f ca="1"/>
        <v>0.32215222821963474</v>
      </c>
    </row>
    <row r="429" spans="5:6" x14ac:dyDescent="0.3">
      <c r="E429">
        <f ca="1"/>
        <v>31.292454145645614</v>
      </c>
      <c r="F429">
        <f ca="1"/>
        <v>0.59334121028842035</v>
      </c>
    </row>
    <row r="430" spans="5:6" x14ac:dyDescent="0.3">
      <c r="E430">
        <f ca="1"/>
        <v>21.050958393406837</v>
      </c>
      <c r="F430">
        <f ca="1"/>
        <v>0.345535031563311</v>
      </c>
    </row>
    <row r="431" spans="5:6" x14ac:dyDescent="0.3">
      <c r="E431">
        <f ca="1"/>
        <v>63.724534996139852</v>
      </c>
      <c r="F431">
        <f ca="1"/>
        <v>0.92978725874517609</v>
      </c>
    </row>
    <row r="432" spans="5:6" x14ac:dyDescent="0.3">
      <c r="E432">
        <f ca="1"/>
        <v>18.687149694374835</v>
      </c>
      <c r="F432">
        <f ca="1"/>
        <v>0.28207852406355283</v>
      </c>
    </row>
    <row r="433" spans="5:6" x14ac:dyDescent="0.3">
      <c r="E433">
        <f ca="1"/>
        <v>43.639791439021323</v>
      </c>
      <c r="F433">
        <f ca="1"/>
        <v>0.78798719082450219</v>
      </c>
    </row>
    <row r="434" spans="5:6" x14ac:dyDescent="0.3">
      <c r="E434">
        <f ca="1"/>
        <v>30.481548895309853</v>
      </c>
      <c r="F434">
        <f ca="1"/>
        <v>0.5764296481094342</v>
      </c>
    </row>
    <row r="435" spans="5:6" x14ac:dyDescent="0.3">
      <c r="E435">
        <f ca="1"/>
        <v>13.894786988082622</v>
      </c>
      <c r="F435">
        <f ca="1"/>
        <v>0.16038023066886842</v>
      </c>
    </row>
    <row r="436" spans="5:6" x14ac:dyDescent="0.3">
      <c r="E436">
        <f ca="1"/>
        <v>26.612245017522543</v>
      </c>
      <c r="F436">
        <f ca="1"/>
        <v>0.48857986966259226</v>
      </c>
    </row>
    <row r="437" spans="5:6" x14ac:dyDescent="0.3">
      <c r="E437">
        <f ca="1"/>
        <v>33.062292275894507</v>
      </c>
      <c r="F437">
        <f ca="1"/>
        <v>0.62839017373296979</v>
      </c>
    </row>
    <row r="438" spans="5:6" x14ac:dyDescent="0.3">
      <c r="E438">
        <f ca="1"/>
        <v>17.099850359248386</v>
      </c>
      <c r="F438">
        <f ca="1"/>
        <v>0.24006463070187278</v>
      </c>
    </row>
    <row r="439" spans="5:6" x14ac:dyDescent="0.3">
      <c r="E439">
        <f ca="1"/>
        <v>24.097263059717065</v>
      </c>
      <c r="F439">
        <f ca="1"/>
        <v>0.42578662988998772</v>
      </c>
    </row>
    <row r="440" spans="5:6" x14ac:dyDescent="0.3">
      <c r="E440">
        <f ca="1"/>
        <v>59.625803851085365</v>
      </c>
      <c r="F440">
        <f ca="1"/>
        <v>0.91189831324791992</v>
      </c>
    </row>
    <row r="441" spans="5:6" x14ac:dyDescent="0.3">
      <c r="E441">
        <f ca="1"/>
        <v>14.320314309153609</v>
      </c>
      <c r="F441">
        <f ca="1"/>
        <v>0.17037594186111482</v>
      </c>
    </row>
    <row r="442" spans="5:6" x14ac:dyDescent="0.3">
      <c r="E442">
        <f ca="1"/>
        <v>53.599073644310295</v>
      </c>
      <c r="F442">
        <f ca="1"/>
        <v>0.87710022756033545</v>
      </c>
    </row>
    <row r="443" spans="5:6" x14ac:dyDescent="0.3">
      <c r="E443">
        <f ca="1"/>
        <v>42.035679351005996</v>
      </c>
      <c r="F443">
        <f ca="1"/>
        <v>0.76876439511375327</v>
      </c>
    </row>
    <row r="444" spans="5:6" x14ac:dyDescent="0.3">
      <c r="E444">
        <f ca="1"/>
        <v>27.146531426957065</v>
      </c>
      <c r="F444">
        <f ca="1"/>
        <v>0.5013837068322633</v>
      </c>
    </row>
    <row r="445" spans="5:6" x14ac:dyDescent="0.3">
      <c r="E445">
        <f ca="1"/>
        <v>54.238316966787863</v>
      </c>
      <c r="F445">
        <f ca="1"/>
        <v>0.8813559192311573</v>
      </c>
    </row>
    <row r="446" spans="5:6" x14ac:dyDescent="0.3">
      <c r="E446">
        <f ca="1"/>
        <v>33.722220759901532</v>
      </c>
      <c r="F446">
        <f ca="1"/>
        <v>0.64080701441557864</v>
      </c>
    </row>
    <row r="447" spans="5:6" x14ac:dyDescent="0.3">
      <c r="E447">
        <f ca="1"/>
        <v>14.840113985577652</v>
      </c>
      <c r="F447">
        <f ca="1"/>
        <v>0.18286948445578433</v>
      </c>
    </row>
    <row r="448" spans="5:6" x14ac:dyDescent="0.3">
      <c r="E448">
        <f ca="1"/>
        <v>35.195795569611363</v>
      </c>
      <c r="F448">
        <f ca="1"/>
        <v>0.66727095285885341</v>
      </c>
    </row>
    <row r="449" spans="5:6" x14ac:dyDescent="0.3">
      <c r="E449">
        <f ca="1"/>
        <v>16.942943057343562</v>
      </c>
      <c r="F449">
        <f ca="1"/>
        <v>0.23597353632491869</v>
      </c>
    </row>
    <row r="450" spans="5:6" x14ac:dyDescent="0.3">
      <c r="E450">
        <f ca="1"/>
        <v>47.218057217667969</v>
      </c>
      <c r="F450">
        <f ca="1"/>
        <v>0.82552584546829566</v>
      </c>
    </row>
    <row r="451" spans="5:6" x14ac:dyDescent="0.3">
      <c r="E451">
        <f ca="1"/>
        <v>22.186577542346651</v>
      </c>
      <c r="F451">
        <f ca="1"/>
        <v>0.37582673010395973</v>
      </c>
    </row>
    <row r="452" spans="5:6" x14ac:dyDescent="0.3">
      <c r="E452">
        <f ca="1"/>
        <v>52.776903916393643</v>
      </c>
      <c r="F452">
        <f ca="1"/>
        <v>0.87140534319828999</v>
      </c>
    </row>
    <row r="453" spans="5:6" x14ac:dyDescent="0.3">
      <c r="E453">
        <f ca="1"/>
        <v>56.148409690044566</v>
      </c>
      <c r="F453">
        <f ca="1"/>
        <v>0.89322542183090281</v>
      </c>
    </row>
    <row r="454" spans="5:6" x14ac:dyDescent="0.3">
      <c r="E454">
        <f ca="1"/>
        <v>25.140330675353923</v>
      </c>
      <c r="F454">
        <f ca="1"/>
        <v>0.45230200374202623</v>
      </c>
    </row>
    <row r="455" spans="5:6" x14ac:dyDescent="0.3">
      <c r="E455">
        <f ca="1"/>
        <v>88.14174160022651</v>
      </c>
      <c r="F455">
        <f ca="1"/>
        <v>0.98189431854649056</v>
      </c>
    </row>
    <row r="456" spans="5:6" x14ac:dyDescent="0.3">
      <c r="E456">
        <f ca="1"/>
        <v>8.0320300264344731</v>
      </c>
      <c r="F456">
        <f ca="1"/>
        <v>5.1862751443703337E-2</v>
      </c>
    </row>
    <row r="457" spans="5:6" x14ac:dyDescent="0.3">
      <c r="E457">
        <f ca="1"/>
        <v>49.842087420553725</v>
      </c>
      <c r="F457">
        <f ca="1"/>
        <v>0.84888609330872011</v>
      </c>
    </row>
    <row r="458" spans="5:6" x14ac:dyDescent="0.3">
      <c r="E458">
        <f ca="1"/>
        <v>11.85936833533481</v>
      </c>
      <c r="F458">
        <f ca="1"/>
        <v>0.11598386767637381</v>
      </c>
    </row>
    <row r="459" spans="5:6" x14ac:dyDescent="0.3">
      <c r="E459">
        <f ca="1"/>
        <v>35.753201710308915</v>
      </c>
      <c r="F459">
        <f ca="1"/>
        <v>0.67683356985062759</v>
      </c>
    </row>
    <row r="460" spans="5:6" x14ac:dyDescent="0.3">
      <c r="E460">
        <f ca="1"/>
        <v>26.902314930963385</v>
      </c>
      <c r="F460">
        <f ca="1"/>
        <v>0.49555642238307551</v>
      </c>
    </row>
    <row r="461" spans="5:6" x14ac:dyDescent="0.3">
      <c r="E461">
        <f ca="1"/>
        <v>9.9512664154392763</v>
      </c>
      <c r="F461">
        <f ca="1"/>
        <v>8.0527392574861745E-2</v>
      </c>
    </row>
    <row r="462" spans="5:6" x14ac:dyDescent="0.3">
      <c r="E462">
        <f ca="1"/>
        <v>13.149900528097019</v>
      </c>
      <c r="F462">
        <f ca="1"/>
        <v>0.14343857308542551</v>
      </c>
    </row>
    <row r="463" spans="5:6" x14ac:dyDescent="0.3">
      <c r="E463">
        <f ca="1"/>
        <v>6.4523534580317374</v>
      </c>
      <c r="F463">
        <f ca="1"/>
        <v>3.3786445433690915E-2</v>
      </c>
    </row>
    <row r="464" spans="5:6" x14ac:dyDescent="0.3">
      <c r="E464">
        <f ca="1"/>
        <v>44.785591246298893</v>
      </c>
      <c r="F464">
        <f ca="1"/>
        <v>0.80077815509830597</v>
      </c>
    </row>
    <row r="465" spans="5:6" x14ac:dyDescent="0.3">
      <c r="E465">
        <f ca="1"/>
        <v>50.80155777379192</v>
      </c>
      <c r="F465">
        <f ca="1"/>
        <v>0.85664285065352219</v>
      </c>
    </row>
    <row r="466" spans="5:6" x14ac:dyDescent="0.3">
      <c r="E466">
        <f ca="1"/>
        <v>21.18700910083971</v>
      </c>
      <c r="F466">
        <f ca="1"/>
        <v>0.34917928347206573</v>
      </c>
    </row>
    <row r="467" spans="5:6" x14ac:dyDescent="0.3">
      <c r="E467">
        <f ca="1"/>
        <v>31.91662949372067</v>
      </c>
      <c r="F467">
        <f ca="1"/>
        <v>0.60599366529367349</v>
      </c>
    </row>
    <row r="468" spans="5:6" x14ac:dyDescent="0.3">
      <c r="E468">
        <f ca="1"/>
        <v>17.728949160768657</v>
      </c>
      <c r="F468">
        <f ca="1"/>
        <v>0.25659559138688537</v>
      </c>
    </row>
    <row r="469" spans="5:6" x14ac:dyDescent="0.3">
      <c r="E469">
        <f ca="1"/>
        <v>21.678876215964166</v>
      </c>
      <c r="F469">
        <f ca="1"/>
        <v>0.3623234628685863</v>
      </c>
    </row>
    <row r="470" spans="5:6" x14ac:dyDescent="0.3">
      <c r="E470">
        <f ca="1"/>
        <v>54.15598589103336</v>
      </c>
      <c r="F470">
        <f ca="1"/>
        <v>0.88081605865314572</v>
      </c>
    </row>
    <row r="471" spans="5:6" x14ac:dyDescent="0.3">
      <c r="E471">
        <f ca="1"/>
        <v>17.110073774567002</v>
      </c>
      <c r="F471">
        <f ca="1"/>
        <v>0.24033166922526727</v>
      </c>
    </row>
    <row r="472" spans="5:6" x14ac:dyDescent="0.3">
      <c r="E472">
        <f ca="1"/>
        <v>97.058065929167242</v>
      </c>
      <c r="F472">
        <f ca="1"/>
        <v>0.9889665850440692</v>
      </c>
    </row>
    <row r="473" spans="5:6" x14ac:dyDescent="0.3">
      <c r="E473">
        <f ca="1"/>
        <v>32.738935874012483</v>
      </c>
      <c r="F473">
        <f ca="1"/>
        <v>0.62217716996950045</v>
      </c>
    </row>
    <row r="474" spans="5:6" x14ac:dyDescent="0.3">
      <c r="E474">
        <f ca="1"/>
        <v>85.6968658084472</v>
      </c>
      <c r="F474">
        <f ca="1"/>
        <v>0.97926080425357354</v>
      </c>
    </row>
    <row r="475" spans="5:6" x14ac:dyDescent="0.3">
      <c r="E475">
        <f ca="1"/>
        <v>27.834552777279498</v>
      </c>
      <c r="F475">
        <f ca="1"/>
        <v>0.51756659510967729</v>
      </c>
    </row>
    <row r="476" spans="5:6" x14ac:dyDescent="0.3">
      <c r="E476">
        <f ca="1"/>
        <v>19.432823256169133</v>
      </c>
      <c r="F476">
        <f ca="1"/>
        <v>0.30206672603561024</v>
      </c>
    </row>
    <row r="477" spans="5:6" x14ac:dyDescent="0.3">
      <c r="E477">
        <f ca="1"/>
        <v>18.841793787660205</v>
      </c>
      <c r="F477">
        <f ca="1"/>
        <v>0.28621573338723771</v>
      </c>
    </row>
    <row r="478" spans="5:6" x14ac:dyDescent="0.3">
      <c r="E478">
        <f ca="1"/>
        <v>18.454273309298671</v>
      </c>
      <c r="F478">
        <f ca="1"/>
        <v>0.27585910859567919</v>
      </c>
    </row>
    <row r="479" spans="5:6" x14ac:dyDescent="0.3">
      <c r="E479">
        <f ca="1"/>
        <v>49.674367693523969</v>
      </c>
      <c r="F479">
        <f ca="1"/>
        <v>0.84748874446919609</v>
      </c>
    </row>
    <row r="480" spans="5:6" x14ac:dyDescent="0.3">
      <c r="E480">
        <f ca="1"/>
        <v>56.162310310562859</v>
      </c>
      <c r="F480">
        <f ca="1"/>
        <v>0.89330735414506601</v>
      </c>
    </row>
    <row r="481" spans="5:6" x14ac:dyDescent="0.3">
      <c r="E481">
        <f ca="1"/>
        <v>11.487817598833995</v>
      </c>
      <c r="F481">
        <f ca="1"/>
        <v>0.10857319811239341</v>
      </c>
    </row>
    <row r="482" spans="5:6" x14ac:dyDescent="0.3">
      <c r="E482">
        <f ca="1"/>
        <v>74.034761551909099</v>
      </c>
      <c r="F482">
        <f ca="1"/>
        <v>0.96036861860260414</v>
      </c>
    </row>
    <row r="483" spans="5:6" x14ac:dyDescent="0.3">
      <c r="E483">
        <f ca="1"/>
        <v>35.323906830253598</v>
      </c>
      <c r="F483">
        <f ca="1"/>
        <v>0.66949030866234027</v>
      </c>
    </row>
    <row r="484" spans="5:6" x14ac:dyDescent="0.3">
      <c r="E484">
        <f ca="1"/>
        <v>29.681221955888137</v>
      </c>
      <c r="F484">
        <f ca="1"/>
        <v>0.5592169204507631</v>
      </c>
    </row>
    <row r="485" spans="5:6" x14ac:dyDescent="0.3">
      <c r="E485">
        <f ca="1"/>
        <v>23.608020040765567</v>
      </c>
      <c r="F485">
        <f ca="1"/>
        <v>0.41314820567474309</v>
      </c>
    </row>
    <row r="486" spans="5:6" x14ac:dyDescent="0.3">
      <c r="E486">
        <f ca="1"/>
        <v>7.7247027186632096</v>
      </c>
      <c r="F486">
        <f ca="1"/>
        <v>4.7956665449266689E-2</v>
      </c>
    </row>
    <row r="487" spans="5:6" x14ac:dyDescent="0.3">
      <c r="E487">
        <f ca="1"/>
        <v>18.494918683884084</v>
      </c>
      <c r="F487">
        <f ca="1"/>
        <v>0.27694360555557251</v>
      </c>
    </row>
    <row r="488" spans="5:6" x14ac:dyDescent="0.3">
      <c r="E488">
        <f ca="1"/>
        <v>20.97919966793501</v>
      </c>
      <c r="F488">
        <f ca="1"/>
        <v>0.34361165699060892</v>
      </c>
    </row>
    <row r="489" spans="5:6" x14ac:dyDescent="0.3">
      <c r="E489">
        <f ca="1"/>
        <v>26.821993206013801</v>
      </c>
      <c r="F489">
        <f ca="1"/>
        <v>0.49363053396831624</v>
      </c>
    </row>
    <row r="490" spans="5:6" x14ac:dyDescent="0.3">
      <c r="E490">
        <f ca="1"/>
        <v>20.085889990946335</v>
      </c>
      <c r="F490">
        <f ca="1"/>
        <v>0.31961969741639207</v>
      </c>
    </row>
    <row r="491" spans="5:6" x14ac:dyDescent="0.3">
      <c r="E491">
        <f ca="1"/>
        <v>17.636698329132511</v>
      </c>
      <c r="F491">
        <f ca="1"/>
        <v>0.25415984112087608</v>
      </c>
    </row>
    <row r="492" spans="5:6" x14ac:dyDescent="0.3">
      <c r="E492">
        <f ca="1"/>
        <v>16.300388976751236</v>
      </c>
      <c r="F492">
        <f ca="1"/>
        <v>0.21937915269602337</v>
      </c>
    </row>
    <row r="493" spans="5:6" x14ac:dyDescent="0.3">
      <c r="E493">
        <f ca="1"/>
        <v>25.217362957026502</v>
      </c>
      <c r="F493">
        <f ca="1"/>
        <v>0.45423508423004644</v>
      </c>
    </row>
    <row r="494" spans="5:6" x14ac:dyDescent="0.3">
      <c r="E494">
        <f ca="1"/>
        <v>30.47902128988494</v>
      </c>
      <c r="F494">
        <f ca="1"/>
        <v>0.57637609984251514</v>
      </c>
    </row>
    <row r="495" spans="5:6" x14ac:dyDescent="0.3">
      <c r="E495">
        <f ca="1"/>
        <v>15.566516598941471</v>
      </c>
      <c r="F495">
        <f ca="1"/>
        <v>0.20079522435130093</v>
      </c>
    </row>
    <row r="496" spans="5:6" x14ac:dyDescent="0.3">
      <c r="E496">
        <f ca="1"/>
        <v>12.707073486612327</v>
      </c>
      <c r="F496">
        <f ca="1"/>
        <v>0.13373197131326608</v>
      </c>
    </row>
    <row r="497" spans="5:6" x14ac:dyDescent="0.3">
      <c r="E497">
        <f ca="1"/>
        <v>28.082171620744212</v>
      </c>
      <c r="F497">
        <f ca="1"/>
        <v>0.52330443700815898</v>
      </c>
    </row>
    <row r="498" spans="5:6" x14ac:dyDescent="0.3">
      <c r="E498">
        <f ca="1"/>
        <v>28.81604210142368</v>
      </c>
      <c r="F498">
        <f ca="1"/>
        <v>0.54003430550474785</v>
      </c>
    </row>
    <row r="499" spans="5:6" x14ac:dyDescent="0.3">
      <c r="E499">
        <f ca="1"/>
        <v>16.315472927178817</v>
      </c>
      <c r="F499">
        <f ca="1"/>
        <v>0.21976550753186008</v>
      </c>
    </row>
    <row r="500" spans="5:6" x14ac:dyDescent="0.3">
      <c r="E500">
        <f ca="1"/>
        <v>15.404739923710615</v>
      </c>
      <c r="F500">
        <f ca="1"/>
        <v>0.19675958640544078</v>
      </c>
    </row>
    <row r="501" spans="5:6" x14ac:dyDescent="0.3">
      <c r="E501">
        <f ca="1"/>
        <v>7.3553893401362167</v>
      </c>
      <c r="F501">
        <f ca="1"/>
        <v>4.35132392448212E-2</v>
      </c>
    </row>
    <row r="502" spans="5:6" x14ac:dyDescent="0.3">
      <c r="E502">
        <f ca="1"/>
        <v>34.509079122063774</v>
      </c>
      <c r="F502">
        <f ca="1"/>
        <v>0.65515357879048164</v>
      </c>
    </row>
    <row r="503" spans="5:6" x14ac:dyDescent="0.3">
      <c r="E503">
        <f ca="1"/>
        <v>19.163780758099414</v>
      </c>
      <c r="F503">
        <f ca="1"/>
        <v>0.29484476731002096</v>
      </c>
    </row>
    <row r="504" spans="5:6" x14ac:dyDescent="0.3">
      <c r="E504">
        <f ca="1"/>
        <v>18.205270123605203</v>
      </c>
      <c r="F504">
        <f ca="1"/>
        <v>0.26922572272093648</v>
      </c>
    </row>
    <row r="505" spans="5:6" x14ac:dyDescent="0.3">
      <c r="E505">
        <f ca="1"/>
        <v>11.652323589459019</v>
      </c>
      <c r="F505">
        <f ca="1"/>
        <v>0.11182556412477851</v>
      </c>
    </row>
    <row r="506" spans="5:6" x14ac:dyDescent="0.3">
      <c r="E506">
        <f ca="1"/>
        <v>32.28112768235048</v>
      </c>
      <c r="F506">
        <f ca="1"/>
        <v>0.61323525308325144</v>
      </c>
    </row>
    <row r="507" spans="5:6" x14ac:dyDescent="0.3">
      <c r="E507">
        <f ca="1"/>
        <v>19.321714586441111</v>
      </c>
      <c r="F507">
        <f ca="1"/>
        <v>0.29908316597316098</v>
      </c>
    </row>
    <row r="508" spans="5:6" x14ac:dyDescent="0.3">
      <c r="E508">
        <f ca="1"/>
        <v>38.282651781773495</v>
      </c>
      <c r="F508">
        <f ca="1"/>
        <v>0.71724158886721323</v>
      </c>
    </row>
    <row r="509" spans="5:6" x14ac:dyDescent="0.3">
      <c r="E509">
        <f ca="1"/>
        <v>34.139185784379805</v>
      </c>
      <c r="F509">
        <f ca="1"/>
        <v>0.64847124288511004</v>
      </c>
    </row>
    <row r="510" spans="5:6" x14ac:dyDescent="0.3">
      <c r="E510">
        <f ca="1"/>
        <v>13.435956977255707</v>
      </c>
      <c r="F510">
        <f ca="1"/>
        <v>0.14985682982152304</v>
      </c>
    </row>
    <row r="511" spans="5:6" x14ac:dyDescent="0.3">
      <c r="E511">
        <f ca="1"/>
        <v>5.7530051285605328</v>
      </c>
      <c r="F511">
        <f ca="1"/>
        <v>2.7334789500475853E-2</v>
      </c>
    </row>
    <row r="512" spans="5:6" x14ac:dyDescent="0.3">
      <c r="E512">
        <f ca="1"/>
        <v>17.152520532186635</v>
      </c>
      <c r="F512">
        <f ca="1"/>
        <v>0.24144100238944532</v>
      </c>
    </row>
    <row r="513" spans="5:6" x14ac:dyDescent="0.3">
      <c r="E513">
        <f ca="1"/>
        <v>21.823695309798001</v>
      </c>
      <c r="F513">
        <f ca="1"/>
        <v>0.36618257470018878</v>
      </c>
    </row>
    <row r="514" spans="5:6" x14ac:dyDescent="0.3">
      <c r="E514">
        <f ca="1"/>
        <v>51.355358192973448</v>
      </c>
      <c r="F514">
        <f ca="1"/>
        <v>0.86094137607174348</v>
      </c>
    </row>
    <row r="515" spans="5:6" x14ac:dyDescent="0.3">
      <c r="E515">
        <f ca="1"/>
        <v>94.589679079867977</v>
      </c>
      <c r="F515">
        <f ca="1"/>
        <v>0.98734501844160794</v>
      </c>
    </row>
    <row r="516" spans="5:6" x14ac:dyDescent="0.3">
      <c r="E516">
        <f ca="1"/>
        <v>9.6479239754173172</v>
      </c>
      <c r="F516">
        <f ca="1"/>
        <v>7.5513055526084116E-2</v>
      </c>
    </row>
    <row r="517" spans="5:6" x14ac:dyDescent="0.3">
      <c r="E517">
        <f ca="1"/>
        <v>14.646546231287429</v>
      </c>
      <c r="F517">
        <f ca="1"/>
        <v>0.17818234592757309</v>
      </c>
    </row>
    <row r="518" spans="5:6" x14ac:dyDescent="0.3">
      <c r="E518">
        <f ca="1"/>
        <v>44.429367206369719</v>
      </c>
      <c r="F518">
        <f ca="1"/>
        <v>0.79688253610051185</v>
      </c>
    </row>
    <row r="519" spans="5:6" x14ac:dyDescent="0.3">
      <c r="E519">
        <f ca="1"/>
        <v>38.479745052063805</v>
      </c>
      <c r="F519">
        <f ca="1"/>
        <v>0.72019062197008443</v>
      </c>
    </row>
    <row r="520" spans="5:6" x14ac:dyDescent="0.3">
      <c r="E520">
        <f ca="1"/>
        <v>13.748908495707788</v>
      </c>
      <c r="F520">
        <f ca="1"/>
        <v>0.15700488779875688</v>
      </c>
    </row>
    <row r="521" spans="5:6" x14ac:dyDescent="0.3">
      <c r="E521">
        <f ca="1"/>
        <v>33.975076539438867</v>
      </c>
      <c r="F521">
        <f ca="1"/>
        <v>0.64547142983717576</v>
      </c>
    </row>
    <row r="522" spans="5:6" x14ac:dyDescent="0.3">
      <c r="E522">
        <f ca="1"/>
        <v>14.554633569952001</v>
      </c>
      <c r="F522">
        <f ca="1"/>
        <v>0.17597091452790381</v>
      </c>
    </row>
    <row r="523" spans="5:6" x14ac:dyDescent="0.3">
      <c r="E523">
        <f ca="1"/>
        <v>33.491892368547276</v>
      </c>
      <c r="F523">
        <f ca="1"/>
        <v>0.63651330655535898</v>
      </c>
    </row>
    <row r="524" spans="5:6" x14ac:dyDescent="0.3">
      <c r="E524">
        <f ca="1"/>
        <v>39.074299349037965</v>
      </c>
      <c r="F524">
        <f ca="1"/>
        <v>0.72891772982777336</v>
      </c>
    </row>
    <row r="525" spans="5:6" x14ac:dyDescent="0.3">
      <c r="E525">
        <f ca="1"/>
        <v>8.9969320465859219</v>
      </c>
      <c r="F525">
        <f ca="1"/>
        <v>6.5359455251566834E-2</v>
      </c>
    </row>
    <row r="526" spans="5:6" x14ac:dyDescent="0.3">
      <c r="E526">
        <f ca="1"/>
        <v>75.860497739403442</v>
      </c>
      <c r="F526">
        <f ca="1"/>
        <v>0.96418857367656186</v>
      </c>
    </row>
    <row r="527" spans="5:6" x14ac:dyDescent="0.3">
      <c r="E527">
        <f ca="1"/>
        <v>16.706229574574568</v>
      </c>
      <c r="F527">
        <f ca="1"/>
        <v>0.22982914386124498</v>
      </c>
    </row>
    <row r="528" spans="5:6" x14ac:dyDescent="0.3">
      <c r="E528">
        <f ca="1"/>
        <v>26.058115066262722</v>
      </c>
      <c r="F528">
        <f ca="1"/>
        <v>0.47509013919577958</v>
      </c>
    </row>
    <row r="529" spans="5:6" x14ac:dyDescent="0.3">
      <c r="E529">
        <f ca="1"/>
        <v>118.61697876813575</v>
      </c>
      <c r="F529">
        <f ca="1"/>
        <v>0.99666910852282387</v>
      </c>
    </row>
    <row r="530" spans="5:6" x14ac:dyDescent="0.3">
      <c r="E530">
        <f ca="1"/>
        <v>31.152366640025519</v>
      </c>
      <c r="F530">
        <f ca="1"/>
        <v>0.59045788417057721</v>
      </c>
    </row>
    <row r="531" spans="5:6" x14ac:dyDescent="0.3">
      <c r="E531">
        <f ca="1"/>
        <v>54.317114238043139</v>
      </c>
      <c r="F531">
        <f ca="1"/>
        <v>0.88187035181553242</v>
      </c>
    </row>
    <row r="532" spans="5:6" x14ac:dyDescent="0.3">
      <c r="E532">
        <f ca="1"/>
        <v>40.649292696013831</v>
      </c>
      <c r="F532">
        <f ca="1"/>
        <v>0.75084146772672833</v>
      </c>
    </row>
    <row r="533" spans="5:6" x14ac:dyDescent="0.3">
      <c r="E533">
        <f ca="1"/>
        <v>15.99418462814641</v>
      </c>
      <c r="F533">
        <f ca="1"/>
        <v>0.21157276910458811</v>
      </c>
    </row>
    <row r="534" spans="5:6" x14ac:dyDescent="0.3">
      <c r="E534">
        <f ca="1"/>
        <v>21.984769843715601</v>
      </c>
      <c r="F534">
        <f ca="1"/>
        <v>0.37046815689692059</v>
      </c>
    </row>
    <row r="535" spans="5:6" x14ac:dyDescent="0.3">
      <c r="E535">
        <f ca="1"/>
        <v>19.52512420931842</v>
      </c>
      <c r="F535">
        <f ca="1"/>
        <v>0.30454617109567383</v>
      </c>
    </row>
    <row r="536" spans="5:6" x14ac:dyDescent="0.3">
      <c r="E536">
        <f ca="1"/>
        <v>26.427588871302607</v>
      </c>
      <c r="F536">
        <f ca="1"/>
        <v>0.48410797343648193</v>
      </c>
    </row>
    <row r="537" spans="5:6" x14ac:dyDescent="0.3">
      <c r="E537">
        <f ca="1"/>
        <v>38.308016452012239</v>
      </c>
      <c r="F537">
        <f ca="1"/>
        <v>0.71762268774241211</v>
      </c>
    </row>
    <row r="538" spans="5:6" x14ac:dyDescent="0.3">
      <c r="E538">
        <f ca="1"/>
        <v>32.144892282364417</v>
      </c>
      <c r="F538">
        <f ca="1"/>
        <v>0.61054131288694591</v>
      </c>
    </row>
    <row r="539" spans="5:6" x14ac:dyDescent="0.3">
      <c r="E539">
        <f ca="1"/>
        <v>19.948757621587731</v>
      </c>
      <c r="F539">
        <f ca="1"/>
        <v>0.31593282765319075</v>
      </c>
    </row>
    <row r="540" spans="5:6" x14ac:dyDescent="0.3">
      <c r="E540">
        <f ca="1"/>
        <v>24.105084290587037</v>
      </c>
      <c r="F540">
        <f ca="1"/>
        <v>0.42598768612912008</v>
      </c>
    </row>
    <row r="541" spans="5:6" x14ac:dyDescent="0.3">
      <c r="E541">
        <f ca="1"/>
        <v>27.984734876532215</v>
      </c>
      <c r="F541">
        <f ca="1"/>
        <v>0.52105215654716308</v>
      </c>
    </row>
    <row r="542" spans="5:6" x14ac:dyDescent="0.3">
      <c r="E542">
        <f ca="1"/>
        <v>18.407608924317401</v>
      </c>
      <c r="F542">
        <f ca="1"/>
        <v>0.2746145793314172</v>
      </c>
    </row>
    <row r="543" spans="5:6" x14ac:dyDescent="0.3">
      <c r="E543">
        <f ca="1"/>
        <v>17.071298807202187</v>
      </c>
      <c r="F543">
        <f ca="1"/>
        <v>0.23931916211257542</v>
      </c>
    </row>
    <row r="544" spans="5:6" x14ac:dyDescent="0.3">
      <c r="E544">
        <f ca="1"/>
        <v>9.097951172429573</v>
      </c>
      <c r="F544">
        <f ca="1"/>
        <v>6.6880173752673411E-2</v>
      </c>
    </row>
    <row r="545" spans="5:6" x14ac:dyDescent="0.3">
      <c r="E545">
        <f ca="1"/>
        <v>71.177352479133901</v>
      </c>
      <c r="F545">
        <f ca="1"/>
        <v>0.95355761589346821</v>
      </c>
    </row>
    <row r="546" spans="5:6" x14ac:dyDescent="0.3">
      <c r="E546">
        <f ca="1"/>
        <v>9.2165123171622199</v>
      </c>
      <c r="F546">
        <f ca="1"/>
        <v>6.8690801567379278E-2</v>
      </c>
    </row>
    <row r="547" spans="5:6" x14ac:dyDescent="0.3">
      <c r="E547">
        <f ca="1"/>
        <v>19.921086787247479</v>
      </c>
      <c r="F547">
        <f ca="1"/>
        <v>0.31518888956709779</v>
      </c>
    </row>
    <row r="548" spans="5:6" x14ac:dyDescent="0.3">
      <c r="E548">
        <f ca="1"/>
        <v>36.350963243176615</v>
      </c>
      <c r="F548">
        <f ca="1"/>
        <v>0.68682016545828395</v>
      </c>
    </row>
    <row r="549" spans="5:6" x14ac:dyDescent="0.3">
      <c r="E549">
        <f ca="1"/>
        <v>28.625473961566627</v>
      </c>
      <c r="F549">
        <f ca="1"/>
        <v>0.53572997267741407</v>
      </c>
    </row>
    <row r="550" spans="5:6" x14ac:dyDescent="0.3">
      <c r="E550">
        <f ca="1"/>
        <v>44.567512775895466</v>
      </c>
      <c r="F550">
        <f ca="1"/>
        <v>0.79840184002341008</v>
      </c>
    </row>
    <row r="551" spans="5:6" x14ac:dyDescent="0.3">
      <c r="E551">
        <f ca="1"/>
        <v>37.461089659547341</v>
      </c>
      <c r="F551">
        <f ca="1"/>
        <v>0.70464324186182803</v>
      </c>
    </row>
    <row r="552" spans="5:6" x14ac:dyDescent="0.3">
      <c r="E552">
        <f ca="1"/>
        <v>24.228333887154211</v>
      </c>
      <c r="F552">
        <f ca="1"/>
        <v>0.42915174580769655</v>
      </c>
    </row>
    <row r="553" spans="5:6" x14ac:dyDescent="0.3">
      <c r="E553">
        <f ca="1"/>
        <v>36.421030999606955</v>
      </c>
      <c r="F553">
        <f ca="1"/>
        <v>0.6879727510591096</v>
      </c>
    </row>
    <row r="554" spans="5:6" x14ac:dyDescent="0.3">
      <c r="E554">
        <f ca="1"/>
        <v>105.8856894837068</v>
      </c>
      <c r="F554">
        <f ca="1"/>
        <v>0.99324336637955168</v>
      </c>
    </row>
    <row r="555" spans="5:6" x14ac:dyDescent="0.3">
      <c r="E555">
        <f ca="1"/>
        <v>24.489146001155742</v>
      </c>
      <c r="F555">
        <f ca="1"/>
        <v>0.43582036391090395</v>
      </c>
    </row>
    <row r="556" spans="5:6" x14ac:dyDescent="0.3">
      <c r="E556">
        <f ca="1"/>
        <v>53.999105113359889</v>
      </c>
      <c r="F556">
        <f ca="1"/>
        <v>0.87978065606955447</v>
      </c>
    </row>
    <row r="557" spans="5:6" x14ac:dyDescent="0.3">
      <c r="E557">
        <f ca="1"/>
        <v>61.985889908941871</v>
      </c>
      <c r="F557">
        <f ca="1"/>
        <v>0.92268826518681646</v>
      </c>
    </row>
    <row r="558" spans="5:6" x14ac:dyDescent="0.3">
      <c r="E558">
        <f ca="1"/>
        <v>64.049571915898298</v>
      </c>
      <c r="F558">
        <f ca="1"/>
        <v>0.93104059219698376</v>
      </c>
    </row>
    <row r="559" spans="5:6" x14ac:dyDescent="0.3">
      <c r="E559">
        <f ca="1"/>
        <v>54.829097915549482</v>
      </c>
      <c r="F559">
        <f ca="1"/>
        <v>0.88515973869121556</v>
      </c>
    </row>
    <row r="560" spans="5:6" x14ac:dyDescent="0.3">
      <c r="E560">
        <f ca="1"/>
        <v>14.865045598304246</v>
      </c>
      <c r="F560">
        <f ca="1"/>
        <v>0.18347607245708231</v>
      </c>
    </row>
    <row r="561" spans="5:6" x14ac:dyDescent="0.3">
      <c r="E561">
        <f ca="1"/>
        <v>13.654951106375785</v>
      </c>
      <c r="F561">
        <f ca="1"/>
        <v>0.15484532203311629</v>
      </c>
    </row>
    <row r="562" spans="5:6" x14ac:dyDescent="0.3">
      <c r="E562">
        <f ca="1"/>
        <v>62.02309490533095</v>
      </c>
      <c r="F562">
        <f ca="1"/>
        <v>0.92284740021204659</v>
      </c>
    </row>
    <row r="563" spans="5:6" x14ac:dyDescent="0.3">
      <c r="E563">
        <f ca="1"/>
        <v>27.758669506960814</v>
      </c>
      <c r="F563">
        <f ca="1"/>
        <v>0.51579897627784677</v>
      </c>
    </row>
    <row r="564" spans="5:6" x14ac:dyDescent="0.3">
      <c r="E564">
        <f ca="1"/>
        <v>36.678993129281324</v>
      </c>
      <c r="F564">
        <f ca="1"/>
        <v>0.69218379678889441</v>
      </c>
    </row>
    <row r="565" spans="5:6" x14ac:dyDescent="0.3">
      <c r="E565">
        <f ca="1"/>
        <v>18.934369221969284</v>
      </c>
      <c r="F565">
        <f ca="1"/>
        <v>0.28869479516588559</v>
      </c>
    </row>
    <row r="566" spans="5:6" x14ac:dyDescent="0.3">
      <c r="E566">
        <f ca="1"/>
        <v>12.170233693911975</v>
      </c>
      <c r="F566">
        <f ca="1"/>
        <v>0.12236005106610048</v>
      </c>
    </row>
    <row r="567" spans="5:6" x14ac:dyDescent="0.3">
      <c r="E567">
        <f ca="1"/>
        <v>13.505075685297916</v>
      </c>
      <c r="F567">
        <f ca="1"/>
        <v>0.15142440442594984</v>
      </c>
    </row>
    <row r="568" spans="5:6" x14ac:dyDescent="0.3">
      <c r="E568">
        <f ca="1"/>
        <v>35.455287052578143</v>
      </c>
      <c r="F568">
        <f ca="1"/>
        <v>0.67175291772812562</v>
      </c>
    </row>
    <row r="569" spans="5:6" x14ac:dyDescent="0.3">
      <c r="E569">
        <f ca="1"/>
        <v>45.941296428954075</v>
      </c>
      <c r="F569">
        <f ca="1"/>
        <v>0.81293018401871286</v>
      </c>
    </row>
    <row r="570" spans="5:6" x14ac:dyDescent="0.3">
      <c r="E570">
        <f ca="1"/>
        <v>19.995066914137965</v>
      </c>
      <c r="F570">
        <f ca="1"/>
        <v>0.31717787871510694</v>
      </c>
    </row>
    <row r="571" spans="5:6" x14ac:dyDescent="0.3">
      <c r="E571">
        <f ca="1"/>
        <v>28.299999549599299</v>
      </c>
      <c r="F571">
        <f ca="1"/>
        <v>0.52831346279630442</v>
      </c>
    </row>
    <row r="572" spans="5:6" x14ac:dyDescent="0.3">
      <c r="E572">
        <f ca="1"/>
        <v>22.316447432725582</v>
      </c>
      <c r="F572">
        <f ca="1"/>
        <v>0.37926836885856385</v>
      </c>
    </row>
    <row r="573" spans="5:6" x14ac:dyDescent="0.3">
      <c r="E573">
        <f ca="1"/>
        <v>14.908496241828574</v>
      </c>
      <c r="F573">
        <f ca="1"/>
        <v>0.18453477335135826</v>
      </c>
    </row>
    <row r="574" spans="5:6" x14ac:dyDescent="0.3">
      <c r="E574">
        <f ca="1"/>
        <v>86.315412504748181</v>
      </c>
      <c r="F574">
        <f ca="1"/>
        <v>0.97996122395318963</v>
      </c>
    </row>
    <row r="575" spans="5:6" x14ac:dyDescent="0.3">
      <c r="E575">
        <f ca="1"/>
        <v>92.204618052195869</v>
      </c>
      <c r="F575">
        <f ca="1"/>
        <v>0.98555220793910592</v>
      </c>
    </row>
    <row r="576" spans="5:6" x14ac:dyDescent="0.3">
      <c r="E576">
        <f ca="1"/>
        <v>22.691931362924358</v>
      </c>
      <c r="F576">
        <f ca="1"/>
        <v>0.38918633858414409</v>
      </c>
    </row>
    <row r="577" spans="5:6" x14ac:dyDescent="0.3">
      <c r="E577">
        <f ca="1"/>
        <v>30.35822003089541</v>
      </c>
      <c r="F577">
        <f ca="1"/>
        <v>0.57381085182285618</v>
      </c>
    </row>
    <row r="578" spans="5:6" x14ac:dyDescent="0.3">
      <c r="E578">
        <f ca="1"/>
        <v>38.632512855205995</v>
      </c>
      <c r="F578">
        <f ca="1"/>
        <v>0.72245714877834066</v>
      </c>
    </row>
    <row r="579" spans="5:6" x14ac:dyDescent="0.3">
      <c r="E579">
        <f ca="1"/>
        <v>21.70880940575174</v>
      </c>
      <c r="F579">
        <f ca="1"/>
        <v>0.36312156371512949</v>
      </c>
    </row>
    <row r="580" spans="5:6" x14ac:dyDescent="0.3">
      <c r="E580">
        <f ca="1"/>
        <v>75.106054022817489</v>
      </c>
      <c r="F580">
        <f ca="1"/>
        <v>0.96265678691329182</v>
      </c>
    </row>
    <row r="581" spans="5:6" x14ac:dyDescent="0.3">
      <c r="E581">
        <f ca="1"/>
        <v>66.530527700223118</v>
      </c>
      <c r="F581">
        <f ca="1"/>
        <v>0.93990133694141997</v>
      </c>
    </row>
    <row r="582" spans="5:6" x14ac:dyDescent="0.3">
      <c r="E582">
        <f ca="1"/>
        <v>22.985544108858967</v>
      </c>
      <c r="F582">
        <f ca="1"/>
        <v>0.39690493592210818</v>
      </c>
    </row>
    <row r="583" spans="5:6" x14ac:dyDescent="0.3">
      <c r="E583">
        <f ca="1"/>
        <v>37.658147947116461</v>
      </c>
      <c r="F583">
        <f ca="1"/>
        <v>0.70771037495650324</v>
      </c>
    </row>
    <row r="584" spans="5:6" x14ac:dyDescent="0.3">
      <c r="E584">
        <f ca="1"/>
        <v>3.7787473324334897</v>
      </c>
      <c r="F584">
        <f ca="1"/>
        <v>1.3796875291034016E-2</v>
      </c>
    </row>
    <row r="585" spans="5:6" x14ac:dyDescent="0.3">
      <c r="E585">
        <f ca="1"/>
        <v>57.36427650263245</v>
      </c>
      <c r="F585">
        <f ca="1"/>
        <v>0.90016185744638655</v>
      </c>
    </row>
    <row r="586" spans="5:6" x14ac:dyDescent="0.3">
      <c r="E586">
        <f ca="1"/>
        <v>48.86006994988854</v>
      </c>
      <c r="F586">
        <f ca="1"/>
        <v>0.84052352919702278</v>
      </c>
    </row>
    <row r="587" spans="5:6" x14ac:dyDescent="0.3">
      <c r="E587">
        <f ca="1"/>
        <v>33.358597618323031</v>
      </c>
      <c r="F587">
        <f ca="1"/>
        <v>0.63400888567694436</v>
      </c>
    </row>
    <row r="588" spans="5:6" x14ac:dyDescent="0.3">
      <c r="E588">
        <f ca="1"/>
        <v>36.335765387184651</v>
      </c>
      <c r="F588">
        <f ca="1"/>
        <v>0.6865696705637987</v>
      </c>
    </row>
    <row r="589" spans="5:6" x14ac:dyDescent="0.3">
      <c r="E589">
        <f ca="1"/>
        <v>11.294849709222635</v>
      </c>
      <c r="F589">
        <f ca="1"/>
        <v>0.10481741244524567</v>
      </c>
    </row>
    <row r="590" spans="5:6" x14ac:dyDescent="0.3">
      <c r="E590">
        <f ca="1"/>
        <v>38.6556128802019</v>
      </c>
      <c r="F590">
        <f ca="1"/>
        <v>0.72279841068941209</v>
      </c>
    </row>
    <row r="591" spans="5:6" x14ac:dyDescent="0.3">
      <c r="E591">
        <f ca="1"/>
        <v>43.195782160899</v>
      </c>
      <c r="F591">
        <f ca="1"/>
        <v>0.78282351497679636</v>
      </c>
    </row>
    <row r="592" spans="5:6" x14ac:dyDescent="0.3">
      <c r="E592">
        <f ca="1"/>
        <v>9.5371281637413894</v>
      </c>
      <c r="F592">
        <f ca="1"/>
        <v>7.3726117607474828E-2</v>
      </c>
    </row>
    <row r="593" spans="5:6" x14ac:dyDescent="0.3">
      <c r="E593">
        <f ca="1"/>
        <v>15.471632372812739</v>
      </c>
      <c r="F593">
        <f ca="1"/>
        <v>0.19842539962271477</v>
      </c>
    </row>
    <row r="594" spans="5:6" x14ac:dyDescent="0.3">
      <c r="E594">
        <f ca="1"/>
        <v>47.038042590397552</v>
      </c>
      <c r="F594">
        <f ca="1"/>
        <v>0.82380085312324502</v>
      </c>
    </row>
    <row r="595" spans="5:6" x14ac:dyDescent="0.3">
      <c r="E595">
        <f ca="1"/>
        <v>26.631687343475626</v>
      </c>
      <c r="F595">
        <f ca="1"/>
        <v>0.48904933306094045</v>
      </c>
    </row>
    <row r="596" spans="5:6" x14ac:dyDescent="0.3">
      <c r="E596">
        <f ca="1"/>
        <v>54.628346433144628</v>
      </c>
      <c r="F596">
        <f ca="1"/>
        <v>0.88388085355367396</v>
      </c>
    </row>
    <row r="597" spans="5:6" x14ac:dyDescent="0.3">
      <c r="E597">
        <f ca="1"/>
        <v>14.776729862414442</v>
      </c>
      <c r="F597">
        <f ca="1"/>
        <v>0.18133027913333555</v>
      </c>
    </row>
    <row r="598" spans="5:6" x14ac:dyDescent="0.3">
      <c r="E598">
        <f ca="1"/>
        <v>39.512967662889224</v>
      </c>
      <c r="F598">
        <f ca="1"/>
        <v>0.73519614402582234</v>
      </c>
    </row>
    <row r="599" spans="5:6" x14ac:dyDescent="0.3">
      <c r="E599">
        <f ca="1"/>
        <v>23.368049197615928</v>
      </c>
      <c r="F599">
        <f ca="1"/>
        <v>0.40690677350016635</v>
      </c>
    </row>
    <row r="600" spans="5:6" x14ac:dyDescent="0.3">
      <c r="E600">
        <f ca="1"/>
        <v>56.057021378520766</v>
      </c>
      <c r="F600">
        <f ca="1"/>
        <v>0.89268521589092042</v>
      </c>
    </row>
    <row r="601" spans="5:6" x14ac:dyDescent="0.3">
      <c r="E601">
        <f ca="1"/>
        <v>22.597085031844301</v>
      </c>
      <c r="F601">
        <f ca="1"/>
        <v>0.38668587508525643</v>
      </c>
    </row>
    <row r="602" spans="5:6" x14ac:dyDescent="0.3">
      <c r="E602">
        <f ca="1"/>
        <v>47.787836721952928</v>
      </c>
      <c r="F602">
        <f ca="1"/>
        <v>0.83087874432568132</v>
      </c>
    </row>
    <row r="603" spans="5:6" x14ac:dyDescent="0.3">
      <c r="E603">
        <f ca="1"/>
        <v>68.251608208122633</v>
      </c>
      <c r="F603">
        <f ca="1"/>
        <v>0.94537253401470833</v>
      </c>
    </row>
    <row r="604" spans="5:6" x14ac:dyDescent="0.3">
      <c r="E604">
        <f ca="1"/>
        <v>24.215786179187731</v>
      </c>
      <c r="F604">
        <f ca="1"/>
        <v>0.42882998954142426</v>
      </c>
    </row>
    <row r="605" spans="5:6" x14ac:dyDescent="0.3">
      <c r="E605">
        <f ca="1"/>
        <v>12.468420045096094</v>
      </c>
      <c r="F605">
        <f ca="1"/>
        <v>0.12862148692779174</v>
      </c>
    </row>
    <row r="606" spans="5:6" x14ac:dyDescent="0.3">
      <c r="E606">
        <f ca="1"/>
        <v>40.352127212140168</v>
      </c>
      <c r="F606">
        <f ca="1"/>
        <v>0.74683482882540475</v>
      </c>
    </row>
    <row r="607" spans="5:6" x14ac:dyDescent="0.3">
      <c r="E607">
        <f ca="1"/>
        <v>63.700442174506414</v>
      </c>
      <c r="F607">
        <f ca="1"/>
        <v>0.92969346037453549</v>
      </c>
    </row>
    <row r="608" spans="5:6" x14ac:dyDescent="0.3">
      <c r="E608">
        <f ca="1"/>
        <v>44.479881214175371</v>
      </c>
      <c r="F608">
        <f ca="1"/>
        <v>0.79743934521664928</v>
      </c>
    </row>
    <row r="609" spans="5:6" x14ac:dyDescent="0.3">
      <c r="E609">
        <f ca="1"/>
        <v>50.542019503861809</v>
      </c>
      <c r="F609">
        <f ca="1"/>
        <v>0.85458387982380879</v>
      </c>
    </row>
    <row r="610" spans="5:6" x14ac:dyDescent="0.3">
      <c r="E610">
        <f ca="1"/>
        <v>23.159278881373069</v>
      </c>
      <c r="F610">
        <f ca="1"/>
        <v>0.40145561875329094</v>
      </c>
    </row>
    <row r="611" spans="5:6" x14ac:dyDescent="0.3">
      <c r="E611">
        <f ca="1"/>
        <v>18.460885560105229</v>
      </c>
      <c r="F611">
        <f ca="1"/>
        <v>0.27603550529112453</v>
      </c>
    </row>
    <row r="612" spans="5:6" x14ac:dyDescent="0.3">
      <c r="E612">
        <f ca="1"/>
        <v>7.7129638790314843</v>
      </c>
      <c r="F612">
        <f ca="1"/>
        <v>4.781122679424632E-2</v>
      </c>
    </row>
    <row r="613" spans="5:6" x14ac:dyDescent="0.3">
      <c r="E613">
        <f ca="1"/>
        <v>39.955457823680561</v>
      </c>
      <c r="F613">
        <f ca="1"/>
        <v>0.74139345934444822</v>
      </c>
    </row>
    <row r="614" spans="5:6" x14ac:dyDescent="0.3">
      <c r="E614">
        <f ca="1"/>
        <v>45.017189156122683</v>
      </c>
      <c r="F614">
        <f ca="1"/>
        <v>0.80327244349345039</v>
      </c>
    </row>
    <row r="615" spans="5:6" x14ac:dyDescent="0.3">
      <c r="E615">
        <f ca="1"/>
        <v>27.098943137870975</v>
      </c>
      <c r="F615">
        <f ca="1"/>
        <v>0.5002515615451284</v>
      </c>
    </row>
    <row r="616" spans="5:6" x14ac:dyDescent="0.3">
      <c r="E616">
        <f ca="1"/>
        <v>34.074631665315522</v>
      </c>
      <c r="F616">
        <f ca="1"/>
        <v>0.64729381305471811</v>
      </c>
    </row>
    <row r="617" spans="5:6" x14ac:dyDescent="0.3">
      <c r="E617">
        <f ca="1"/>
        <v>20.460310420283562</v>
      </c>
      <c r="F617">
        <f ca="1"/>
        <v>0.32968358317605251</v>
      </c>
    </row>
    <row r="618" spans="5:6" x14ac:dyDescent="0.3">
      <c r="E618">
        <f ca="1"/>
        <v>19.160604709990004</v>
      </c>
      <c r="F618">
        <f ca="1"/>
        <v>0.29475956789091051</v>
      </c>
    </row>
    <row r="619" spans="5:6" x14ac:dyDescent="0.3">
      <c r="E619">
        <f ca="1"/>
        <v>18.841962952851972</v>
      </c>
      <c r="F619">
        <f ca="1"/>
        <v>0.28622026188162697</v>
      </c>
    </row>
    <row r="620" spans="5:6" x14ac:dyDescent="0.3">
      <c r="E620">
        <f ca="1"/>
        <v>20.283711917371853</v>
      </c>
      <c r="F620">
        <f ca="1"/>
        <v>0.32493765654675877</v>
      </c>
    </row>
    <row r="621" spans="5:6" x14ac:dyDescent="0.3">
      <c r="E621">
        <f ca="1"/>
        <v>49.805370534322819</v>
      </c>
      <c r="F621">
        <f ca="1"/>
        <v>0.84858125988993072</v>
      </c>
    </row>
    <row r="622" spans="5:6" x14ac:dyDescent="0.3">
      <c r="E622">
        <f ca="1"/>
        <v>14.566322641051105</v>
      </c>
      <c r="F622">
        <f ca="1"/>
        <v>0.17625163885235473</v>
      </c>
    </row>
    <row r="623" spans="5:6" x14ac:dyDescent="0.3">
      <c r="E623">
        <f ca="1"/>
        <v>44.082919796761729</v>
      </c>
      <c r="F623">
        <f ca="1"/>
        <v>0.79302415061357934</v>
      </c>
    </row>
    <row r="624" spans="5:6" x14ac:dyDescent="0.3">
      <c r="E624">
        <f ca="1"/>
        <v>21.646797269978109</v>
      </c>
      <c r="F624">
        <f ca="1"/>
        <v>0.36146789961945203</v>
      </c>
    </row>
    <row r="625" spans="5:6" x14ac:dyDescent="0.3">
      <c r="E625">
        <f ca="1"/>
        <v>34.599584289163104</v>
      </c>
      <c r="F625">
        <f ca="1"/>
        <v>0.65677197902117079</v>
      </c>
    </row>
    <row r="626" spans="5:6" x14ac:dyDescent="0.3">
      <c r="E626">
        <f ca="1"/>
        <v>10.261698584441771</v>
      </c>
      <c r="F626">
        <f ca="1"/>
        <v>8.5841770438410681E-2</v>
      </c>
    </row>
    <row r="627" spans="5:6" x14ac:dyDescent="0.3">
      <c r="E627">
        <f ca="1"/>
        <v>28.959001562417292</v>
      </c>
      <c r="F627">
        <f ca="1"/>
        <v>0.54324469705579048</v>
      </c>
    </row>
    <row r="628" spans="5:6" x14ac:dyDescent="0.3">
      <c r="E628">
        <f ca="1"/>
        <v>8.8943800057746785</v>
      </c>
      <c r="F628">
        <f ca="1"/>
        <v>6.3836436316827783E-2</v>
      </c>
    </row>
    <row r="629" spans="5:6" x14ac:dyDescent="0.3">
      <c r="E629">
        <f ca="1"/>
        <v>16.45655560852952</v>
      </c>
      <c r="F629">
        <f ca="1"/>
        <v>0.22338697957900422</v>
      </c>
    </row>
    <row r="630" spans="5:6" x14ac:dyDescent="0.3">
      <c r="E630">
        <f ca="1"/>
        <v>33.048451562365244</v>
      </c>
      <c r="F630">
        <f ca="1"/>
        <v>0.62812597725104857</v>
      </c>
    </row>
    <row r="631" spans="5:6" x14ac:dyDescent="0.3">
      <c r="E631">
        <f ca="1"/>
        <v>12.326370612039035</v>
      </c>
      <c r="F631">
        <f ca="1"/>
        <v>0.12562124697247712</v>
      </c>
    </row>
    <row r="632" spans="5:6" x14ac:dyDescent="0.3">
      <c r="E632">
        <f ca="1"/>
        <v>18.241628657134605</v>
      </c>
      <c r="F632">
        <f ca="1"/>
        <v>0.27019311654835043</v>
      </c>
    </row>
    <row r="633" spans="5:6" x14ac:dyDescent="0.3">
      <c r="E633">
        <f ca="1"/>
        <v>27.562615037823768</v>
      </c>
      <c r="F633">
        <f ca="1"/>
        <v>0.51121218520111933</v>
      </c>
    </row>
    <row r="634" spans="5:6" x14ac:dyDescent="0.3">
      <c r="E634">
        <f ca="1"/>
        <v>24.740568139233474</v>
      </c>
      <c r="F634">
        <f ca="1"/>
        <v>0.44221309248596641</v>
      </c>
    </row>
    <row r="635" spans="5:6" x14ac:dyDescent="0.3">
      <c r="E635">
        <f ca="1"/>
        <v>69.783313790745382</v>
      </c>
      <c r="F635">
        <f ca="1"/>
        <v>0.94982261513763233</v>
      </c>
    </row>
    <row r="636" spans="5:6" x14ac:dyDescent="0.3">
      <c r="E636">
        <f ca="1"/>
        <v>32.306333674018916</v>
      </c>
      <c r="F636">
        <f ca="1"/>
        <v>0.61373202069585653</v>
      </c>
    </row>
    <row r="637" spans="5:6" x14ac:dyDescent="0.3">
      <c r="E637">
        <f ca="1"/>
        <v>23.946027749837857</v>
      </c>
      <c r="F637">
        <f ca="1"/>
        <v>0.42189267374587391</v>
      </c>
    </row>
    <row r="638" spans="5:6" x14ac:dyDescent="0.3">
      <c r="E638">
        <f ca="1"/>
        <v>45.261295886093528</v>
      </c>
      <c r="F638">
        <f ca="1"/>
        <v>0.80586906890339849</v>
      </c>
    </row>
    <row r="639" spans="5:6" x14ac:dyDescent="0.3">
      <c r="E639">
        <f ca="1"/>
        <v>19.399811225845259</v>
      </c>
      <c r="F639">
        <f ca="1"/>
        <v>0.30118013011859102</v>
      </c>
    </row>
    <row r="640" spans="5:6" x14ac:dyDescent="0.3">
      <c r="E640">
        <f ca="1"/>
        <v>25.407016789079233</v>
      </c>
      <c r="F640">
        <f ca="1"/>
        <v>0.45897877409171106</v>
      </c>
    </row>
    <row r="641" spans="5:6" x14ac:dyDescent="0.3">
      <c r="E641">
        <f ca="1"/>
        <v>17.151711884551776</v>
      </c>
      <c r="F641">
        <f ca="1"/>
        <v>0.2414198594762027</v>
      </c>
    </row>
    <row r="642" spans="5:6" x14ac:dyDescent="0.3">
      <c r="E642">
        <f ca="1"/>
        <v>31.634035745454124</v>
      </c>
      <c r="F642">
        <f ca="1"/>
        <v>0.60030467978869684</v>
      </c>
    </row>
    <row r="643" spans="5:6" x14ac:dyDescent="0.3">
      <c r="E643">
        <f ca="1"/>
        <v>27.889864412929327</v>
      </c>
      <c r="F643">
        <f ca="1"/>
        <v>0.51885229491727114</v>
      </c>
    </row>
    <row r="644" spans="5:6" x14ac:dyDescent="0.3">
      <c r="E644">
        <f ca="1"/>
        <v>45.113172994013489</v>
      </c>
      <c r="F644">
        <f ca="1"/>
        <v>0.80429739328234051</v>
      </c>
    </row>
    <row r="645" spans="5:6" x14ac:dyDescent="0.3">
      <c r="E645">
        <f ca="1"/>
        <v>36.609194433210916</v>
      </c>
      <c r="F645">
        <f ca="1"/>
        <v>0.69104938939366689</v>
      </c>
    </row>
    <row r="646" spans="5:6" x14ac:dyDescent="0.3">
      <c r="E646">
        <f ca="1"/>
        <v>21.499820955687927</v>
      </c>
      <c r="F646">
        <f ca="1"/>
        <v>0.3575447676531831</v>
      </c>
    </row>
    <row r="647" spans="5:6" x14ac:dyDescent="0.3">
      <c r="E647">
        <f ca="1"/>
        <v>44.29431276617612</v>
      </c>
      <c r="F647">
        <f ca="1"/>
        <v>0.79538666552398851</v>
      </c>
    </row>
    <row r="648" spans="5:6" x14ac:dyDescent="0.3">
      <c r="E648">
        <f ca="1"/>
        <v>15.562308423747826</v>
      </c>
      <c r="F648">
        <f ca="1"/>
        <v>0.20068995092729391</v>
      </c>
    </row>
    <row r="649" spans="5:6" x14ac:dyDescent="0.3">
      <c r="E649">
        <f ca="1"/>
        <v>37.337739777153118</v>
      </c>
      <c r="F649">
        <f ca="1"/>
        <v>0.70270866001957355</v>
      </c>
    </row>
    <row r="650" spans="5:6" x14ac:dyDescent="0.3">
      <c r="E650">
        <f ca="1"/>
        <v>12.018145168601901</v>
      </c>
      <c r="F650">
        <f ca="1"/>
        <v>0.11922090101992699</v>
      </c>
    </row>
    <row r="651" spans="5:6" x14ac:dyDescent="0.3">
      <c r="E651">
        <f ca="1"/>
        <v>34.645059240697599</v>
      </c>
      <c r="F651">
        <f ca="1"/>
        <v>0.65758269480730824</v>
      </c>
    </row>
    <row r="652" spans="5:6" x14ac:dyDescent="0.3">
      <c r="E652">
        <f ca="1"/>
        <v>27.808466622562886</v>
      </c>
      <c r="F652">
        <f ca="1"/>
        <v>0.51695943348081475</v>
      </c>
    </row>
    <row r="653" spans="5:6" x14ac:dyDescent="0.3">
      <c r="E653">
        <f ca="1"/>
        <v>20.686717471465521</v>
      </c>
      <c r="F653">
        <f ca="1"/>
        <v>0.33576455838693264</v>
      </c>
    </row>
    <row r="654" spans="5:6" x14ac:dyDescent="0.3">
      <c r="E654">
        <f ca="1"/>
        <v>10.808178673397153</v>
      </c>
      <c r="F654">
        <f ca="1"/>
        <v>9.5636713076112656E-2</v>
      </c>
    </row>
    <row r="655" spans="5:6" x14ac:dyDescent="0.3">
      <c r="E655">
        <f ca="1"/>
        <v>31.765655407651007</v>
      </c>
      <c r="F655">
        <f ca="1"/>
        <v>0.60296246623972571</v>
      </c>
    </row>
    <row r="656" spans="5:6" x14ac:dyDescent="0.3">
      <c r="E656">
        <f ca="1"/>
        <v>26.156390429611037</v>
      </c>
      <c r="F656">
        <f ca="1"/>
        <v>0.47749778627075457</v>
      </c>
    </row>
    <row r="657" spans="5:6" x14ac:dyDescent="0.3">
      <c r="E657">
        <f ca="1"/>
        <v>42.938256372962996</v>
      </c>
      <c r="F657">
        <f ca="1"/>
        <v>0.77977417511901326</v>
      </c>
    </row>
    <row r="658" spans="5:6" x14ac:dyDescent="0.3">
      <c r="E658">
        <f ca="1"/>
        <v>12.818315217341222</v>
      </c>
      <c r="F658">
        <f ca="1"/>
        <v>0.13614339611295856</v>
      </c>
    </row>
    <row r="659" spans="5:6" x14ac:dyDescent="0.3">
      <c r="E659">
        <f ca="1"/>
        <v>15.879312472514268</v>
      </c>
      <c r="F659">
        <f ca="1"/>
        <v>0.20866299165220537</v>
      </c>
    </row>
    <row r="660" spans="5:6" x14ac:dyDescent="0.3">
      <c r="E660">
        <f ca="1"/>
        <v>42.80477798174941</v>
      </c>
      <c r="F660">
        <f ca="1"/>
        <v>0.7781777681479034</v>
      </c>
    </row>
    <row r="661" spans="5:6" x14ac:dyDescent="0.3">
      <c r="E661">
        <f ca="1"/>
        <v>21.627292200848874</v>
      </c>
      <c r="F661">
        <f ca="1"/>
        <v>0.3609475636835271</v>
      </c>
    </row>
    <row r="662" spans="5:6" x14ac:dyDescent="0.3">
      <c r="E662">
        <f ca="1"/>
        <v>17.857321658434763</v>
      </c>
      <c r="F662">
        <f ca="1"/>
        <v>0.25999101450748552</v>
      </c>
    </row>
    <row r="663" spans="5:6" x14ac:dyDescent="0.3">
      <c r="E663">
        <f ca="1"/>
        <v>33.628344192301043</v>
      </c>
      <c r="F663">
        <f ca="1"/>
        <v>0.63906216771883373</v>
      </c>
    </row>
    <row r="664" spans="5:6" x14ac:dyDescent="0.3">
      <c r="E664">
        <f ca="1"/>
        <v>16.094215069637922</v>
      </c>
      <c r="F664">
        <f ca="1"/>
        <v>0.21411510450749427</v>
      </c>
    </row>
    <row r="665" spans="5:6" x14ac:dyDescent="0.3">
      <c r="E665">
        <f ca="1"/>
        <v>12.6474861566982</v>
      </c>
      <c r="F665">
        <f ca="1"/>
        <v>0.13244788342247293</v>
      </c>
    </row>
    <row r="666" spans="5:6" x14ac:dyDescent="0.3">
      <c r="E666">
        <f ca="1"/>
        <v>45.816073316660052</v>
      </c>
      <c r="F666">
        <f ca="1"/>
        <v>0.81164868017764569</v>
      </c>
    </row>
    <row r="667" spans="5:6" x14ac:dyDescent="0.3">
      <c r="E667">
        <f ca="1"/>
        <v>61.124177636424022</v>
      </c>
      <c r="F667">
        <f ca="1"/>
        <v>0.91890987905711441</v>
      </c>
    </row>
    <row r="668" spans="5:6" x14ac:dyDescent="0.3">
      <c r="E668">
        <f ca="1"/>
        <v>26.309306596475739</v>
      </c>
      <c r="F668">
        <f ca="1"/>
        <v>0.48123112506078036</v>
      </c>
    </row>
    <row r="669" spans="5:6" x14ac:dyDescent="0.3">
      <c r="E669">
        <f ca="1"/>
        <v>43.90165282093669</v>
      </c>
      <c r="F669">
        <f ca="1"/>
        <v>0.7909776432820379</v>
      </c>
    </row>
    <row r="670" spans="5:6" x14ac:dyDescent="0.3">
      <c r="E670">
        <f ca="1"/>
        <v>22.165293871718337</v>
      </c>
      <c r="F670">
        <f ca="1"/>
        <v>0.37526218020623814</v>
      </c>
    </row>
    <row r="671" spans="5:6" x14ac:dyDescent="0.3">
      <c r="E671">
        <f ca="1"/>
        <v>20.524311099276968</v>
      </c>
      <c r="F671">
        <f ca="1"/>
        <v>0.33140301686538209</v>
      </c>
    </row>
    <row r="672" spans="5:6" x14ac:dyDescent="0.3">
      <c r="E672">
        <f ca="1"/>
        <v>32.612412405148739</v>
      </c>
      <c r="F672">
        <f ca="1"/>
        <v>0.61972298516981761</v>
      </c>
    </row>
    <row r="673" spans="5:6" x14ac:dyDescent="0.3">
      <c r="E673">
        <f ca="1"/>
        <v>35.555405038831104</v>
      </c>
      <c r="F673">
        <f ca="1"/>
        <v>0.67346806209342658</v>
      </c>
    </row>
    <row r="674" spans="5:6" x14ac:dyDescent="0.3">
      <c r="E674">
        <f ca="1"/>
        <v>19.313766463957876</v>
      </c>
      <c r="F674">
        <f ca="1"/>
        <v>0.29886979032382155</v>
      </c>
    </row>
    <row r="675" spans="5:6" x14ac:dyDescent="0.3">
      <c r="E675">
        <f ca="1"/>
        <v>23.427902581729718</v>
      </c>
      <c r="F675">
        <f ca="1"/>
        <v>0.40846599921723215</v>
      </c>
    </row>
    <row r="676" spans="5:6" x14ac:dyDescent="0.3">
      <c r="E676">
        <f ca="1"/>
        <v>14.774502348257704</v>
      </c>
      <c r="F676">
        <f ca="1"/>
        <v>0.1812762638170331</v>
      </c>
    </row>
    <row r="677" spans="5:6" x14ac:dyDescent="0.3">
      <c r="E677">
        <f ca="1"/>
        <v>26.989011027768534</v>
      </c>
      <c r="F677">
        <f ca="1"/>
        <v>0.49762999078057035</v>
      </c>
    </row>
    <row r="678" spans="5:6" x14ac:dyDescent="0.3">
      <c r="E678">
        <f ca="1"/>
        <v>26.442804633762726</v>
      </c>
      <c r="F678">
        <f ca="1"/>
        <v>0.48447735213541021</v>
      </c>
    </row>
    <row r="679" spans="5:6" x14ac:dyDescent="0.3">
      <c r="E679">
        <f ca="1"/>
        <v>18.802073833284275</v>
      </c>
      <c r="F679">
        <f ca="1"/>
        <v>0.28515260753159266</v>
      </c>
    </row>
    <row r="680" spans="5:6" x14ac:dyDescent="0.3">
      <c r="E680">
        <f ca="1"/>
        <v>26.809517325905915</v>
      </c>
      <c r="F680">
        <f ca="1"/>
        <v>0.49333098667958186</v>
      </c>
    </row>
    <row r="681" spans="5:6" x14ac:dyDescent="0.3">
      <c r="E681">
        <f ca="1"/>
        <v>24.332431521058936</v>
      </c>
      <c r="F681">
        <f ca="1"/>
        <v>0.43181782505947597</v>
      </c>
    </row>
    <row r="682" spans="5:6" x14ac:dyDescent="0.3">
      <c r="E682">
        <f ca="1"/>
        <v>23.786485119523963</v>
      </c>
      <c r="F682">
        <f ca="1"/>
        <v>0.41777222408040737</v>
      </c>
    </row>
    <row r="683" spans="5:6" x14ac:dyDescent="0.3">
      <c r="E683">
        <f ca="1"/>
        <v>23.18300629981432</v>
      </c>
      <c r="F683">
        <f ca="1"/>
        <v>0.40207612238808332</v>
      </c>
    </row>
    <row r="684" spans="5:6" x14ac:dyDescent="0.3">
      <c r="E684">
        <f ca="1"/>
        <v>42.830743987847427</v>
      </c>
      <c r="F684">
        <f ca="1"/>
        <v>0.77848917752176172</v>
      </c>
    </row>
    <row r="685" spans="5:6" x14ac:dyDescent="0.3">
      <c r="E685">
        <f ca="1"/>
        <v>12.986684683424921</v>
      </c>
      <c r="F685">
        <f ca="1"/>
        <v>0.13982785355296934</v>
      </c>
    </row>
    <row r="686" spans="5:6" x14ac:dyDescent="0.3">
      <c r="E686">
        <f ca="1"/>
        <v>18.898777922378887</v>
      </c>
      <c r="F686">
        <f ca="1"/>
        <v>0.28774150409635846</v>
      </c>
    </row>
    <row r="687" spans="5:6" x14ac:dyDescent="0.3">
      <c r="E687">
        <f ca="1"/>
        <v>33.589439199809796</v>
      </c>
      <c r="F687">
        <f ca="1"/>
        <v>0.63833697178803384</v>
      </c>
    </row>
    <row r="688" spans="5:6" x14ac:dyDescent="0.3">
      <c r="E688">
        <f ca="1"/>
        <v>26.054310801544176</v>
      </c>
      <c r="F688">
        <f ca="1"/>
        <v>0.47499680855739967</v>
      </c>
    </row>
    <row r="689" spans="5:6" x14ac:dyDescent="0.3">
      <c r="E689">
        <f ca="1"/>
        <v>11.927262595438089</v>
      </c>
      <c r="F689">
        <f ca="1"/>
        <v>0.11736298378945742</v>
      </c>
    </row>
    <row r="690" spans="5:6" x14ac:dyDescent="0.3">
      <c r="E690">
        <f ca="1"/>
        <v>10.446562530881057</v>
      </c>
      <c r="F690">
        <f ca="1"/>
        <v>8.9093109318736152E-2</v>
      </c>
    </row>
    <row r="691" spans="5:6" x14ac:dyDescent="0.3">
      <c r="E691">
        <f ca="1"/>
        <v>53.072802991919588</v>
      </c>
      <c r="F691">
        <f ca="1"/>
        <v>0.87348420176651387</v>
      </c>
    </row>
    <row r="692" spans="5:6" x14ac:dyDescent="0.3">
      <c r="E692">
        <f ca="1"/>
        <v>40.824986043219134</v>
      </c>
      <c r="F692">
        <f ca="1"/>
        <v>0.75318250277695009</v>
      </c>
    </row>
    <row r="693" spans="5:6" x14ac:dyDescent="0.3">
      <c r="E693">
        <f ca="1"/>
        <v>27.876971100294355</v>
      </c>
      <c r="F693">
        <f ca="1"/>
        <v>0.51855280009569182</v>
      </c>
    </row>
    <row r="694" spans="5:6" x14ac:dyDescent="0.3">
      <c r="E694">
        <f ca="1"/>
        <v>19.927541308230062</v>
      </c>
      <c r="F694">
        <f ca="1"/>
        <v>0.31536242039059337</v>
      </c>
    </row>
    <row r="695" spans="5:6" x14ac:dyDescent="0.3">
      <c r="E695">
        <f ca="1"/>
        <v>20.999038125346985</v>
      </c>
      <c r="F695">
        <f ca="1"/>
        <v>0.34414347559120051</v>
      </c>
    </row>
    <row r="696" spans="5:6" x14ac:dyDescent="0.3">
      <c r="E696">
        <f ca="1"/>
        <v>27.911401949325722</v>
      </c>
      <c r="F696">
        <f ca="1"/>
        <v>0.51935230444305591</v>
      </c>
    </row>
    <row r="697" spans="5:6" x14ac:dyDescent="0.3">
      <c r="E697">
        <f ca="1"/>
        <v>21.023550141428711</v>
      </c>
      <c r="F697">
        <f ca="1"/>
        <v>0.34480049524431911</v>
      </c>
    </row>
    <row r="698" spans="5:6" x14ac:dyDescent="0.3">
      <c r="E698">
        <f ca="1"/>
        <v>23.060193909781916</v>
      </c>
      <c r="F698">
        <f ca="1"/>
        <v>0.39886181354976746</v>
      </c>
    </row>
    <row r="699" spans="5:6" x14ac:dyDescent="0.3">
      <c r="E699">
        <f ca="1"/>
        <v>35.353092738083525</v>
      </c>
      <c r="F699">
        <f ca="1"/>
        <v>0.66999411273623388</v>
      </c>
    </row>
    <row r="700" spans="5:6" x14ac:dyDescent="0.3">
      <c r="E700">
        <f ca="1"/>
        <v>33.440469468539135</v>
      </c>
      <c r="F700">
        <f ca="1"/>
        <v>0.63554884539402434</v>
      </c>
    </row>
    <row r="701" spans="5:6" x14ac:dyDescent="0.3">
      <c r="E701">
        <f ca="1"/>
        <v>41.45715556811659</v>
      </c>
      <c r="F701">
        <f ca="1"/>
        <v>0.76143726993174488</v>
      </c>
    </row>
    <row r="702" spans="5:6" x14ac:dyDescent="0.3">
      <c r="E702">
        <f ca="1"/>
        <v>28.362961950938157</v>
      </c>
      <c r="F702">
        <f ca="1"/>
        <v>0.52975454070402184</v>
      </c>
    </row>
    <row r="703" spans="5:6" x14ac:dyDescent="0.3">
      <c r="E703">
        <f ca="1"/>
        <v>11.795381783799856</v>
      </c>
      <c r="F703">
        <f ca="1"/>
        <v>0.11469111013169897</v>
      </c>
    </row>
    <row r="704" spans="5:6" x14ac:dyDescent="0.3">
      <c r="E704">
        <f ca="1"/>
        <v>23.123466086049728</v>
      </c>
      <c r="F704">
        <f ca="1"/>
        <v>0.40051860821501784</v>
      </c>
    </row>
    <row r="705" spans="5:6" x14ac:dyDescent="0.3">
      <c r="E705">
        <f ca="1"/>
        <v>49.178127489974926</v>
      </c>
      <c r="F705">
        <f ca="1"/>
        <v>0.84328018169117858</v>
      </c>
    </row>
    <row r="706" spans="5:6" x14ac:dyDescent="0.3">
      <c r="E706">
        <f ca="1"/>
        <v>10.989217900146587</v>
      </c>
      <c r="F706">
        <f ca="1"/>
        <v>9.9002435857738824E-2</v>
      </c>
    </row>
    <row r="707" spans="5:6" x14ac:dyDescent="0.3">
      <c r="E707">
        <f ca="1"/>
        <v>30.434360756112863</v>
      </c>
      <c r="F707">
        <f ca="1"/>
        <v>0.57542909673221843</v>
      </c>
    </row>
    <row r="708" spans="5:6" x14ac:dyDescent="0.3">
      <c r="E708">
        <f ca="1"/>
        <v>33.445115866823869</v>
      </c>
      <c r="F708">
        <f ca="1"/>
        <v>0.63563607870141037</v>
      </c>
    </row>
    <row r="709" spans="5:6" x14ac:dyDescent="0.3">
      <c r="E709">
        <f ca="1"/>
        <v>81.04367108985673</v>
      </c>
      <c r="F709">
        <f ca="1"/>
        <v>0.97314478583083441</v>
      </c>
    </row>
    <row r="710" spans="5:6" x14ac:dyDescent="0.3">
      <c r="E710">
        <f ca="1"/>
        <v>24.646759321759191</v>
      </c>
      <c r="F710">
        <f ca="1"/>
        <v>0.43983207913925071</v>
      </c>
    </row>
    <row r="711" spans="5:6" x14ac:dyDescent="0.3">
      <c r="E711">
        <f ca="1"/>
        <v>57.993058925306158</v>
      </c>
      <c r="F711">
        <f ca="1"/>
        <v>0.90357219429853242</v>
      </c>
    </row>
    <row r="712" spans="5:6" x14ac:dyDescent="0.3">
      <c r="E712">
        <f ca="1"/>
        <v>76.673012082333059</v>
      </c>
      <c r="F712">
        <f ca="1"/>
        <v>0.96576815596895127</v>
      </c>
    </row>
    <row r="713" spans="5:6" x14ac:dyDescent="0.3">
      <c r="E713">
        <f ca="1"/>
        <v>63.114863306557282</v>
      </c>
      <c r="F713">
        <f ca="1"/>
        <v>0.92737495402514969</v>
      </c>
    </row>
    <row r="714" spans="5:6" x14ac:dyDescent="0.3">
      <c r="E714">
        <f ca="1"/>
        <v>5.7481329823261422</v>
      </c>
      <c r="F714">
        <f ca="1"/>
        <v>2.729305480637878E-2</v>
      </c>
    </row>
    <row r="715" spans="5:6" x14ac:dyDescent="0.3">
      <c r="E715">
        <f ca="1"/>
        <v>27.560384648114709</v>
      </c>
      <c r="F715">
        <f ca="1"/>
        <v>0.51115983970610368</v>
      </c>
    </row>
    <row r="716" spans="5:6" x14ac:dyDescent="0.3">
      <c r="E716">
        <f ca="1"/>
        <v>45.101557014296617</v>
      </c>
      <c r="F716">
        <f ca="1"/>
        <v>0.80417362629263778</v>
      </c>
    </row>
    <row r="717" spans="5:6" x14ac:dyDescent="0.3">
      <c r="E717">
        <f ca="1"/>
        <v>44.156593935769401</v>
      </c>
      <c r="F717">
        <f ca="1"/>
        <v>0.79385046517396485</v>
      </c>
    </row>
    <row r="718" spans="5:6" x14ac:dyDescent="0.3">
      <c r="E718">
        <f ca="1"/>
        <v>18.946805321111107</v>
      </c>
      <c r="F718">
        <f ca="1"/>
        <v>0.28902794472367788</v>
      </c>
    </row>
    <row r="719" spans="5:6" x14ac:dyDescent="0.3">
      <c r="E719">
        <f ca="1"/>
        <v>15.640464742560997</v>
      </c>
      <c r="F719">
        <f ca="1"/>
        <v>0.20264768316436177</v>
      </c>
    </row>
    <row r="720" spans="5:6" x14ac:dyDescent="0.3">
      <c r="E720">
        <f ca="1"/>
        <v>21.78753939500071</v>
      </c>
      <c r="F720">
        <f ca="1"/>
        <v>0.36521961609422959</v>
      </c>
    </row>
    <row r="721" spans="5:6" x14ac:dyDescent="0.3">
      <c r="E721">
        <f ca="1"/>
        <v>21.990058371305498</v>
      </c>
      <c r="F721">
        <f ca="1"/>
        <v>0.37060873892595603</v>
      </c>
    </row>
    <row r="722" spans="5:6" x14ac:dyDescent="0.3">
      <c r="E722">
        <f ca="1"/>
        <v>30.900283312822847</v>
      </c>
      <c r="F722">
        <f ca="1"/>
        <v>0.58522917192280532</v>
      </c>
    </row>
    <row r="723" spans="5:6" x14ac:dyDescent="0.3">
      <c r="E723">
        <f ca="1"/>
        <v>28.213380115173742</v>
      </c>
      <c r="F723">
        <f ca="1"/>
        <v>0.52632595914104652</v>
      </c>
    </row>
    <row r="724" spans="5:6" x14ac:dyDescent="0.3">
      <c r="E724">
        <f ca="1"/>
        <v>25.402669488166378</v>
      </c>
      <c r="F724">
        <f ca="1"/>
        <v>0.45887028820555509</v>
      </c>
    </row>
    <row r="725" spans="5:6" x14ac:dyDescent="0.3">
      <c r="E725">
        <f ca="1"/>
        <v>31.150396998996516</v>
      </c>
      <c r="F725">
        <f ca="1"/>
        <v>0.59041723040220373</v>
      </c>
    </row>
    <row r="726" spans="5:6" x14ac:dyDescent="0.3">
      <c r="E726">
        <f ca="1"/>
        <v>32.848942477794537</v>
      </c>
      <c r="F726">
        <f ca="1"/>
        <v>0.62430038839642354</v>
      </c>
    </row>
    <row r="727" spans="5:6" x14ac:dyDescent="0.3">
      <c r="E727">
        <f ca="1"/>
        <v>48.55601199227246</v>
      </c>
      <c r="F727">
        <f ca="1"/>
        <v>0.83784415410760982</v>
      </c>
    </row>
    <row r="728" spans="5:6" x14ac:dyDescent="0.3">
      <c r="E728">
        <f ca="1"/>
        <v>28.013344327869721</v>
      </c>
      <c r="F728">
        <f ca="1"/>
        <v>0.52171421912336391</v>
      </c>
    </row>
    <row r="729" spans="5:6" x14ac:dyDescent="0.3">
      <c r="E729">
        <f ca="1"/>
        <v>86.188194813851069</v>
      </c>
      <c r="F729">
        <f ca="1"/>
        <v>0.97981912544682004</v>
      </c>
    </row>
    <row r="730" spans="5:6" x14ac:dyDescent="0.3">
      <c r="E730">
        <f ca="1"/>
        <v>34.937961882983949</v>
      </c>
      <c r="F730">
        <f ca="1"/>
        <v>0.66276514759758465</v>
      </c>
    </row>
    <row r="731" spans="5:6" x14ac:dyDescent="0.3">
      <c r="E731">
        <f ca="1"/>
        <v>32.450942456965791</v>
      </c>
      <c r="F731">
        <f ca="1"/>
        <v>0.61657200424300207</v>
      </c>
    </row>
    <row r="732" spans="5:6" x14ac:dyDescent="0.3">
      <c r="E732">
        <f ca="1"/>
        <v>66.511744547949519</v>
      </c>
      <c r="F732">
        <f ca="1"/>
        <v>0.93983870972957662</v>
      </c>
    </row>
    <row r="733" spans="5:6" x14ac:dyDescent="0.3">
      <c r="E733">
        <f ca="1"/>
        <v>12.512281625866741</v>
      </c>
      <c r="F733">
        <f ca="1"/>
        <v>0.12955421237164377</v>
      </c>
    </row>
    <row r="734" spans="5:6" x14ac:dyDescent="0.3">
      <c r="E734">
        <f ca="1"/>
        <v>31.751657612861699</v>
      </c>
      <c r="F734">
        <f ca="1"/>
        <v>0.60268048160319809</v>
      </c>
    </row>
    <row r="735" spans="5:6" x14ac:dyDescent="0.3">
      <c r="E735">
        <f ca="1"/>
        <v>23.213273946085422</v>
      </c>
      <c r="F735">
        <f ca="1"/>
        <v>0.40286730792673819</v>
      </c>
    </row>
    <row r="736" spans="5:6" x14ac:dyDescent="0.3">
      <c r="E736">
        <f ca="1"/>
        <v>41.470382028453514</v>
      </c>
      <c r="F736">
        <f ca="1"/>
        <v>0.76160719017810652</v>
      </c>
    </row>
    <row r="737" spans="5:6" x14ac:dyDescent="0.3">
      <c r="E737">
        <f ca="1"/>
        <v>35.574885029429979</v>
      </c>
      <c r="F737">
        <f ca="1"/>
        <v>0.67380086807590933</v>
      </c>
    </row>
    <row r="738" spans="5:6" x14ac:dyDescent="0.3">
      <c r="E738">
        <f ca="1"/>
        <v>14.858779075084261</v>
      </c>
      <c r="F738">
        <f ca="1"/>
        <v>0.18332354650371174</v>
      </c>
    </row>
    <row r="739" spans="5:6" x14ac:dyDescent="0.3">
      <c r="E739">
        <f ca="1"/>
        <v>36.995517066733129</v>
      </c>
      <c r="F739">
        <f ca="1"/>
        <v>0.69728174535641863</v>
      </c>
    </row>
    <row r="740" spans="5:6" x14ac:dyDescent="0.3">
      <c r="E740">
        <f ca="1"/>
        <v>7.9495419918246029</v>
      </c>
      <c r="F740">
        <f ca="1"/>
        <v>5.0795707646684285E-2</v>
      </c>
    </row>
    <row r="741" spans="5:6" x14ac:dyDescent="0.3">
      <c r="E741">
        <f ca="1"/>
        <v>26.441140524292067</v>
      </c>
      <c r="F741">
        <f ca="1"/>
        <v>0.48443696189032837</v>
      </c>
    </row>
    <row r="742" spans="5:6" x14ac:dyDescent="0.3">
      <c r="E742">
        <f ca="1"/>
        <v>24.156038494124324</v>
      </c>
      <c r="F742">
        <f ca="1"/>
        <v>0.42729675371655129</v>
      </c>
    </row>
    <row r="743" spans="5:6" x14ac:dyDescent="0.3">
      <c r="E743">
        <f ca="1"/>
        <v>55.507603046948546</v>
      </c>
      <c r="F743">
        <f ca="1"/>
        <v>0.8893801887379027</v>
      </c>
    </row>
    <row r="744" spans="5:6" x14ac:dyDescent="0.3">
      <c r="E744">
        <f ca="1"/>
        <v>4.2981143501821784</v>
      </c>
      <c r="F744">
        <f ca="1"/>
        <v>1.6735322484095594E-2</v>
      </c>
    </row>
    <row r="745" spans="5:6" x14ac:dyDescent="0.3">
      <c r="E745">
        <f ca="1"/>
        <v>25.615358700302533</v>
      </c>
      <c r="F745">
        <f ca="1"/>
        <v>0.46416392442499976</v>
      </c>
    </row>
    <row r="746" spans="5:6" x14ac:dyDescent="0.3">
      <c r="E746">
        <f ca="1"/>
        <v>70.496883151392055</v>
      </c>
      <c r="F746">
        <f ca="1"/>
        <v>0.95177044699861435</v>
      </c>
    </row>
    <row r="747" spans="5:6" x14ac:dyDescent="0.3">
      <c r="E747">
        <f ca="1"/>
        <v>29.904394402038967</v>
      </c>
      <c r="F747">
        <f ca="1"/>
        <v>0.56406850610831061</v>
      </c>
    </row>
    <row r="748" spans="5:6" x14ac:dyDescent="0.3">
      <c r="E748">
        <f ca="1"/>
        <v>57.720731971973393</v>
      </c>
      <c r="F748">
        <f ca="1"/>
        <v>0.90210956187528324</v>
      </c>
    </row>
    <row r="749" spans="5:6" x14ac:dyDescent="0.3">
      <c r="E749">
        <f ca="1"/>
        <v>12.180872647406735</v>
      </c>
      <c r="F749">
        <f ca="1"/>
        <v>0.12258103421991029</v>
      </c>
    </row>
    <row r="750" spans="5:6" x14ac:dyDescent="0.3">
      <c r="E750">
        <f ca="1"/>
        <v>14.824188845041018</v>
      </c>
      <c r="F750">
        <f ca="1"/>
        <v>0.18248236461574274</v>
      </c>
    </row>
    <row r="751" spans="5:6" x14ac:dyDescent="0.3">
      <c r="E751">
        <f ca="1"/>
        <v>51.317073088248286</v>
      </c>
      <c r="F751">
        <f ca="1"/>
        <v>0.86064831635551231</v>
      </c>
    </row>
    <row r="752" spans="5:6" x14ac:dyDescent="0.3">
      <c r="E752">
        <f ca="1"/>
        <v>8.3062177115400946</v>
      </c>
      <c r="F752">
        <f ca="1"/>
        <v>5.5507903226885258E-2</v>
      </c>
    </row>
    <row r="753" spans="5:6" x14ac:dyDescent="0.3">
      <c r="E753">
        <f ca="1"/>
        <v>25.360526048906912</v>
      </c>
      <c r="F753">
        <f ca="1"/>
        <v>0.45781799626769448</v>
      </c>
    </row>
    <row r="754" spans="5:6" x14ac:dyDescent="0.3">
      <c r="E754">
        <f ca="1"/>
        <v>24.09657990521896</v>
      </c>
      <c r="F754">
        <f ca="1"/>
        <v>0.42576906688123173</v>
      </c>
    </row>
    <row r="755" spans="5:6" x14ac:dyDescent="0.3">
      <c r="E755">
        <f ca="1"/>
        <v>95.087345293626328</v>
      </c>
      <c r="F755">
        <f ca="1"/>
        <v>0.9876900845801142</v>
      </c>
    </row>
    <row r="756" spans="5:6" x14ac:dyDescent="0.3">
      <c r="E756">
        <f ca="1"/>
        <v>8.1836862584980743</v>
      </c>
      <c r="F756">
        <f ca="1"/>
        <v>5.3860239512962593E-2</v>
      </c>
    </row>
    <row r="757" spans="5:6" x14ac:dyDescent="0.3">
      <c r="E757">
        <f ca="1"/>
        <v>7.0222901035672827</v>
      </c>
      <c r="F757">
        <f ca="1"/>
        <v>3.9738628746701865E-2</v>
      </c>
    </row>
    <row r="758" spans="5:6" x14ac:dyDescent="0.3">
      <c r="E758">
        <f ca="1"/>
        <v>20.809672111243245</v>
      </c>
      <c r="F758">
        <f ca="1"/>
        <v>0.3390647085262104</v>
      </c>
    </row>
    <row r="759" spans="5:6" x14ac:dyDescent="0.3">
      <c r="E759">
        <f ca="1"/>
        <v>8.5054062079588597</v>
      </c>
      <c r="F759">
        <f ca="1"/>
        <v>5.8250769188941787E-2</v>
      </c>
    </row>
    <row r="760" spans="5:6" x14ac:dyDescent="0.3">
      <c r="E760">
        <f ca="1"/>
        <v>12.290254650964226</v>
      </c>
      <c r="F760">
        <f ca="1"/>
        <v>0.1248634708274321</v>
      </c>
    </row>
    <row r="761" spans="5:6" x14ac:dyDescent="0.3">
      <c r="E761">
        <f ca="1"/>
        <v>29.785854991554991</v>
      </c>
      <c r="F761">
        <f ca="1"/>
        <v>0.56149652323464894</v>
      </c>
    </row>
    <row r="762" spans="5:6" x14ac:dyDescent="0.3">
      <c r="E762">
        <f ca="1"/>
        <v>50.555224636305908</v>
      </c>
      <c r="F762">
        <f ca="1"/>
        <v>0.85468933330585006</v>
      </c>
    </row>
    <row r="763" spans="5:6" x14ac:dyDescent="0.3">
      <c r="E763">
        <f ca="1"/>
        <v>27.036441829308529</v>
      </c>
      <c r="F763">
        <f ca="1"/>
        <v>0.4987621473910071</v>
      </c>
    </row>
    <row r="764" spans="5:6" x14ac:dyDescent="0.3">
      <c r="E764">
        <f ca="1"/>
        <v>17.433039850407635</v>
      </c>
      <c r="F764">
        <f ca="1"/>
        <v>0.24879602506693699</v>
      </c>
    </row>
    <row r="765" spans="5:6" x14ac:dyDescent="0.3">
      <c r="E765">
        <f ca="1"/>
        <v>59.519467674570521</v>
      </c>
      <c r="F765">
        <f ca="1"/>
        <v>0.91137845198395473</v>
      </c>
    </row>
    <row r="766" spans="5:6" x14ac:dyDescent="0.3">
      <c r="E766">
        <f ca="1"/>
        <v>22.833569038148376</v>
      </c>
      <c r="F766">
        <f ca="1"/>
        <v>0.3929140103809714</v>
      </c>
    </row>
    <row r="767" spans="5:6" x14ac:dyDescent="0.3">
      <c r="E767">
        <f ca="1"/>
        <v>55.176281889033611</v>
      </c>
      <c r="F767">
        <f ca="1"/>
        <v>0.88733877144541085</v>
      </c>
    </row>
    <row r="768" spans="5:6" x14ac:dyDescent="0.3">
      <c r="E768">
        <f ca="1"/>
        <v>14.092962303643404</v>
      </c>
      <c r="F768">
        <f ca="1"/>
        <v>0.16500819636812314</v>
      </c>
    </row>
    <row r="769" spans="5:6" x14ac:dyDescent="0.3">
      <c r="E769">
        <f ca="1"/>
        <v>6.1502755208582496</v>
      </c>
      <c r="F769">
        <f ca="1"/>
        <v>3.0886363020661722E-2</v>
      </c>
    </row>
    <row r="770" spans="5:6" x14ac:dyDescent="0.3">
      <c r="E770">
        <f ca="1"/>
        <v>3.0228300483159778</v>
      </c>
      <c r="F770">
        <f ca="1"/>
        <v>1.0225024114408399E-2</v>
      </c>
    </row>
    <row r="771" spans="5:6" x14ac:dyDescent="0.3">
      <c r="E771">
        <f ca="1"/>
        <v>59.362632323614527</v>
      </c>
      <c r="F771">
        <f ca="1"/>
        <v>0.91060615110322196</v>
      </c>
    </row>
    <row r="772" spans="5:6" x14ac:dyDescent="0.3">
      <c r="E772">
        <f ca="1"/>
        <v>41.44734550260587</v>
      </c>
      <c r="F772">
        <f ca="1"/>
        <v>0.76131116685164946</v>
      </c>
    </row>
    <row r="773" spans="5:6" x14ac:dyDescent="0.3">
      <c r="E773">
        <f ca="1"/>
        <v>32.760886683143738</v>
      </c>
      <c r="F773">
        <f ca="1"/>
        <v>0.62260162498865168</v>
      </c>
    </row>
    <row r="774" spans="5:6" x14ac:dyDescent="0.3">
      <c r="E774">
        <f ca="1"/>
        <v>55.555061134096519</v>
      </c>
      <c r="F774">
        <f ca="1"/>
        <v>0.88966959433281945</v>
      </c>
    </row>
    <row r="775" spans="5:6" x14ac:dyDescent="0.3">
      <c r="E775">
        <f ca="1"/>
        <v>21.61133279050167</v>
      </c>
      <c r="F775">
        <f ca="1"/>
        <v>0.36052174571749607</v>
      </c>
    </row>
    <row r="776" spans="5:6" x14ac:dyDescent="0.3">
      <c r="E776">
        <f ca="1"/>
        <v>13.221891940287101</v>
      </c>
      <c r="F776">
        <f ca="1"/>
        <v>0.14504317680338485</v>
      </c>
    </row>
    <row r="777" spans="5:6" x14ac:dyDescent="0.3">
      <c r="E777">
        <f ca="1"/>
        <v>1.923484531074692</v>
      </c>
      <c r="F777">
        <f ca="1"/>
        <v>6.3360946989796663E-3</v>
      </c>
    </row>
    <row r="778" spans="5:6" x14ac:dyDescent="0.3">
      <c r="E778">
        <f ca="1"/>
        <v>69.485848489639153</v>
      </c>
      <c r="F778">
        <f ca="1"/>
        <v>0.94898763230865502</v>
      </c>
    </row>
    <row r="779" spans="5:6" x14ac:dyDescent="0.3">
      <c r="E779">
        <f ca="1"/>
        <v>43.414729892105157</v>
      </c>
      <c r="F779">
        <f ca="1"/>
        <v>0.78538454114758882</v>
      </c>
    </row>
    <row r="780" spans="5:6" x14ac:dyDescent="0.3">
      <c r="E780">
        <f ca="1"/>
        <v>45.024278872529166</v>
      </c>
      <c r="F780">
        <f ca="1"/>
        <v>0.80334832553209967</v>
      </c>
    </row>
    <row r="781" spans="5:6" x14ac:dyDescent="0.3">
      <c r="E781">
        <f ca="1"/>
        <v>40.265962501930119</v>
      </c>
      <c r="F781">
        <f ca="1"/>
        <v>0.74566194810310882</v>
      </c>
    </row>
    <row r="782" spans="5:6" x14ac:dyDescent="0.3">
      <c r="E782">
        <f ca="1"/>
        <v>7.6393427655628763</v>
      </c>
      <c r="F782">
        <f ca="1"/>
        <v>4.690539631548285E-2</v>
      </c>
    </row>
    <row r="783" spans="5:6" x14ac:dyDescent="0.3">
      <c r="E783">
        <f ca="1"/>
        <v>39.483356249849436</v>
      </c>
      <c r="F783">
        <f ca="1"/>
        <v>0.734776574287892</v>
      </c>
    </row>
    <row r="784" spans="5:6" x14ac:dyDescent="0.3">
      <c r="E784">
        <f ca="1"/>
        <v>17.545538170552412</v>
      </c>
      <c r="F784">
        <f ca="1"/>
        <v>0.25175656759980125</v>
      </c>
    </row>
    <row r="785" spans="5:6" x14ac:dyDescent="0.3">
      <c r="E785">
        <f ca="1"/>
        <v>8.4762297337561083</v>
      </c>
      <c r="F785">
        <f ca="1"/>
        <v>5.7844021022181558E-2</v>
      </c>
    </row>
    <row r="786" spans="5:6" x14ac:dyDescent="0.3">
      <c r="E786">
        <f ca="1"/>
        <v>11.223092707165163</v>
      </c>
      <c r="F786">
        <f ca="1"/>
        <v>0.10343732921617654</v>
      </c>
    </row>
    <row r="787" spans="5:6" x14ac:dyDescent="0.3">
      <c r="E787">
        <f ca="1"/>
        <v>50.722058990503214</v>
      </c>
      <c r="F787">
        <f ca="1"/>
        <v>0.85601521744914466</v>
      </c>
    </row>
    <row r="788" spans="5:6" x14ac:dyDescent="0.3">
      <c r="E788">
        <f ca="1"/>
        <v>24.269655238357466</v>
      </c>
      <c r="F788">
        <f ca="1"/>
        <v>0.43021073879439875</v>
      </c>
    </row>
    <row r="789" spans="5:6" x14ac:dyDescent="0.3">
      <c r="E789">
        <f ca="1"/>
        <v>21.04447627287637</v>
      </c>
      <c r="F789">
        <f ca="1"/>
        <v>0.34536132289263133</v>
      </c>
    </row>
    <row r="790" spans="5:6" x14ac:dyDescent="0.3">
      <c r="E790">
        <f ca="1"/>
        <v>58.169099025086567</v>
      </c>
      <c r="F790">
        <f ca="1"/>
        <v>0.90450614624642212</v>
      </c>
    </row>
    <row r="791" spans="5:6" x14ac:dyDescent="0.3">
      <c r="E791">
        <f ca="1"/>
        <v>24.775696530837052</v>
      </c>
      <c r="F791">
        <f ca="1"/>
        <v>0.44310340290488837</v>
      </c>
    </row>
    <row r="792" spans="5:6" x14ac:dyDescent="0.3">
      <c r="E792">
        <f ca="1"/>
        <v>34.095433335780207</v>
      </c>
      <c r="F792">
        <f ca="1"/>
        <v>0.64767358846013767</v>
      </c>
    </row>
    <row r="793" spans="5:6" x14ac:dyDescent="0.3">
      <c r="E793">
        <f ca="1"/>
        <v>3.8700798676659005</v>
      </c>
      <c r="F793">
        <f ca="1"/>
        <v>1.4283808770773732E-2</v>
      </c>
    </row>
    <row r="794" spans="5:6" x14ac:dyDescent="0.3">
      <c r="E794">
        <f ca="1"/>
        <v>23.316620510392131</v>
      </c>
      <c r="F794">
        <f ca="1"/>
        <v>0.40556572312764794</v>
      </c>
    </row>
    <row r="795" spans="5:6" x14ac:dyDescent="0.3">
      <c r="E795">
        <f ca="1"/>
        <v>8.1065706263806554</v>
      </c>
      <c r="F795">
        <f ca="1"/>
        <v>5.2838757211102205E-2</v>
      </c>
    </row>
    <row r="796" spans="5:6" x14ac:dyDescent="0.3">
      <c r="E796">
        <f ca="1"/>
        <v>27.76610217644992</v>
      </c>
      <c r="F796">
        <f ca="1"/>
        <v>0.51597230296175356</v>
      </c>
    </row>
    <row r="797" spans="5:6" x14ac:dyDescent="0.3">
      <c r="E797">
        <f ca="1"/>
        <v>14.744361635971369</v>
      </c>
      <c r="F797">
        <f ca="1"/>
        <v>0.18054589552307365</v>
      </c>
    </row>
    <row r="798" spans="5:6" x14ac:dyDescent="0.3">
      <c r="E798">
        <f ca="1"/>
        <v>37.17823269966425</v>
      </c>
      <c r="F798">
        <f ca="1"/>
        <v>0.70019015220097325</v>
      </c>
    </row>
    <row r="799" spans="5:6" x14ac:dyDescent="0.3">
      <c r="E799">
        <f ca="1"/>
        <v>19.372176033475331</v>
      </c>
      <c r="F799">
        <f ca="1"/>
        <v>0.30043802456082802</v>
      </c>
    </row>
    <row r="800" spans="5:6" x14ac:dyDescent="0.3">
      <c r="E800">
        <f ca="1"/>
        <v>47.80767696645357</v>
      </c>
      <c r="F800">
        <f ca="1"/>
        <v>0.83106224215958702</v>
      </c>
    </row>
    <row r="801" spans="5:6" x14ac:dyDescent="0.3">
      <c r="E801">
        <f ca="1"/>
        <v>12.499257784402829</v>
      </c>
      <c r="F801">
        <f ca="1"/>
        <v>0.12927694861584982</v>
      </c>
    </row>
    <row r="802" spans="5:6" x14ac:dyDescent="0.3">
      <c r="E802">
        <f ca="1"/>
        <v>30.903552419121571</v>
      </c>
      <c r="F802">
        <f ca="1"/>
        <v>0.58529731062570067</v>
      </c>
    </row>
    <row r="803" spans="5:6" x14ac:dyDescent="0.3">
      <c r="E803">
        <f ca="1"/>
        <v>47.663928949421496</v>
      </c>
      <c r="F803">
        <f ca="1"/>
        <v>0.82972837322399773</v>
      </c>
    </row>
    <row r="804" spans="5:6" x14ac:dyDescent="0.3">
      <c r="E804">
        <f ca="1"/>
        <v>12.336401426636261</v>
      </c>
      <c r="F804">
        <f ca="1"/>
        <v>0.12583207498066029</v>
      </c>
    </row>
    <row r="805" spans="5:6" x14ac:dyDescent="0.3">
      <c r="E805">
        <f ca="1"/>
        <v>15.275713277597852</v>
      </c>
      <c r="F805">
        <f ca="1"/>
        <v>0.19355814842517272</v>
      </c>
    </row>
    <row r="806" spans="5:6" x14ac:dyDescent="0.3">
      <c r="E806">
        <f ca="1"/>
        <v>17.925747567852717</v>
      </c>
      <c r="F806">
        <f ca="1"/>
        <v>0.26180355341676664</v>
      </c>
    </row>
    <row r="807" spans="5:6" x14ac:dyDescent="0.3">
      <c r="E807">
        <f ca="1"/>
        <v>49.666740997208635</v>
      </c>
      <c r="F807">
        <f ca="1"/>
        <v>0.8474249044156883</v>
      </c>
    </row>
    <row r="808" spans="5:6" x14ac:dyDescent="0.3">
      <c r="E808">
        <f ca="1"/>
        <v>49.703982003576627</v>
      </c>
      <c r="F808">
        <f ca="1"/>
        <v>0.84773638731635925</v>
      </c>
    </row>
    <row r="809" spans="5:6" x14ac:dyDescent="0.3">
      <c r="E809">
        <f ca="1"/>
        <v>18.981954424077973</v>
      </c>
      <c r="F809">
        <f ca="1"/>
        <v>0.28996970427934388</v>
      </c>
    </row>
    <row r="810" spans="5:6" x14ac:dyDescent="0.3">
      <c r="E810">
        <f ca="1"/>
        <v>23.300267200714536</v>
      </c>
      <c r="F810">
        <f ca="1"/>
        <v>0.40513904725852834</v>
      </c>
    </row>
    <row r="811" spans="5:6" x14ac:dyDescent="0.3">
      <c r="E811">
        <f ca="1"/>
        <v>31.831974983561757</v>
      </c>
      <c r="F811">
        <f ca="1"/>
        <v>0.60429629599066348</v>
      </c>
    </row>
    <row r="812" spans="5:6" x14ac:dyDescent="0.3">
      <c r="E812">
        <f ca="1"/>
        <v>29.638284502118783</v>
      </c>
      <c r="F812">
        <f ca="1"/>
        <v>0.55827892469084084</v>
      </c>
    </row>
    <row r="813" spans="5:6" x14ac:dyDescent="0.3">
      <c r="E813">
        <f ca="1"/>
        <v>4.4286727267407926</v>
      </c>
      <c r="F813">
        <f ca="1"/>
        <v>1.754033619492934E-2</v>
      </c>
    </row>
    <row r="814" spans="5:6" x14ac:dyDescent="0.3">
      <c r="E814">
        <f ca="1"/>
        <v>57.865234516682676</v>
      </c>
      <c r="F814">
        <f ca="1"/>
        <v>0.90288838034941787</v>
      </c>
    </row>
    <row r="815" spans="5:6" x14ac:dyDescent="0.3">
      <c r="E815">
        <f ca="1"/>
        <v>14.513208179482243</v>
      </c>
      <c r="F815">
        <f ca="1"/>
        <v>0.17497726611424147</v>
      </c>
    </row>
    <row r="816" spans="5:6" x14ac:dyDescent="0.3">
      <c r="E816">
        <f ca="1"/>
        <v>21.796321868353672</v>
      </c>
      <c r="F816">
        <f ca="1"/>
        <v>0.36545355639200894</v>
      </c>
    </row>
    <row r="817" spans="5:6" x14ac:dyDescent="0.3">
      <c r="E817">
        <f ca="1"/>
        <v>39.330790700292077</v>
      </c>
      <c r="F817">
        <f ca="1"/>
        <v>0.7326051393304378</v>
      </c>
    </row>
    <row r="818" spans="5:6" x14ac:dyDescent="0.3">
      <c r="E818">
        <f ca="1"/>
        <v>32.53017300531647</v>
      </c>
      <c r="F818">
        <f ca="1"/>
        <v>0.6181207912170672</v>
      </c>
    </row>
    <row r="819" spans="5:6" x14ac:dyDescent="0.3">
      <c r="E819">
        <f ca="1"/>
        <v>43.036025394595804</v>
      </c>
      <c r="F819">
        <f ca="1"/>
        <v>0.78093659284586647</v>
      </c>
    </row>
    <row r="820" spans="5:6" x14ac:dyDescent="0.3">
      <c r="E820">
        <f ca="1"/>
        <v>43.81446751829607</v>
      </c>
      <c r="F820">
        <f ca="1"/>
        <v>0.78998647248003584</v>
      </c>
    </row>
    <row r="821" spans="5:6" x14ac:dyDescent="0.3">
      <c r="E821">
        <f ca="1"/>
        <v>14.860065029714356</v>
      </c>
      <c r="F821">
        <f ca="1"/>
        <v>0.18335484305452487</v>
      </c>
    </row>
    <row r="822" spans="5:6" x14ac:dyDescent="0.3">
      <c r="E822">
        <f ca="1"/>
        <v>14.306004310218093</v>
      </c>
      <c r="F822">
        <f ca="1"/>
        <v>0.17003628951343019</v>
      </c>
    </row>
    <row r="823" spans="5:6" x14ac:dyDescent="0.3">
      <c r="E823">
        <f ca="1"/>
        <v>46.950914833770824</v>
      </c>
      <c r="F823">
        <f ca="1"/>
        <v>0.82296004255495969</v>
      </c>
    </row>
    <row r="824" spans="5:6" x14ac:dyDescent="0.3">
      <c r="E824">
        <f ca="1"/>
        <v>28.330746125597443</v>
      </c>
      <c r="F824">
        <f ca="1"/>
        <v>0.52901756793664556</v>
      </c>
    </row>
    <row r="825" spans="5:6" x14ac:dyDescent="0.3">
      <c r="E825">
        <f ca="1"/>
        <v>22.499480465774244</v>
      </c>
      <c r="F825">
        <f ca="1"/>
        <v>0.38410924614868369</v>
      </c>
    </row>
    <row r="826" spans="5:6" x14ac:dyDescent="0.3">
      <c r="E826">
        <f ca="1"/>
        <v>17.062439918615556</v>
      </c>
      <c r="F826">
        <f ca="1"/>
        <v>0.23908795257599413</v>
      </c>
    </row>
    <row r="827" spans="5:6" x14ac:dyDescent="0.3">
      <c r="E827">
        <f ca="1"/>
        <v>33.477294862052062</v>
      </c>
      <c r="F827">
        <f ca="1"/>
        <v>0.63623974064370392</v>
      </c>
    </row>
    <row r="828" spans="5:6" x14ac:dyDescent="0.3">
      <c r="E828">
        <f ca="1"/>
        <v>40.260152869361619</v>
      </c>
      <c r="F828">
        <f ca="1"/>
        <v>0.74558268594121335</v>
      </c>
    </row>
    <row r="829" spans="5:6" x14ac:dyDescent="0.3">
      <c r="E829">
        <f ca="1"/>
        <v>31.822124319200867</v>
      </c>
      <c r="F829">
        <f ca="1"/>
        <v>0.6040984048747533</v>
      </c>
    </row>
    <row r="830" spans="5:6" x14ac:dyDescent="0.3">
      <c r="E830">
        <f ca="1"/>
        <v>54.659124341566447</v>
      </c>
      <c r="F830">
        <f ca="1"/>
        <v>0.88407783119188998</v>
      </c>
    </row>
    <row r="831" spans="5:6" x14ac:dyDescent="0.3">
      <c r="E831">
        <f ca="1"/>
        <v>29.044344710933206</v>
      </c>
      <c r="F831">
        <f ca="1"/>
        <v>0.54515358007632209</v>
      </c>
    </row>
    <row r="832" spans="5:6" x14ac:dyDescent="0.3">
      <c r="E832">
        <f ca="1"/>
        <v>27.528881843988785</v>
      </c>
      <c r="F832">
        <f ca="1"/>
        <v>0.51042010010197281</v>
      </c>
    </row>
    <row r="833" spans="5:6" x14ac:dyDescent="0.3">
      <c r="E833">
        <f ca="1"/>
        <v>10.757615094103086</v>
      </c>
      <c r="F833">
        <f ca="1"/>
        <v>9.4707294981848378E-2</v>
      </c>
    </row>
    <row r="834" spans="5:6" x14ac:dyDescent="0.3">
      <c r="E834">
        <f ca="1"/>
        <v>44.252553486400075</v>
      </c>
      <c r="F834">
        <f ca="1"/>
        <v>0.79492201392590678</v>
      </c>
    </row>
    <row r="835" spans="5:6" x14ac:dyDescent="0.3">
      <c r="E835">
        <f ca="1"/>
        <v>20.722438419126973</v>
      </c>
      <c r="F835">
        <f ca="1"/>
        <v>0.33672350573752396</v>
      </c>
    </row>
    <row r="836" spans="5:6" x14ac:dyDescent="0.3">
      <c r="E836">
        <f ca="1"/>
        <v>33.28250106302869</v>
      </c>
      <c r="F836">
        <f ca="1"/>
        <v>0.63257269021495954</v>
      </c>
    </row>
    <row r="837" spans="5:6" x14ac:dyDescent="0.3">
      <c r="E837">
        <f ca="1"/>
        <v>78.366886896469126</v>
      </c>
      <c r="F837">
        <f ca="1"/>
        <v>0.9688409473488333</v>
      </c>
    </row>
    <row r="838" spans="5:6" x14ac:dyDescent="0.3">
      <c r="E838">
        <f ca="1"/>
        <v>42.520617322296395</v>
      </c>
      <c r="F838">
        <f ca="1"/>
        <v>0.77474269645844096</v>
      </c>
    </row>
    <row r="839" spans="5:6" x14ac:dyDescent="0.3">
      <c r="E839">
        <f ca="1"/>
        <v>33.507097659114024</v>
      </c>
      <c r="F839">
        <f ca="1"/>
        <v>0.63679807954026746</v>
      </c>
    </row>
    <row r="840" spans="5:6" x14ac:dyDescent="0.3">
      <c r="E840">
        <f ca="1"/>
        <v>28.516112388658303</v>
      </c>
      <c r="F840">
        <f ca="1"/>
        <v>0.53324709955150573</v>
      </c>
    </row>
    <row r="841" spans="5:6" x14ac:dyDescent="0.3">
      <c r="E841">
        <f ca="1"/>
        <v>6.1106939623350911</v>
      </c>
      <c r="F841">
        <f ca="1"/>
        <v>3.0519230571239842E-2</v>
      </c>
    </row>
    <row r="842" spans="5:6" x14ac:dyDescent="0.3">
      <c r="E842">
        <f ca="1"/>
        <v>9.7749434367893819</v>
      </c>
      <c r="F842">
        <f ca="1"/>
        <v>7.7591056533724778E-2</v>
      </c>
    </row>
    <row r="843" spans="5:6" x14ac:dyDescent="0.3">
      <c r="E843">
        <f ca="1"/>
        <v>59.524767370365055</v>
      </c>
      <c r="F843">
        <f ca="1"/>
        <v>0.91140443326647569</v>
      </c>
    </row>
    <row r="844" spans="5:6" x14ac:dyDescent="0.3">
      <c r="E844">
        <f ca="1"/>
        <v>22.343310240729025</v>
      </c>
      <c r="F844">
        <f ca="1"/>
        <v>0.37997955731697597</v>
      </c>
    </row>
    <row r="845" spans="5:6" x14ac:dyDescent="0.3">
      <c r="E845">
        <f ca="1"/>
        <v>70.883212464498456</v>
      </c>
      <c r="F845">
        <f ca="1"/>
        <v>0.95279334716645425</v>
      </c>
    </row>
    <row r="846" spans="5:6" x14ac:dyDescent="0.3">
      <c r="E846">
        <f ca="1"/>
        <v>72.374340801606323</v>
      </c>
      <c r="F846">
        <f ca="1"/>
        <v>0.95654249725173379</v>
      </c>
    </row>
    <row r="847" spans="5:6" x14ac:dyDescent="0.3">
      <c r="E847">
        <f ca="1"/>
        <v>8.2417608658208206</v>
      </c>
      <c r="F847">
        <f ca="1"/>
        <v>5.4637397121966469E-2</v>
      </c>
    </row>
    <row r="848" spans="5:6" x14ac:dyDescent="0.3">
      <c r="E848">
        <f ca="1"/>
        <v>14.693095064192544</v>
      </c>
      <c r="F848">
        <f ca="1"/>
        <v>0.17930583623698393</v>
      </c>
    </row>
    <row r="849" spans="5:6" x14ac:dyDescent="0.3">
      <c r="E849">
        <f ca="1"/>
        <v>52.778294445130108</v>
      </c>
      <c r="F849">
        <f ca="1"/>
        <v>0.8714151905048082</v>
      </c>
    </row>
    <row r="850" spans="5:6" x14ac:dyDescent="0.3">
      <c r="E850">
        <f ca="1"/>
        <v>14.839009265182131</v>
      </c>
      <c r="F850">
        <f ca="1"/>
        <v>0.1828426215412986</v>
      </c>
    </row>
    <row r="851" spans="5:6" x14ac:dyDescent="0.3">
      <c r="E851">
        <f ca="1"/>
        <v>46.089919887454997</v>
      </c>
      <c r="F851">
        <f ca="1"/>
        <v>0.81444027927205154</v>
      </c>
    </row>
    <row r="852" spans="5:6" x14ac:dyDescent="0.3">
      <c r="E852">
        <f ca="1"/>
        <v>40.297650434473383</v>
      </c>
      <c r="F852">
        <f ca="1"/>
        <v>0.74609387115530224</v>
      </c>
    </row>
    <row r="853" spans="5:6" x14ac:dyDescent="0.3">
      <c r="E853">
        <f ca="1"/>
        <v>35.057521183935613</v>
      </c>
      <c r="F853">
        <f ca="1"/>
        <v>0.6648610423026744</v>
      </c>
    </row>
    <row r="854" spans="5:6" x14ac:dyDescent="0.3">
      <c r="E854">
        <f ca="1"/>
        <v>16.334164183078659</v>
      </c>
      <c r="F854">
        <f ca="1"/>
        <v>0.22024448578043931</v>
      </c>
    </row>
    <row r="855" spans="5:6" x14ac:dyDescent="0.3">
      <c r="E855">
        <f ca="1"/>
        <v>71.48802618073303</v>
      </c>
      <c r="F855">
        <f ca="1"/>
        <v>0.95435144213237688</v>
      </c>
    </row>
    <row r="856" spans="5:6" x14ac:dyDescent="0.3">
      <c r="E856">
        <f ca="1"/>
        <v>12.889524068100421</v>
      </c>
      <c r="F856">
        <f ca="1"/>
        <v>0.13769662021829721</v>
      </c>
    </row>
    <row r="857" spans="5:6" x14ac:dyDescent="0.3">
      <c r="E857">
        <f ca="1"/>
        <v>105.27342088922511</v>
      </c>
      <c r="F857">
        <f ca="1"/>
        <v>0.99300959243497866</v>
      </c>
    </row>
    <row r="858" spans="5:6" x14ac:dyDescent="0.3">
      <c r="E858">
        <f ca="1"/>
        <v>43.649290104578597</v>
      </c>
      <c r="F858">
        <f ca="1"/>
        <v>0.78809637286397161</v>
      </c>
    </row>
    <row r="859" spans="5:6" x14ac:dyDescent="0.3">
      <c r="E859">
        <f ca="1"/>
        <v>24.303750668072297</v>
      </c>
      <c r="F859">
        <f ca="1"/>
        <v>0.43108385331329191</v>
      </c>
    </row>
    <row r="860" spans="5:6" x14ac:dyDescent="0.3">
      <c r="E860">
        <f ca="1"/>
        <v>8.2641352462842281</v>
      </c>
      <c r="F860">
        <f ca="1"/>
        <v>5.4938622199403486E-2</v>
      </c>
    </row>
    <row r="861" spans="5:6" x14ac:dyDescent="0.3">
      <c r="E861">
        <f ca="1"/>
        <v>7.3200355913303561</v>
      </c>
      <c r="F861">
        <f ca="1"/>
        <v>4.3102164156872069E-2</v>
      </c>
    </row>
    <row r="862" spans="5:6" x14ac:dyDescent="0.3">
      <c r="E862">
        <f ca="1"/>
        <v>42.996945104665329</v>
      </c>
      <c r="F862">
        <f ca="1"/>
        <v>0.78047264904087799</v>
      </c>
    </row>
    <row r="863" spans="5:6" x14ac:dyDescent="0.3">
      <c r="E863">
        <f ca="1"/>
        <v>19.174012663658608</v>
      </c>
      <c r="F863">
        <f ca="1"/>
        <v>0.29511925431411767</v>
      </c>
    </row>
    <row r="864" spans="5:6" x14ac:dyDescent="0.3">
      <c r="E864">
        <f ca="1"/>
        <v>80.584700080162051</v>
      </c>
      <c r="F864">
        <f ca="1"/>
        <v>0.97245148844471685</v>
      </c>
    </row>
    <row r="865" spans="5:6" x14ac:dyDescent="0.3">
      <c r="E865">
        <f ca="1"/>
        <v>55.38504854543342</v>
      </c>
      <c r="F865">
        <f ca="1"/>
        <v>0.88862936525860681</v>
      </c>
    </row>
    <row r="866" spans="5:6" x14ac:dyDescent="0.3">
      <c r="E866">
        <f ca="1"/>
        <v>29.487440064987961</v>
      </c>
      <c r="F866">
        <f ca="1"/>
        <v>0.55497197354591887</v>
      </c>
    </row>
    <row r="867" spans="5:6" x14ac:dyDescent="0.3">
      <c r="E867">
        <f ca="1"/>
        <v>10.029539945659273</v>
      </c>
      <c r="F867">
        <f ca="1"/>
        <v>8.1850055725187554E-2</v>
      </c>
    </row>
    <row r="868" spans="5:6" x14ac:dyDescent="0.3">
      <c r="E868">
        <f ca="1"/>
        <v>24.515993290118633</v>
      </c>
      <c r="F868">
        <f ca="1"/>
        <v>0.4365046905891472</v>
      </c>
    </row>
    <row r="869" spans="5:6" x14ac:dyDescent="0.3">
      <c r="E869">
        <f ca="1"/>
        <v>17.296055098099806</v>
      </c>
      <c r="F869">
        <f ca="1"/>
        <v>0.24519935589886765</v>
      </c>
    </row>
    <row r="870" spans="5:6" x14ac:dyDescent="0.3">
      <c r="E870">
        <f ca="1"/>
        <v>39.545318475518677</v>
      </c>
      <c r="F870">
        <f ca="1"/>
        <v>0.73565383066075318</v>
      </c>
    </row>
    <row r="871" spans="5:6" x14ac:dyDescent="0.3">
      <c r="E871">
        <f ca="1"/>
        <v>68.203130563714382</v>
      </c>
      <c r="F871">
        <f ca="1"/>
        <v>0.94522544423253763</v>
      </c>
    </row>
    <row r="872" spans="5:6" x14ac:dyDescent="0.3">
      <c r="E872">
        <f ca="1"/>
        <v>32.645186270708777</v>
      </c>
      <c r="F872">
        <f ca="1"/>
        <v>0.62035995294474677</v>
      </c>
    </row>
    <row r="873" spans="5:6" x14ac:dyDescent="0.3">
      <c r="E873">
        <f ca="1"/>
        <v>37.14236222343159</v>
      </c>
      <c r="F873">
        <f ca="1"/>
        <v>0.6996211570011901</v>
      </c>
    </row>
    <row r="874" spans="5:6" x14ac:dyDescent="0.3">
      <c r="E874">
        <f ca="1"/>
        <v>18.610641937543374</v>
      </c>
      <c r="F874">
        <f ca="1"/>
        <v>0.28003372354500522</v>
      </c>
    </row>
    <row r="875" spans="5:6" x14ac:dyDescent="0.3">
      <c r="E875">
        <f ca="1"/>
        <v>16.602235993483959</v>
      </c>
      <c r="F875">
        <f ca="1"/>
        <v>0.2271408635503851</v>
      </c>
    </row>
    <row r="876" spans="5:6" x14ac:dyDescent="0.3">
      <c r="E876">
        <f ca="1"/>
        <v>39.73278663462068</v>
      </c>
      <c r="F876">
        <f ca="1"/>
        <v>0.73829174537646103</v>
      </c>
    </row>
    <row r="877" spans="5:6" x14ac:dyDescent="0.3">
      <c r="E877">
        <f ca="1"/>
        <v>29.92132790483689</v>
      </c>
      <c r="F877">
        <f ca="1"/>
        <v>0.56443499706747158</v>
      </c>
    </row>
    <row r="878" spans="5:6" x14ac:dyDescent="0.3">
      <c r="E878">
        <f ca="1"/>
        <v>25.458402572472746</v>
      </c>
      <c r="F878">
        <f ca="1"/>
        <v>0.4602601963555355</v>
      </c>
    </row>
    <row r="879" spans="5:6" x14ac:dyDescent="0.3">
      <c r="E879">
        <f ca="1"/>
        <v>21.425811036219791</v>
      </c>
      <c r="F879">
        <f ca="1"/>
        <v>0.3555673848366101</v>
      </c>
    </row>
    <row r="880" spans="5:6" x14ac:dyDescent="0.3">
      <c r="E880">
        <f ca="1"/>
        <v>21.074490353808745</v>
      </c>
      <c r="F880">
        <f ca="1"/>
        <v>0.346165585722229</v>
      </c>
    </row>
    <row r="881" spans="5:6" x14ac:dyDescent="0.3">
      <c r="E881">
        <f ca="1"/>
        <v>16.494097607612211</v>
      </c>
      <c r="F881">
        <f ca="1"/>
        <v>0.22435298722319286</v>
      </c>
    </row>
    <row r="882" spans="5:6" x14ac:dyDescent="0.3">
      <c r="E882">
        <f ca="1"/>
        <v>12.341106531053242</v>
      </c>
      <c r="F882">
        <f ca="1"/>
        <v>0.12593102143148305</v>
      </c>
    </row>
    <row r="883" spans="5:6" x14ac:dyDescent="0.3">
      <c r="E883">
        <f ca="1"/>
        <v>18.837297277764964</v>
      </c>
      <c r="F883">
        <f ca="1"/>
        <v>0.28609536549885761</v>
      </c>
    </row>
    <row r="884" spans="5:6" x14ac:dyDescent="0.3">
      <c r="E884">
        <f ca="1"/>
        <v>38.303247122204809</v>
      </c>
      <c r="F884">
        <f ca="1"/>
        <v>0.71755106518088496</v>
      </c>
    </row>
    <row r="885" spans="5:6" x14ac:dyDescent="0.3">
      <c r="E885">
        <f ca="1"/>
        <v>18.400099909905943</v>
      </c>
      <c r="F885">
        <f ca="1"/>
        <v>0.27441437330852736</v>
      </c>
    </row>
    <row r="886" spans="5:6" x14ac:dyDescent="0.3">
      <c r="E886">
        <f ca="1"/>
        <v>73.590036029140663</v>
      </c>
      <c r="F886">
        <f ca="1"/>
        <v>0.95937809723073464</v>
      </c>
    </row>
    <row r="887" spans="5:6" x14ac:dyDescent="0.3">
      <c r="E887">
        <f ca="1"/>
        <v>55.197864746362526</v>
      </c>
      <c r="F887">
        <f ca="1"/>
        <v>0.88747287746323433</v>
      </c>
    </row>
    <row r="888" spans="5:6" x14ac:dyDescent="0.3">
      <c r="E888">
        <f ca="1"/>
        <v>19.912971518563694</v>
      </c>
      <c r="F888">
        <f ca="1"/>
        <v>0.31497071006056299</v>
      </c>
    </row>
    <row r="889" spans="5:6" x14ac:dyDescent="0.3">
      <c r="E889">
        <f ca="1"/>
        <v>34.778970316621752</v>
      </c>
      <c r="F889">
        <f ca="1"/>
        <v>0.65996048311729227</v>
      </c>
    </row>
    <row r="890" spans="5:6" x14ac:dyDescent="0.3">
      <c r="E890">
        <f ca="1"/>
        <v>18.129630231957226</v>
      </c>
      <c r="F890">
        <f ca="1"/>
        <v>0.26721455966664243</v>
      </c>
    </row>
    <row r="891" spans="5:6" x14ac:dyDescent="0.3">
      <c r="E891">
        <f ca="1"/>
        <v>58.752498062075695</v>
      </c>
      <c r="F891">
        <f ca="1"/>
        <v>0.90753768883465957</v>
      </c>
    </row>
    <row r="892" spans="5:6" x14ac:dyDescent="0.3">
      <c r="E892">
        <f ca="1"/>
        <v>34.619539912090161</v>
      </c>
      <c r="F892">
        <f ca="1"/>
        <v>0.65712794527399132</v>
      </c>
    </row>
    <row r="893" spans="5:6" x14ac:dyDescent="0.3">
      <c r="E893">
        <f ca="1"/>
        <v>1.777572726068815</v>
      </c>
      <c r="F893">
        <f ca="1"/>
        <v>5.9218012139161669E-3</v>
      </c>
    </row>
    <row r="894" spans="5:6" x14ac:dyDescent="0.3">
      <c r="E894">
        <f ca="1"/>
        <v>19.360286754547676</v>
      </c>
      <c r="F894">
        <f ca="1"/>
        <v>0.30011877922831331</v>
      </c>
    </row>
    <row r="895" spans="5:6" x14ac:dyDescent="0.3">
      <c r="E895">
        <f ca="1"/>
        <v>26.514638542340521</v>
      </c>
      <c r="F895">
        <f ca="1"/>
        <v>0.48621903771618902</v>
      </c>
    </row>
    <row r="896" spans="5:6" x14ac:dyDescent="0.3">
      <c r="E896">
        <f ca="1"/>
        <v>31.508058015607233</v>
      </c>
      <c r="F896">
        <f ca="1"/>
        <v>0.59774758018209195</v>
      </c>
    </row>
    <row r="897" spans="5:6" x14ac:dyDescent="0.3">
      <c r="E897">
        <f ca="1"/>
        <v>95.15594378319804</v>
      </c>
      <c r="F897">
        <f ca="1"/>
        <v>0.98773690502770295</v>
      </c>
    </row>
    <row r="898" spans="5:6" x14ac:dyDescent="0.3">
      <c r="E898">
        <f ca="1"/>
        <v>13.783258556541353</v>
      </c>
      <c r="F898">
        <f ca="1"/>
        <v>0.15779724624297864</v>
      </c>
    </row>
    <row r="899" spans="5:6" x14ac:dyDescent="0.3">
      <c r="E899">
        <f ca="1"/>
        <v>29.310671751180937</v>
      </c>
      <c r="F899">
        <f ca="1"/>
        <v>0.55107366090459031</v>
      </c>
    </row>
    <row r="900" spans="5:6" x14ac:dyDescent="0.3">
      <c r="E900">
        <f ca="1"/>
        <v>95.235306300985258</v>
      </c>
      <c r="F900">
        <f ca="1"/>
        <v>0.987790850126538</v>
      </c>
    </row>
    <row r="901" spans="5:6" x14ac:dyDescent="0.3">
      <c r="E901">
        <f ca="1"/>
        <v>18.229481875333619</v>
      </c>
      <c r="F901">
        <f ca="1"/>
        <v>0.26986987897234394</v>
      </c>
    </row>
    <row r="902" spans="5:6" x14ac:dyDescent="0.3">
      <c r="E902">
        <f ca="1"/>
        <v>23.470715248721394</v>
      </c>
      <c r="F902">
        <f ca="1"/>
        <v>0.40958029579387123</v>
      </c>
    </row>
    <row r="903" spans="5:6" x14ac:dyDescent="0.3">
      <c r="E903">
        <f ca="1"/>
        <v>13.410264342525309</v>
      </c>
      <c r="F903">
        <f ca="1"/>
        <v>0.149275775532421</v>
      </c>
    </row>
    <row r="904" spans="5:6" x14ac:dyDescent="0.3">
      <c r="E904">
        <f ca="1"/>
        <v>23.378482520073945</v>
      </c>
      <c r="F904">
        <f ca="1"/>
        <v>0.40717868656434586</v>
      </c>
    </row>
    <row r="905" spans="5:6" x14ac:dyDescent="0.3">
      <c r="E905">
        <f ca="1"/>
        <v>25.938334223567701</v>
      </c>
      <c r="F905">
        <f ca="1"/>
        <v>0.47214691605409342</v>
      </c>
    </row>
    <row r="906" spans="5:6" x14ac:dyDescent="0.3">
      <c r="E906">
        <f ca="1"/>
        <v>22.003292390108889</v>
      </c>
      <c r="F906">
        <f ca="1"/>
        <v>0.37096049564367428</v>
      </c>
    </row>
    <row r="907" spans="5:6" x14ac:dyDescent="0.3">
      <c r="E907">
        <f ca="1"/>
        <v>4.7207141057405178</v>
      </c>
      <c r="F907">
        <f ca="1"/>
        <v>1.944147344659175E-2</v>
      </c>
    </row>
    <row r="908" spans="5:6" x14ac:dyDescent="0.3">
      <c r="E908">
        <f ca="1"/>
        <v>36.324367770353518</v>
      </c>
      <c r="F908">
        <f ca="1"/>
        <v>0.68638169594629561</v>
      </c>
    </row>
    <row r="909" spans="5:6" x14ac:dyDescent="0.3">
      <c r="E909">
        <f ca="1"/>
        <v>22.074170651678067</v>
      </c>
      <c r="F909">
        <f ca="1"/>
        <v>0.37284353544602533</v>
      </c>
    </row>
    <row r="910" spans="5:6" x14ac:dyDescent="0.3">
      <c r="E910">
        <f ca="1"/>
        <v>20.497195132080478</v>
      </c>
      <c r="F910">
        <f ca="1"/>
        <v>0.3306745627732901</v>
      </c>
    </row>
    <row r="911" spans="5:6" x14ac:dyDescent="0.3">
      <c r="E911">
        <f ca="1"/>
        <v>28.417169355494543</v>
      </c>
      <c r="F911">
        <f ca="1"/>
        <v>0.53099279427189483</v>
      </c>
    </row>
    <row r="912" spans="5:6" x14ac:dyDescent="0.3">
      <c r="E912">
        <f ca="1"/>
        <v>48.000610734121111</v>
      </c>
      <c r="F912">
        <f ca="1"/>
        <v>0.83283660844110718</v>
      </c>
    </row>
    <row r="913" spans="5:6" x14ac:dyDescent="0.3">
      <c r="E913">
        <f ca="1"/>
        <v>20.233186718894075</v>
      </c>
      <c r="F913">
        <f ca="1"/>
        <v>0.32357953267405248</v>
      </c>
    </row>
    <row r="914" spans="5:6" x14ac:dyDescent="0.3">
      <c r="E914">
        <f ca="1"/>
        <v>30.360608733294676</v>
      </c>
      <c r="F914">
        <f ca="1"/>
        <v>0.57386169096501849</v>
      </c>
    </row>
    <row r="915" spans="5:6" x14ac:dyDescent="0.3">
      <c r="E915">
        <f ca="1"/>
        <v>34.80443161057832</v>
      </c>
      <c r="F915">
        <f ca="1"/>
        <v>0.6604109756266261</v>
      </c>
    </row>
    <row r="916" spans="5:6" x14ac:dyDescent="0.3">
      <c r="E916">
        <f ca="1"/>
        <v>26.07240962369152</v>
      </c>
      <c r="F916">
        <f ca="1"/>
        <v>0.47544074347961884</v>
      </c>
    </row>
    <row r="917" spans="5:6" x14ac:dyDescent="0.3">
      <c r="E917">
        <f ca="1"/>
        <v>9.4778173534248715</v>
      </c>
      <c r="F917">
        <f ca="1"/>
        <v>7.2779402146116112E-2</v>
      </c>
    </row>
    <row r="918" spans="5:6" x14ac:dyDescent="0.3">
      <c r="E918">
        <f ca="1"/>
        <v>45.428110493111362</v>
      </c>
      <c r="F918">
        <f ca="1"/>
        <v>0.80762458613465715</v>
      </c>
    </row>
    <row r="919" spans="5:6" x14ac:dyDescent="0.3">
      <c r="E919">
        <f ca="1"/>
        <v>24.328528947178626</v>
      </c>
      <c r="F919">
        <f ca="1"/>
        <v>0.43171798049637222</v>
      </c>
    </row>
    <row r="920" spans="5:6" x14ac:dyDescent="0.3">
      <c r="E920">
        <f ca="1"/>
        <v>47.465955354246695</v>
      </c>
      <c r="F920">
        <f ca="1"/>
        <v>0.82787462432481096</v>
      </c>
    </row>
    <row r="921" spans="5:6" x14ac:dyDescent="0.3">
      <c r="E921">
        <f ca="1"/>
        <v>4.4299353736967699</v>
      </c>
      <c r="F921">
        <f ca="1"/>
        <v>1.7548255441397487E-2</v>
      </c>
    </row>
    <row r="922" spans="5:6" x14ac:dyDescent="0.3">
      <c r="E922">
        <f ca="1"/>
        <v>12.69830583715866</v>
      </c>
      <c r="F922">
        <f ca="1"/>
        <v>0.13354269655408579</v>
      </c>
    </row>
    <row r="923" spans="5:6" x14ac:dyDescent="0.3">
      <c r="E923">
        <f ca="1"/>
        <v>39.479379905009409</v>
      </c>
      <c r="F923">
        <f ca="1"/>
        <v>0.73472018614900292</v>
      </c>
    </row>
    <row r="924" spans="5:6" x14ac:dyDescent="0.3">
      <c r="E924">
        <f ca="1"/>
        <v>35.284353455344139</v>
      </c>
      <c r="F924">
        <f ca="1"/>
        <v>0.66880647551868311</v>
      </c>
    </row>
    <row r="925" spans="5:6" x14ac:dyDescent="0.3">
      <c r="E925">
        <f ca="1"/>
        <v>31.725796937874549</v>
      </c>
      <c r="F925">
        <f ca="1"/>
        <v>0.6021590994215924</v>
      </c>
    </row>
    <row r="926" spans="5:6" x14ac:dyDescent="0.3">
      <c r="E926">
        <f ca="1"/>
        <v>22.05931229028527</v>
      </c>
      <c r="F926">
        <f ca="1"/>
        <v>0.37244891466480601</v>
      </c>
    </row>
    <row r="927" spans="5:6" x14ac:dyDescent="0.3">
      <c r="E927">
        <f ca="1"/>
        <v>19.575128911238568</v>
      </c>
      <c r="F927">
        <f ca="1"/>
        <v>0.30588972472497122</v>
      </c>
    </row>
    <row r="928" spans="5:6" x14ac:dyDescent="0.3">
      <c r="E928">
        <f ca="1"/>
        <v>26.927741907075973</v>
      </c>
      <c r="F928">
        <f ca="1"/>
        <v>0.4961651327484069</v>
      </c>
    </row>
    <row r="929" spans="5:6" x14ac:dyDescent="0.3">
      <c r="E929">
        <f ca="1"/>
        <v>26.31201327314087</v>
      </c>
      <c r="F929">
        <f ca="1"/>
        <v>0.48129706357926216</v>
      </c>
    </row>
    <row r="930" spans="5:6" x14ac:dyDescent="0.3">
      <c r="E930">
        <f ca="1"/>
        <v>20.906019143338654</v>
      </c>
      <c r="F930">
        <f ca="1"/>
        <v>0.34164935956100329</v>
      </c>
    </row>
    <row r="931" spans="5:6" x14ac:dyDescent="0.3">
      <c r="E931">
        <f ca="1"/>
        <v>74.144994365290415</v>
      </c>
      <c r="F931">
        <f ca="1"/>
        <v>0.96061038405461363</v>
      </c>
    </row>
    <row r="932" spans="5:6" x14ac:dyDescent="0.3">
      <c r="E932">
        <f ca="1"/>
        <v>51.504877126311513</v>
      </c>
      <c r="F932">
        <f ca="1"/>
        <v>0.86208012293343206</v>
      </c>
    </row>
    <row r="933" spans="5:6" x14ac:dyDescent="0.3">
      <c r="E933">
        <f ca="1"/>
        <v>8.8119831646825837</v>
      </c>
      <c r="F933">
        <f ca="1"/>
        <v>6.2627944809668268E-2</v>
      </c>
    </row>
    <row r="934" spans="5:6" x14ac:dyDescent="0.3">
      <c r="E934">
        <f ca="1"/>
        <v>12.7862550450104</v>
      </c>
      <c r="F934">
        <f ca="1"/>
        <v>0.13544653133548734</v>
      </c>
    </row>
    <row r="935" spans="5:6" x14ac:dyDescent="0.3">
      <c r="E935">
        <f ca="1"/>
        <v>10.878850526405207</v>
      </c>
      <c r="F935">
        <f ca="1"/>
        <v>9.6943533521856917E-2</v>
      </c>
    </row>
    <row r="936" spans="5:6" x14ac:dyDescent="0.3">
      <c r="E936">
        <f ca="1"/>
        <v>33.942982144559863</v>
      </c>
      <c r="F936">
        <f ca="1"/>
        <v>0.64488223648919929</v>
      </c>
    </row>
    <row r="937" spans="5:6" x14ac:dyDescent="0.3">
      <c r="E937">
        <f ca="1"/>
        <v>39.006313231904159</v>
      </c>
      <c r="F937">
        <f ca="1"/>
        <v>0.72793255400831214</v>
      </c>
    </row>
    <row r="938" spans="5:6" x14ac:dyDescent="0.3">
      <c r="E938">
        <f ca="1"/>
        <v>34.849590401424535</v>
      </c>
      <c r="F938">
        <f ca="1"/>
        <v>0.66120871649733526</v>
      </c>
    </row>
    <row r="939" spans="5:6" x14ac:dyDescent="0.3">
      <c r="E939">
        <f ca="1"/>
        <v>16.578766160047589</v>
      </c>
      <c r="F939">
        <f ca="1"/>
        <v>0.22653513327857588</v>
      </c>
    </row>
    <row r="940" spans="5:6" x14ac:dyDescent="0.3">
      <c r="E940">
        <f ca="1"/>
        <v>9.4287322643719627</v>
      </c>
      <c r="F940">
        <f ca="1"/>
        <v>7.2001124539250672E-2</v>
      </c>
    </row>
    <row r="941" spans="5:6" x14ac:dyDescent="0.3">
      <c r="E941">
        <f ca="1"/>
        <v>21.119390718080368</v>
      </c>
      <c r="F941">
        <f ca="1"/>
        <v>0.34736846119082743</v>
      </c>
    </row>
    <row r="942" spans="5:6" x14ac:dyDescent="0.3">
      <c r="E942">
        <f ca="1"/>
        <v>26.355747391786185</v>
      </c>
      <c r="F942">
        <f ca="1"/>
        <v>0.48236179576288407</v>
      </c>
    </row>
    <row r="943" spans="5:6" x14ac:dyDescent="0.3">
      <c r="E943">
        <f ca="1"/>
        <v>21.454075377977738</v>
      </c>
      <c r="F943">
        <f ca="1"/>
        <v>0.356322689782264</v>
      </c>
    </row>
    <row r="944" spans="5:6" x14ac:dyDescent="0.3">
      <c r="E944">
        <f ca="1"/>
        <v>49.950665257217452</v>
      </c>
      <c r="F944">
        <f ca="1"/>
        <v>0.84978403705354966</v>
      </c>
    </row>
    <row r="945" spans="5:6" x14ac:dyDescent="0.3">
      <c r="E945">
        <f ca="1"/>
        <v>52.182661774537301</v>
      </c>
      <c r="F945">
        <f ca="1"/>
        <v>0.86712860494231769</v>
      </c>
    </row>
    <row r="946" spans="5:6" x14ac:dyDescent="0.3">
      <c r="E946">
        <f ca="1"/>
        <v>27.243117883282409</v>
      </c>
      <c r="F946">
        <f ca="1"/>
        <v>0.5036764947562391</v>
      </c>
    </row>
    <row r="947" spans="5:6" x14ac:dyDescent="0.3">
      <c r="E947">
        <f ca="1"/>
        <v>14.002768749939715</v>
      </c>
      <c r="F947">
        <f ca="1"/>
        <v>0.1628959236454377</v>
      </c>
    </row>
    <row r="948" spans="5:6" x14ac:dyDescent="0.3">
      <c r="E948">
        <f ca="1"/>
        <v>25.664109745307805</v>
      </c>
      <c r="F948">
        <f ca="1"/>
        <v>0.46537323662648866</v>
      </c>
    </row>
    <row r="949" spans="5:6" x14ac:dyDescent="0.3">
      <c r="E949">
        <f ca="1"/>
        <v>44.383551525486126</v>
      </c>
      <c r="F949">
        <f ca="1"/>
        <v>0.79637625261955947</v>
      </c>
    </row>
    <row r="950" spans="5:6" x14ac:dyDescent="0.3">
      <c r="E950">
        <f ca="1"/>
        <v>18.727056945856532</v>
      </c>
      <c r="F950">
        <f ca="1"/>
        <v>0.2831456607682159</v>
      </c>
    </row>
    <row r="951" spans="5:6" x14ac:dyDescent="0.3">
      <c r="E951">
        <f ca="1"/>
        <v>28.736455524566693</v>
      </c>
      <c r="F951">
        <f ca="1"/>
        <v>0.53824013527199499</v>
      </c>
    </row>
    <row r="952" spans="5:6" x14ac:dyDescent="0.3">
      <c r="E952">
        <f ca="1"/>
        <v>63.428250902336686</v>
      </c>
      <c r="F952">
        <f ca="1"/>
        <v>0.92862506481101437</v>
      </c>
    </row>
    <row r="953" spans="5:6" x14ac:dyDescent="0.3">
      <c r="E953">
        <f ca="1"/>
        <v>44.061502314883626</v>
      </c>
      <c r="F953">
        <f ca="1"/>
        <v>0.79278334487146207</v>
      </c>
    </row>
    <row r="954" spans="5:6" x14ac:dyDescent="0.3">
      <c r="E954">
        <f ca="1"/>
        <v>22.337271035089163</v>
      </c>
      <c r="F954">
        <f ca="1"/>
        <v>0.3798196914458265</v>
      </c>
    </row>
    <row r="955" spans="5:6" x14ac:dyDescent="0.3">
      <c r="E955">
        <f ca="1"/>
        <v>31.568391230186982</v>
      </c>
      <c r="F955">
        <f ca="1"/>
        <v>0.59897384122979447</v>
      </c>
    </row>
    <row r="956" spans="5:6" x14ac:dyDescent="0.3">
      <c r="E956">
        <f ca="1"/>
        <v>23.425579297324866</v>
      </c>
      <c r="F956">
        <f ca="1"/>
        <v>0.40840550638693629</v>
      </c>
    </row>
    <row r="957" spans="5:6" x14ac:dyDescent="0.3">
      <c r="E957">
        <f ca="1"/>
        <v>40.241636880415285</v>
      </c>
      <c r="F957">
        <f ca="1"/>
        <v>0.74532991524649495</v>
      </c>
    </row>
    <row r="958" spans="5:6" x14ac:dyDescent="0.3">
      <c r="E958">
        <f ca="1"/>
        <v>30.644289384376201</v>
      </c>
      <c r="F958">
        <f ca="1"/>
        <v>0.57986647115667855</v>
      </c>
    </row>
    <row r="959" spans="5:6" x14ac:dyDescent="0.3">
      <c r="E959">
        <f ca="1"/>
        <v>122.41970450481273</v>
      </c>
      <c r="F959">
        <f ca="1"/>
        <v>0.99730343581371206</v>
      </c>
    </row>
    <row r="960" spans="5:6" x14ac:dyDescent="0.3">
      <c r="E960">
        <f ca="1"/>
        <v>24.062975430974625</v>
      </c>
      <c r="F960">
        <f ca="1"/>
        <v>0.42490483948244306</v>
      </c>
    </row>
    <row r="961" spans="5:6" x14ac:dyDescent="0.3">
      <c r="E961">
        <f ca="1"/>
        <v>53.269976565874622</v>
      </c>
      <c r="F961">
        <f ca="1"/>
        <v>0.8748510822833464</v>
      </c>
    </row>
    <row r="962" spans="5:6" x14ac:dyDescent="0.3">
      <c r="E962">
        <f ca="1"/>
        <v>23.570119395291847</v>
      </c>
      <c r="F962">
        <f ca="1"/>
        <v>0.41216423114998513</v>
      </c>
    </row>
    <row r="963" spans="5:6" x14ac:dyDescent="0.3">
      <c r="E963">
        <f ca="1"/>
        <v>17.518887230587271</v>
      </c>
      <c r="F963">
        <f ca="1"/>
        <v>0.25105467693427164</v>
      </c>
    </row>
    <row r="964" spans="5:6" x14ac:dyDescent="0.3">
      <c r="E964">
        <f ca="1"/>
        <v>35.864681940255565</v>
      </c>
      <c r="F964">
        <f ca="1"/>
        <v>0.67871699188042189</v>
      </c>
    </row>
    <row r="965" spans="5:6" x14ac:dyDescent="0.3">
      <c r="E965">
        <f ca="1"/>
        <v>85.818006879510904</v>
      </c>
      <c r="F965">
        <f ca="1"/>
        <v>0.97939988063167904</v>
      </c>
    </row>
    <row r="966" spans="5:6" x14ac:dyDescent="0.3">
      <c r="E966">
        <f ca="1"/>
        <v>113.24167120965343</v>
      </c>
      <c r="F966">
        <f ca="1"/>
        <v>0.99550994117379976</v>
      </c>
    </row>
    <row r="967" spans="5:6" x14ac:dyDescent="0.3">
      <c r="E967">
        <f ca="1"/>
        <v>26.636932800248729</v>
      </c>
      <c r="F967">
        <f ca="1"/>
        <v>0.48917594702869316</v>
      </c>
    </row>
    <row r="968" spans="5:6" x14ac:dyDescent="0.3">
      <c r="E968">
        <f ca="1"/>
        <v>22.931500059904515</v>
      </c>
      <c r="F968">
        <f ca="1"/>
        <v>0.39548678637481327</v>
      </c>
    </row>
    <row r="969" spans="5:6" x14ac:dyDescent="0.3">
      <c r="E969">
        <f ca="1"/>
        <v>7.9382275893991388</v>
      </c>
      <c r="F969">
        <f ca="1"/>
        <v>5.0650414250685838E-2</v>
      </c>
    </row>
    <row r="970" spans="5:6" x14ac:dyDescent="0.3">
      <c r="E970">
        <f ca="1"/>
        <v>36.829752674926695</v>
      </c>
      <c r="F970">
        <f ca="1"/>
        <v>0.69462139597605477</v>
      </c>
    </row>
    <row r="971" spans="5:6" x14ac:dyDescent="0.3">
      <c r="E971">
        <f ca="1"/>
        <v>12.542593353712974</v>
      </c>
      <c r="F971">
        <f ca="1"/>
        <v>0.13020052477524624</v>
      </c>
    </row>
    <row r="972" spans="5:6" x14ac:dyDescent="0.3">
      <c r="E972">
        <f ca="1"/>
        <v>88.387762143767901</v>
      </c>
      <c r="F972">
        <f ca="1"/>
        <v>0.98214005871436783</v>
      </c>
    </row>
    <row r="973" spans="5:6" x14ac:dyDescent="0.3">
      <c r="E973">
        <f ca="1"/>
        <v>34.688147209632092</v>
      </c>
      <c r="F973">
        <f ca="1"/>
        <v>0.65834933914350913</v>
      </c>
    </row>
    <row r="974" spans="5:6" x14ac:dyDescent="0.3">
      <c r="E974">
        <f ca="1"/>
        <v>43.89824733102914</v>
      </c>
      <c r="F974">
        <f ca="1"/>
        <v>0.7909390114777981</v>
      </c>
    </row>
    <row r="975" spans="5:6" x14ac:dyDescent="0.3">
      <c r="E975">
        <f ca="1"/>
        <v>22.63236840106654</v>
      </c>
      <c r="F975">
        <f ca="1"/>
        <v>0.3876164529238606</v>
      </c>
    </row>
    <row r="976" spans="5:6" x14ac:dyDescent="0.3">
      <c r="E976">
        <f ca="1"/>
        <v>16.922129038548373</v>
      </c>
      <c r="F976">
        <f ca="1"/>
        <v>0.23543190973957873</v>
      </c>
    </row>
    <row r="977" spans="5:6" x14ac:dyDescent="0.3">
      <c r="E977">
        <f ca="1"/>
        <v>36.338580364627035</v>
      </c>
      <c r="F977">
        <f ca="1"/>
        <v>0.68661608109514538</v>
      </c>
    </row>
    <row r="978" spans="5:6" x14ac:dyDescent="0.3">
      <c r="E978">
        <f ca="1"/>
        <v>31.291212580426233</v>
      </c>
      <c r="F978">
        <f ca="1"/>
        <v>0.59331572623589612</v>
      </c>
    </row>
    <row r="979" spans="5:6" x14ac:dyDescent="0.3">
      <c r="E979">
        <f ca="1"/>
        <v>28.200641538171851</v>
      </c>
      <c r="F979">
        <f ca="1"/>
        <v>0.52603318542969824</v>
      </c>
    </row>
    <row r="980" spans="5:6" x14ac:dyDescent="0.3">
      <c r="E980">
        <f ca="1"/>
        <v>34.289207789868868</v>
      </c>
      <c r="F980">
        <f ca="1"/>
        <v>0.65119466148906691</v>
      </c>
    </row>
    <row r="981" spans="5:6" x14ac:dyDescent="0.3">
      <c r="E981">
        <f ca="1"/>
        <v>31.869269625373164</v>
      </c>
      <c r="F981">
        <f ca="1"/>
        <v>0.60504479477105333</v>
      </c>
    </row>
    <row r="982" spans="5:6" x14ac:dyDescent="0.3">
      <c r="E982">
        <f ca="1"/>
        <v>62.035802775977785</v>
      </c>
      <c r="F982">
        <f ca="1"/>
        <v>0.92290168032544617</v>
      </c>
    </row>
    <row r="983" spans="5:6" x14ac:dyDescent="0.3">
      <c r="E983">
        <f ca="1"/>
        <v>24.353720704699718</v>
      </c>
      <c r="F983">
        <f ca="1"/>
        <v>0.43236234785380878</v>
      </c>
    </row>
    <row r="984" spans="5:6" x14ac:dyDescent="0.3">
      <c r="E984">
        <f ca="1"/>
        <v>13.709086034970557</v>
      </c>
      <c r="F984">
        <f ca="1"/>
        <v>0.15608819336773916</v>
      </c>
    </row>
    <row r="985" spans="5:6" x14ac:dyDescent="0.3">
      <c r="E985">
        <f ca="1"/>
        <v>11.543209122492872</v>
      </c>
      <c r="F985">
        <f ca="1"/>
        <v>0.10966316226802642</v>
      </c>
    </row>
    <row r="986" spans="5:6" x14ac:dyDescent="0.3">
      <c r="E986">
        <f ca="1"/>
        <v>31.377742000583581</v>
      </c>
      <c r="F986">
        <f ca="1"/>
        <v>0.59508879898443823</v>
      </c>
    </row>
    <row r="987" spans="5:6" x14ac:dyDescent="0.3">
      <c r="E987">
        <f ca="1"/>
        <v>45.679186991515571</v>
      </c>
      <c r="F987">
        <f ca="1"/>
        <v>0.81023816419631367</v>
      </c>
    </row>
    <row r="988" spans="5:6" x14ac:dyDescent="0.3">
      <c r="E988">
        <f ca="1"/>
        <v>42.248790688176996</v>
      </c>
      <c r="F988">
        <f ca="1"/>
        <v>0.77140980092605682</v>
      </c>
    </row>
    <row r="989" spans="5:6" x14ac:dyDescent="0.3">
      <c r="E989">
        <f ca="1"/>
        <v>42.83778225033096</v>
      </c>
      <c r="F989">
        <f ca="1"/>
        <v>0.77857351591577961</v>
      </c>
    </row>
    <row r="990" spans="5:6" x14ac:dyDescent="0.3">
      <c r="E990">
        <f ca="1"/>
        <v>60.18041319435229</v>
      </c>
      <c r="F990">
        <f ca="1"/>
        <v>0.91456107495601868</v>
      </c>
    </row>
    <row r="991" spans="5:6" x14ac:dyDescent="0.3">
      <c r="E991">
        <f ca="1"/>
        <v>54.511940401666195</v>
      </c>
      <c r="F991">
        <f ca="1"/>
        <v>0.88313287081997327</v>
      </c>
    </row>
    <row r="992" spans="5:6" x14ac:dyDescent="0.3">
      <c r="E992">
        <f ca="1"/>
        <v>33.448586696127514</v>
      </c>
      <c r="F992">
        <f ca="1"/>
        <v>0.63570123002151546</v>
      </c>
    </row>
    <row r="993" spans="5:6" x14ac:dyDescent="0.3">
      <c r="E993">
        <f ca="1"/>
        <v>38.549146600298734</v>
      </c>
      <c r="F993">
        <f ca="1"/>
        <v>0.72122237349671448</v>
      </c>
    </row>
    <row r="994" spans="5:6" x14ac:dyDescent="0.3">
      <c r="E994">
        <f ca="1"/>
        <v>30.795433011684743</v>
      </c>
      <c r="F994">
        <f ca="1"/>
        <v>0.58303914648689181</v>
      </c>
    </row>
    <row r="995" spans="5:6" x14ac:dyDescent="0.3">
      <c r="E995">
        <f ca="1"/>
        <v>28.897195150797046</v>
      </c>
      <c r="F995">
        <f ca="1"/>
        <v>0.54185869518786256</v>
      </c>
    </row>
    <row r="996" spans="5:6" x14ac:dyDescent="0.3">
      <c r="E996">
        <f ca="1"/>
        <v>16.991058990550261</v>
      </c>
      <c r="F996">
        <f ca="1"/>
        <v>0.23722658555896459</v>
      </c>
    </row>
    <row r="997" spans="5:6" x14ac:dyDescent="0.3">
      <c r="E997">
        <f ca="1"/>
        <v>43.259581400309287</v>
      </c>
      <c r="F997">
        <f ca="1"/>
        <v>0.7835727497337035</v>
      </c>
    </row>
    <row r="998" spans="5:6" x14ac:dyDescent="0.3">
      <c r="E998">
        <f ca="1"/>
        <v>48.625220874284366</v>
      </c>
      <c r="F998">
        <f ca="1"/>
        <v>0.83845784629959441</v>
      </c>
    </row>
    <row r="999" spans="5:6" x14ac:dyDescent="0.3">
      <c r="E999">
        <f ca="1"/>
        <v>23.565304719905132</v>
      </c>
      <c r="F999">
        <f ca="1"/>
        <v>0.4120391841108344</v>
      </c>
    </row>
    <row r="1000" spans="5:6" x14ac:dyDescent="0.3">
      <c r="E1000">
        <f ca="1"/>
        <v>48.903867011172011</v>
      </c>
      <c r="F1000">
        <f ca="1"/>
        <v>0.8409059069379945</v>
      </c>
    </row>
    <row r="1001" spans="5:6" x14ac:dyDescent="0.3">
      <c r="E1001">
        <f ca="1"/>
        <v>18.929832171810929</v>
      </c>
      <c r="F1001">
        <f ca="1"/>
        <v>0.28857325971530123</v>
      </c>
    </row>
    <row r="1002" spans="5:6" x14ac:dyDescent="0.3">
      <c r="E1002">
        <f ca="1"/>
        <v>32.25024105829452</v>
      </c>
      <c r="F1002">
        <f ca="1"/>
        <v>0.61262582326432291</v>
      </c>
    </row>
    <row r="1003" spans="5:6" x14ac:dyDescent="0.3">
      <c r="E1003">
        <f ca="1"/>
        <v>20.214149829602515</v>
      </c>
      <c r="F1003">
        <f ca="1"/>
        <v>0.3230677922146139</v>
      </c>
    </row>
    <row r="1004" spans="5:6" x14ac:dyDescent="0.3">
      <c r="E1004">
        <f ca="1"/>
        <v>29.73355576654588</v>
      </c>
      <c r="F1004">
        <f ca="1"/>
        <v>0.5603581933331252</v>
      </c>
    </row>
    <row r="1005" spans="5:6" x14ac:dyDescent="0.3">
      <c r="E1005">
        <f ca="1"/>
        <v>12.39120570462541</v>
      </c>
      <c r="F1005">
        <f ca="1"/>
        <v>0.1269867357071448</v>
      </c>
    </row>
    <row r="1006" spans="5:6" x14ac:dyDescent="0.3">
      <c r="E1006">
        <f ca="1"/>
        <v>24.969953302993847</v>
      </c>
      <c r="F1006">
        <f ca="1"/>
        <v>0.44801373329929706</v>
      </c>
    </row>
    <row r="1007" spans="5:6" x14ac:dyDescent="0.3">
      <c r="E1007">
        <f ca="1"/>
        <v>38.832254437019429</v>
      </c>
      <c r="F1007">
        <f ca="1"/>
        <v>0.72539534770530878</v>
      </c>
    </row>
    <row r="1008" spans="5:6" x14ac:dyDescent="0.3">
      <c r="E1008">
        <f ca="1"/>
        <v>26.827431527686223</v>
      </c>
      <c r="F1008">
        <f ca="1"/>
        <v>0.49376107416891379</v>
      </c>
    </row>
    <row r="1009" spans="5:6" x14ac:dyDescent="0.3">
      <c r="E1009">
        <f ca="1"/>
        <v>32.057857366584351</v>
      </c>
      <c r="F1009">
        <f ca="1"/>
        <v>0.60881234376971483</v>
      </c>
    </row>
    <row r="1010" spans="5:6" x14ac:dyDescent="0.3">
      <c r="E1010">
        <f ca="1"/>
        <v>48.016240504803193</v>
      </c>
      <c r="F1010">
        <f ca="1"/>
        <v>0.83297955790274436</v>
      </c>
    </row>
    <row r="1011" spans="5:6" x14ac:dyDescent="0.3">
      <c r="E1011">
        <f ca="1"/>
        <v>23.232264503260232</v>
      </c>
      <c r="F1011">
        <f ca="1"/>
        <v>0.40336351065712073</v>
      </c>
    </row>
    <row r="1012" spans="5:6" x14ac:dyDescent="0.3">
      <c r="E1012">
        <f ca="1"/>
        <v>38.763309360071005</v>
      </c>
      <c r="F1012">
        <f ca="1"/>
        <v>0.7243843894887354</v>
      </c>
    </row>
    <row r="1013" spans="5:6" x14ac:dyDescent="0.3">
      <c r="E1013">
        <f ca="1"/>
        <v>15.440741705582745</v>
      </c>
      <c r="F1013">
        <f ca="1"/>
        <v>0.19765562599612396</v>
      </c>
    </row>
    <row r="1014" spans="5:6" x14ac:dyDescent="0.3">
      <c r="E1014">
        <f ca="1"/>
        <v>36.038865764116082</v>
      </c>
      <c r="F1014">
        <f ca="1"/>
        <v>0.68164048476638861</v>
      </c>
    </row>
    <row r="1015" spans="5:6" x14ac:dyDescent="0.3">
      <c r="E1015">
        <f ca="1"/>
        <v>4.7174754530576237</v>
      </c>
      <c r="F1015">
        <f ca="1"/>
        <v>1.9419616565602205E-2</v>
      </c>
    </row>
    <row r="1016" spans="5:6" x14ac:dyDescent="0.3">
      <c r="E1016">
        <f ca="1"/>
        <v>26.514470594936128</v>
      </c>
      <c r="F1016">
        <f ca="1"/>
        <v>0.48621496982572943</v>
      </c>
    </row>
    <row r="1017" spans="5:6" x14ac:dyDescent="0.3">
      <c r="E1017">
        <f ca="1"/>
        <v>24.574111371766993</v>
      </c>
      <c r="F1017">
        <f ca="1"/>
        <v>0.43798471609962242</v>
      </c>
    </row>
    <row r="1018" spans="5:6" x14ac:dyDescent="0.3">
      <c r="E1018">
        <f ca="1"/>
        <v>7.1369846680869511</v>
      </c>
      <c r="F1018">
        <f ca="1"/>
        <v>4.1013488949149135E-2</v>
      </c>
    </row>
    <row r="1019" spans="5:6" x14ac:dyDescent="0.3">
      <c r="E1019">
        <f ca="1"/>
        <v>18.614659763699006</v>
      </c>
      <c r="F1019">
        <f ca="1"/>
        <v>0.2801410714741901</v>
      </c>
    </row>
    <row r="1020" spans="5:6" x14ac:dyDescent="0.3">
      <c r="E1020">
        <f ca="1"/>
        <v>23.747437886555161</v>
      </c>
      <c r="F1020">
        <f ca="1"/>
        <v>0.41676183717059212</v>
      </c>
    </row>
    <row r="1021" spans="5:6" x14ac:dyDescent="0.3">
      <c r="E1021">
        <f ca="1"/>
        <v>56.124786830123334</v>
      </c>
      <c r="F1021">
        <f ca="1"/>
        <v>0.89308604260649438</v>
      </c>
    </row>
    <row r="1022" spans="5:6" x14ac:dyDescent="0.3">
      <c r="E1022">
        <f ca="1"/>
        <v>39.796062862114248</v>
      </c>
      <c r="F1022">
        <f ca="1"/>
        <v>0.73917663026297209</v>
      </c>
    </row>
    <row r="1023" spans="5:6" x14ac:dyDescent="0.3">
      <c r="E1023">
        <f ca="1"/>
        <v>21.04545931767257</v>
      </c>
      <c r="F1023">
        <f ca="1"/>
        <v>0.34538766709103408</v>
      </c>
    </row>
    <row r="1024" spans="5:6" x14ac:dyDescent="0.3">
      <c r="E1024">
        <f ca="1"/>
        <v>7.206442472381287</v>
      </c>
      <c r="F1024">
        <f ca="1"/>
        <v>4.1798193293930641E-2</v>
      </c>
    </row>
    <row r="1025" spans="5:6" x14ac:dyDescent="0.3">
      <c r="E1025">
        <f ca="1"/>
        <v>18.533426606484891</v>
      </c>
      <c r="F1025">
        <f ca="1"/>
        <v>0.2779714826893418</v>
      </c>
    </row>
    <row r="1026" spans="5:6" x14ac:dyDescent="0.3">
      <c r="E1026">
        <f ca="1"/>
        <v>48.515530762255679</v>
      </c>
      <c r="F1026">
        <f ca="1"/>
        <v>0.83748414771561341</v>
      </c>
    </row>
    <row r="1027" spans="5:6" x14ac:dyDescent="0.3">
      <c r="E1027">
        <f ca="1"/>
        <v>47.096280721477022</v>
      </c>
      <c r="F1027">
        <f ca="1"/>
        <v>0.8243607167160707</v>
      </c>
    </row>
    <row r="1028" spans="5:6" x14ac:dyDescent="0.3">
      <c r="E1028">
        <f ca="1"/>
        <v>30.575812967933356</v>
      </c>
      <c r="F1028">
        <f ca="1"/>
        <v>0.57842297274401733</v>
      </c>
    </row>
    <row r="1029" spans="5:6" x14ac:dyDescent="0.3">
      <c r="E1029">
        <f ca="1"/>
        <v>21.736979523052316</v>
      </c>
      <c r="F1029">
        <f ca="1"/>
        <v>0.3638724466783394</v>
      </c>
    </row>
    <row r="1030" spans="5:6" x14ac:dyDescent="0.3">
      <c r="E1030">
        <f ca="1"/>
        <v>23.533095418915682</v>
      </c>
      <c r="F1030">
        <f ca="1"/>
        <v>0.41120236132649346</v>
      </c>
    </row>
    <row r="1031" spans="5:6" x14ac:dyDescent="0.3">
      <c r="E1031">
        <f ca="1"/>
        <v>39.635448395879607</v>
      </c>
      <c r="F1031">
        <f ca="1"/>
        <v>0.73692511535705707</v>
      </c>
    </row>
    <row r="1032" spans="5:6" x14ac:dyDescent="0.3">
      <c r="E1032">
        <f ca="1"/>
        <v>65.808201617034484</v>
      </c>
      <c r="F1032">
        <f ca="1"/>
        <v>0.93744552881182086</v>
      </c>
    </row>
    <row r="1033" spans="5:6" x14ac:dyDescent="0.3">
      <c r="E1033">
        <f ca="1"/>
        <v>15.400506737682512</v>
      </c>
      <c r="F1033">
        <f ca="1"/>
        <v>0.19665430587078858</v>
      </c>
    </row>
    <row r="1034" spans="5:6" x14ac:dyDescent="0.3">
      <c r="E1034">
        <f ca="1"/>
        <v>28.342856850982077</v>
      </c>
      <c r="F1034">
        <f ca="1"/>
        <v>0.52929470773852638</v>
      </c>
    </row>
    <row r="1035" spans="5:6" x14ac:dyDescent="0.3">
      <c r="E1035">
        <f ca="1"/>
        <v>2.6367677253679958</v>
      </c>
      <c r="F1035">
        <f ca="1"/>
        <v>8.6954583473739522E-3</v>
      </c>
    </row>
    <row r="1036" spans="5:6" x14ac:dyDescent="0.3">
      <c r="E1036">
        <f ca="1"/>
        <v>12.503878277734421</v>
      </c>
      <c r="F1036">
        <f ca="1"/>
        <v>0.12937528417246247</v>
      </c>
    </row>
    <row r="1037" spans="5:6" x14ac:dyDescent="0.3">
      <c r="E1037">
        <f ca="1"/>
        <v>21.63955516386461</v>
      </c>
      <c r="F1037">
        <f ca="1"/>
        <v>0.36127471319912496</v>
      </c>
    </row>
    <row r="1038" spans="5:6" x14ac:dyDescent="0.3">
      <c r="E1038">
        <f ca="1"/>
        <v>27.092953371962405</v>
      </c>
      <c r="F1038">
        <f ca="1"/>
        <v>0.50010894661816385</v>
      </c>
    </row>
    <row r="1039" spans="5:6" x14ac:dyDescent="0.3">
      <c r="E1039">
        <f ca="1"/>
        <v>-0.90565970546072094</v>
      </c>
      <c r="F1039">
        <f ca="1"/>
        <v>1.4008110133563179E-3</v>
      </c>
    </row>
    <row r="1040" spans="5:6" x14ac:dyDescent="0.3">
      <c r="E1040">
        <f ca="1"/>
        <v>34.613301320860799</v>
      </c>
      <c r="F1040">
        <f ca="1"/>
        <v>0.6570166959930428</v>
      </c>
    </row>
    <row r="1041" spans="5:6" x14ac:dyDescent="0.3">
      <c r="E1041">
        <f ca="1"/>
        <v>17.817907181086781</v>
      </c>
      <c r="F1041">
        <f ca="1"/>
        <v>0.25894779767910436</v>
      </c>
    </row>
    <row r="1042" spans="5:6" x14ac:dyDescent="0.3">
      <c r="E1042">
        <f ca="1"/>
        <v>7.7300879692092437</v>
      </c>
      <c r="F1042">
        <f ca="1"/>
        <v>4.8023478636853412E-2</v>
      </c>
    </row>
    <row r="1043" spans="5:6" x14ac:dyDescent="0.3">
      <c r="E1043">
        <f ca="1"/>
        <v>58.80419851894176</v>
      </c>
      <c r="F1043">
        <f ca="1"/>
        <v>0.90780169724317905</v>
      </c>
    </row>
    <row r="1044" spans="5:6" x14ac:dyDescent="0.3">
      <c r="E1044">
        <f ca="1"/>
        <v>41.389566735957942</v>
      </c>
      <c r="F1044">
        <f ca="1"/>
        <v>0.76056718522796807</v>
      </c>
    </row>
    <row r="1045" spans="5:6" x14ac:dyDescent="0.3">
      <c r="E1045">
        <f ca="1"/>
        <v>48.704581104742388</v>
      </c>
      <c r="F1045">
        <f ca="1"/>
        <v>0.83915877513465631</v>
      </c>
    </row>
    <row r="1046" spans="5:6" x14ac:dyDescent="0.3">
      <c r="E1046">
        <f ca="1"/>
        <v>25.885067794177672</v>
      </c>
      <c r="F1046">
        <f ca="1"/>
        <v>0.470835017285131</v>
      </c>
    </row>
    <row r="1047" spans="5:6" x14ac:dyDescent="0.3">
      <c r="E1047">
        <f ca="1"/>
        <v>57.485863735457869</v>
      </c>
      <c r="F1047">
        <f ca="1"/>
        <v>0.90083049264952608</v>
      </c>
    </row>
    <row r="1048" spans="5:6" x14ac:dyDescent="0.3">
      <c r="E1048">
        <f ca="1"/>
        <v>67.394453097700548</v>
      </c>
      <c r="F1048">
        <f ca="1"/>
        <v>0.94271273260885668</v>
      </c>
    </row>
    <row r="1049" spans="5:6" x14ac:dyDescent="0.3">
      <c r="E1049">
        <f ca="1"/>
        <v>47.905417914410329</v>
      </c>
      <c r="F1049">
        <f ca="1"/>
        <v>0.83196341239869409</v>
      </c>
    </row>
    <row r="1050" spans="5:6" x14ac:dyDescent="0.3">
      <c r="E1050">
        <f ca="1"/>
        <v>104.70899001375172</v>
      </c>
      <c r="F1050">
        <f ca="1"/>
        <v>0.99278692533972812</v>
      </c>
    </row>
    <row r="1051" spans="5:6" x14ac:dyDescent="0.3">
      <c r="E1051">
        <f ca="1"/>
        <v>24.673971760526147</v>
      </c>
      <c r="F1051">
        <f ca="1"/>
        <v>0.44052329182000194</v>
      </c>
    </row>
    <row r="1052" spans="5:6" x14ac:dyDescent="0.3">
      <c r="E1052">
        <f ca="1"/>
        <v>27.684779443202267</v>
      </c>
      <c r="F1052">
        <f ca="1"/>
        <v>0.51407364499424402</v>
      </c>
    </row>
    <row r="1053" spans="5:6" x14ac:dyDescent="0.3">
      <c r="E1053">
        <f ca="1"/>
        <v>63.522405034729012</v>
      </c>
      <c r="F1053">
        <f ca="1"/>
        <v>0.928996449908285</v>
      </c>
    </row>
    <row r="1054" spans="5:6" x14ac:dyDescent="0.3">
      <c r="E1054">
        <f ca="1"/>
        <v>20.275319873966875</v>
      </c>
      <c r="F1054">
        <f ca="1"/>
        <v>0.32471208496778425</v>
      </c>
    </row>
    <row r="1055" spans="5:6" x14ac:dyDescent="0.3">
      <c r="E1055">
        <f ca="1"/>
        <v>13.716187799053911</v>
      </c>
      <c r="F1055">
        <f ca="1"/>
        <v>0.15625152288277988</v>
      </c>
    </row>
    <row r="1056" spans="5:6" x14ac:dyDescent="0.3">
      <c r="E1056">
        <f ca="1"/>
        <v>16.802185301565682</v>
      </c>
      <c r="F1056">
        <f ca="1"/>
        <v>0.23231574386996323</v>
      </c>
    </row>
    <row r="1057" spans="5:6" x14ac:dyDescent="0.3">
      <c r="E1057">
        <f ca="1"/>
        <v>30.425128425231438</v>
      </c>
      <c r="F1057">
        <f ca="1"/>
        <v>0.57523312867705179</v>
      </c>
    </row>
    <row r="1058" spans="5:6" x14ac:dyDescent="0.3">
      <c r="E1058">
        <f ca="1"/>
        <v>7.0831605799617758</v>
      </c>
      <c r="F1058">
        <f ca="1"/>
        <v>4.0411980758911836E-2</v>
      </c>
    </row>
    <row r="1059" spans="5:6" x14ac:dyDescent="0.3">
      <c r="E1059">
        <f ca="1"/>
        <v>32.230066718548848</v>
      </c>
      <c r="F1059">
        <f ca="1"/>
        <v>0.61222733943673568</v>
      </c>
    </row>
    <row r="1060" spans="5:6" x14ac:dyDescent="0.3">
      <c r="E1060">
        <f ca="1"/>
        <v>39.04230054427174</v>
      </c>
      <c r="F1060">
        <f ca="1"/>
        <v>0.72845444796014891</v>
      </c>
    </row>
    <row r="1061" spans="5:6" x14ac:dyDescent="0.3">
      <c r="E1061">
        <f ca="1"/>
        <v>8.6686587411406428</v>
      </c>
      <c r="F1061">
        <f ca="1"/>
        <v>6.0558182010894468E-2</v>
      </c>
    </row>
    <row r="1062" spans="5:6" x14ac:dyDescent="0.3">
      <c r="E1062">
        <f ca="1"/>
        <v>12.450879354915806</v>
      </c>
      <c r="F1062">
        <f ca="1"/>
        <v>0.12824931119083671</v>
      </c>
    </row>
    <row r="1063" spans="5:6" x14ac:dyDescent="0.3">
      <c r="E1063">
        <f ca="1"/>
        <v>35.012442359108874</v>
      </c>
      <c r="F1063">
        <f ca="1"/>
        <v>0.66407212882786348</v>
      </c>
    </row>
    <row r="1064" spans="5:6" x14ac:dyDescent="0.3">
      <c r="E1064">
        <f ca="1"/>
        <v>28.599161660391147</v>
      </c>
      <c r="F1064">
        <f ca="1"/>
        <v>0.53513344216770453</v>
      </c>
    </row>
    <row r="1065" spans="5:6" x14ac:dyDescent="0.3">
      <c r="E1065">
        <f ca="1"/>
        <v>17.985061767102749</v>
      </c>
      <c r="F1065">
        <f ca="1"/>
        <v>0.26337617964546212</v>
      </c>
    </row>
    <row r="1066" spans="5:6" x14ac:dyDescent="0.3">
      <c r="E1066">
        <f ca="1"/>
        <v>44.730072735183285</v>
      </c>
      <c r="F1066">
        <f ca="1"/>
        <v>0.8001757454298084</v>
      </c>
    </row>
    <row r="1067" spans="5:6" x14ac:dyDescent="0.3">
      <c r="E1067">
        <f ca="1"/>
        <v>50.150769058329324</v>
      </c>
      <c r="F1067">
        <f ca="1"/>
        <v>0.85142528435422471</v>
      </c>
    </row>
    <row r="1068" spans="5:6" x14ac:dyDescent="0.3">
      <c r="E1068">
        <f ca="1"/>
        <v>35.101695913761581</v>
      </c>
      <c r="F1068">
        <f ca="1"/>
        <v>0.66563257801990061</v>
      </c>
    </row>
    <row r="1069" spans="5:6" x14ac:dyDescent="0.3">
      <c r="E1069">
        <f ca="1"/>
        <v>9.9478212117530269</v>
      </c>
      <c r="F1069">
        <f ca="1"/>
        <v>8.0469445566907272E-2</v>
      </c>
    </row>
    <row r="1070" spans="5:6" x14ac:dyDescent="0.3">
      <c r="E1070">
        <f ca="1"/>
        <v>15.060319067345239</v>
      </c>
      <c r="F1070">
        <f ca="1"/>
        <v>0.18824918702419424</v>
      </c>
    </row>
    <row r="1071" spans="5:6" x14ac:dyDescent="0.3">
      <c r="E1071">
        <f ca="1"/>
        <v>49.211433957770858</v>
      </c>
      <c r="F1071">
        <f ca="1"/>
        <v>0.84356615692561454</v>
      </c>
    </row>
    <row r="1072" spans="5:6" x14ac:dyDescent="0.3">
      <c r="E1072">
        <f ca="1"/>
        <v>42.895024147568563</v>
      </c>
      <c r="F1072">
        <f ca="1"/>
        <v>0.77925830964747611</v>
      </c>
    </row>
    <row r="1073" spans="5:6" x14ac:dyDescent="0.3">
      <c r="E1073">
        <f ca="1"/>
        <v>66.179169773747503</v>
      </c>
      <c r="F1073">
        <f ca="1"/>
        <v>0.93871900309567935</v>
      </c>
    </row>
    <row r="1074" spans="5:6" x14ac:dyDescent="0.3">
      <c r="E1074">
        <f ca="1"/>
        <v>31.60834593272563</v>
      </c>
      <c r="F1074">
        <f ca="1"/>
        <v>0.59978427829540504</v>
      </c>
    </row>
    <row r="1075" spans="5:6" x14ac:dyDescent="0.3">
      <c r="E1075">
        <f ca="1"/>
        <v>29.774306023508537</v>
      </c>
      <c r="F1075">
        <f ca="1"/>
        <v>0.5612453400704327</v>
      </c>
    </row>
    <row r="1076" spans="5:6" x14ac:dyDescent="0.3">
      <c r="E1076">
        <f ca="1"/>
        <v>69.122138369675696</v>
      </c>
      <c r="F1076">
        <f ca="1"/>
        <v>0.94794784968848433</v>
      </c>
    </row>
    <row r="1077" spans="5:6" x14ac:dyDescent="0.3">
      <c r="E1077">
        <f ca="1"/>
        <v>22.437184107189488</v>
      </c>
      <c r="F1077">
        <f ca="1"/>
        <v>0.38246292691377981</v>
      </c>
    </row>
    <row r="1078" spans="5:6" x14ac:dyDescent="0.3">
      <c r="E1078">
        <f ca="1"/>
        <v>24.416460713846661</v>
      </c>
      <c r="F1078">
        <f ca="1"/>
        <v>0.43396563724244319</v>
      </c>
    </row>
    <row r="1079" spans="5:6" x14ac:dyDescent="0.3">
      <c r="E1079">
        <f ca="1"/>
        <v>17.525753714562846</v>
      </c>
      <c r="F1079">
        <f ca="1"/>
        <v>0.25123548423877429</v>
      </c>
    </row>
    <row r="1080" spans="5:6" x14ac:dyDescent="0.3">
      <c r="E1080">
        <f ca="1"/>
        <v>21.2544913098493</v>
      </c>
      <c r="F1080">
        <f ca="1"/>
        <v>0.35098562127427524</v>
      </c>
    </row>
    <row r="1081" spans="5:6" x14ac:dyDescent="0.3">
      <c r="E1081">
        <f ca="1"/>
        <v>25.347258495913994</v>
      </c>
      <c r="F1081">
        <f ca="1"/>
        <v>0.45748648563290462</v>
      </c>
    </row>
    <row r="1082" spans="5:6" x14ac:dyDescent="0.3">
      <c r="E1082">
        <f ca="1"/>
        <v>11.62801622763679</v>
      </c>
      <c r="F1082">
        <f ca="1"/>
        <v>0.11134209724363275</v>
      </c>
    </row>
    <row r="1083" spans="5:6" x14ac:dyDescent="0.3">
      <c r="E1083">
        <f ca="1"/>
        <v>17.785824308890795</v>
      </c>
      <c r="F1083">
        <f ca="1"/>
        <v>0.25809909476327175</v>
      </c>
    </row>
    <row r="1084" spans="5:6" x14ac:dyDescent="0.3">
      <c r="E1084">
        <f ca="1"/>
        <v>14.218222536233796</v>
      </c>
      <c r="F1084">
        <f ca="1"/>
        <v>0.16795799862034855</v>
      </c>
    </row>
    <row r="1085" spans="5:6" x14ac:dyDescent="0.3">
      <c r="E1085">
        <f ca="1"/>
        <v>67.439268291684741</v>
      </c>
      <c r="F1085">
        <f ca="1"/>
        <v>0.942854941075147</v>
      </c>
    </row>
    <row r="1086" spans="5:6" x14ac:dyDescent="0.3">
      <c r="E1086">
        <f ca="1"/>
        <v>43.773282670150053</v>
      </c>
      <c r="F1086">
        <f ca="1"/>
        <v>0.78951670670835927</v>
      </c>
    </row>
    <row r="1087" spans="5:6" x14ac:dyDescent="0.3">
      <c r="E1087">
        <f ca="1"/>
        <v>48.645199652410803</v>
      </c>
      <c r="F1087">
        <f ca="1"/>
        <v>0.83863458283028991</v>
      </c>
    </row>
    <row r="1088" spans="5:6" x14ac:dyDescent="0.3">
      <c r="E1088">
        <f ca="1"/>
        <v>38.323151651558291</v>
      </c>
      <c r="F1088">
        <f ca="1"/>
        <v>0.71784986869805145</v>
      </c>
    </row>
    <row r="1089" spans="5:6" x14ac:dyDescent="0.3">
      <c r="E1089">
        <f ca="1"/>
        <v>14.437733705813375</v>
      </c>
      <c r="F1089">
        <f ca="1"/>
        <v>0.17317184377610295</v>
      </c>
    </row>
    <row r="1090" spans="5:6" x14ac:dyDescent="0.3">
      <c r="E1090">
        <f ca="1"/>
        <v>7.0575095094710942</v>
      </c>
      <c r="F1090">
        <f ca="1"/>
        <v>4.0127334980526896E-2</v>
      </c>
    </row>
    <row r="1091" spans="5:6" x14ac:dyDescent="0.3">
      <c r="E1091">
        <f ca="1"/>
        <v>15.114042292064179</v>
      </c>
      <c r="F1091">
        <f ca="1"/>
        <v>0.18956909485693463</v>
      </c>
    </row>
    <row r="1092" spans="5:6" x14ac:dyDescent="0.3">
      <c r="E1092">
        <f ca="1"/>
        <v>109.96607997139428</v>
      </c>
      <c r="F1092">
        <f ca="1"/>
        <v>0.99461379649811299</v>
      </c>
    </row>
    <row r="1093" spans="5:6" x14ac:dyDescent="0.3">
      <c r="E1093">
        <f ca="1"/>
        <v>69.920575543976184</v>
      </c>
      <c r="F1093">
        <f ca="1"/>
        <v>0.95020329804362857</v>
      </c>
    </row>
    <row r="1094" spans="5:6" x14ac:dyDescent="0.3">
      <c r="E1094">
        <f ca="1"/>
        <v>32.692431194159568</v>
      </c>
      <c r="F1094">
        <f ca="1"/>
        <v>0.62127663004497102</v>
      </c>
    </row>
    <row r="1095" spans="5:6" x14ac:dyDescent="0.3">
      <c r="E1095">
        <f ca="1"/>
        <v>13.539695070553012</v>
      </c>
      <c r="F1095">
        <f ca="1"/>
        <v>0.15221195578963953</v>
      </c>
    </row>
    <row r="1096" spans="5:6" x14ac:dyDescent="0.3">
      <c r="E1096">
        <f ca="1"/>
        <v>54.573807213803427</v>
      </c>
      <c r="F1096">
        <f ca="1"/>
        <v>0.88353099369398658</v>
      </c>
    </row>
    <row r="1097" spans="5:6" x14ac:dyDescent="0.3">
      <c r="E1097">
        <f ca="1"/>
        <v>21.217938521604701</v>
      </c>
      <c r="F1097">
        <f ca="1"/>
        <v>0.35000729685414278</v>
      </c>
    </row>
    <row r="1098" spans="5:6" x14ac:dyDescent="0.3">
      <c r="E1098">
        <f ca="1"/>
        <v>57.551548814045233</v>
      </c>
      <c r="F1098">
        <f ca="1"/>
        <v>0.90118986393386624</v>
      </c>
    </row>
    <row r="1099" spans="5:6" x14ac:dyDescent="0.3">
      <c r="E1099">
        <f ca="1"/>
        <v>22.692135661106558</v>
      </c>
      <c r="F1099">
        <f ca="1"/>
        <v>0.38919172092265608</v>
      </c>
    </row>
    <row r="1100" spans="5:6" x14ac:dyDescent="0.3">
      <c r="E1100">
        <f ca="1"/>
        <v>57.687616457721525</v>
      </c>
      <c r="F1100">
        <f ca="1"/>
        <v>0.90193021177007582</v>
      </c>
    </row>
    <row r="1101" spans="5:6" x14ac:dyDescent="0.3">
      <c r="E1101">
        <f ca="1"/>
        <v>19.914372574485046</v>
      </c>
      <c r="F1101">
        <f ca="1"/>
        <v>0.31500837747094446</v>
      </c>
    </row>
    <row r="1102" spans="5:6" x14ac:dyDescent="0.3">
      <c r="E1102">
        <f ca="1"/>
        <v>47.811125317237227</v>
      </c>
      <c r="F1102">
        <f ca="1"/>
        <v>0.83109411547115064</v>
      </c>
    </row>
    <row r="1103" spans="5:6" x14ac:dyDescent="0.3">
      <c r="E1103">
        <f ca="1"/>
        <v>25.487115129752379</v>
      </c>
      <c r="F1103">
        <f ca="1"/>
        <v>0.46097548638935093</v>
      </c>
    </row>
    <row r="1104" spans="5:6" x14ac:dyDescent="0.3">
      <c r="E1104">
        <f ca="1"/>
        <v>15.066747864671406</v>
      </c>
      <c r="F1104">
        <f ca="1"/>
        <v>0.18840698308539761</v>
      </c>
    </row>
    <row r="1105" spans="5:6" x14ac:dyDescent="0.3">
      <c r="E1105">
        <f ca="1"/>
        <v>10.804491590490001</v>
      </c>
      <c r="F1105">
        <f ca="1"/>
        <v>9.556878274407099E-2</v>
      </c>
    </row>
    <row r="1106" spans="5:6" x14ac:dyDescent="0.3">
      <c r="E1106">
        <f ca="1"/>
        <v>13.558131271020674</v>
      </c>
      <c r="F1106">
        <f ca="1"/>
        <v>0.15263200841761915</v>
      </c>
    </row>
    <row r="1107" spans="5:6" x14ac:dyDescent="0.3">
      <c r="E1107">
        <f ca="1"/>
        <v>42.108958902775385</v>
      </c>
      <c r="F1107">
        <f ca="1"/>
        <v>0.76967726590780883</v>
      </c>
    </row>
    <row r="1108" spans="5:6" x14ac:dyDescent="0.3">
      <c r="E1108">
        <f ca="1"/>
        <v>17.689012413879517</v>
      </c>
      <c r="F1108">
        <f ca="1"/>
        <v>0.25554066961349697</v>
      </c>
    </row>
    <row r="1109" spans="5:6" x14ac:dyDescent="0.3">
      <c r="E1109">
        <f ca="1"/>
        <v>22.716938411539022</v>
      </c>
      <c r="F1109">
        <f ca="1"/>
        <v>0.38984504423294286</v>
      </c>
    </row>
    <row r="1110" spans="5:6" x14ac:dyDescent="0.3">
      <c r="E1110">
        <f ca="1"/>
        <v>7.008694358453214</v>
      </c>
      <c r="F1110">
        <f ca="1"/>
        <v>3.9589231589378437E-2</v>
      </c>
    </row>
    <row r="1111" spans="5:6" x14ac:dyDescent="0.3">
      <c r="E1111">
        <f ca="1"/>
        <v>8.8134481538133294</v>
      </c>
      <c r="F1111">
        <f ca="1"/>
        <v>6.264931299395915E-2</v>
      </c>
    </row>
    <row r="1112" spans="5:6" x14ac:dyDescent="0.3">
      <c r="E1112">
        <f ca="1"/>
        <v>74.4224589209649</v>
      </c>
      <c r="F1112">
        <f ca="1"/>
        <v>0.96121242873734625</v>
      </c>
    </row>
    <row r="1113" spans="5:6" x14ac:dyDescent="0.3">
      <c r="E1113">
        <f ca="1"/>
        <v>15.960643752302229</v>
      </c>
      <c r="F1113">
        <f ca="1"/>
        <v>0.21072206662897464</v>
      </c>
    </row>
    <row r="1114" spans="5:6" x14ac:dyDescent="0.3">
      <c r="E1114">
        <f ca="1"/>
        <v>32.862341697379065</v>
      </c>
      <c r="F1114">
        <f ca="1"/>
        <v>0.62455833195525456</v>
      </c>
    </row>
    <row r="1115" spans="5:6" x14ac:dyDescent="0.3">
      <c r="E1115">
        <f ca="1"/>
        <v>21.555468750349512</v>
      </c>
      <c r="F1115">
        <f ca="1"/>
        <v>0.35903073609286928</v>
      </c>
    </row>
    <row r="1116" spans="5:6" x14ac:dyDescent="0.3">
      <c r="E1116">
        <f ca="1"/>
        <v>24.687493412849733</v>
      </c>
      <c r="F1116">
        <f ca="1"/>
        <v>0.44086659283021046</v>
      </c>
    </row>
    <row r="1117" spans="5:6" x14ac:dyDescent="0.3">
      <c r="E1117">
        <f ca="1"/>
        <v>57.356454498106828</v>
      </c>
      <c r="F1117">
        <f ca="1"/>
        <v>0.90011869011314505</v>
      </c>
    </row>
    <row r="1118" spans="5:6" x14ac:dyDescent="0.3">
      <c r="E1118">
        <f ca="1"/>
        <v>72.598995093150577</v>
      </c>
      <c r="F1118">
        <f ca="1"/>
        <v>0.95708098729352131</v>
      </c>
    </row>
    <row r="1119" spans="5:6" x14ac:dyDescent="0.3">
      <c r="E1119">
        <f ca="1"/>
        <v>14.964413905748657</v>
      </c>
      <c r="F1119">
        <f ca="1"/>
        <v>0.18590010158299508</v>
      </c>
    </row>
    <row r="1120" spans="5:6" x14ac:dyDescent="0.3">
      <c r="E1120">
        <f ca="1"/>
        <v>75.553372662615828</v>
      </c>
      <c r="F1120">
        <f ca="1"/>
        <v>0.96357272314879361</v>
      </c>
    </row>
    <row r="1121" spans="5:6" x14ac:dyDescent="0.3">
      <c r="E1121">
        <f ca="1"/>
        <v>37.72172722349287</v>
      </c>
      <c r="F1121">
        <f ca="1"/>
        <v>0.70869382433268013</v>
      </c>
    </row>
    <row r="1122" spans="5:6" x14ac:dyDescent="0.3">
      <c r="E1122">
        <f ca="1"/>
        <v>8.9968532425107739</v>
      </c>
      <c r="F1122">
        <f ca="1"/>
        <v>6.535827687510265E-2</v>
      </c>
    </row>
    <row r="1123" spans="5:6" x14ac:dyDescent="0.3">
      <c r="E1123">
        <f ca="1"/>
        <v>53.084130232224005</v>
      </c>
      <c r="F1123">
        <f ca="1"/>
        <v>0.87356312220547405</v>
      </c>
    </row>
    <row r="1124" spans="5:6" x14ac:dyDescent="0.3">
      <c r="E1124">
        <f ca="1"/>
        <v>50.316091337092047</v>
      </c>
      <c r="F1124">
        <f ca="1"/>
        <v>0.85276803653009625</v>
      </c>
    </row>
    <row r="1125" spans="5:6" x14ac:dyDescent="0.3">
      <c r="E1125">
        <f ca="1"/>
        <v>33.857474166408018</v>
      </c>
      <c r="F1125">
        <f ca="1"/>
        <v>0.64330842660821963</v>
      </c>
    </row>
    <row r="1126" spans="5:6" x14ac:dyDescent="0.3">
      <c r="E1126">
        <f ca="1"/>
        <v>10.218047082062798</v>
      </c>
      <c r="F1126">
        <f ca="1"/>
        <v>8.5083424489791781E-2</v>
      </c>
    </row>
    <row r="1127" spans="5:6" x14ac:dyDescent="0.3">
      <c r="E1127">
        <f ca="1"/>
        <v>21.260243706340656</v>
      </c>
      <c r="F1127">
        <f ca="1"/>
        <v>0.35113955908281569</v>
      </c>
    </row>
    <row r="1128" spans="5:6" x14ac:dyDescent="0.3">
      <c r="E1128">
        <f ca="1"/>
        <v>25.067501732206772</v>
      </c>
      <c r="F1128">
        <f ca="1"/>
        <v>0.45047108958888349</v>
      </c>
    </row>
    <row r="1129" spans="5:6" x14ac:dyDescent="0.3">
      <c r="E1129">
        <f ca="1"/>
        <v>74.5702124424636</v>
      </c>
      <c r="F1129">
        <f ca="1"/>
        <v>0.96152926761055912</v>
      </c>
    </row>
    <row r="1130" spans="5:6" x14ac:dyDescent="0.3">
      <c r="E1130">
        <f ca="1"/>
        <v>51.419414793059794</v>
      </c>
      <c r="F1130">
        <f ca="1"/>
        <v>0.86143035881755048</v>
      </c>
    </row>
    <row r="1131" spans="5:6" x14ac:dyDescent="0.3">
      <c r="E1131">
        <f ca="1"/>
        <v>12.813693938526644</v>
      </c>
      <c r="F1131">
        <f ca="1"/>
        <v>0.13604285355646528</v>
      </c>
    </row>
    <row r="1132" spans="5:6" x14ac:dyDescent="0.3">
      <c r="E1132">
        <f ca="1"/>
        <v>22.93488948517038</v>
      </c>
      <c r="F1132">
        <f ca="1"/>
        <v>0.39557576199352962</v>
      </c>
    </row>
    <row r="1133" spans="5:6" x14ac:dyDescent="0.3">
      <c r="E1133">
        <f ca="1"/>
        <v>57.83582145342249</v>
      </c>
      <c r="F1133">
        <f ca="1"/>
        <v>0.90273035297798687</v>
      </c>
    </row>
    <row r="1134" spans="5:6" x14ac:dyDescent="0.3">
      <c r="E1134">
        <f ca="1"/>
        <v>5.6256273875134521</v>
      </c>
      <c r="F1134">
        <f ca="1"/>
        <v>2.6258001559892996E-2</v>
      </c>
    </row>
    <row r="1135" spans="5:6" x14ac:dyDescent="0.3">
      <c r="E1135">
        <f ca="1"/>
        <v>18.584313084028381</v>
      </c>
      <c r="F1135">
        <f ca="1"/>
        <v>0.27933037107866632</v>
      </c>
    </row>
    <row r="1136" spans="5:6" x14ac:dyDescent="0.3">
      <c r="E1136">
        <f ca="1"/>
        <v>37.730970151068242</v>
      </c>
      <c r="F1136">
        <f ca="1"/>
        <v>0.70883654608889612</v>
      </c>
    </row>
    <row r="1137" spans="5:6" x14ac:dyDescent="0.3">
      <c r="E1137">
        <f ca="1"/>
        <v>17.281143515057057</v>
      </c>
      <c r="F1137">
        <f ca="1"/>
        <v>0.24480840621935918</v>
      </c>
    </row>
    <row r="1138" spans="5:6" x14ac:dyDescent="0.3">
      <c r="E1138">
        <f ca="1"/>
        <v>39.731135385420856</v>
      </c>
      <c r="F1138">
        <f ca="1"/>
        <v>0.73826861649286135</v>
      </c>
    </row>
    <row r="1139" spans="5:6" x14ac:dyDescent="0.3">
      <c r="E1139">
        <f ca="1"/>
        <v>17.154081020616733</v>
      </c>
      <c r="F1139">
        <f ca="1"/>
        <v>0.24148180394262964</v>
      </c>
    </row>
    <row r="1140" spans="5:6" x14ac:dyDescent="0.3">
      <c r="E1140">
        <f ca="1"/>
        <v>31.048472067919299</v>
      </c>
      <c r="F1140">
        <f ca="1"/>
        <v>0.58830916848030013</v>
      </c>
    </row>
    <row r="1141" spans="5:6" x14ac:dyDescent="0.3">
      <c r="E1141">
        <f ca="1"/>
        <v>13.444665687978059</v>
      </c>
      <c r="F1141">
        <f ca="1"/>
        <v>0.15005398493042876</v>
      </c>
    </row>
    <row r="1142" spans="5:6" x14ac:dyDescent="0.3">
      <c r="E1142">
        <f ca="1"/>
        <v>48.75782534042748</v>
      </c>
      <c r="F1142">
        <f ca="1"/>
        <v>0.83962738312232332</v>
      </c>
    </row>
    <row r="1143" spans="5:6" x14ac:dyDescent="0.3">
      <c r="E1143">
        <f ca="1"/>
        <v>26.089063289069976</v>
      </c>
      <c r="F1143">
        <f ca="1"/>
        <v>0.47584903759505148</v>
      </c>
    </row>
    <row r="1144" spans="5:6" x14ac:dyDescent="0.3">
      <c r="E1144">
        <f ca="1"/>
        <v>83.652691702044052</v>
      </c>
      <c r="F1144">
        <f ca="1"/>
        <v>0.97676727289934417</v>
      </c>
    </row>
    <row r="1145" spans="5:6" x14ac:dyDescent="0.3">
      <c r="E1145">
        <f ca="1"/>
        <v>21.450625021676739</v>
      </c>
      <c r="F1145">
        <f ca="1"/>
        <v>0.35623049570188736</v>
      </c>
    </row>
    <row r="1146" spans="5:6" x14ac:dyDescent="0.3">
      <c r="E1146">
        <f ca="1"/>
        <v>65.041607068048762</v>
      </c>
      <c r="F1146">
        <f ca="1"/>
        <v>0.93472983042488478</v>
      </c>
    </row>
    <row r="1147" spans="5:6" x14ac:dyDescent="0.3">
      <c r="E1147">
        <f ca="1"/>
        <v>12.297559963878768</v>
      </c>
      <c r="F1147">
        <f ca="1"/>
        <v>0.12501658335817378</v>
      </c>
    </row>
    <row r="1148" spans="5:6" x14ac:dyDescent="0.3">
      <c r="E1148">
        <f ca="1"/>
        <v>41.160824584873154</v>
      </c>
      <c r="F1148">
        <f ca="1"/>
        <v>0.75760046995430885</v>
      </c>
    </row>
    <row r="1149" spans="5:6" x14ac:dyDescent="0.3">
      <c r="E1149">
        <f ca="1"/>
        <v>25.738823593328</v>
      </c>
      <c r="F1149">
        <f ca="1"/>
        <v>0.46722360939860508</v>
      </c>
    </row>
    <row r="1150" spans="5:6" x14ac:dyDescent="0.3">
      <c r="E1150">
        <f ca="1"/>
        <v>28.632703626188452</v>
      </c>
      <c r="F1150">
        <f ca="1"/>
        <v>0.53589378351078132</v>
      </c>
    </row>
    <row r="1151" spans="5:6" x14ac:dyDescent="0.3">
      <c r="E1151">
        <f ca="1"/>
        <v>17.745879388551284</v>
      </c>
      <c r="F1151">
        <f ca="1"/>
        <v>0.25704300380200595</v>
      </c>
    </row>
    <row r="1152" spans="5:6" x14ac:dyDescent="0.3">
      <c r="E1152">
        <f ca="1"/>
        <v>13.783231805927631</v>
      </c>
      <c r="F1152">
        <f ca="1"/>
        <v>0.15779662859503318</v>
      </c>
    </row>
    <row r="1153" spans="5:6" x14ac:dyDescent="0.3">
      <c r="E1153">
        <f ca="1"/>
        <v>8.9793441102860037</v>
      </c>
      <c r="F1153">
        <f ca="1"/>
        <v>6.5096765078902497E-2</v>
      </c>
    </row>
    <row r="1154" spans="5:6" x14ac:dyDescent="0.3">
      <c r="E1154">
        <f ca="1"/>
        <v>14.697838048463392</v>
      </c>
      <c r="F1154">
        <f ca="1"/>
        <v>0.17942044319129224</v>
      </c>
    </row>
    <row r="1155" spans="5:6" x14ac:dyDescent="0.3">
      <c r="E1155">
        <f ca="1"/>
        <v>53.997322187382366</v>
      </c>
      <c r="F1155">
        <f ca="1"/>
        <v>0.87976883812216466</v>
      </c>
    </row>
    <row r="1156" spans="5:6" x14ac:dyDescent="0.3">
      <c r="E1156">
        <f ca="1"/>
        <v>33.920230533383709</v>
      </c>
      <c r="F1156">
        <f ca="1"/>
        <v>0.64446405776260773</v>
      </c>
    </row>
    <row r="1157" spans="5:6" x14ac:dyDescent="0.3">
      <c r="E1157">
        <f ca="1"/>
        <v>26.528161985243941</v>
      </c>
      <c r="F1157">
        <f ca="1"/>
        <v>0.48654652776404728</v>
      </c>
    </row>
    <row r="1158" spans="5:6" x14ac:dyDescent="0.3">
      <c r="E1158">
        <f ca="1"/>
        <v>36.111405677817523</v>
      </c>
      <c r="F1158">
        <f ca="1"/>
        <v>0.68285107360191422</v>
      </c>
    </row>
    <row r="1159" spans="5:6" x14ac:dyDescent="0.3">
      <c r="E1159">
        <f ca="1"/>
        <v>17.832351418297922</v>
      </c>
      <c r="F1159">
        <f ca="1"/>
        <v>0.25933003363076357</v>
      </c>
    </row>
    <row r="1160" spans="5:6" x14ac:dyDescent="0.3">
      <c r="E1160">
        <f ca="1"/>
        <v>16.812262680163009</v>
      </c>
      <c r="F1160">
        <f ca="1"/>
        <v>0.23257722120594426</v>
      </c>
    </row>
    <row r="1161" spans="5:6" x14ac:dyDescent="0.3">
      <c r="E1161">
        <f ca="1"/>
        <v>20.854632505167285</v>
      </c>
      <c r="F1161">
        <f ca="1"/>
        <v>0.34027099364282831</v>
      </c>
    </row>
    <row r="1162" spans="5:6" x14ac:dyDescent="0.3">
      <c r="E1162">
        <f ca="1"/>
        <v>62.94079635967698</v>
      </c>
      <c r="F1162">
        <f ca="1"/>
        <v>0.92667121571236333</v>
      </c>
    </row>
    <row r="1163" spans="5:6" x14ac:dyDescent="0.3">
      <c r="E1163">
        <f ca="1"/>
        <v>28.175458568643638</v>
      </c>
      <c r="F1163">
        <f ca="1"/>
        <v>0.52545403474502295</v>
      </c>
    </row>
    <row r="1164" spans="5:6" x14ac:dyDescent="0.3">
      <c r="E1164">
        <f ca="1"/>
        <v>30.922079650848506</v>
      </c>
      <c r="F1164">
        <f ca="1"/>
        <v>0.58568331361172898</v>
      </c>
    </row>
    <row r="1165" spans="5:6" x14ac:dyDescent="0.3">
      <c r="E1165">
        <f ca="1"/>
        <v>36.885828368744058</v>
      </c>
      <c r="F1165">
        <f ca="1"/>
        <v>0.6955236775392577</v>
      </c>
    </row>
    <row r="1166" spans="5:6" x14ac:dyDescent="0.3">
      <c r="E1166">
        <f ca="1"/>
        <v>0.3259157253676932</v>
      </c>
      <c r="F1166">
        <f ca="1"/>
        <v>2.852289170025113E-3</v>
      </c>
    </row>
    <row r="1167" spans="5:6" x14ac:dyDescent="0.3">
      <c r="E1167">
        <f ca="1"/>
        <v>39.450962858747268</v>
      </c>
      <c r="F1167">
        <f ca="1"/>
        <v>0.73431688583221311</v>
      </c>
    </row>
    <row r="1168" spans="5:6" x14ac:dyDescent="0.3">
      <c r="E1168">
        <f ca="1"/>
        <v>30.589459621850558</v>
      </c>
      <c r="F1168">
        <f ca="1"/>
        <v>0.57871095064697209</v>
      </c>
    </row>
    <row r="1169" spans="5:6" x14ac:dyDescent="0.3">
      <c r="E1169">
        <f ca="1"/>
        <v>19.199291433479882</v>
      </c>
      <c r="F1169">
        <f ca="1"/>
        <v>0.29579746107558336</v>
      </c>
    </row>
    <row r="1170" spans="5:6" x14ac:dyDescent="0.3">
      <c r="E1170">
        <f ca="1"/>
        <v>30.456014909339451</v>
      </c>
      <c r="F1170">
        <f ca="1"/>
        <v>0.57588846327129128</v>
      </c>
    </row>
    <row r="1171" spans="5:6" x14ac:dyDescent="0.3">
      <c r="E1171">
        <f ca="1"/>
        <v>88.645399167389158</v>
      </c>
      <c r="F1171">
        <f ca="1"/>
        <v>0.98239382880151283</v>
      </c>
    </row>
    <row r="1172" spans="5:6" x14ac:dyDescent="0.3">
      <c r="E1172">
        <f ca="1"/>
        <v>22.409660129872712</v>
      </c>
      <c r="F1172">
        <f ca="1"/>
        <v>0.38173511243914415</v>
      </c>
    </row>
    <row r="1173" spans="5:6" x14ac:dyDescent="0.3">
      <c r="E1173">
        <f ca="1"/>
        <v>11.422541906147606</v>
      </c>
      <c r="F1173">
        <f ca="1"/>
        <v>0.10729550470682714</v>
      </c>
    </row>
    <row r="1174" spans="5:6" x14ac:dyDescent="0.3">
      <c r="E1174">
        <f ca="1"/>
        <v>51.779893074236199</v>
      </c>
      <c r="F1174">
        <f ca="1"/>
        <v>0.86415085576965511</v>
      </c>
    </row>
    <row r="1175" spans="5:6" x14ac:dyDescent="0.3">
      <c r="E1175">
        <f ca="1"/>
        <v>26.042387315181436</v>
      </c>
      <c r="F1175">
        <f ca="1"/>
        <v>0.47470422518134292</v>
      </c>
    </row>
    <row r="1176" spans="5:6" x14ac:dyDescent="0.3">
      <c r="E1176">
        <f ca="1"/>
        <v>30.294377878255688</v>
      </c>
      <c r="F1176">
        <f ca="1"/>
        <v>0.57245038031063666</v>
      </c>
    </row>
    <row r="1177" spans="5:6" x14ac:dyDescent="0.3">
      <c r="E1177">
        <f ca="1"/>
        <v>33.790848517470508</v>
      </c>
      <c r="F1177">
        <f ca="1"/>
        <v>0.64207807570960673</v>
      </c>
    </row>
    <row r="1178" spans="5:6" x14ac:dyDescent="0.3">
      <c r="E1178">
        <f ca="1"/>
        <v>18.503069518138339</v>
      </c>
      <c r="F1178">
        <f ca="1"/>
        <v>0.2771611396123661</v>
      </c>
    </row>
    <row r="1179" spans="5:6" x14ac:dyDescent="0.3">
      <c r="E1179">
        <f ca="1"/>
        <v>31.017053949895178</v>
      </c>
      <c r="F1179">
        <f ca="1"/>
        <v>0.58765765805450698</v>
      </c>
    </row>
    <row r="1180" spans="5:6" x14ac:dyDescent="0.3">
      <c r="E1180">
        <f ca="1"/>
        <v>37.145845067381472</v>
      </c>
      <c r="F1180">
        <f ca="1"/>
        <v>0.69967644591533729</v>
      </c>
    </row>
    <row r="1181" spans="5:6" x14ac:dyDescent="0.3">
      <c r="E1181">
        <f ca="1"/>
        <v>38.528292006362193</v>
      </c>
      <c r="F1181">
        <f ca="1"/>
        <v>0.72091270525099915</v>
      </c>
    </row>
    <row r="1182" spans="5:6" x14ac:dyDescent="0.3">
      <c r="E1182">
        <f ca="1"/>
        <v>48.536740910746019</v>
      </c>
      <c r="F1182">
        <f ca="1"/>
        <v>0.83767286986869305</v>
      </c>
    </row>
    <row r="1183" spans="5:6" x14ac:dyDescent="0.3">
      <c r="E1183">
        <f ca="1"/>
        <v>41.981070243292919</v>
      </c>
      <c r="F1183">
        <f ca="1"/>
        <v>0.76808189765776991</v>
      </c>
    </row>
    <row r="1184" spans="5:6" x14ac:dyDescent="0.3">
      <c r="E1184">
        <f ca="1"/>
        <v>66.82715741379937</v>
      </c>
      <c r="F1184">
        <f ca="1"/>
        <v>0.9408817982073534</v>
      </c>
    </row>
    <row r="1185" spans="5:6" x14ac:dyDescent="0.3">
      <c r="E1185">
        <f ca="1"/>
        <v>22.9546927999966</v>
      </c>
      <c r="F1185">
        <f ca="1"/>
        <v>0.39609552440480611</v>
      </c>
    </row>
    <row r="1186" spans="5:6" x14ac:dyDescent="0.3">
      <c r="E1186">
        <f ca="1"/>
        <v>18.129732814439183</v>
      </c>
      <c r="F1186">
        <f ca="1"/>
        <v>0.26721728589491933</v>
      </c>
    </row>
    <row r="1187" spans="5:6" x14ac:dyDescent="0.3">
      <c r="E1187">
        <f ca="1"/>
        <v>28.457483396514739</v>
      </c>
      <c r="F1187">
        <f ca="1"/>
        <v>0.5319122160384655</v>
      </c>
    </row>
    <row r="1188" spans="5:6" x14ac:dyDescent="0.3">
      <c r="E1188">
        <f ca="1"/>
        <v>27.477184118910493</v>
      </c>
      <c r="F1188">
        <f ca="1"/>
        <v>0.50920455888210681</v>
      </c>
    </row>
    <row r="1189" spans="5:6" x14ac:dyDescent="0.3">
      <c r="E1189">
        <f ca="1"/>
        <v>48.14525161382852</v>
      </c>
      <c r="F1189">
        <f ca="1"/>
        <v>0.8341549701929547</v>
      </c>
    </row>
    <row r="1190" spans="5:6" x14ac:dyDescent="0.3">
      <c r="E1190">
        <f ca="1"/>
        <v>15.673272626660914</v>
      </c>
      <c r="F1190">
        <f ca="1"/>
        <v>0.20347107241609397</v>
      </c>
    </row>
    <row r="1191" spans="5:6" x14ac:dyDescent="0.3">
      <c r="E1191">
        <f ca="1"/>
        <v>90.7406964248446</v>
      </c>
      <c r="F1191">
        <f ca="1"/>
        <v>0.98432823116429757</v>
      </c>
    </row>
    <row r="1192" spans="5:6" x14ac:dyDescent="0.3">
      <c r="E1192">
        <f ca="1"/>
        <v>41.108337557642677</v>
      </c>
      <c r="F1192">
        <f ca="1"/>
        <v>0.75691490126899064</v>
      </c>
    </row>
    <row r="1193" spans="5:6" x14ac:dyDescent="0.3">
      <c r="E1193">
        <f ca="1"/>
        <v>22.285729005355314</v>
      </c>
      <c r="F1193">
        <f ca="1"/>
        <v>0.37845480840837609</v>
      </c>
    </row>
    <row r="1194" spans="5:6" x14ac:dyDescent="0.3">
      <c r="E1194">
        <f ca="1"/>
        <v>28.396108220586356</v>
      </c>
      <c r="F1194">
        <f ca="1"/>
        <v>0.53051196576467752</v>
      </c>
    </row>
    <row r="1195" spans="5:6" x14ac:dyDescent="0.3">
      <c r="E1195">
        <f ca="1"/>
        <v>12.172300990212504</v>
      </c>
      <c r="F1195">
        <f ca="1"/>
        <v>0.12240297699283964</v>
      </c>
    </row>
    <row r="1196" spans="5:6" x14ac:dyDescent="0.3">
      <c r="E1196">
        <f ca="1"/>
        <v>69.373733859846965</v>
      </c>
      <c r="F1196">
        <f ca="1"/>
        <v>0.94866934429114247</v>
      </c>
    </row>
    <row r="1197" spans="5:6" x14ac:dyDescent="0.3">
      <c r="E1197">
        <f ca="1"/>
        <v>28.363073599532711</v>
      </c>
      <c r="F1197">
        <f ca="1"/>
        <v>0.52975709340299071</v>
      </c>
    </row>
    <row r="1198" spans="5:6" x14ac:dyDescent="0.3">
      <c r="E1198">
        <f ca="1"/>
        <v>26.356473027719218</v>
      </c>
      <c r="F1198">
        <f ca="1"/>
        <v>0.48237945075495325</v>
      </c>
    </row>
    <row r="1199" spans="5:6" x14ac:dyDescent="0.3">
      <c r="E1199">
        <f ca="1"/>
        <v>12.739833805153612</v>
      </c>
      <c r="F1199">
        <f ca="1"/>
        <v>0.13444021428405839</v>
      </c>
    </row>
    <row r="1200" spans="5:6" x14ac:dyDescent="0.3">
      <c r="E1200">
        <f ca="1"/>
        <v>9.5971485489339265</v>
      </c>
      <c r="F1200">
        <f ca="1"/>
        <v>7.4691164818490918E-2</v>
      </c>
    </row>
    <row r="1201" spans="5:6" x14ac:dyDescent="0.3">
      <c r="E1201">
        <f ca="1"/>
        <v>19.177133929167983</v>
      </c>
      <c r="F1201">
        <f ca="1"/>
        <v>0.29520299017850582</v>
      </c>
    </row>
    <row r="1202" spans="5:6" x14ac:dyDescent="0.3">
      <c r="E1202">
        <f ca="1"/>
        <v>30.216776890131552</v>
      </c>
      <c r="F1202">
        <f ca="1"/>
        <v>0.57079227677064104</v>
      </c>
    </row>
    <row r="1203" spans="5:6" x14ac:dyDescent="0.3">
      <c r="E1203">
        <f ca="1"/>
        <v>3.1273727102030193</v>
      </c>
      <c r="F1203">
        <f ca="1"/>
        <v>1.0672198255724741E-2</v>
      </c>
    </row>
    <row r="1204" spans="5:6" x14ac:dyDescent="0.3">
      <c r="E1204">
        <f ca="1"/>
        <v>25.34892325935914</v>
      </c>
      <c r="F1204">
        <f ca="1"/>
        <v>0.4575280883704107</v>
      </c>
    </row>
    <row r="1205" spans="5:6" x14ac:dyDescent="0.3">
      <c r="E1205">
        <f ca="1"/>
        <v>33.927481282919217</v>
      </c>
      <c r="F1205">
        <f ca="1"/>
        <v>0.64459737302969944</v>
      </c>
    </row>
    <row r="1206" spans="5:6" x14ac:dyDescent="0.3">
      <c r="E1206">
        <f ca="1"/>
        <v>41.711884514870619</v>
      </c>
      <c r="F1206">
        <f ca="1"/>
        <v>0.76468990426540762</v>
      </c>
    </row>
    <row r="1207" spans="5:6" x14ac:dyDescent="0.3">
      <c r="E1207">
        <f ca="1"/>
        <v>35.008688636073309</v>
      </c>
      <c r="F1207">
        <f ca="1"/>
        <v>0.66400636348346387</v>
      </c>
    </row>
    <row r="1208" spans="5:6" x14ac:dyDescent="0.3">
      <c r="E1208">
        <f ca="1"/>
        <v>18.79573732891911</v>
      </c>
      <c r="F1208">
        <f ca="1"/>
        <v>0.28498303818024739</v>
      </c>
    </row>
    <row r="1209" spans="5:6" x14ac:dyDescent="0.3">
      <c r="E1209">
        <f ca="1"/>
        <v>32.426069174574707</v>
      </c>
      <c r="F1209">
        <f ca="1"/>
        <v>0.61608472984540485</v>
      </c>
    </row>
    <row r="1210" spans="5:6" x14ac:dyDescent="0.3">
      <c r="E1210">
        <f ca="1"/>
        <v>5.7869916468047737</v>
      </c>
      <c r="F1210">
        <f ca="1"/>
        <v>2.7627134751217142E-2</v>
      </c>
    </row>
    <row r="1211" spans="5:6" x14ac:dyDescent="0.3">
      <c r="E1211">
        <f ca="1"/>
        <v>53.306641667100521</v>
      </c>
      <c r="F1211">
        <f ca="1"/>
        <v>0.87510365251842726</v>
      </c>
    </row>
    <row r="1212" spans="5:6" x14ac:dyDescent="0.3">
      <c r="E1212">
        <f ca="1"/>
        <v>27.803180462178961</v>
      </c>
      <c r="F1212">
        <f ca="1"/>
        <v>0.5168363345657232</v>
      </c>
    </row>
    <row r="1213" spans="5:6" x14ac:dyDescent="0.3">
      <c r="E1213">
        <f ca="1"/>
        <v>40.01262104263639</v>
      </c>
      <c r="F1213">
        <f ca="1"/>
        <v>0.74218422248343474</v>
      </c>
    </row>
    <row r="1214" spans="5:6" x14ac:dyDescent="0.3">
      <c r="E1214">
        <f ca="1"/>
        <v>27.800780080476287</v>
      </c>
      <c r="F1214">
        <f ca="1"/>
        <v>0.51678042991160145</v>
      </c>
    </row>
    <row r="1215" spans="5:6" x14ac:dyDescent="0.3">
      <c r="E1215">
        <f ca="1"/>
        <v>72.719342795687453</v>
      </c>
      <c r="F1215">
        <f ca="1"/>
        <v>0.95736671269493345</v>
      </c>
    </row>
    <row r="1216" spans="5:6" x14ac:dyDescent="0.3">
      <c r="E1216">
        <f ca="1"/>
        <v>53.850152906432029</v>
      </c>
      <c r="F1216">
        <f ca="1"/>
        <v>0.87878938727647826</v>
      </c>
    </row>
    <row r="1217" spans="5:6" x14ac:dyDescent="0.3">
      <c r="E1217">
        <f ca="1"/>
        <v>34.830545453026481</v>
      </c>
      <c r="F1217">
        <f ca="1"/>
        <v>0.66087247996729337</v>
      </c>
    </row>
    <row r="1218" spans="5:6" x14ac:dyDescent="0.3">
      <c r="E1218">
        <f ca="1"/>
        <v>21.526054776131453</v>
      </c>
      <c r="F1218">
        <f ca="1"/>
        <v>0.35824538122243665</v>
      </c>
    </row>
    <row r="1219" spans="5:6" x14ac:dyDescent="0.3">
      <c r="E1219">
        <f ca="1"/>
        <v>14.060346496108794</v>
      </c>
      <c r="F1219">
        <f ca="1"/>
        <v>0.16424321160807609</v>
      </c>
    </row>
    <row r="1220" spans="5:6" x14ac:dyDescent="0.3">
      <c r="E1220">
        <f ca="1"/>
        <v>6.3166239989849124</v>
      </c>
      <c r="F1220">
        <f ca="1"/>
        <v>3.2461811976138399E-2</v>
      </c>
    </row>
    <row r="1221" spans="5:6" x14ac:dyDescent="0.3">
      <c r="E1221">
        <f ca="1"/>
        <v>18.874084109665109</v>
      </c>
      <c r="F1221">
        <f ca="1"/>
        <v>0.28708023915364622</v>
      </c>
    </row>
    <row r="1222" spans="5:6" x14ac:dyDescent="0.3">
      <c r="E1222">
        <f ca="1"/>
        <v>17.807060941821053</v>
      </c>
      <c r="F1222">
        <f ca="1"/>
        <v>0.25866083035901699</v>
      </c>
    </row>
    <row r="1223" spans="5:6" x14ac:dyDescent="0.3">
      <c r="E1223">
        <f ca="1"/>
        <v>33.836557802446379</v>
      </c>
      <c r="F1223">
        <f ca="1"/>
        <v>0.64292255680016819</v>
      </c>
    </row>
    <row r="1224" spans="5:6" x14ac:dyDescent="0.3">
      <c r="E1224">
        <f ca="1"/>
        <v>151.38682056016756</v>
      </c>
      <c r="F1224">
        <f ca="1"/>
        <v>0.99946060328518116</v>
      </c>
    </row>
    <row r="1225" spans="5:6" x14ac:dyDescent="0.3">
      <c r="E1225">
        <f ca="1"/>
        <v>12.357816117820372</v>
      </c>
      <c r="F1225">
        <f ca="1"/>
        <v>0.12628269773442602</v>
      </c>
    </row>
    <row r="1226" spans="5:6" x14ac:dyDescent="0.3">
      <c r="E1226">
        <f ca="1"/>
        <v>6.1598757028648858</v>
      </c>
      <c r="F1226">
        <f ca="1"/>
        <v>3.0975854649383905E-2</v>
      </c>
    </row>
    <row r="1227" spans="5:6" x14ac:dyDescent="0.3">
      <c r="E1227">
        <f ca="1"/>
        <v>24.200785020500167</v>
      </c>
      <c r="F1227">
        <f ca="1"/>
        <v>0.42844521024405147</v>
      </c>
    </row>
    <row r="1228" spans="5:6" x14ac:dyDescent="0.3">
      <c r="E1228">
        <f ca="1"/>
        <v>15.982087588117331</v>
      </c>
      <c r="F1228">
        <f ca="1"/>
        <v>0.21126584703896123</v>
      </c>
    </row>
    <row r="1229" spans="5:6" x14ac:dyDescent="0.3">
      <c r="E1229">
        <f ca="1"/>
        <v>25.488033843179934</v>
      </c>
      <c r="F1229">
        <f ca="1"/>
        <v>0.46099836488058488</v>
      </c>
    </row>
    <row r="1230" spans="5:6" x14ac:dyDescent="0.3">
      <c r="E1230">
        <f ca="1"/>
        <v>35.228587220028068</v>
      </c>
      <c r="F1230">
        <f ca="1"/>
        <v>0.66784025260337354</v>
      </c>
    </row>
    <row r="1231" spans="5:6" x14ac:dyDescent="0.3">
      <c r="E1231">
        <f ca="1"/>
        <v>2.6690162733541314</v>
      </c>
      <c r="F1231">
        <f ca="1"/>
        <v>8.8160960491432405E-3</v>
      </c>
    </row>
    <row r="1232" spans="5:6" x14ac:dyDescent="0.3">
      <c r="E1232">
        <f ca="1"/>
        <v>25.519490873296643</v>
      </c>
      <c r="F1232">
        <f ca="1"/>
        <v>0.46178140947963331</v>
      </c>
    </row>
    <row r="1233" spans="5:6" x14ac:dyDescent="0.3">
      <c r="E1233">
        <f ca="1"/>
        <v>36.941739835004292</v>
      </c>
      <c r="F1233">
        <f ca="1"/>
        <v>0.69642094983380032</v>
      </c>
    </row>
    <row r="1234" spans="5:6" x14ac:dyDescent="0.3">
      <c r="E1234">
        <f ca="1"/>
        <v>40.692121032929968</v>
      </c>
      <c r="F1234">
        <f ca="1"/>
        <v>0.75141403304424736</v>
      </c>
    </row>
    <row r="1235" spans="5:6" x14ac:dyDescent="0.3">
      <c r="E1235">
        <f ca="1"/>
        <v>22.116233679878448</v>
      </c>
      <c r="F1235">
        <f ca="1"/>
        <v>0.37396031558447351</v>
      </c>
    </row>
    <row r="1236" spans="5:6" x14ac:dyDescent="0.3">
      <c r="E1236">
        <f ca="1"/>
        <v>35.654252046533877</v>
      </c>
      <c r="F1236">
        <f ca="1"/>
        <v>0.67515375351644114</v>
      </c>
    </row>
    <row r="1237" spans="5:6" x14ac:dyDescent="0.3">
      <c r="E1237">
        <f ca="1"/>
        <v>19.538536271866175</v>
      </c>
      <c r="F1237">
        <f ca="1"/>
        <v>0.30490651477368358</v>
      </c>
    </row>
    <row r="1238" spans="5:6" x14ac:dyDescent="0.3">
      <c r="E1238">
        <f ca="1"/>
        <v>27.966879696187682</v>
      </c>
      <c r="F1238">
        <f ca="1"/>
        <v>0.52063864890922784</v>
      </c>
    </row>
    <row r="1239" spans="5:6" x14ac:dyDescent="0.3">
      <c r="E1239">
        <f ca="1"/>
        <v>40.674762602766691</v>
      </c>
      <c r="F1239">
        <f ca="1"/>
        <v>0.75118211857584383</v>
      </c>
    </row>
    <row r="1240" spans="5:6" x14ac:dyDescent="0.3">
      <c r="E1240">
        <f ca="1"/>
        <v>60.387671016567332</v>
      </c>
      <c r="F1240">
        <f ca="1"/>
        <v>0.91553552109469472</v>
      </c>
    </row>
    <row r="1241" spans="5:6" x14ac:dyDescent="0.3">
      <c r="E1241">
        <f ca="1"/>
        <v>33.114294384454013</v>
      </c>
      <c r="F1241">
        <f ca="1"/>
        <v>0.62938141889510124</v>
      </c>
    </row>
    <row r="1242" spans="5:6" x14ac:dyDescent="0.3">
      <c r="E1242">
        <f ca="1"/>
        <v>40.555153524879579</v>
      </c>
      <c r="F1242">
        <f ca="1"/>
        <v>0.74957862304820466</v>
      </c>
    </row>
    <row r="1243" spans="5:6" x14ac:dyDescent="0.3">
      <c r="E1243">
        <f ca="1"/>
        <v>37.87142100064117</v>
      </c>
      <c r="F1243">
        <f ca="1"/>
        <v>0.7109975250776539</v>
      </c>
    </row>
    <row r="1244" spans="5:6" x14ac:dyDescent="0.3">
      <c r="E1244">
        <f ca="1"/>
        <v>60.057197118336433</v>
      </c>
      <c r="F1244">
        <f ca="1"/>
        <v>0.91397648174509727</v>
      </c>
    </row>
    <row r="1245" spans="5:6" x14ac:dyDescent="0.3">
      <c r="E1245">
        <f ca="1"/>
        <v>47.440703527176971</v>
      </c>
      <c r="F1245">
        <f ca="1"/>
        <v>0.82763677554932924</v>
      </c>
    </row>
    <row r="1246" spans="5:6" x14ac:dyDescent="0.3">
      <c r="E1246">
        <f ca="1"/>
        <v>12.564604807230808</v>
      </c>
      <c r="F1246">
        <f ca="1"/>
        <v>0.13067073845486332</v>
      </c>
    </row>
    <row r="1247" spans="5:6" x14ac:dyDescent="0.3">
      <c r="E1247">
        <f ca="1"/>
        <v>25.869028120518287</v>
      </c>
      <c r="F1247">
        <f ca="1"/>
        <v>0.4704396104774895</v>
      </c>
    </row>
    <row r="1248" spans="5:6" x14ac:dyDescent="0.3">
      <c r="E1248">
        <f ca="1"/>
        <v>12.863241478611336</v>
      </c>
      <c r="F1248">
        <f ca="1"/>
        <v>0.13712247131863964</v>
      </c>
    </row>
    <row r="1249" spans="5:6" x14ac:dyDescent="0.3">
      <c r="E1249">
        <f ca="1"/>
        <v>54.69523478527443</v>
      </c>
      <c r="F1249">
        <f ca="1"/>
        <v>0.88430851700869129</v>
      </c>
    </row>
    <row r="1250" spans="5:6" x14ac:dyDescent="0.3">
      <c r="E1250">
        <f ca="1"/>
        <v>19.015976437413084</v>
      </c>
      <c r="F1250">
        <f ca="1"/>
        <v>0.29088147528373365</v>
      </c>
    </row>
    <row r="1251" spans="5:6" x14ac:dyDescent="0.3">
      <c r="E1251">
        <f ca="1"/>
        <v>23.206032237450771</v>
      </c>
      <c r="F1251">
        <f ca="1"/>
        <v>0.40267804846473121</v>
      </c>
    </row>
    <row r="1252" spans="5:6" x14ac:dyDescent="0.3">
      <c r="E1252">
        <f ca="1"/>
        <v>22.835406159535651</v>
      </c>
      <c r="F1252">
        <f ca="1"/>
        <v>0.39296230911285268</v>
      </c>
    </row>
    <row r="1253" spans="5:6" x14ac:dyDescent="0.3">
      <c r="E1253">
        <f ca="1"/>
        <v>16.386247073213482</v>
      </c>
      <c r="F1253">
        <f ca="1"/>
        <v>0.22158046623453798</v>
      </c>
    </row>
    <row r="1254" spans="5:6" x14ac:dyDescent="0.3">
      <c r="E1254">
        <f ca="1"/>
        <v>9.0746566410797094</v>
      </c>
      <c r="F1254">
        <f ca="1"/>
        <v>6.6527704169899504E-2</v>
      </c>
    </row>
    <row r="1255" spans="5:6" x14ac:dyDescent="0.3">
      <c r="E1255">
        <f ca="1"/>
        <v>64.524796163295179</v>
      </c>
      <c r="F1255">
        <f ca="1"/>
        <v>0.93283308290948908</v>
      </c>
    </row>
    <row r="1256" spans="5:6" x14ac:dyDescent="0.3">
      <c r="E1256">
        <f ca="1"/>
        <v>23.608071665561027</v>
      </c>
      <c r="F1256">
        <f ca="1"/>
        <v>0.41314954548962635</v>
      </c>
    </row>
    <row r="1257" spans="5:6" x14ac:dyDescent="0.3">
      <c r="E1257">
        <f ca="1"/>
        <v>45.607273685498015</v>
      </c>
      <c r="F1257">
        <f ca="1"/>
        <v>0.80949308824515165</v>
      </c>
    </row>
    <row r="1258" spans="5:6" x14ac:dyDescent="0.3">
      <c r="E1258">
        <f ca="1"/>
        <v>31.005021233151744</v>
      </c>
      <c r="F1258">
        <f ca="1"/>
        <v>0.58740792556584753</v>
      </c>
    </row>
    <row r="1259" spans="5:6" x14ac:dyDescent="0.3">
      <c r="E1259">
        <f ca="1"/>
        <v>17.030198406437496</v>
      </c>
      <c r="F1259">
        <f ca="1"/>
        <v>0.23824684809168728</v>
      </c>
    </row>
    <row r="1260" spans="5:6" x14ac:dyDescent="0.3">
      <c r="E1260">
        <f ca="1"/>
        <v>34.420097509868157</v>
      </c>
      <c r="F1260">
        <f ca="1"/>
        <v>0.65355605909352921</v>
      </c>
    </row>
    <row r="1261" spans="5:6" x14ac:dyDescent="0.3">
      <c r="E1261">
        <f ca="1"/>
        <v>19.526930475218418</v>
      </c>
      <c r="F1261">
        <f ca="1"/>
        <v>0.30459469944479167</v>
      </c>
    </row>
    <row r="1262" spans="5:6" x14ac:dyDescent="0.3">
      <c r="E1262">
        <f ca="1"/>
        <v>44.251124061396837</v>
      </c>
      <c r="F1262">
        <f ca="1"/>
        <v>0.79490609104691812</v>
      </c>
    </row>
    <row r="1263" spans="5:6" x14ac:dyDescent="0.3">
      <c r="E1263">
        <f ca="1"/>
        <v>9.0678850354739797</v>
      </c>
      <c r="F1263">
        <f ca="1"/>
        <v>6.6425445180484211E-2</v>
      </c>
    </row>
    <row r="1264" spans="5:6" x14ac:dyDescent="0.3">
      <c r="E1264">
        <f ca="1"/>
        <v>92.796536108993635</v>
      </c>
      <c r="F1264">
        <f ca="1"/>
        <v>0.98601953851633573</v>
      </c>
    </row>
    <row r="1265" spans="5:6" x14ac:dyDescent="0.3">
      <c r="E1265">
        <f ca="1"/>
        <v>33.750123881009458</v>
      </c>
      <c r="F1265">
        <f ca="1"/>
        <v>0.64132426865557934</v>
      </c>
    </row>
    <row r="1266" spans="5:6" x14ac:dyDescent="0.3">
      <c r="E1266">
        <f ca="1"/>
        <v>63.723775797262107</v>
      </c>
      <c r="F1266">
        <f ca="1"/>
        <v>0.92978430492636921</v>
      </c>
    </row>
    <row r="1267" spans="5:6" x14ac:dyDescent="0.3">
      <c r="E1267">
        <f ca="1"/>
        <v>45.309720470061379</v>
      </c>
      <c r="F1267">
        <f ca="1"/>
        <v>0.80638025414791792</v>
      </c>
    </row>
    <row r="1268" spans="5:6" x14ac:dyDescent="0.3">
      <c r="E1268">
        <f ca="1"/>
        <v>79.451760814577199</v>
      </c>
      <c r="F1268">
        <f ca="1"/>
        <v>0.97066260687965178</v>
      </c>
    </row>
    <row r="1269" spans="5:6" x14ac:dyDescent="0.3">
      <c r="E1269">
        <f ca="1"/>
        <v>11.294271199102475</v>
      </c>
      <c r="F1269">
        <f ca="1"/>
        <v>0.10480625004824717</v>
      </c>
    </row>
    <row r="1270" spans="5:6" x14ac:dyDescent="0.3">
      <c r="E1270">
        <f ca="1"/>
        <v>33.741121890052163</v>
      </c>
      <c r="F1270">
        <f ca="1"/>
        <v>0.64115746277529473</v>
      </c>
    </row>
    <row r="1271" spans="5:6" x14ac:dyDescent="0.3">
      <c r="E1271">
        <f ca="1"/>
        <v>17.581791311648235</v>
      </c>
      <c r="F1271">
        <f ca="1"/>
        <v>0.25271186842177662</v>
      </c>
    </row>
    <row r="1272" spans="5:6" x14ac:dyDescent="0.3">
      <c r="E1272">
        <f ca="1"/>
        <v>47.824736194314568</v>
      </c>
      <c r="F1272">
        <f ca="1"/>
        <v>0.83121986472943643</v>
      </c>
    </row>
    <row r="1273" spans="5:6" x14ac:dyDescent="0.3">
      <c r="E1273">
        <f ca="1"/>
        <v>41.503967383557324</v>
      </c>
      <c r="F1273">
        <f ca="1"/>
        <v>0.76203815189525148</v>
      </c>
    </row>
    <row r="1274" spans="5:6" x14ac:dyDescent="0.3">
      <c r="E1274">
        <f ca="1"/>
        <v>5.0150161375831512</v>
      </c>
      <c r="F1274">
        <f ca="1"/>
        <v>2.15016943738362E-2</v>
      </c>
    </row>
    <row r="1275" spans="5:6" x14ac:dyDescent="0.3">
      <c r="E1275">
        <f ca="1"/>
        <v>17.522177558980278</v>
      </c>
      <c r="F1275">
        <f ca="1"/>
        <v>0.25114131467784562</v>
      </c>
    </row>
    <row r="1276" spans="5:6" x14ac:dyDescent="0.3">
      <c r="E1276">
        <f ca="1"/>
        <v>16.66522951480508</v>
      </c>
      <c r="F1276">
        <f ca="1"/>
        <v>0.22876844003086427</v>
      </c>
    </row>
    <row r="1277" spans="5:6" x14ac:dyDescent="0.3">
      <c r="E1277">
        <f ca="1"/>
        <v>29.674094576118375</v>
      </c>
      <c r="F1277">
        <f ca="1"/>
        <v>0.55906132028504207</v>
      </c>
    </row>
    <row r="1278" spans="5:6" x14ac:dyDescent="0.3">
      <c r="E1278">
        <f ca="1"/>
        <v>10.204702048161094</v>
      </c>
      <c r="F1278">
        <f ca="1"/>
        <v>8.4852303897190673E-2</v>
      </c>
    </row>
    <row r="1279" spans="5:6" x14ac:dyDescent="0.3">
      <c r="E1279">
        <f ca="1"/>
        <v>15.166430334928501</v>
      </c>
      <c r="F1279">
        <f ca="1"/>
        <v>0.19085893746735016</v>
      </c>
    </row>
    <row r="1280" spans="5:6" x14ac:dyDescent="0.3">
      <c r="E1280">
        <f ca="1"/>
        <v>56.376343280147786</v>
      </c>
      <c r="F1280">
        <f ca="1"/>
        <v>0.89456108275687507</v>
      </c>
    </row>
    <row r="1281" spans="5:6" x14ac:dyDescent="0.3">
      <c r="E1281">
        <f ca="1"/>
        <v>39.34951049380328</v>
      </c>
      <c r="F1281">
        <f ca="1"/>
        <v>0.7328724509173361</v>
      </c>
    </row>
    <row r="1282" spans="5:6" x14ac:dyDescent="0.3">
      <c r="E1282">
        <f ca="1"/>
        <v>15.548217049946704</v>
      </c>
      <c r="F1282">
        <f ca="1"/>
        <v>0.20033754967525264</v>
      </c>
    </row>
    <row r="1283" spans="5:6" x14ac:dyDescent="0.3">
      <c r="E1283">
        <f ca="1"/>
        <v>17.952870667672926</v>
      </c>
      <c r="F1283">
        <f ca="1"/>
        <v>0.26252251727735132</v>
      </c>
    </row>
    <row r="1284" spans="5:6" x14ac:dyDescent="0.3">
      <c r="E1284">
        <f ca="1"/>
        <v>14.927643203607429</v>
      </c>
      <c r="F1284">
        <f ca="1"/>
        <v>0.18500191926265197</v>
      </c>
    </row>
    <row r="1285" spans="5:6" x14ac:dyDescent="0.3">
      <c r="E1285">
        <f ca="1"/>
        <v>34.043371580173456</v>
      </c>
      <c r="F1285">
        <f ca="1"/>
        <v>0.64672244581384342</v>
      </c>
    </row>
    <row r="1286" spans="5:6" x14ac:dyDescent="0.3">
      <c r="E1286">
        <f ca="1"/>
        <v>33.193898306224654</v>
      </c>
      <c r="F1286">
        <f ca="1"/>
        <v>0.63089454959204105</v>
      </c>
    </row>
    <row r="1287" spans="5:6" x14ac:dyDescent="0.3">
      <c r="E1287">
        <f ca="1"/>
        <v>24.377124501911268</v>
      </c>
      <c r="F1287">
        <f ca="1"/>
        <v>0.43296067205765354</v>
      </c>
    </row>
    <row r="1288" spans="5:6" x14ac:dyDescent="0.3">
      <c r="E1288">
        <f ca="1"/>
        <v>11.605440288764719</v>
      </c>
      <c r="F1288">
        <f ca="1"/>
        <v>0.11089396459102696</v>
      </c>
    </row>
    <row r="1289" spans="5:6" x14ac:dyDescent="0.3">
      <c r="E1289">
        <f ca="1"/>
        <v>50.617030603435367</v>
      </c>
      <c r="F1289">
        <f ca="1"/>
        <v>0.85518191032008017</v>
      </c>
    </row>
    <row r="1290" spans="5:6" x14ac:dyDescent="0.3">
      <c r="E1290">
        <f ca="1"/>
        <v>22.957391567726539</v>
      </c>
      <c r="F1290">
        <f ca="1"/>
        <v>0.39616634452165389</v>
      </c>
    </row>
    <row r="1291" spans="5:6" x14ac:dyDescent="0.3">
      <c r="E1291">
        <f ca="1"/>
        <v>12.022334519129551</v>
      </c>
      <c r="F1291">
        <f ca="1"/>
        <v>0.11930686919695699</v>
      </c>
    </row>
    <row r="1292" spans="5:6" x14ac:dyDescent="0.3">
      <c r="E1292">
        <f ca="1"/>
        <v>26.048732231027234</v>
      </c>
      <c r="F1292">
        <f ca="1"/>
        <v>0.47485993112263536</v>
      </c>
    </row>
    <row r="1293" spans="5:6" x14ac:dyDescent="0.3">
      <c r="E1293">
        <f ca="1"/>
        <v>61.939179728863351</v>
      </c>
      <c r="F1293">
        <f ca="1"/>
        <v>0.92248801225248389</v>
      </c>
    </row>
    <row r="1294" spans="5:6" x14ac:dyDescent="0.3">
      <c r="E1294">
        <f ca="1"/>
        <v>34.481047149997003</v>
      </c>
      <c r="F1294">
        <f ca="1"/>
        <v>0.65465099165526208</v>
      </c>
    </row>
    <row r="1295" spans="5:6" x14ac:dyDescent="0.3">
      <c r="E1295">
        <f ca="1"/>
        <v>42.245759590310783</v>
      </c>
      <c r="F1295">
        <f ca="1"/>
        <v>0.7713723756616031</v>
      </c>
    </row>
    <row r="1296" spans="5:6" x14ac:dyDescent="0.3">
      <c r="E1296">
        <f ca="1"/>
        <v>5.598530250925382</v>
      </c>
      <c r="F1296">
        <f ca="1"/>
        <v>2.6032764152624566E-2</v>
      </c>
    </row>
    <row r="1297" spans="5:6" x14ac:dyDescent="0.3">
      <c r="E1297">
        <f ca="1"/>
        <v>16.211777063444586</v>
      </c>
      <c r="F1297">
        <f ca="1"/>
        <v>0.21711282707252</v>
      </c>
    </row>
    <row r="1298" spans="5:6" x14ac:dyDescent="0.3">
      <c r="E1298">
        <f ca="1"/>
        <v>56.404509395721412</v>
      </c>
      <c r="F1298">
        <f ca="1"/>
        <v>0.89472498211193696</v>
      </c>
    </row>
    <row r="1299" spans="5:6" x14ac:dyDescent="0.3">
      <c r="E1299">
        <f ca="1"/>
        <v>35.56562093825363</v>
      </c>
      <c r="F1299">
        <f ca="1"/>
        <v>0.67364263261750512</v>
      </c>
    </row>
    <row r="1300" spans="5:6" x14ac:dyDescent="0.3">
      <c r="E1300">
        <f ca="1"/>
        <v>50.235809127463583</v>
      </c>
      <c r="F1300">
        <f ca="1"/>
        <v>0.85211746887150919</v>
      </c>
    </row>
    <row r="1301" spans="5:6" x14ac:dyDescent="0.3">
      <c r="E1301">
        <f ca="1"/>
        <v>4.095533177890573</v>
      </c>
      <c r="F1301">
        <f ca="1"/>
        <v>1.553973271893927E-2</v>
      </c>
    </row>
    <row r="1302" spans="5:6" x14ac:dyDescent="0.3">
      <c r="E1302">
        <f ca="1"/>
        <v>36.765557048026935</v>
      </c>
      <c r="F1302">
        <f ca="1"/>
        <v>0.69358553818625612</v>
      </c>
    </row>
    <row r="1303" spans="5:6" x14ac:dyDescent="0.3">
      <c r="E1303">
        <f ca="1"/>
        <v>20.571914279153948</v>
      </c>
      <c r="F1303">
        <f ca="1"/>
        <v>0.33268169546438564</v>
      </c>
    </row>
    <row r="1304" spans="5:6" x14ac:dyDescent="0.3">
      <c r="E1304">
        <f ca="1"/>
        <v>78.548218274684928</v>
      </c>
      <c r="F1304">
        <f ca="1"/>
        <v>0.96915311034156049</v>
      </c>
    </row>
    <row r="1305" spans="5:6" x14ac:dyDescent="0.3">
      <c r="E1305">
        <f ca="1"/>
        <v>25.925742414253776</v>
      </c>
      <c r="F1305">
        <f ca="1"/>
        <v>0.47183696120585372</v>
      </c>
    </row>
    <row r="1306" spans="5:6" x14ac:dyDescent="0.3">
      <c r="E1306">
        <f ca="1"/>
        <v>19.252919837169433</v>
      </c>
      <c r="F1306">
        <f ca="1"/>
        <v>0.29723655298536356</v>
      </c>
    </row>
    <row r="1307" spans="5:6" x14ac:dyDescent="0.3">
      <c r="E1307">
        <f ca="1"/>
        <v>49.480719082442775</v>
      </c>
      <c r="F1307">
        <f ca="1"/>
        <v>0.84585969751012469</v>
      </c>
    </row>
    <row r="1308" spans="5:6" x14ac:dyDescent="0.3">
      <c r="E1308">
        <f ca="1"/>
        <v>21.050571443377528</v>
      </c>
      <c r="F1308">
        <f ca="1"/>
        <v>0.34552466222148781</v>
      </c>
    </row>
    <row r="1309" spans="5:6" x14ac:dyDescent="0.3">
      <c r="E1309">
        <f ca="1"/>
        <v>41.398678972830865</v>
      </c>
      <c r="F1309">
        <f ca="1"/>
        <v>0.76068466186537798</v>
      </c>
    </row>
    <row r="1310" spans="5:6" x14ac:dyDescent="0.3">
      <c r="E1310">
        <f ca="1"/>
        <v>20.85400909277859</v>
      </c>
      <c r="F1310">
        <f ca="1"/>
        <v>0.34025426935405356</v>
      </c>
    </row>
    <row r="1311" spans="5:6" x14ac:dyDescent="0.3">
      <c r="E1311">
        <f ca="1"/>
        <v>13.562769437162823</v>
      </c>
      <c r="F1311">
        <f ca="1"/>
        <v>0.15273775588006777</v>
      </c>
    </row>
    <row r="1312" spans="5:6" x14ac:dyDescent="0.3">
      <c r="E1312">
        <f ca="1"/>
        <v>10.951038903326442</v>
      </c>
      <c r="F1312">
        <f ca="1"/>
        <v>9.8287725552153926E-2</v>
      </c>
    </row>
    <row r="1313" spans="5:6" x14ac:dyDescent="0.3">
      <c r="E1313">
        <f ca="1"/>
        <v>7.6590487091813788</v>
      </c>
      <c r="F1313">
        <f ca="1"/>
        <v>4.7146792436398632E-2</v>
      </c>
    </row>
    <row r="1314" spans="5:6" x14ac:dyDescent="0.3">
      <c r="E1314">
        <f ca="1"/>
        <v>29.045043772189434</v>
      </c>
      <c r="F1314">
        <f ca="1"/>
        <v>0.5451691924488884</v>
      </c>
    </row>
    <row r="1315" spans="5:6" x14ac:dyDescent="0.3">
      <c r="E1315">
        <f ca="1"/>
        <v>21.237825505661863</v>
      </c>
      <c r="F1315">
        <f ca="1"/>
        <v>0.35053959765794773</v>
      </c>
    </row>
    <row r="1316" spans="5:6" x14ac:dyDescent="0.3">
      <c r="E1316">
        <f ca="1"/>
        <v>40.208555188848365</v>
      </c>
      <c r="F1316">
        <f ca="1"/>
        <v>0.74487772175368594</v>
      </c>
    </row>
    <row r="1317" spans="5:6" x14ac:dyDescent="0.3">
      <c r="E1317">
        <f ca="1"/>
        <v>38.265073404691179</v>
      </c>
      <c r="F1317">
        <f ca="1"/>
        <v>0.71697720354633643</v>
      </c>
    </row>
    <row r="1318" spans="5:6" x14ac:dyDescent="0.3">
      <c r="E1318">
        <f ca="1"/>
        <v>41.506985188713784</v>
      </c>
      <c r="F1318">
        <f ca="1"/>
        <v>0.76207684012483101</v>
      </c>
    </row>
    <row r="1319" spans="5:6" x14ac:dyDescent="0.3">
      <c r="E1319">
        <f ca="1"/>
        <v>23.102902857425011</v>
      </c>
      <c r="F1319">
        <f ca="1"/>
        <v>0.39998034183625686</v>
      </c>
    </row>
    <row r="1320" spans="5:6" x14ac:dyDescent="0.3">
      <c r="E1320">
        <f ca="1"/>
        <v>41.20345853390463</v>
      </c>
      <c r="F1320">
        <f ca="1"/>
        <v>0.75815601124953069</v>
      </c>
    </row>
    <row r="1321" spans="5:6" x14ac:dyDescent="0.3">
      <c r="E1321">
        <f ca="1"/>
        <v>14.548563044338671</v>
      </c>
      <c r="F1321">
        <f ca="1"/>
        <v>0.17582518474784248</v>
      </c>
    </row>
    <row r="1322" spans="5:6" x14ac:dyDescent="0.3">
      <c r="E1322">
        <f ca="1"/>
        <v>31.71693825414755</v>
      </c>
      <c r="F1322">
        <f ca="1"/>
        <v>0.60198037224164125</v>
      </c>
    </row>
    <row r="1323" spans="5:6" x14ac:dyDescent="0.3">
      <c r="E1323">
        <f ca="1"/>
        <v>28.485609702772351</v>
      </c>
      <c r="F1323">
        <f ca="1"/>
        <v>0.53255293598189013</v>
      </c>
    </row>
    <row r="1324" spans="5:6" x14ac:dyDescent="0.3">
      <c r="E1324">
        <f ca="1"/>
        <v>44.185040304715699</v>
      </c>
      <c r="F1324">
        <f ca="1"/>
        <v>0.79416867183129769</v>
      </c>
    </row>
    <row r="1325" spans="5:6" x14ac:dyDescent="0.3">
      <c r="E1325">
        <f ca="1"/>
        <v>39.335530410443411</v>
      </c>
      <c r="F1325">
        <f ca="1"/>
        <v>0.73267284382210462</v>
      </c>
    </row>
    <row r="1326" spans="5:6" x14ac:dyDescent="0.3">
      <c r="E1326">
        <f ca="1"/>
        <v>13.990716230224322</v>
      </c>
      <c r="F1326">
        <f ca="1"/>
        <v>0.16261441572309776</v>
      </c>
    </row>
    <row r="1327" spans="5:6" x14ac:dyDescent="0.3">
      <c r="E1327">
        <f ca="1"/>
        <v>28.632927404075588</v>
      </c>
      <c r="F1327">
        <f ca="1"/>
        <v>0.53589885325659514</v>
      </c>
    </row>
    <row r="1328" spans="5:6" x14ac:dyDescent="0.3">
      <c r="E1328">
        <f ca="1"/>
        <v>29.464166231757467</v>
      </c>
      <c r="F1328">
        <f ca="1"/>
        <v>0.55446012929621546</v>
      </c>
    </row>
    <row r="1329" spans="5:6" x14ac:dyDescent="0.3">
      <c r="E1329">
        <f ca="1"/>
        <v>22.669268799630032</v>
      </c>
      <c r="F1329">
        <f ca="1"/>
        <v>0.38858918412143018</v>
      </c>
    </row>
    <row r="1330" spans="5:6" x14ac:dyDescent="0.3">
      <c r="E1330">
        <f ca="1"/>
        <v>50.805459402738705</v>
      </c>
      <c r="F1330">
        <f ca="1"/>
        <v>0.85667358456742759</v>
      </c>
    </row>
    <row r="1331" spans="5:6" x14ac:dyDescent="0.3">
      <c r="E1331">
        <f ca="1"/>
        <v>53.641331305622522</v>
      </c>
      <c r="F1331">
        <f ca="1"/>
        <v>0.87738613248735842</v>
      </c>
    </row>
    <row r="1332" spans="5:6" x14ac:dyDescent="0.3">
      <c r="E1332">
        <f ca="1"/>
        <v>24.208642132736134</v>
      </c>
      <c r="F1332">
        <f ca="1"/>
        <v>0.42864675988882883</v>
      </c>
    </row>
    <row r="1333" spans="5:6" x14ac:dyDescent="0.3">
      <c r="E1333">
        <f ca="1"/>
        <v>14.881593004410622</v>
      </c>
      <c r="F1333">
        <f ca="1"/>
        <v>0.18387902931763445</v>
      </c>
    </row>
    <row r="1334" spans="5:6" x14ac:dyDescent="0.3">
      <c r="E1334">
        <f ca="1"/>
        <v>70.834829883947606</v>
      </c>
      <c r="F1334">
        <f ca="1"/>
        <v>0.95266643767895687</v>
      </c>
    </row>
    <row r="1335" spans="5:6" x14ac:dyDescent="0.3">
      <c r="E1335">
        <f ca="1"/>
        <v>36.747185967180393</v>
      </c>
      <c r="F1335">
        <f ca="1"/>
        <v>0.69328852826665832</v>
      </c>
    </row>
    <row r="1336" spans="5:6" x14ac:dyDescent="0.3">
      <c r="E1336">
        <f ca="1"/>
        <v>20.357895941955359</v>
      </c>
      <c r="F1336">
        <f ca="1"/>
        <v>0.32693151254344022</v>
      </c>
    </row>
    <row r="1337" spans="5:6" x14ac:dyDescent="0.3">
      <c r="E1337">
        <f ca="1"/>
        <v>39.208336155082094</v>
      </c>
      <c r="F1337">
        <f ca="1"/>
        <v>0.73085046794701802</v>
      </c>
    </row>
    <row r="1338" spans="5:6" x14ac:dyDescent="0.3">
      <c r="E1338">
        <f ca="1"/>
        <v>20.966337773367936</v>
      </c>
      <c r="F1338">
        <f ca="1"/>
        <v>0.34326682993989044</v>
      </c>
    </row>
    <row r="1339" spans="5:6" x14ac:dyDescent="0.3">
      <c r="E1339">
        <f ca="1"/>
        <v>19.377349705547417</v>
      </c>
      <c r="F1339">
        <f ca="1"/>
        <v>0.30057695034769427</v>
      </c>
    </row>
    <row r="1340" spans="5:6" x14ac:dyDescent="0.3">
      <c r="E1340">
        <f ca="1"/>
        <v>14.092440854973422</v>
      </c>
      <c r="F1340">
        <f ca="1"/>
        <v>0.16499595594954641</v>
      </c>
    </row>
    <row r="1341" spans="5:6" x14ac:dyDescent="0.3">
      <c r="E1341">
        <f ca="1"/>
        <v>16.32528594876155</v>
      </c>
      <c r="F1341">
        <f ca="1"/>
        <v>0.220016942712848</v>
      </c>
    </row>
    <row r="1342" spans="5:6" x14ac:dyDescent="0.3">
      <c r="E1342">
        <f ca="1"/>
        <v>35.744426348875407</v>
      </c>
      <c r="F1342">
        <f ca="1"/>
        <v>0.67668490304552353</v>
      </c>
    </row>
    <row r="1343" spans="5:6" x14ac:dyDescent="0.3">
      <c r="E1343">
        <f ca="1"/>
        <v>14.593461727659157</v>
      </c>
      <c r="F1343">
        <f ca="1"/>
        <v>0.17690399250101518</v>
      </c>
    </row>
    <row r="1344" spans="5:6" x14ac:dyDescent="0.3">
      <c r="E1344">
        <f ca="1"/>
        <v>18.93763610636784</v>
      </c>
      <c r="F1344">
        <f ca="1"/>
        <v>0.28878230865526056</v>
      </c>
    </row>
    <row r="1345" spans="5:6" x14ac:dyDescent="0.3">
      <c r="E1345">
        <f ca="1"/>
        <v>9.0470749652405278</v>
      </c>
      <c r="F1345">
        <f ca="1"/>
        <v>6.6111759569620787E-2</v>
      </c>
    </row>
    <row r="1346" spans="5:6" x14ac:dyDescent="0.3">
      <c r="E1346">
        <f ca="1"/>
        <v>28.649686072761675</v>
      </c>
      <c r="F1346">
        <f ca="1"/>
        <v>0.53627841472946614</v>
      </c>
    </row>
    <row r="1347" spans="5:6" x14ac:dyDescent="0.3">
      <c r="E1347">
        <f ca="1"/>
        <v>26.893846076536487</v>
      </c>
      <c r="F1347">
        <f ca="1"/>
        <v>0.49535357950873848</v>
      </c>
    </row>
    <row r="1348" spans="5:6" x14ac:dyDescent="0.3">
      <c r="E1348">
        <f ca="1"/>
        <v>24.824180865031781</v>
      </c>
      <c r="F1348">
        <f ca="1"/>
        <v>0.44433103717190692</v>
      </c>
    </row>
    <row r="1349" spans="5:6" x14ac:dyDescent="0.3">
      <c r="E1349">
        <f ca="1"/>
        <v>29.257148244710923</v>
      </c>
      <c r="F1349">
        <f ca="1"/>
        <v>0.54988840687089846</v>
      </c>
    </row>
    <row r="1350" spans="5:6" x14ac:dyDescent="0.3">
      <c r="E1350">
        <f ca="1"/>
        <v>65.953866150926729</v>
      </c>
      <c r="F1350">
        <f ca="1"/>
        <v>0.93794868466252135</v>
      </c>
    </row>
    <row r="1351" spans="5:6" x14ac:dyDescent="0.3">
      <c r="E1351">
        <f ca="1"/>
        <v>42.904357162229672</v>
      </c>
      <c r="F1351">
        <f ca="1"/>
        <v>0.77936977184945988</v>
      </c>
    </row>
    <row r="1352" spans="5:6" x14ac:dyDescent="0.3">
      <c r="E1352">
        <f ca="1"/>
        <v>37.486711169921577</v>
      </c>
      <c r="F1352">
        <f ca="1"/>
        <v>0.70504366071120672</v>
      </c>
    </row>
    <row r="1353" spans="5:6" x14ac:dyDescent="0.3">
      <c r="E1353">
        <f ca="1"/>
        <v>35.061335583590356</v>
      </c>
      <c r="F1353">
        <f ca="1"/>
        <v>0.66492772358430452</v>
      </c>
    </row>
    <row r="1354" spans="5:6" x14ac:dyDescent="0.3">
      <c r="E1354">
        <f ca="1"/>
        <v>25.459490050738562</v>
      </c>
      <c r="F1354">
        <f ca="1"/>
        <v>0.46028729718747696</v>
      </c>
    </row>
    <row r="1355" spans="5:6" x14ac:dyDescent="0.3">
      <c r="E1355">
        <f ca="1"/>
        <v>21.8938626093157</v>
      </c>
      <c r="F1355">
        <f ca="1"/>
        <v>0.36805035784347484</v>
      </c>
    </row>
    <row r="1356" spans="5:6" x14ac:dyDescent="0.3">
      <c r="E1356">
        <f ca="1"/>
        <v>19.698070436396709</v>
      </c>
      <c r="F1356">
        <f ca="1"/>
        <v>0.30919370719016515</v>
      </c>
    </row>
    <row r="1357" spans="5:6" x14ac:dyDescent="0.3">
      <c r="E1357">
        <f ca="1"/>
        <v>51.26360586861194</v>
      </c>
      <c r="F1357">
        <f ca="1"/>
        <v>0.86023803034921187</v>
      </c>
    </row>
    <row r="1358" spans="5:6" x14ac:dyDescent="0.3">
      <c r="E1358">
        <f ca="1"/>
        <v>19.656066426039942</v>
      </c>
      <c r="F1358">
        <f ca="1"/>
        <v>0.3080647709977149</v>
      </c>
    </row>
    <row r="1359" spans="5:6" x14ac:dyDescent="0.3">
      <c r="E1359">
        <f ca="1"/>
        <v>17.170314011377226</v>
      </c>
      <c r="F1359">
        <f ca="1"/>
        <v>0.24190632023394043</v>
      </c>
    </row>
    <row r="1360" spans="5:6" x14ac:dyDescent="0.3">
      <c r="E1360">
        <f ca="1"/>
        <v>13.022123357913037</v>
      </c>
      <c r="F1360">
        <f ca="1"/>
        <v>0.1406086051866251</v>
      </c>
    </row>
    <row r="1361" spans="5:6" x14ac:dyDescent="0.3">
      <c r="E1361">
        <f ca="1"/>
        <v>9.0007396475131962</v>
      </c>
      <c r="F1361">
        <f ca="1"/>
        <v>6.5416405958534707E-2</v>
      </c>
    </row>
    <row r="1362" spans="5:6" x14ac:dyDescent="0.3">
      <c r="E1362">
        <f ca="1"/>
        <v>5.7509920401948662</v>
      </c>
      <c r="F1362">
        <f ca="1"/>
        <v>2.7317540130037843E-2</v>
      </c>
    </row>
    <row r="1363" spans="5:6" x14ac:dyDescent="0.3">
      <c r="E1363">
        <f ca="1"/>
        <v>16.861760176382361</v>
      </c>
      <c r="F1363">
        <f ca="1"/>
        <v>0.23386243004951424</v>
      </c>
    </row>
    <row r="1364" spans="5:6" x14ac:dyDescent="0.3">
      <c r="E1364">
        <f ca="1"/>
        <v>26.305570007121673</v>
      </c>
      <c r="F1364">
        <f ca="1"/>
        <v>0.48114008818454335</v>
      </c>
    </row>
    <row r="1365" spans="5:6" x14ac:dyDescent="0.3">
      <c r="E1365">
        <f ca="1"/>
        <v>85.986190136691647</v>
      </c>
      <c r="F1365">
        <f ca="1"/>
        <v>0.97959141974478792</v>
      </c>
    </row>
    <row r="1366" spans="5:6" x14ac:dyDescent="0.3">
      <c r="E1366">
        <f ca="1"/>
        <v>11.749278231476069</v>
      </c>
      <c r="F1366">
        <f ca="1"/>
        <v>0.11376387896971418</v>
      </c>
    </row>
    <row r="1367" spans="5:6" x14ac:dyDescent="0.3">
      <c r="E1367">
        <f ca="1"/>
        <v>31.132788144724319</v>
      </c>
      <c r="F1367">
        <f ca="1"/>
        <v>0.59005363987350035</v>
      </c>
    </row>
    <row r="1368" spans="5:6" x14ac:dyDescent="0.3">
      <c r="E1368">
        <f ca="1"/>
        <v>25.836786899143107</v>
      </c>
      <c r="F1368">
        <f ca="1"/>
        <v>0.46964429588111134</v>
      </c>
    </row>
    <row r="1369" spans="5:6" x14ac:dyDescent="0.3">
      <c r="E1369">
        <f ca="1"/>
        <v>26.78796303859739</v>
      </c>
      <c r="F1369">
        <f ca="1"/>
        <v>0.49281320617307278</v>
      </c>
    </row>
    <row r="1370" spans="5:6" x14ac:dyDescent="0.3">
      <c r="E1370">
        <f ca="1"/>
        <v>22.757270570822527</v>
      </c>
      <c r="F1370">
        <f ca="1"/>
        <v>0.39090692242763669</v>
      </c>
    </row>
    <row r="1371" spans="5:6" x14ac:dyDescent="0.3">
      <c r="E1371">
        <f ca="1"/>
        <v>26.863548844256865</v>
      </c>
      <c r="F1371">
        <f ca="1"/>
        <v>0.49462749337982603</v>
      </c>
    </row>
    <row r="1372" spans="5:6" x14ac:dyDescent="0.3">
      <c r="E1372">
        <f ca="1"/>
        <v>47.56011772143615</v>
      </c>
      <c r="F1372">
        <f ca="1"/>
        <v>0.82875874846269548</v>
      </c>
    </row>
    <row r="1373" spans="5:6" x14ac:dyDescent="0.3">
      <c r="E1373">
        <f ca="1"/>
        <v>42.118621986240385</v>
      </c>
      <c r="F1373">
        <f ca="1"/>
        <v>0.7697973892422445</v>
      </c>
    </row>
    <row r="1374" spans="5:6" x14ac:dyDescent="0.3">
      <c r="E1374">
        <f ca="1"/>
        <v>23.700347384915982</v>
      </c>
      <c r="F1374">
        <f ca="1"/>
        <v>0.4155423296983265</v>
      </c>
    </row>
    <row r="1375" spans="5:6" x14ac:dyDescent="0.3">
      <c r="E1375">
        <f ca="1"/>
        <v>24.224336619949412</v>
      </c>
      <c r="F1375">
        <f ca="1"/>
        <v>0.42904925447014008</v>
      </c>
    </row>
    <row r="1376" spans="5:6" x14ac:dyDescent="0.3">
      <c r="E1376">
        <f ca="1"/>
        <v>46.310521521373914</v>
      </c>
      <c r="F1376">
        <f ca="1"/>
        <v>0.81666009802669493</v>
      </c>
    </row>
    <row r="1377" spans="5:6" x14ac:dyDescent="0.3">
      <c r="E1377">
        <f ca="1"/>
        <v>28.470339171432776</v>
      </c>
      <c r="F1377">
        <f ca="1"/>
        <v>0.53220514757890136</v>
      </c>
    </row>
    <row r="1378" spans="5:6" x14ac:dyDescent="0.3">
      <c r="E1378">
        <f ca="1"/>
        <v>56.540495115458107</v>
      </c>
      <c r="F1378">
        <f ca="1"/>
        <v>0.8955127509550711</v>
      </c>
    </row>
    <row r="1379" spans="5:6" x14ac:dyDescent="0.3">
      <c r="E1379">
        <f ca="1"/>
        <v>15.541808575139834</v>
      </c>
      <c r="F1379">
        <f ca="1"/>
        <v>0.20017734298548118</v>
      </c>
    </row>
    <row r="1380" spans="5:6" x14ac:dyDescent="0.3">
      <c r="E1380">
        <f ca="1"/>
        <v>20.733888891185639</v>
      </c>
      <c r="F1380">
        <f ca="1"/>
        <v>0.33703086886119382</v>
      </c>
    </row>
    <row r="1381" spans="5:6" x14ac:dyDescent="0.3">
      <c r="E1381">
        <f ca="1"/>
        <v>62.89010285753794</v>
      </c>
      <c r="F1381">
        <f ca="1"/>
        <v>0.92646499406850102</v>
      </c>
    </row>
    <row r="1382" spans="5:6" x14ac:dyDescent="0.3">
      <c r="E1382">
        <f ca="1"/>
        <v>11.922929672386388</v>
      </c>
      <c r="F1382">
        <f ca="1"/>
        <v>0.11727474353706135</v>
      </c>
    </row>
    <row r="1383" spans="5:6" x14ac:dyDescent="0.3">
      <c r="E1383">
        <f ca="1"/>
        <v>39.37911820291788</v>
      </c>
      <c r="F1383">
        <f ca="1"/>
        <v>0.733294736676672</v>
      </c>
    </row>
    <row r="1384" spans="5:6" x14ac:dyDescent="0.3">
      <c r="E1384">
        <f ca="1"/>
        <v>32.806592169711202</v>
      </c>
      <c r="F1384">
        <f ca="1"/>
        <v>0.62348415781959532</v>
      </c>
    </row>
    <row r="1385" spans="5:6" x14ac:dyDescent="0.3">
      <c r="E1385">
        <f ca="1"/>
        <v>16.632187786779507</v>
      </c>
      <c r="F1385">
        <f ca="1"/>
        <v>0.22791441192917627</v>
      </c>
    </row>
    <row r="1386" spans="5:6" x14ac:dyDescent="0.3">
      <c r="E1386">
        <f ca="1"/>
        <v>114.15884824092842</v>
      </c>
      <c r="F1386">
        <f ca="1"/>
        <v>0.99573299560100992</v>
      </c>
    </row>
    <row r="1387" spans="5:6" x14ac:dyDescent="0.3">
      <c r="E1387">
        <f ca="1"/>
        <v>32.178620300731708</v>
      </c>
      <c r="F1387">
        <f ca="1"/>
        <v>0.61120966624931339</v>
      </c>
    </row>
    <row r="1388" spans="5:6" x14ac:dyDescent="0.3">
      <c r="E1388">
        <f ca="1"/>
        <v>8.8261481553469849</v>
      </c>
      <c r="F1388">
        <f ca="1"/>
        <v>6.283473367232828E-2</v>
      </c>
    </row>
    <row r="1389" spans="5:6" x14ac:dyDescent="0.3">
      <c r="E1389">
        <f ca="1"/>
        <v>10.075533218303459</v>
      </c>
      <c r="F1389">
        <f ca="1"/>
        <v>8.2632715541175017E-2</v>
      </c>
    </row>
    <row r="1390" spans="5:6" x14ac:dyDescent="0.3">
      <c r="E1390">
        <f ca="1"/>
        <v>27.503262148670743</v>
      </c>
      <c r="F1390">
        <f ca="1"/>
        <v>0.50981796456270523</v>
      </c>
    </row>
    <row r="1391" spans="5:6" x14ac:dyDescent="0.3">
      <c r="E1391">
        <f ca="1"/>
        <v>18.389493578740105</v>
      </c>
      <c r="F1391">
        <f ca="1"/>
        <v>0.27413161404754538</v>
      </c>
    </row>
    <row r="1392" spans="5:6" x14ac:dyDescent="0.3">
      <c r="E1392">
        <f ca="1"/>
        <v>33.649575693709025</v>
      </c>
      <c r="F1392">
        <f ca="1"/>
        <v>0.63945741137656587</v>
      </c>
    </row>
    <row r="1393" spans="5:6" x14ac:dyDescent="0.3">
      <c r="E1393">
        <f ca="1"/>
        <v>37.167140014960907</v>
      </c>
      <c r="F1393">
        <f ca="1"/>
        <v>0.70001429766814605</v>
      </c>
    </row>
    <row r="1394" spans="5:6" x14ac:dyDescent="0.3">
      <c r="E1394">
        <f ca="1"/>
        <v>10.407804374602732</v>
      </c>
      <c r="F1394">
        <f ca="1"/>
        <v>8.840613374189954E-2</v>
      </c>
    </row>
    <row r="1395" spans="5:6" x14ac:dyDescent="0.3">
      <c r="E1395">
        <f ca="1"/>
        <v>16.739607114757383</v>
      </c>
      <c r="F1395">
        <f ca="1"/>
        <v>0.23069343658386021</v>
      </c>
    </row>
    <row r="1396" spans="5:6" x14ac:dyDescent="0.3">
      <c r="E1396">
        <f ca="1"/>
        <v>25.34979925722963</v>
      </c>
      <c r="F1396">
        <f ca="1"/>
        <v>0.4575499790223001</v>
      </c>
    </row>
    <row r="1397" spans="5:6" x14ac:dyDescent="0.3">
      <c r="E1397">
        <f ca="1"/>
        <v>71.507690306419434</v>
      </c>
      <c r="F1397">
        <f ca="1"/>
        <v>0.9544012294075408</v>
      </c>
    </row>
    <row r="1398" spans="5:6" x14ac:dyDescent="0.3">
      <c r="E1398">
        <f ca="1"/>
        <v>23.092068363371116</v>
      </c>
      <c r="F1398">
        <f ca="1"/>
        <v>0.39969666417596272</v>
      </c>
    </row>
    <row r="1399" spans="5:6" x14ac:dyDescent="0.3">
      <c r="E1399">
        <f ca="1"/>
        <v>31.951054812846579</v>
      </c>
      <c r="F1399">
        <f ca="1"/>
        <v>0.6066822389412776</v>
      </c>
    </row>
    <row r="1400" spans="5:6" x14ac:dyDescent="0.3">
      <c r="E1400">
        <f ca="1"/>
        <v>35.323469149431958</v>
      </c>
      <c r="F1400">
        <f ca="1"/>
        <v>0.66948274837535604</v>
      </c>
    </row>
    <row r="1401" spans="5:6" x14ac:dyDescent="0.3">
      <c r="E1401">
        <f ca="1"/>
        <v>25.950524980748689</v>
      </c>
      <c r="F1401">
        <f ca="1"/>
        <v>0.4724468989962427</v>
      </c>
    </row>
    <row r="1402" spans="5:6" x14ac:dyDescent="0.3">
      <c r="E1402">
        <f ca="1"/>
        <v>24.003027585924627</v>
      </c>
      <c r="F1402">
        <f ca="1"/>
        <v>0.4233616693020521</v>
      </c>
    </row>
    <row r="1403" spans="5:6" x14ac:dyDescent="0.3">
      <c r="E1403">
        <f ca="1"/>
        <v>10.899571150440035</v>
      </c>
      <c r="F1403">
        <f ca="1"/>
        <v>9.7328401864201997E-2</v>
      </c>
    </row>
    <row r="1404" spans="5:6" x14ac:dyDescent="0.3">
      <c r="E1404">
        <f ca="1"/>
        <v>33.552689487275629</v>
      </c>
      <c r="F1404">
        <f ca="1"/>
        <v>0.63765082817485186</v>
      </c>
    </row>
    <row r="1405" spans="5:6" x14ac:dyDescent="0.3">
      <c r="E1405">
        <f ca="1"/>
        <v>25.378906362211097</v>
      </c>
      <c r="F1405">
        <f ca="1"/>
        <v>0.45827707605019241</v>
      </c>
    </row>
    <row r="1406" spans="5:6" x14ac:dyDescent="0.3">
      <c r="E1406">
        <f ca="1"/>
        <v>54.720770054792922</v>
      </c>
      <c r="F1406">
        <f ca="1"/>
        <v>0.88447137180533852</v>
      </c>
    </row>
    <row r="1407" spans="5:6" x14ac:dyDescent="0.3">
      <c r="E1407">
        <f ca="1"/>
        <v>19.374932881184954</v>
      </c>
      <c r="F1407">
        <f ca="1"/>
        <v>0.30051205232726086</v>
      </c>
    </row>
    <row r="1408" spans="5:6" x14ac:dyDescent="0.3">
      <c r="E1408">
        <f ca="1"/>
        <v>10.777542228047352</v>
      </c>
      <c r="F1408">
        <f ca="1"/>
        <v>9.5073022784188055E-2</v>
      </c>
    </row>
    <row r="1409" spans="5:6" x14ac:dyDescent="0.3">
      <c r="E1409">
        <f ca="1"/>
        <v>42.428634221658058</v>
      </c>
      <c r="F1409">
        <f ca="1"/>
        <v>0.77362004439351439</v>
      </c>
    </row>
    <row r="1410" spans="5:6" x14ac:dyDescent="0.3">
      <c r="E1410">
        <f ca="1"/>
        <v>46.870463237695461</v>
      </c>
      <c r="F1410">
        <f ca="1"/>
        <v>0.82218021838209232</v>
      </c>
    </row>
    <row r="1411" spans="5:6" x14ac:dyDescent="0.3">
      <c r="E1411">
        <f ca="1"/>
        <v>17.219270239868784</v>
      </c>
      <c r="F1411">
        <f ca="1"/>
        <v>0.24318744973230433</v>
      </c>
    </row>
    <row r="1412" spans="5:6" x14ac:dyDescent="0.3">
      <c r="E1412">
        <f ca="1"/>
        <v>17.811726317054855</v>
      </c>
      <c r="F1412">
        <f ca="1"/>
        <v>0.2587842599591621</v>
      </c>
    </row>
    <row r="1413" spans="5:6" x14ac:dyDescent="0.3">
      <c r="E1413">
        <f ca="1"/>
        <v>14.893491575499084</v>
      </c>
      <c r="F1413">
        <f ca="1"/>
        <v>0.18416895480745832</v>
      </c>
    </row>
    <row r="1414" spans="5:6" x14ac:dyDescent="0.3">
      <c r="E1414">
        <f ca="1"/>
        <v>21.313919617703856</v>
      </c>
      <c r="F1414">
        <f ca="1"/>
        <v>0.35257564735223523</v>
      </c>
    </row>
    <row r="1415" spans="5:6" x14ac:dyDescent="0.3">
      <c r="E1415">
        <f ca="1"/>
        <v>34.742278949165566</v>
      </c>
      <c r="F1415">
        <f ca="1"/>
        <v>0.6593103899218411</v>
      </c>
    </row>
    <row r="1416" spans="5:6" x14ac:dyDescent="0.3">
      <c r="E1416">
        <f ca="1"/>
        <v>33.703922731929374</v>
      </c>
      <c r="F1416">
        <f ca="1"/>
        <v>0.64046747388860048</v>
      </c>
    </row>
    <row r="1417" spans="5:6" x14ac:dyDescent="0.3">
      <c r="E1417">
        <f ca="1"/>
        <v>7.6975626669167454</v>
      </c>
      <c r="F1417">
        <f ca="1"/>
        <v>4.7620832237713628E-2</v>
      </c>
    </row>
    <row r="1418" spans="5:6" x14ac:dyDescent="0.3">
      <c r="E1418">
        <f ca="1"/>
        <v>31.71386823113064</v>
      </c>
      <c r="F1418">
        <f ca="1"/>
        <v>0.6019184184624029</v>
      </c>
    </row>
    <row r="1419" spans="5:6" x14ac:dyDescent="0.3">
      <c r="E1419">
        <f ca="1"/>
        <v>22.351916054357304</v>
      </c>
      <c r="F1419">
        <f ca="1"/>
        <v>0.38020734349364482</v>
      </c>
    </row>
    <row r="1420" spans="5:6" x14ac:dyDescent="0.3">
      <c r="E1420">
        <f ca="1"/>
        <v>17.692670952626905</v>
      </c>
      <c r="F1420">
        <f ca="1"/>
        <v>0.25563728093207616</v>
      </c>
    </row>
    <row r="1421" spans="5:6" x14ac:dyDescent="0.3">
      <c r="E1421">
        <f ca="1"/>
        <v>26.036843643039607</v>
      </c>
      <c r="F1421">
        <f ca="1"/>
        <v>0.47456816000467472</v>
      </c>
    </row>
    <row r="1422" spans="5:6" x14ac:dyDescent="0.3">
      <c r="E1422">
        <f ca="1"/>
        <v>18.320693198802186</v>
      </c>
      <c r="F1422">
        <f ca="1"/>
        <v>0.27229823478799564</v>
      </c>
    </row>
    <row r="1423" spans="5:6" x14ac:dyDescent="0.3">
      <c r="E1423">
        <f ca="1"/>
        <v>26.673041992500586</v>
      </c>
      <c r="F1423">
        <f ca="1"/>
        <v>0.49004702207791961</v>
      </c>
    </row>
    <row r="1424" spans="5:6" x14ac:dyDescent="0.3">
      <c r="E1424">
        <f ca="1"/>
        <v>19.525773943588671</v>
      </c>
      <c r="F1424">
        <f ca="1"/>
        <v>0.30456362726130015</v>
      </c>
    </row>
    <row r="1425" spans="5:6" x14ac:dyDescent="0.3">
      <c r="E1425">
        <f ca="1"/>
        <v>22.693472864493433</v>
      </c>
      <c r="F1425">
        <f ca="1"/>
        <v>0.38922694982936989</v>
      </c>
    </row>
    <row r="1426" spans="5:6" x14ac:dyDescent="0.3">
      <c r="E1426">
        <f ca="1"/>
        <v>33.370854697581251</v>
      </c>
      <c r="F1426">
        <f ca="1"/>
        <v>0.63423977914736129</v>
      </c>
    </row>
    <row r="1427" spans="5:6" x14ac:dyDescent="0.3">
      <c r="E1427">
        <f ca="1"/>
        <v>31.995103659531086</v>
      </c>
      <c r="F1427">
        <f ca="1"/>
        <v>0.60756189138426575</v>
      </c>
    </row>
    <row r="1428" spans="5:6" x14ac:dyDescent="0.3">
      <c r="E1428">
        <f ca="1"/>
        <v>9.5111293816365095</v>
      </c>
      <c r="F1428">
        <f ca="1"/>
        <v>7.3310278591308897E-2</v>
      </c>
    </row>
    <row r="1429" spans="5:6" x14ac:dyDescent="0.3">
      <c r="E1429">
        <f ca="1"/>
        <v>17.016458829895658</v>
      </c>
      <c r="F1429">
        <f ca="1"/>
        <v>0.23788859366940596</v>
      </c>
    </row>
    <row r="1430" spans="5:6" x14ac:dyDescent="0.3">
      <c r="E1430">
        <f ca="1"/>
        <v>44.712031522969085</v>
      </c>
      <c r="F1430">
        <f ca="1"/>
        <v>0.79997961258344574</v>
      </c>
    </row>
    <row r="1431" spans="5:6" x14ac:dyDescent="0.3">
      <c r="E1431">
        <f ca="1"/>
        <v>7.7495606267342154</v>
      </c>
      <c r="F1431">
        <f ca="1"/>
        <v>4.8265555596334941E-2</v>
      </c>
    </row>
    <row r="1432" spans="5:6" x14ac:dyDescent="0.3">
      <c r="E1432">
        <f ca="1"/>
        <v>19.142250262118605</v>
      </c>
      <c r="F1432">
        <f ca="1"/>
        <v>0.29426722764791524</v>
      </c>
    </row>
    <row r="1433" spans="5:6" x14ac:dyDescent="0.3">
      <c r="E1433">
        <f ca="1"/>
        <v>47.14469419018765</v>
      </c>
      <c r="F1433">
        <f ca="1"/>
        <v>0.8248248232964781</v>
      </c>
    </row>
    <row r="1434" spans="5:6" x14ac:dyDescent="0.3">
      <c r="E1434">
        <f ca="1"/>
        <v>26.061379460428917</v>
      </c>
      <c r="F1434">
        <f ca="1"/>
        <v>0.47517021740008447</v>
      </c>
    </row>
    <row r="1435" spans="5:6" x14ac:dyDescent="0.3">
      <c r="E1435">
        <f ca="1"/>
        <v>22.361723857780497</v>
      </c>
      <c r="F1435">
        <f ca="1"/>
        <v>0.38046691444524039</v>
      </c>
    </row>
    <row r="1436" spans="5:6" x14ac:dyDescent="0.3">
      <c r="E1436">
        <f ca="1"/>
        <v>11.386282936561987</v>
      </c>
      <c r="F1436">
        <f ca="1"/>
        <v>0.10658895678527003</v>
      </c>
    </row>
    <row r="1437" spans="5:6" x14ac:dyDescent="0.3">
      <c r="E1437">
        <f ca="1"/>
        <v>23.522639306278137</v>
      </c>
      <c r="F1437">
        <f ca="1"/>
        <v>0.4109305986337477</v>
      </c>
    </row>
    <row r="1438" spans="5:6" x14ac:dyDescent="0.3">
      <c r="E1438">
        <f ca="1"/>
        <v>25.542114301310885</v>
      </c>
      <c r="F1438">
        <f ca="1"/>
        <v>0.46234417595672683</v>
      </c>
    </row>
    <row r="1439" spans="5:6" x14ac:dyDescent="0.3">
      <c r="E1439">
        <f ca="1"/>
        <v>37.764396799541473</v>
      </c>
      <c r="F1439">
        <f ca="1"/>
        <v>0.70935216693545611</v>
      </c>
    </row>
    <row r="1440" spans="5:6" x14ac:dyDescent="0.3">
      <c r="E1440">
        <f ca="1"/>
        <v>57.094737049417944</v>
      </c>
      <c r="F1440">
        <f ca="1"/>
        <v>0.89866365498020651</v>
      </c>
    </row>
    <row r="1441" spans="5:6" x14ac:dyDescent="0.3">
      <c r="E1441">
        <f ca="1"/>
        <v>13.462886509220265</v>
      </c>
      <c r="F1441">
        <f ca="1"/>
        <v>0.15046681380168936</v>
      </c>
    </row>
    <row r="1442" spans="5:6" x14ac:dyDescent="0.3">
      <c r="E1442">
        <f ca="1"/>
        <v>34.706048543439891</v>
      </c>
      <c r="F1442">
        <f ca="1"/>
        <v>0.65866741557197628</v>
      </c>
    </row>
    <row r="1443" spans="5:6" x14ac:dyDescent="0.3">
      <c r="E1443">
        <f ca="1"/>
        <v>7.6312997518428105</v>
      </c>
      <c r="F1443">
        <f ca="1"/>
        <v>4.6807093681890954E-2</v>
      </c>
    </row>
    <row r="1444" spans="5:6" x14ac:dyDescent="0.3">
      <c r="E1444">
        <f ca="1"/>
        <v>-1.55214469909237</v>
      </c>
      <c r="F1444">
        <f ca="1"/>
        <v>9.2863033272228002E-4</v>
      </c>
    </row>
    <row r="1445" spans="5:6" x14ac:dyDescent="0.3">
      <c r="E1445">
        <f ca="1"/>
        <v>90.936294511859231</v>
      </c>
      <c r="F1445">
        <f ca="1"/>
        <v>0.98449758601993542</v>
      </c>
    </row>
    <row r="1446" spans="5:6" x14ac:dyDescent="0.3">
      <c r="E1446">
        <f ca="1"/>
        <v>15.192753600386865</v>
      </c>
      <c r="F1446">
        <f ca="1"/>
        <v>0.19150805139817506</v>
      </c>
    </row>
    <row r="1447" spans="5:6" x14ac:dyDescent="0.3">
      <c r="E1447">
        <f ca="1"/>
        <v>38.030852901814292</v>
      </c>
      <c r="F1447">
        <f ca="1"/>
        <v>0.71343298083618034</v>
      </c>
    </row>
    <row r="1448" spans="5:6" x14ac:dyDescent="0.3">
      <c r="E1448">
        <f ca="1"/>
        <v>32.050639394900259</v>
      </c>
      <c r="F1448">
        <f ca="1"/>
        <v>0.60866867949434944</v>
      </c>
    </row>
    <row r="1449" spans="5:6" x14ac:dyDescent="0.3">
      <c r="E1449">
        <f ca="1"/>
        <v>27.378984635546558</v>
      </c>
      <c r="F1449">
        <f ca="1"/>
        <v>0.50689022159193131</v>
      </c>
    </row>
    <row r="1450" spans="5:6" x14ac:dyDescent="0.3">
      <c r="E1450">
        <f ca="1"/>
        <v>15.779318529968863</v>
      </c>
      <c r="F1450">
        <f ca="1"/>
        <v>0.20613883857991011</v>
      </c>
    </row>
    <row r="1451" spans="5:6" x14ac:dyDescent="0.3">
      <c r="E1451">
        <f ca="1"/>
        <v>70.024446173575868</v>
      </c>
      <c r="F1451">
        <f ca="1"/>
        <v>0.95048945779805294</v>
      </c>
    </row>
    <row r="1452" spans="5:6" x14ac:dyDescent="0.3">
      <c r="E1452">
        <f ca="1"/>
        <v>65.708472795538</v>
      </c>
      <c r="F1452">
        <f ca="1"/>
        <v>0.93709870338756818</v>
      </c>
    </row>
    <row r="1453" spans="5:6" x14ac:dyDescent="0.3">
      <c r="E1453">
        <f ca="1"/>
        <v>25.857737221770584</v>
      </c>
      <c r="F1453">
        <f ca="1"/>
        <v>0.47016116824650744</v>
      </c>
    </row>
    <row r="1454" spans="5:6" x14ac:dyDescent="0.3">
      <c r="E1454">
        <f ca="1"/>
        <v>55.567015487973848</v>
      </c>
      <c r="F1454">
        <f ca="1"/>
        <v>0.88974237562515368</v>
      </c>
    </row>
    <row r="1455" spans="5:6" x14ac:dyDescent="0.3">
      <c r="E1455">
        <f ca="1"/>
        <v>8.9971031032891293</v>
      </c>
      <c r="F1455">
        <f ca="1"/>
        <v>6.5362013146505582E-2</v>
      </c>
    </row>
    <row r="1456" spans="5:6" x14ac:dyDescent="0.3">
      <c r="E1456">
        <f ca="1"/>
        <v>12.347543359198973</v>
      </c>
      <c r="F1456">
        <f ca="1"/>
        <v>0.12606644156206959</v>
      </c>
    </row>
    <row r="1457" spans="5:6" x14ac:dyDescent="0.3">
      <c r="E1457">
        <f ca="1"/>
        <v>8.6006470010101559</v>
      </c>
      <c r="F1457">
        <f ca="1"/>
        <v>5.9590408433790376E-2</v>
      </c>
    </row>
    <row r="1458" spans="5:6" x14ac:dyDescent="0.3">
      <c r="E1458">
        <f ca="1"/>
        <v>12.017723970269984</v>
      </c>
      <c r="F1458">
        <f ca="1"/>
        <v>0.11921225933799429</v>
      </c>
    </row>
    <row r="1459" spans="5:6" x14ac:dyDescent="0.3">
      <c r="E1459">
        <f ca="1"/>
        <v>7.9804772450092525</v>
      </c>
      <c r="F1459">
        <f ca="1"/>
        <v>5.1194274936268824E-2</v>
      </c>
    </row>
    <row r="1460" spans="5:6" x14ac:dyDescent="0.3">
      <c r="E1460">
        <f ca="1"/>
        <v>40.261086283662486</v>
      </c>
      <c r="F1460">
        <f ca="1"/>
        <v>0.74559542227200626</v>
      </c>
    </row>
    <row r="1461" spans="5:6" x14ac:dyDescent="0.3">
      <c r="E1461">
        <f ca="1"/>
        <v>51.335680323405391</v>
      </c>
      <c r="F1461">
        <f ca="1"/>
        <v>0.86079082399983098</v>
      </c>
    </row>
    <row r="1462" spans="5:6" x14ac:dyDescent="0.3">
      <c r="E1462">
        <f ca="1"/>
        <v>24.786475086203996</v>
      </c>
      <c r="F1462">
        <f ca="1"/>
        <v>0.44337643643871338</v>
      </c>
    </row>
    <row r="1463" spans="5:6" x14ac:dyDescent="0.3">
      <c r="E1463">
        <f ca="1"/>
        <v>20.852048518857242</v>
      </c>
      <c r="F1463">
        <f ca="1"/>
        <v>0.34020167268133505</v>
      </c>
    </row>
    <row r="1464" spans="5:6" x14ac:dyDescent="0.3">
      <c r="E1464">
        <f ca="1"/>
        <v>27.01477855336498</v>
      </c>
      <c r="F1464">
        <f ca="1"/>
        <v>0.49824525291146582</v>
      </c>
    </row>
    <row r="1465" spans="5:6" x14ac:dyDescent="0.3">
      <c r="E1465">
        <f ca="1"/>
        <v>92.381838977443365</v>
      </c>
      <c r="F1465">
        <f ca="1"/>
        <v>0.98569374201315774</v>
      </c>
    </row>
    <row r="1466" spans="5:6" x14ac:dyDescent="0.3">
      <c r="E1466">
        <f ca="1"/>
        <v>55.54642543357366</v>
      </c>
      <c r="F1466">
        <f ca="1"/>
        <v>0.88961698838644931</v>
      </c>
    </row>
    <row r="1467" spans="5:6" x14ac:dyDescent="0.3">
      <c r="E1467">
        <f ca="1"/>
        <v>20.4765859587812</v>
      </c>
      <c r="F1467">
        <f ca="1"/>
        <v>0.33012087015550895</v>
      </c>
    </row>
    <row r="1468" spans="5:6" x14ac:dyDescent="0.3">
      <c r="E1468">
        <f ca="1"/>
        <v>80.548609388015052</v>
      </c>
      <c r="F1468">
        <f ca="1"/>
        <v>0.97239621925023156</v>
      </c>
    </row>
    <row r="1469" spans="5:6" x14ac:dyDescent="0.3">
      <c r="E1469">
        <f ca="1"/>
        <v>70.668534918876873</v>
      </c>
      <c r="F1469">
        <f ca="1"/>
        <v>0.95222763808814248</v>
      </c>
    </row>
    <row r="1470" spans="5:6" x14ac:dyDescent="0.3">
      <c r="E1470">
        <f ca="1"/>
        <v>23.155762299902626</v>
      </c>
      <c r="F1470">
        <f ca="1"/>
        <v>0.40136363481678528</v>
      </c>
    </row>
    <row r="1471" spans="5:6" x14ac:dyDescent="0.3">
      <c r="E1471">
        <f ca="1"/>
        <v>39.243919420268256</v>
      </c>
      <c r="F1471">
        <f ca="1"/>
        <v>0.73136143251753283</v>
      </c>
    </row>
    <row r="1472" spans="5:6" x14ac:dyDescent="0.3">
      <c r="E1472">
        <f ca="1"/>
        <v>64.955262509591137</v>
      </c>
      <c r="F1472">
        <f ca="1"/>
        <v>0.93441668857467008</v>
      </c>
    </row>
    <row r="1473" spans="5:6" x14ac:dyDescent="0.3">
      <c r="E1473">
        <f ca="1"/>
        <v>38.377304574781775</v>
      </c>
      <c r="F1473">
        <f ca="1"/>
        <v>0.71866135070157133</v>
      </c>
    </row>
    <row r="1474" spans="5:6" x14ac:dyDescent="0.3">
      <c r="E1474">
        <f ca="1"/>
        <v>14.723470429614309</v>
      </c>
      <c r="F1474">
        <f ca="1"/>
        <v>0.1800402292307548</v>
      </c>
    </row>
    <row r="1475" spans="5:6" x14ac:dyDescent="0.3">
      <c r="E1475">
        <f ca="1"/>
        <v>31.072666875180772</v>
      </c>
      <c r="F1475">
        <f ca="1"/>
        <v>0.58881034311267144</v>
      </c>
    </row>
    <row r="1476" spans="5:6" x14ac:dyDescent="0.3">
      <c r="E1476">
        <f ca="1"/>
        <v>23.367875906499783</v>
      </c>
      <c r="F1476">
        <f ca="1"/>
        <v>0.40690225677442493</v>
      </c>
    </row>
    <row r="1477" spans="5:6" x14ac:dyDescent="0.3">
      <c r="E1477">
        <f ca="1"/>
        <v>15.098118722899853</v>
      </c>
      <c r="F1477">
        <f ca="1"/>
        <v>0.18917757601772811</v>
      </c>
    </row>
    <row r="1478" spans="5:6" x14ac:dyDescent="0.3">
      <c r="E1478">
        <f ca="1"/>
        <v>38.748819543091606</v>
      </c>
      <c r="F1478">
        <f ca="1"/>
        <v>0.72417149015806581</v>
      </c>
    </row>
    <row r="1479" spans="5:6" x14ac:dyDescent="0.3">
      <c r="E1479">
        <f ca="1"/>
        <v>16.809747346974294</v>
      </c>
      <c r="F1479">
        <f ca="1"/>
        <v>0.23251195012101156</v>
      </c>
    </row>
    <row r="1480" spans="5:6" x14ac:dyDescent="0.3">
      <c r="E1480">
        <f ca="1"/>
        <v>59.192634924278217</v>
      </c>
      <c r="F1480">
        <f ca="1"/>
        <v>0.90976149839622011</v>
      </c>
    </row>
    <row r="1481" spans="5:6" x14ac:dyDescent="0.3">
      <c r="E1481">
        <f ca="1"/>
        <v>23.500011714204067</v>
      </c>
      <c r="F1481">
        <f ca="1"/>
        <v>0.41034231458125592</v>
      </c>
    </row>
    <row r="1482" spans="5:6" x14ac:dyDescent="0.3">
      <c r="E1482">
        <f ca="1"/>
        <v>53.495345081610019</v>
      </c>
      <c r="F1482">
        <f ca="1"/>
        <v>0.87639564166718431</v>
      </c>
    </row>
    <row r="1483" spans="5:6" x14ac:dyDescent="0.3">
      <c r="E1483">
        <f ca="1"/>
        <v>12.856697729769765</v>
      </c>
      <c r="F1483">
        <f ca="1"/>
        <v>0.13697967913313791</v>
      </c>
    </row>
    <row r="1484" spans="5:6" x14ac:dyDescent="0.3">
      <c r="E1484">
        <f ca="1"/>
        <v>51.597601444037906</v>
      </c>
      <c r="F1484">
        <f ca="1"/>
        <v>0.86278172353987315</v>
      </c>
    </row>
    <row r="1485" spans="5:6" x14ac:dyDescent="0.3">
      <c r="E1485">
        <f ca="1"/>
        <v>28.411194165563302</v>
      </c>
      <c r="F1485">
        <f ca="1"/>
        <v>0.53085641459613697</v>
      </c>
    </row>
    <row r="1486" spans="5:6" x14ac:dyDescent="0.3">
      <c r="E1486">
        <f ca="1"/>
        <v>19.271576014932631</v>
      </c>
      <c r="F1486">
        <f ca="1"/>
        <v>0.2977372707919641</v>
      </c>
    </row>
    <row r="1487" spans="5:6" x14ac:dyDescent="0.3">
      <c r="E1487">
        <f ca="1"/>
        <v>17.330170586672946</v>
      </c>
      <c r="F1487">
        <f ca="1"/>
        <v>0.24609421656321184</v>
      </c>
    </row>
    <row r="1488" spans="5:6" x14ac:dyDescent="0.3">
      <c r="E1488">
        <f ca="1"/>
        <v>31.703865913028693</v>
      </c>
      <c r="F1488">
        <f ca="1"/>
        <v>0.60171651600025955</v>
      </c>
    </row>
    <row r="1489" spans="5:6" x14ac:dyDescent="0.3">
      <c r="E1489">
        <f ca="1"/>
        <v>17.49976206716217</v>
      </c>
      <c r="F1489">
        <f ca="1"/>
        <v>0.25055119139776361</v>
      </c>
    </row>
    <row r="1490" spans="5:6" x14ac:dyDescent="0.3">
      <c r="E1490">
        <f ca="1"/>
        <v>40.497221388102759</v>
      </c>
      <c r="F1490">
        <f ca="1"/>
        <v>0.74879852938388236</v>
      </c>
    </row>
    <row r="1491" spans="5:6" x14ac:dyDescent="0.3">
      <c r="E1491">
        <f ca="1"/>
        <v>81.034225840935676</v>
      </c>
      <c r="F1491">
        <f ca="1"/>
        <v>0.97313069556207532</v>
      </c>
    </row>
    <row r="1492" spans="5:6" x14ac:dyDescent="0.3">
      <c r="E1492">
        <f ca="1"/>
        <v>55.969352989372815</v>
      </c>
      <c r="F1492">
        <f ca="1"/>
        <v>0.8921644620561362</v>
      </c>
    </row>
    <row r="1493" spans="5:6" x14ac:dyDescent="0.3">
      <c r="E1493">
        <f ca="1"/>
        <v>59.296080174770047</v>
      </c>
      <c r="F1493">
        <f ca="1"/>
        <v>0.91027641645524171</v>
      </c>
    </row>
    <row r="1494" spans="5:6" x14ac:dyDescent="0.3">
      <c r="E1494">
        <f ca="1"/>
        <v>38.275498109160822</v>
      </c>
      <c r="F1494">
        <f ca="1"/>
        <v>0.71713402203970666</v>
      </c>
    </row>
    <row r="1495" spans="5:6" x14ac:dyDescent="0.3">
      <c r="E1495">
        <f ca="1"/>
        <v>64.35790641394459</v>
      </c>
      <c r="F1495">
        <f ca="1"/>
        <v>0.93220893936647808</v>
      </c>
    </row>
    <row r="1496" spans="5:6" x14ac:dyDescent="0.3">
      <c r="E1496">
        <f ca="1"/>
        <v>25.953884898492678</v>
      </c>
      <c r="F1496">
        <f ca="1"/>
        <v>0.47252956059540985</v>
      </c>
    </row>
    <row r="1497" spans="5:6" x14ac:dyDescent="0.3">
      <c r="E1497">
        <f ca="1"/>
        <v>89.425550025064581</v>
      </c>
      <c r="F1497">
        <f ca="1"/>
        <v>0.98314049653817159</v>
      </c>
    </row>
    <row r="1498" spans="5:6" x14ac:dyDescent="0.3">
      <c r="E1498">
        <f ca="1"/>
        <v>15.276365003241285</v>
      </c>
      <c r="F1498">
        <f ca="1"/>
        <v>0.19357427987869036</v>
      </c>
    </row>
    <row r="1499" spans="5:6" x14ac:dyDescent="0.3">
      <c r="E1499">
        <f ca="1"/>
        <v>21.742357707171223</v>
      </c>
      <c r="F1499">
        <f ca="1"/>
        <v>0.36401578044287408</v>
      </c>
    </row>
    <row r="1500" spans="5:6" x14ac:dyDescent="0.3">
      <c r="E1500">
        <f ca="1"/>
        <v>12.728699313476014</v>
      </c>
      <c r="F1500">
        <f ca="1"/>
        <v>0.13419931858579348</v>
      </c>
    </row>
    <row r="1501" spans="5:6" x14ac:dyDescent="0.3">
      <c r="E1501">
        <f ca="1"/>
        <v>15.707708681037978</v>
      </c>
      <c r="F1501">
        <f ca="1"/>
        <v>0.20433632126187384</v>
      </c>
    </row>
    <row r="1502" spans="5:6" x14ac:dyDescent="0.3">
      <c r="E1502">
        <f ca="1"/>
        <v>23.888631318482293</v>
      </c>
      <c r="F1502">
        <f ca="1"/>
        <v>0.42041178778788835</v>
      </c>
    </row>
    <row r="1503" spans="5:6" x14ac:dyDescent="0.3">
      <c r="E1503">
        <f ca="1"/>
        <v>14.678414851855933</v>
      </c>
      <c r="F1503">
        <f ca="1"/>
        <v>0.17895126521975779</v>
      </c>
    </row>
    <row r="1504" spans="5:6" x14ac:dyDescent="0.3">
      <c r="E1504">
        <f ca="1"/>
        <v>12.6905632571016</v>
      </c>
      <c r="F1504">
        <f ca="1"/>
        <v>0.13337564669618995</v>
      </c>
    </row>
    <row r="1505" spans="5:6" x14ac:dyDescent="0.3">
      <c r="E1505">
        <f ca="1"/>
        <v>33.81459825657943</v>
      </c>
      <c r="F1505">
        <f ca="1"/>
        <v>0.6425170631782211</v>
      </c>
    </row>
    <row r="1506" spans="5:6" x14ac:dyDescent="0.3">
      <c r="E1506">
        <f ca="1"/>
        <v>4.5215913619620434</v>
      </c>
      <c r="F1506">
        <f ca="1"/>
        <v>1.8130028490670469E-2</v>
      </c>
    </row>
    <row r="1507" spans="5:6" x14ac:dyDescent="0.3">
      <c r="E1507">
        <f ca="1"/>
        <v>30.09176336412726</v>
      </c>
      <c r="F1507">
        <f ca="1"/>
        <v>0.56811089254950997</v>
      </c>
    </row>
    <row r="1508" spans="5:6" x14ac:dyDescent="0.3">
      <c r="E1508">
        <f ca="1"/>
        <v>37.111545004704524</v>
      </c>
      <c r="F1508">
        <f ca="1"/>
        <v>0.69913154771220176</v>
      </c>
    </row>
    <row r="1509" spans="5:6" x14ac:dyDescent="0.3">
      <c r="E1509">
        <f ca="1"/>
        <v>22.570583965025037</v>
      </c>
      <c r="F1509">
        <f ca="1"/>
        <v>0.38598662420183882</v>
      </c>
    </row>
    <row r="1510" spans="5:6" x14ac:dyDescent="0.3">
      <c r="E1510">
        <f ca="1"/>
        <v>3.6868164277123014</v>
      </c>
      <c r="F1510">
        <f ca="1"/>
        <v>1.331922493840354E-2</v>
      </c>
    </row>
    <row r="1511" spans="5:6" x14ac:dyDescent="0.3">
      <c r="E1511">
        <f ca="1"/>
        <v>26.737341472641866</v>
      </c>
      <c r="F1511">
        <f ca="1"/>
        <v>0.49159587612434619</v>
      </c>
    </row>
    <row r="1512" spans="5:6" x14ac:dyDescent="0.3">
      <c r="E1512">
        <f ca="1"/>
        <v>12.459779393972111</v>
      </c>
      <c r="F1512">
        <f ca="1"/>
        <v>0.1284380914514931</v>
      </c>
    </row>
    <row r="1513" spans="5:6" x14ac:dyDescent="0.3">
      <c r="E1513">
        <f ca="1"/>
        <v>32.72226160741107</v>
      </c>
      <c r="F1513">
        <f ca="1"/>
        <v>0.62185448353044315</v>
      </c>
    </row>
    <row r="1514" spans="5:6" x14ac:dyDescent="0.3">
      <c r="E1514">
        <f ca="1"/>
        <v>67.208393136262941</v>
      </c>
      <c r="F1514">
        <f ca="1"/>
        <v>0.94211854216994384</v>
      </c>
    </row>
    <row r="1515" spans="5:6" x14ac:dyDescent="0.3">
      <c r="E1515">
        <f ca="1"/>
        <v>48.113277743804829</v>
      </c>
      <c r="F1515">
        <f ca="1"/>
        <v>0.83386440839058196</v>
      </c>
    </row>
    <row r="1516" spans="5:6" x14ac:dyDescent="0.3">
      <c r="E1516">
        <f ca="1"/>
        <v>24.205794903945215</v>
      </c>
      <c r="F1516">
        <f ca="1"/>
        <v>0.42857372693149109</v>
      </c>
    </row>
    <row r="1517" spans="5:6" x14ac:dyDescent="0.3">
      <c r="E1517">
        <f ca="1"/>
        <v>19.234366151389331</v>
      </c>
      <c r="F1517">
        <f ca="1"/>
        <v>0.29673863053098115</v>
      </c>
    </row>
    <row r="1518" spans="5:6" x14ac:dyDescent="0.3">
      <c r="E1518">
        <f ca="1"/>
        <v>25.599830269703332</v>
      </c>
      <c r="F1518">
        <f ca="1"/>
        <v>0.46377840834953377</v>
      </c>
    </row>
    <row r="1519" spans="5:6" x14ac:dyDescent="0.3">
      <c r="E1519">
        <f ca="1"/>
        <v>23.962691623233979</v>
      </c>
      <c r="F1519">
        <f ca="1"/>
        <v>0.42232230551935324</v>
      </c>
    </row>
    <row r="1520" spans="5:6" x14ac:dyDescent="0.3">
      <c r="E1520">
        <f ca="1"/>
        <v>34.137337936835763</v>
      </c>
      <c r="F1520">
        <f ca="1"/>
        <v>0.64843758566814991</v>
      </c>
    </row>
    <row r="1521" spans="5:6" x14ac:dyDescent="0.3">
      <c r="E1521">
        <f ca="1"/>
        <v>88.353273909776775</v>
      </c>
      <c r="F1521">
        <f ca="1"/>
        <v>0.98210581176867473</v>
      </c>
    </row>
    <row r="1522" spans="5:6" x14ac:dyDescent="0.3">
      <c r="E1522">
        <f ca="1"/>
        <v>33.922759023387243</v>
      </c>
      <c r="F1522">
        <f ca="1"/>
        <v>0.64451055242131128</v>
      </c>
    </row>
    <row r="1523" spans="5:6" x14ac:dyDescent="0.3">
      <c r="E1523">
        <f ca="1"/>
        <v>25.670569015857417</v>
      </c>
      <c r="F1523">
        <f ca="1"/>
        <v>0.46553334993355833</v>
      </c>
    </row>
    <row r="1524" spans="5:6" x14ac:dyDescent="0.3">
      <c r="E1524">
        <f ca="1"/>
        <v>50.824565652796011</v>
      </c>
      <c r="F1524">
        <f ca="1"/>
        <v>0.85682399531482822</v>
      </c>
    </row>
    <row r="1525" spans="5:6" x14ac:dyDescent="0.3">
      <c r="E1525">
        <f ca="1"/>
        <v>15.642930604685109</v>
      </c>
      <c r="F1525">
        <f ca="1"/>
        <v>0.20270953725165031</v>
      </c>
    </row>
    <row r="1526" spans="5:6" x14ac:dyDescent="0.3">
      <c r="E1526">
        <f ca="1"/>
        <v>22.837216220022249</v>
      </c>
      <c r="F1526">
        <f ca="1"/>
        <v>0.39300989509886386</v>
      </c>
    </row>
    <row r="1527" spans="5:6" x14ac:dyDescent="0.3">
      <c r="E1527">
        <f ca="1"/>
        <v>23.488379020485961</v>
      </c>
      <c r="F1527">
        <f ca="1"/>
        <v>0.41003978886075676</v>
      </c>
    </row>
    <row r="1528" spans="5:6" x14ac:dyDescent="0.3">
      <c r="E1528">
        <f ca="1"/>
        <v>26.976380094397495</v>
      </c>
      <c r="F1528">
        <f ca="1"/>
        <v>0.49732822279885269</v>
      </c>
    </row>
    <row r="1529" spans="5:6" x14ac:dyDescent="0.3">
      <c r="E1529">
        <f ca="1"/>
        <v>21.751563314661652</v>
      </c>
      <c r="F1529">
        <f ca="1"/>
        <v>0.36426110120677357</v>
      </c>
    </row>
    <row r="1530" spans="5:6" x14ac:dyDescent="0.3">
      <c r="E1530">
        <f ca="1"/>
        <v>10.70961296207669</v>
      </c>
      <c r="F1530">
        <f ca="1"/>
        <v>9.3829278397017379E-2</v>
      </c>
    </row>
    <row r="1531" spans="5:6" x14ac:dyDescent="0.3">
      <c r="E1531">
        <f ca="1"/>
        <v>25.952354188957536</v>
      </c>
      <c r="F1531">
        <f ca="1"/>
        <v>0.47249190259396534</v>
      </c>
    </row>
    <row r="1532" spans="5:6" x14ac:dyDescent="0.3">
      <c r="E1532">
        <f ca="1"/>
        <v>21.366370189143474</v>
      </c>
      <c r="F1532">
        <f ca="1"/>
        <v>0.35397839025074118</v>
      </c>
    </row>
    <row r="1533" spans="5:6" x14ac:dyDescent="0.3">
      <c r="E1533">
        <f ca="1"/>
        <v>36.774944822466523</v>
      </c>
      <c r="F1533">
        <f ca="1"/>
        <v>0.69373721388595344</v>
      </c>
    </row>
    <row r="1534" spans="5:6" x14ac:dyDescent="0.3">
      <c r="E1534">
        <f ca="1"/>
        <v>75.11500880691419</v>
      </c>
      <c r="F1534">
        <f ca="1"/>
        <v>0.96267534653618814</v>
      </c>
    </row>
    <row r="1535" spans="5:6" x14ac:dyDescent="0.3">
      <c r="E1535">
        <f ca="1"/>
        <v>23.548673185873156</v>
      </c>
      <c r="F1535">
        <f ca="1"/>
        <v>0.4116071448037304</v>
      </c>
    </row>
    <row r="1536" spans="5:6" x14ac:dyDescent="0.3">
      <c r="E1536">
        <f ca="1"/>
        <v>13.389455616570988</v>
      </c>
      <c r="F1536">
        <f ca="1"/>
        <v>0.14880582937701403</v>
      </c>
    </row>
    <row r="1537" spans="5:6" x14ac:dyDescent="0.3">
      <c r="E1537">
        <f ca="1"/>
        <v>28.413392270576495</v>
      </c>
      <c r="F1537">
        <f ca="1"/>
        <v>0.53090658805600754</v>
      </c>
    </row>
    <row r="1538" spans="5:6" x14ac:dyDescent="0.3">
      <c r="E1538">
        <f ca="1"/>
        <v>11.91816626927303</v>
      </c>
      <c r="F1538">
        <f ca="1"/>
        <v>0.11717777214864822</v>
      </c>
    </row>
    <row r="1539" spans="5:6" x14ac:dyDescent="0.3">
      <c r="E1539">
        <f ca="1"/>
        <v>20.037404918939028</v>
      </c>
      <c r="F1539">
        <f ca="1"/>
        <v>0.31831616145420849</v>
      </c>
    </row>
    <row r="1540" spans="5:6" x14ac:dyDescent="0.3">
      <c r="E1540">
        <f ca="1"/>
        <v>36.025275666229952</v>
      </c>
      <c r="F1540">
        <f ca="1"/>
        <v>0.68141323335334958</v>
      </c>
    </row>
    <row r="1541" spans="5:6" x14ac:dyDescent="0.3">
      <c r="E1541">
        <f ca="1"/>
        <v>10.065897903986707</v>
      </c>
      <c r="F1541">
        <f ca="1"/>
        <v>8.2468418586100434E-2</v>
      </c>
    </row>
    <row r="1542" spans="5:6" x14ac:dyDescent="0.3">
      <c r="E1542">
        <f ca="1"/>
        <v>18.303202553168145</v>
      </c>
      <c r="F1542">
        <f ca="1"/>
        <v>0.27183237401161486</v>
      </c>
    </row>
    <row r="1543" spans="5:6" x14ac:dyDescent="0.3">
      <c r="E1543">
        <f ca="1"/>
        <v>12.935981864897862</v>
      </c>
      <c r="F1543">
        <f ca="1"/>
        <v>0.13871396878578701</v>
      </c>
    </row>
    <row r="1544" spans="5:6" x14ac:dyDescent="0.3">
      <c r="E1544">
        <f ca="1"/>
        <v>22.166222417071154</v>
      </c>
      <c r="F1544">
        <f ca="1"/>
        <v>0.37528681288203658</v>
      </c>
    </row>
    <row r="1545" spans="5:6" x14ac:dyDescent="0.3">
      <c r="E1545">
        <f ca="1"/>
        <v>18.192977991036766</v>
      </c>
      <c r="F1545">
        <f ca="1"/>
        <v>0.26889876221231312</v>
      </c>
    </row>
    <row r="1546" spans="5:6" x14ac:dyDescent="0.3">
      <c r="E1546">
        <f ca="1"/>
        <v>11.371925283378337</v>
      </c>
      <c r="F1546">
        <f ca="1"/>
        <v>0.10630981088028113</v>
      </c>
    </row>
    <row r="1547" spans="5:6" x14ac:dyDescent="0.3">
      <c r="E1547">
        <f ca="1"/>
        <v>13.160681996554313</v>
      </c>
      <c r="F1547">
        <f ca="1"/>
        <v>0.14367841616512123</v>
      </c>
    </row>
    <row r="1548" spans="5:6" x14ac:dyDescent="0.3">
      <c r="E1548">
        <f ca="1"/>
        <v>17.419963509185525</v>
      </c>
      <c r="F1548">
        <f ca="1"/>
        <v>0.24845229395671709</v>
      </c>
    </row>
    <row r="1549" spans="5:6" x14ac:dyDescent="0.3">
      <c r="E1549">
        <f ca="1"/>
        <v>22.730858041183968</v>
      </c>
      <c r="F1549">
        <f ca="1"/>
        <v>0.39021159522956372</v>
      </c>
    </row>
    <row r="1550" spans="5:6" x14ac:dyDescent="0.3">
      <c r="E1550">
        <f ca="1"/>
        <v>28.064627655363047</v>
      </c>
      <c r="F1550">
        <f ca="1"/>
        <v>0.52289943442739073</v>
      </c>
    </row>
    <row r="1551" spans="5:6" x14ac:dyDescent="0.3">
      <c r="E1551">
        <f ca="1"/>
        <v>52.627471161845058</v>
      </c>
      <c r="F1551">
        <f ca="1"/>
        <v>0.87034277692836115</v>
      </c>
    </row>
    <row r="1552" spans="5:6" x14ac:dyDescent="0.3">
      <c r="E1552">
        <f ca="1"/>
        <v>21.657516391276641</v>
      </c>
      <c r="F1552">
        <f ca="1"/>
        <v>0.36175381310631316</v>
      </c>
    </row>
    <row r="1553" spans="5:6" x14ac:dyDescent="0.3">
      <c r="E1553">
        <f ca="1"/>
        <v>19.345910385054701</v>
      </c>
      <c r="F1553">
        <f ca="1"/>
        <v>0.29973277248347152</v>
      </c>
    </row>
    <row r="1554" spans="5:6" x14ac:dyDescent="0.3">
      <c r="E1554">
        <f ca="1"/>
        <v>39.817868368306094</v>
      </c>
      <c r="F1554">
        <f ca="1"/>
        <v>0.73948092873110705</v>
      </c>
    </row>
    <row r="1555" spans="5:6" x14ac:dyDescent="0.3">
      <c r="E1555">
        <f ca="1"/>
        <v>25.773425168480017</v>
      </c>
      <c r="F1555">
        <f ca="1"/>
        <v>0.46807933245303301</v>
      </c>
    </row>
    <row r="1556" spans="5:6" x14ac:dyDescent="0.3">
      <c r="E1556">
        <f ca="1"/>
        <v>26.200266247522247</v>
      </c>
      <c r="F1556">
        <f ca="1"/>
        <v>0.4785706027681651</v>
      </c>
    </row>
    <row r="1557" spans="5:6" x14ac:dyDescent="0.3">
      <c r="E1557">
        <f ca="1"/>
        <v>22.321283685049529</v>
      </c>
      <c r="F1557">
        <f ca="1"/>
        <v>0.37939642569900434</v>
      </c>
    </row>
    <row r="1558" spans="5:6" x14ac:dyDescent="0.3">
      <c r="E1558">
        <f ca="1"/>
        <v>48.695455297693371</v>
      </c>
      <c r="F1558">
        <f ca="1"/>
        <v>0.83907832445824093</v>
      </c>
    </row>
    <row r="1559" spans="5:6" x14ac:dyDescent="0.3">
      <c r="E1559">
        <f ca="1"/>
        <v>57.33013910443988</v>
      </c>
      <c r="F1559">
        <f ca="1"/>
        <v>0.89997332760927851</v>
      </c>
    </row>
    <row r="1560" spans="5:6" x14ac:dyDescent="0.3">
      <c r="E1560">
        <f ca="1"/>
        <v>17.538980116539214</v>
      </c>
      <c r="F1560">
        <f ca="1"/>
        <v>0.25158382147591185</v>
      </c>
    </row>
    <row r="1561" spans="5:6" x14ac:dyDescent="0.3">
      <c r="E1561">
        <f ca="1"/>
        <v>76.470687873835686</v>
      </c>
      <c r="F1561">
        <f ca="1"/>
        <v>0.96538145298186606</v>
      </c>
    </row>
    <row r="1562" spans="5:6" x14ac:dyDescent="0.3">
      <c r="E1562">
        <f ca="1"/>
        <v>15.149689893143149</v>
      </c>
      <c r="F1562">
        <f ca="1"/>
        <v>0.19044648013665855</v>
      </c>
    </row>
    <row r="1563" spans="5:6" x14ac:dyDescent="0.3">
      <c r="E1563">
        <f ca="1"/>
        <v>23.555346969810728</v>
      </c>
      <c r="F1563">
        <f ca="1"/>
        <v>0.4117805261241434</v>
      </c>
    </row>
    <row r="1564" spans="5:6" x14ac:dyDescent="0.3">
      <c r="E1564">
        <f ca="1"/>
        <v>24.522445478638243</v>
      </c>
      <c r="F1564">
        <f ca="1"/>
        <v>0.43666909435618262</v>
      </c>
    </row>
    <row r="1565" spans="5:6" x14ac:dyDescent="0.3">
      <c r="E1565">
        <f ca="1"/>
        <v>17.071815676911147</v>
      </c>
      <c r="F1565">
        <f ca="1"/>
        <v>0.23933265332974241</v>
      </c>
    </row>
    <row r="1566" spans="5:6" x14ac:dyDescent="0.3">
      <c r="E1566">
        <f ca="1"/>
        <v>25.495114582486003</v>
      </c>
      <c r="F1566">
        <f ca="1"/>
        <v>0.46117467687324853</v>
      </c>
    </row>
    <row r="1567" spans="5:6" x14ac:dyDescent="0.3">
      <c r="E1567">
        <f ca="1"/>
        <v>9.5355792047449448</v>
      </c>
      <c r="F1567">
        <f ca="1"/>
        <v>7.3701305636697967E-2</v>
      </c>
    </row>
    <row r="1568" spans="5:6" x14ac:dyDescent="0.3">
      <c r="E1568">
        <f ca="1"/>
        <v>35.18640683184158</v>
      </c>
      <c r="F1568">
        <f ca="1"/>
        <v>0.66710779808751619</v>
      </c>
    </row>
    <row r="1569" spans="5:6" x14ac:dyDescent="0.3">
      <c r="E1569">
        <f ca="1"/>
        <v>18.139040370455167</v>
      </c>
      <c r="F1569">
        <f ca="1"/>
        <v>0.26746465806990827</v>
      </c>
    </row>
    <row r="1570" spans="5:6" x14ac:dyDescent="0.3">
      <c r="E1570">
        <f ca="1"/>
        <v>50.348799104124126</v>
      </c>
      <c r="F1570">
        <f ca="1"/>
        <v>0.8530322821020726</v>
      </c>
    </row>
    <row r="1571" spans="5:6" x14ac:dyDescent="0.3">
      <c r="E1571">
        <f ca="1"/>
        <v>20.392575866785336</v>
      </c>
      <c r="F1571">
        <f ca="1"/>
        <v>0.32786350457000935</v>
      </c>
    </row>
    <row r="1572" spans="5:6" x14ac:dyDescent="0.3">
      <c r="E1572">
        <f ca="1"/>
        <v>8.1176091828040136</v>
      </c>
      <c r="F1572">
        <f ca="1"/>
        <v>5.2984241694149947E-2</v>
      </c>
    </row>
    <row r="1573" spans="5:6" x14ac:dyDescent="0.3">
      <c r="E1573">
        <f ca="1"/>
        <v>28.101028411869539</v>
      </c>
      <c r="F1573">
        <f ca="1"/>
        <v>0.52373948540560678</v>
      </c>
    </row>
    <row r="1574" spans="5:6" x14ac:dyDescent="0.3">
      <c r="E1574">
        <f ca="1"/>
        <v>19.539465941934292</v>
      </c>
      <c r="F1574">
        <f ca="1"/>
        <v>0.30493149287208388</v>
      </c>
    </row>
    <row r="1575" spans="5:6" x14ac:dyDescent="0.3">
      <c r="E1575">
        <f ca="1"/>
        <v>3.035311800710339</v>
      </c>
      <c r="F1575">
        <f ca="1"/>
        <v>1.0277657059571288E-2</v>
      </c>
    </row>
    <row r="1576" spans="5:6" x14ac:dyDescent="0.3">
      <c r="E1576">
        <f ca="1"/>
        <v>37.878187166241474</v>
      </c>
      <c r="F1576">
        <f ca="1"/>
        <v>0.71110126287381248</v>
      </c>
    </row>
    <row r="1577" spans="5:6" x14ac:dyDescent="0.3">
      <c r="E1577">
        <f ca="1"/>
        <v>25.728690468082007</v>
      </c>
      <c r="F1577">
        <f ca="1"/>
        <v>0.4669728625676095</v>
      </c>
    </row>
    <row r="1578" spans="5:6" x14ac:dyDescent="0.3">
      <c r="E1578">
        <f ca="1"/>
        <v>33.885773653872995</v>
      </c>
      <c r="F1578">
        <f ca="1"/>
        <v>0.64382994154202144</v>
      </c>
    </row>
    <row r="1579" spans="5:6" x14ac:dyDescent="0.3">
      <c r="E1579">
        <f ca="1"/>
        <v>15.880494994845041</v>
      </c>
      <c r="F1579">
        <f ca="1"/>
        <v>0.2086928913631505</v>
      </c>
    </row>
    <row r="1580" spans="5:6" x14ac:dyDescent="0.3">
      <c r="E1580">
        <f ca="1"/>
        <v>15.881686728509187</v>
      </c>
      <c r="F1580">
        <f ca="1"/>
        <v>0.20872302513339425</v>
      </c>
    </row>
    <row r="1581" spans="5:6" x14ac:dyDescent="0.3">
      <c r="E1581">
        <f ca="1"/>
        <v>22.240146731942684</v>
      </c>
      <c r="F1581">
        <f ca="1"/>
        <v>0.37724701435193553</v>
      </c>
    </row>
    <row r="1582" spans="5:6" x14ac:dyDescent="0.3">
      <c r="E1582">
        <f ca="1"/>
        <v>9.2557422797769355</v>
      </c>
      <c r="F1582">
        <f ca="1"/>
        <v>6.9296037010142086E-2</v>
      </c>
    </row>
    <row r="1583" spans="5:6" x14ac:dyDescent="0.3">
      <c r="E1583">
        <f ca="1"/>
        <v>8.4639657341470844</v>
      </c>
      <c r="F1583">
        <f ca="1"/>
        <v>5.7673559287886533E-2</v>
      </c>
    </row>
    <row r="1584" spans="5:6" x14ac:dyDescent="0.3">
      <c r="E1584">
        <f ca="1"/>
        <v>45.573520145401979</v>
      </c>
      <c r="F1584">
        <f ca="1"/>
        <v>0.80914240810289151</v>
      </c>
    </row>
    <row r="1585" spans="5:6" x14ac:dyDescent="0.3">
      <c r="E1585">
        <f ca="1"/>
        <v>21.874076598425336</v>
      </c>
      <c r="F1585">
        <f ca="1"/>
        <v>0.36752381194712269</v>
      </c>
    </row>
    <row r="1586" spans="5:6" x14ac:dyDescent="0.3">
      <c r="E1586">
        <f ca="1"/>
        <v>30.580768107823708</v>
      </c>
      <c r="F1586">
        <f ca="1"/>
        <v>0.5785275558171914</v>
      </c>
    </row>
    <row r="1587" spans="5:6" x14ac:dyDescent="0.3">
      <c r="E1587">
        <f ca="1"/>
        <v>33.854514754650367</v>
      </c>
      <c r="F1587">
        <f ca="1"/>
        <v>0.64325385209684383</v>
      </c>
    </row>
    <row r="1588" spans="5:6" x14ac:dyDescent="0.3">
      <c r="E1588">
        <f ca="1"/>
        <v>35.550366293450672</v>
      </c>
      <c r="F1588">
        <f ca="1"/>
        <v>0.67338192939106123</v>
      </c>
    </row>
    <row r="1589" spans="5:6" x14ac:dyDescent="0.3">
      <c r="E1589">
        <f ca="1"/>
        <v>27.156448122346603</v>
      </c>
      <c r="F1589">
        <f ca="1"/>
        <v>0.50161942295575668</v>
      </c>
    </row>
    <row r="1590" spans="5:6" x14ac:dyDescent="0.3">
      <c r="E1590">
        <f ca="1"/>
        <v>11.826388672283546</v>
      </c>
      <c r="F1590">
        <f ca="1"/>
        <v>0.11531671122744402</v>
      </c>
    </row>
    <row r="1591" spans="5:6" x14ac:dyDescent="0.3">
      <c r="E1591">
        <f ca="1"/>
        <v>20.062630443844753</v>
      </c>
      <c r="F1591">
        <f ca="1"/>
        <v>0.31899436039875595</v>
      </c>
    </row>
    <row r="1592" spans="5:6" x14ac:dyDescent="0.3">
      <c r="E1592">
        <f ca="1"/>
        <v>49.262492668213106</v>
      </c>
      <c r="F1592">
        <f ca="1"/>
        <v>0.84400356985235536</v>
      </c>
    </row>
    <row r="1593" spans="5:6" x14ac:dyDescent="0.3">
      <c r="E1593">
        <f ca="1"/>
        <v>30.221943632049388</v>
      </c>
      <c r="F1593">
        <f ca="1"/>
        <v>0.57090282578723661</v>
      </c>
    </row>
    <row r="1594" spans="5:6" x14ac:dyDescent="0.3">
      <c r="E1594">
        <f ca="1"/>
        <v>1.4897497309615559</v>
      </c>
      <c r="F1594">
        <f ca="1"/>
        <v>5.16689780869517E-3</v>
      </c>
    </row>
    <row r="1595" spans="5:6" x14ac:dyDescent="0.3">
      <c r="E1595">
        <f ca="1"/>
        <v>1.2000648704574992</v>
      </c>
      <c r="F1595">
        <f ca="1"/>
        <v>4.4858349729284264E-3</v>
      </c>
    </row>
    <row r="1596" spans="5:6" x14ac:dyDescent="0.3">
      <c r="E1596">
        <f ca="1"/>
        <v>27.401621973573718</v>
      </c>
      <c r="F1596">
        <f ca="1"/>
        <v>0.50742436081779529</v>
      </c>
    </row>
    <row r="1597" spans="5:6" x14ac:dyDescent="0.3">
      <c r="E1597">
        <f ca="1"/>
        <v>42.028912349251804</v>
      </c>
      <c r="F1597">
        <f ca="1"/>
        <v>0.76867992463574319</v>
      </c>
    </row>
    <row r="1598" spans="5:6" x14ac:dyDescent="0.3">
      <c r="E1598">
        <f ca="1"/>
        <v>6.1311933112479533</v>
      </c>
      <c r="F1598">
        <f ca="1"/>
        <v>3.0708999183027386E-2</v>
      </c>
    </row>
    <row r="1599" spans="5:6" x14ac:dyDescent="0.3">
      <c r="E1599">
        <f ca="1"/>
        <v>40.34864639998306</v>
      </c>
      <c r="F1599">
        <f ca="1"/>
        <v>0.74678754512161327</v>
      </c>
    </row>
    <row r="1600" spans="5:6" x14ac:dyDescent="0.3">
      <c r="E1600">
        <f ca="1"/>
        <v>14.575576331200773</v>
      </c>
      <c r="F1600">
        <f ca="1"/>
        <v>0.17647398236928891</v>
      </c>
    </row>
    <row r="1601" spans="5:6" x14ac:dyDescent="0.3">
      <c r="E1601">
        <f ca="1"/>
        <v>15.816375829118677</v>
      </c>
      <c r="F1601">
        <f ca="1"/>
        <v>0.20707331305846832</v>
      </c>
    </row>
    <row r="1602" spans="5:6" x14ac:dyDescent="0.3">
      <c r="E1602">
        <f ca="1"/>
        <v>17.348049354523258</v>
      </c>
      <c r="F1602">
        <f ca="1"/>
        <v>0.24656341712573826</v>
      </c>
    </row>
    <row r="1603" spans="5:6" x14ac:dyDescent="0.3">
      <c r="E1603">
        <f ca="1"/>
        <v>27.39887208612555</v>
      </c>
      <c r="F1603">
        <f ca="1"/>
        <v>0.5073594959373009</v>
      </c>
    </row>
    <row r="1604" spans="5:6" x14ac:dyDescent="0.3">
      <c r="E1604">
        <f ca="1"/>
        <v>29.57161084373184</v>
      </c>
      <c r="F1604">
        <f ca="1"/>
        <v>0.55681947978094293</v>
      </c>
    </row>
    <row r="1605" spans="5:6" x14ac:dyDescent="0.3">
      <c r="E1605">
        <f ca="1"/>
        <v>35.244895537114004</v>
      </c>
      <c r="F1605">
        <f ca="1"/>
        <v>0.66812306838408375</v>
      </c>
    </row>
    <row r="1606" spans="5:6" x14ac:dyDescent="0.3">
      <c r="E1606">
        <f ca="1"/>
        <v>71.045253074900501</v>
      </c>
      <c r="F1606">
        <f ca="1"/>
        <v>0.95321591908014147</v>
      </c>
    </row>
    <row r="1607" spans="5:6" x14ac:dyDescent="0.3">
      <c r="E1607">
        <f ca="1"/>
        <v>38.436857099948114</v>
      </c>
      <c r="F1607">
        <f ca="1"/>
        <v>0.71955129631561365</v>
      </c>
    </row>
    <row r="1608" spans="5:6" x14ac:dyDescent="0.3">
      <c r="E1608">
        <f ca="1"/>
        <v>26.409032769134125</v>
      </c>
      <c r="F1608">
        <f ca="1"/>
        <v>0.48365728874553882</v>
      </c>
    </row>
    <row r="1609" spans="5:6" x14ac:dyDescent="0.3">
      <c r="E1609">
        <f ca="1"/>
        <v>44.336407079863967</v>
      </c>
      <c r="F1609">
        <f ca="1"/>
        <v>0.79585402850407094</v>
      </c>
    </row>
    <row r="1610" spans="5:6" x14ac:dyDescent="0.3">
      <c r="E1610">
        <f ca="1"/>
        <v>15.721223959270702</v>
      </c>
      <c r="F1610">
        <f ca="1"/>
        <v>0.20467618657653097</v>
      </c>
    </row>
    <row r="1611" spans="5:6" x14ac:dyDescent="0.3">
      <c r="E1611">
        <f ca="1"/>
        <v>38.18770435820997</v>
      </c>
      <c r="F1611">
        <f ca="1"/>
        <v>0.71581087577859748</v>
      </c>
    </row>
    <row r="1612" spans="5:6" x14ac:dyDescent="0.3">
      <c r="E1612">
        <f ca="1"/>
        <v>51.831179086643544</v>
      </c>
      <c r="F1612">
        <f ca="1"/>
        <v>0.8645336285597196</v>
      </c>
    </row>
    <row r="1613" spans="5:6" x14ac:dyDescent="0.3">
      <c r="E1613">
        <f ca="1"/>
        <v>44.058480244561899</v>
      </c>
      <c r="F1613">
        <f ca="1"/>
        <v>0.79274934498440608</v>
      </c>
    </row>
    <row r="1614" spans="5:6" x14ac:dyDescent="0.3">
      <c r="E1614">
        <f ca="1"/>
        <v>21.618817485130364</v>
      </c>
      <c r="F1614">
        <f ca="1"/>
        <v>0.3607214549114639</v>
      </c>
    </row>
    <row r="1615" spans="5:6" x14ac:dyDescent="0.3">
      <c r="E1615">
        <f ca="1"/>
        <v>20.566556580621537</v>
      </c>
      <c r="F1615">
        <f ca="1"/>
        <v>0.33253779133176931</v>
      </c>
    </row>
    <row r="1616" spans="5:6" x14ac:dyDescent="0.3">
      <c r="E1616">
        <f ca="1"/>
        <v>9.4579113645086856</v>
      </c>
      <c r="F1616">
        <f ca="1"/>
        <v>7.2463209163393438E-2</v>
      </c>
    </row>
    <row r="1617" spans="5:6" x14ac:dyDescent="0.3">
      <c r="E1617">
        <f ca="1"/>
        <v>35.646290957093385</v>
      </c>
      <c r="F1617">
        <f ca="1"/>
        <v>0.6750182708942436</v>
      </c>
    </row>
    <row r="1618" spans="5:6" x14ac:dyDescent="0.3">
      <c r="E1618">
        <f ca="1"/>
        <v>13.636053964469427</v>
      </c>
      <c r="F1618">
        <f ca="1"/>
        <v>0.15441236495599719</v>
      </c>
    </row>
    <row r="1619" spans="5:6" x14ac:dyDescent="0.3">
      <c r="E1619">
        <f ca="1"/>
        <v>23.220760048526049</v>
      </c>
      <c r="F1619">
        <f ca="1"/>
        <v>0.40306293050236475</v>
      </c>
    </row>
    <row r="1620" spans="5:6" x14ac:dyDescent="0.3">
      <c r="E1620">
        <f ca="1"/>
        <v>32.718225712849531</v>
      </c>
      <c r="F1620">
        <f ca="1"/>
        <v>0.62177634542659477</v>
      </c>
    </row>
    <row r="1621" spans="5:6" x14ac:dyDescent="0.3">
      <c r="E1621">
        <f ca="1"/>
        <v>24.717934855134832</v>
      </c>
      <c r="F1621">
        <f ca="1"/>
        <v>0.44163908669523599</v>
      </c>
    </row>
    <row r="1622" spans="5:6" x14ac:dyDescent="0.3">
      <c r="E1622">
        <f ca="1"/>
        <v>48.82595316694686</v>
      </c>
      <c r="F1622">
        <f ca="1"/>
        <v>0.84022504760494865</v>
      </c>
    </row>
    <row r="1623" spans="5:6" x14ac:dyDescent="0.3">
      <c r="E1623">
        <f ca="1"/>
        <v>32.372263427628781</v>
      </c>
      <c r="F1623">
        <f ca="1"/>
        <v>0.61502893507325274</v>
      </c>
    </row>
    <row r="1624" spans="5:6" x14ac:dyDescent="0.3">
      <c r="E1624">
        <f ca="1"/>
        <v>16.683297059622717</v>
      </c>
      <c r="F1624">
        <f ca="1"/>
        <v>0.22923572904358402</v>
      </c>
    </row>
    <row r="1625" spans="5:6" x14ac:dyDescent="0.3">
      <c r="E1625">
        <f ca="1"/>
        <v>15.375920503912743</v>
      </c>
      <c r="F1625">
        <f ca="1"/>
        <v>0.19604316630803842</v>
      </c>
    </row>
    <row r="1626" spans="5:6" x14ac:dyDescent="0.3">
      <c r="E1626">
        <f ca="1"/>
        <v>10.142246995335164</v>
      </c>
      <c r="F1626">
        <f ca="1"/>
        <v>8.3775140697068151E-2</v>
      </c>
    </row>
    <row r="1627" spans="5:6" x14ac:dyDescent="0.3">
      <c r="E1627">
        <f ca="1"/>
        <v>18.508600484546299</v>
      </c>
      <c r="F1627">
        <f ca="1"/>
        <v>0.27730876331860754</v>
      </c>
    </row>
    <row r="1628" spans="5:6" x14ac:dyDescent="0.3">
      <c r="E1628">
        <f ca="1"/>
        <v>15.116794119840669</v>
      </c>
      <c r="F1628">
        <f ca="1"/>
        <v>0.18963678042954912</v>
      </c>
    </row>
    <row r="1629" spans="5:6" x14ac:dyDescent="0.3">
      <c r="E1629">
        <f ca="1"/>
        <v>10.281413791698082</v>
      </c>
      <c r="F1629">
        <f ca="1"/>
        <v>8.6185456857441611E-2</v>
      </c>
    </row>
    <row r="1630" spans="5:6" x14ac:dyDescent="0.3">
      <c r="E1630">
        <f ca="1"/>
        <v>65.13473770153476</v>
      </c>
      <c r="F1630">
        <f ca="1"/>
        <v>0.93506591465987809</v>
      </c>
    </row>
    <row r="1631" spans="5:6" x14ac:dyDescent="0.3">
      <c r="E1631">
        <f ca="1"/>
        <v>20.97787202402203</v>
      </c>
      <c r="F1631">
        <f ca="1"/>
        <v>0.34357606406294106</v>
      </c>
    </row>
    <row r="1632" spans="5:6" x14ac:dyDescent="0.3">
      <c r="E1632">
        <f ca="1"/>
        <v>13.761146979517394</v>
      </c>
      <c r="F1632">
        <f ca="1"/>
        <v>0.15728702162303354</v>
      </c>
    </row>
    <row r="1633" spans="5:6" x14ac:dyDescent="0.3">
      <c r="E1633">
        <f ca="1"/>
        <v>15.178416747984574</v>
      </c>
      <c r="F1633">
        <f ca="1"/>
        <v>0.19115443090647766</v>
      </c>
    </row>
    <row r="1634" spans="5:6" x14ac:dyDescent="0.3">
      <c r="E1634">
        <f ca="1"/>
        <v>23.48565105579738</v>
      </c>
      <c r="F1634">
        <f ca="1"/>
        <v>0.40996883493022906</v>
      </c>
    </row>
    <row r="1635" spans="5:6" x14ac:dyDescent="0.3">
      <c r="E1635">
        <f ca="1"/>
        <v>46.212026056587369</v>
      </c>
      <c r="F1635">
        <f ca="1"/>
        <v>0.81567215899437606</v>
      </c>
    </row>
    <row r="1636" spans="5:6" x14ac:dyDescent="0.3">
      <c r="E1636">
        <f ca="1"/>
        <v>15.671628322624958</v>
      </c>
      <c r="F1636">
        <f ca="1"/>
        <v>0.20342978269828538</v>
      </c>
    </row>
    <row r="1637" spans="5:6" x14ac:dyDescent="0.3">
      <c r="E1637">
        <f ca="1"/>
        <v>9.7295536801191318</v>
      </c>
      <c r="F1637">
        <f ca="1"/>
        <v>7.684489676313988E-2</v>
      </c>
    </row>
    <row r="1638" spans="5:6" x14ac:dyDescent="0.3">
      <c r="E1638">
        <f ca="1"/>
        <v>28.001377668695998</v>
      </c>
      <c r="F1638">
        <f ca="1"/>
        <v>0.5214373693403096</v>
      </c>
    </row>
    <row r="1639" spans="5:6" x14ac:dyDescent="0.3">
      <c r="E1639">
        <f ca="1"/>
        <v>22.875568562709905</v>
      </c>
      <c r="F1639">
        <f ca="1"/>
        <v>0.39401786230658109</v>
      </c>
    </row>
    <row r="1640" spans="5:6" x14ac:dyDescent="0.3">
      <c r="E1640">
        <f ca="1"/>
        <v>39.637827312218079</v>
      </c>
      <c r="F1640">
        <f ca="1"/>
        <v>0.73695859362576144</v>
      </c>
    </row>
    <row r="1641" spans="5:6" x14ac:dyDescent="0.3">
      <c r="E1641">
        <f ca="1"/>
        <v>15.022374039959436</v>
      </c>
      <c r="F1641">
        <f ca="1"/>
        <v>0.18731866041559786</v>
      </c>
    </row>
    <row r="1642" spans="5:6" x14ac:dyDescent="0.3">
      <c r="E1642">
        <f ca="1"/>
        <v>43.682247972181216</v>
      </c>
      <c r="F1642">
        <f ca="1"/>
        <v>0.78847479152479005</v>
      </c>
    </row>
    <row r="1643" spans="5:6" x14ac:dyDescent="0.3">
      <c r="E1643">
        <f ca="1"/>
        <v>28.918495496651104</v>
      </c>
      <c r="F1643">
        <f ca="1"/>
        <v>0.54233669117247607</v>
      </c>
    </row>
    <row r="1644" spans="5:6" x14ac:dyDescent="0.3">
      <c r="E1644">
        <f ca="1"/>
        <v>45.315704303417711</v>
      </c>
      <c r="F1644">
        <f ca="1"/>
        <v>0.80644333171164639</v>
      </c>
    </row>
    <row r="1645" spans="5:6" x14ac:dyDescent="0.3">
      <c r="E1645">
        <f ca="1"/>
        <v>30.04539804961146</v>
      </c>
      <c r="F1645">
        <f ca="1"/>
        <v>0.56711321398604175</v>
      </c>
    </row>
    <row r="1646" spans="5:6" x14ac:dyDescent="0.3">
      <c r="E1646">
        <f ca="1"/>
        <v>32.017744599454673</v>
      </c>
      <c r="F1646">
        <f ca="1"/>
        <v>0.60801341327196567</v>
      </c>
    </row>
    <row r="1647" spans="5:6" x14ac:dyDescent="0.3">
      <c r="E1647">
        <f ca="1"/>
        <v>25.536571002273742</v>
      </c>
      <c r="F1647">
        <f ca="1"/>
        <v>0.46220631430215353</v>
      </c>
    </row>
    <row r="1648" spans="5:6" x14ac:dyDescent="0.3">
      <c r="E1648">
        <f ca="1"/>
        <v>27.704076485807789</v>
      </c>
      <c r="F1648">
        <f ca="1"/>
        <v>0.51452462394372445</v>
      </c>
    </row>
    <row r="1649" spans="5:6" x14ac:dyDescent="0.3">
      <c r="E1649">
        <f ca="1"/>
        <v>52.60159667698521</v>
      </c>
      <c r="F1649">
        <f ca="1"/>
        <v>0.87015791836983558</v>
      </c>
    </row>
    <row r="1650" spans="5:6" x14ac:dyDescent="0.3">
      <c r="E1650">
        <f ca="1"/>
        <v>47.633782838872825</v>
      </c>
      <c r="F1650">
        <f ca="1"/>
        <v>0.82944734963122491</v>
      </c>
    </row>
    <row r="1651" spans="5:6" x14ac:dyDescent="0.3">
      <c r="E1651">
        <f ca="1"/>
        <v>40.063929006498874</v>
      </c>
      <c r="F1651">
        <f ca="1"/>
        <v>0.74289208279653618</v>
      </c>
    </row>
    <row r="1652" spans="5:6" x14ac:dyDescent="0.3">
      <c r="E1652">
        <f ca="1"/>
        <v>11.133304626039566</v>
      </c>
      <c r="F1652">
        <f ca="1"/>
        <v>0.1017232230468621</v>
      </c>
    </row>
    <row r="1653" spans="5:6" x14ac:dyDescent="0.3">
      <c r="E1653">
        <f ca="1"/>
        <v>12.155299031824503</v>
      </c>
      <c r="F1653">
        <f ca="1"/>
        <v>0.12205014670287961</v>
      </c>
    </row>
    <row r="1654" spans="5:6" x14ac:dyDescent="0.3">
      <c r="E1654">
        <f ca="1"/>
        <v>32.801709875225534</v>
      </c>
      <c r="F1654">
        <f ca="1"/>
        <v>0.62338996606882735</v>
      </c>
    </row>
    <row r="1655" spans="5:6" x14ac:dyDescent="0.3">
      <c r="E1655">
        <f ca="1"/>
        <v>11.956714930841663</v>
      </c>
      <c r="F1655">
        <f ca="1"/>
        <v>0.11796359929644695</v>
      </c>
    </row>
    <row r="1656" spans="5:6" x14ac:dyDescent="0.3">
      <c r="E1656">
        <f ca="1"/>
        <v>15.836535788475109</v>
      </c>
      <c r="F1656">
        <f ca="1"/>
        <v>0.20758216621781678</v>
      </c>
    </row>
    <row r="1657" spans="5:6" x14ac:dyDescent="0.3">
      <c r="E1657">
        <f ca="1"/>
        <v>47.729756932327433</v>
      </c>
      <c r="F1657">
        <f ca="1"/>
        <v>0.83034046688786178</v>
      </c>
    </row>
    <row r="1658" spans="5:6" x14ac:dyDescent="0.3">
      <c r="E1658">
        <f ca="1"/>
        <v>25.439347238227576</v>
      </c>
      <c r="F1658">
        <f ca="1"/>
        <v>0.459785201370567</v>
      </c>
    </row>
    <row r="1659" spans="5:6" x14ac:dyDescent="0.3">
      <c r="E1659">
        <f ca="1"/>
        <v>20.775997271908846</v>
      </c>
      <c r="F1659">
        <f ca="1"/>
        <v>0.33816104371553735</v>
      </c>
    </row>
    <row r="1660" spans="5:6" x14ac:dyDescent="0.3">
      <c r="E1660">
        <f ca="1"/>
        <v>20.174172190249237</v>
      </c>
      <c r="F1660">
        <f ca="1"/>
        <v>0.32199309254253783</v>
      </c>
    </row>
    <row r="1661" spans="5:6" x14ac:dyDescent="0.3">
      <c r="E1661">
        <f ca="1"/>
        <v>39.650306167192326</v>
      </c>
      <c r="F1661">
        <f ca="1"/>
        <v>0.73713414310258885</v>
      </c>
    </row>
    <row r="1662" spans="5:6" x14ac:dyDescent="0.3">
      <c r="E1662">
        <f ca="1"/>
        <v>41.44963828242436</v>
      </c>
      <c r="F1662">
        <f ca="1"/>
        <v>0.76134064488159314</v>
      </c>
    </row>
    <row r="1663" spans="5:6" x14ac:dyDescent="0.3">
      <c r="E1663">
        <f ca="1"/>
        <v>34.029325772357744</v>
      </c>
      <c r="F1663">
        <f ca="1"/>
        <v>0.6464654632264053</v>
      </c>
    </row>
    <row r="1664" spans="5:6" x14ac:dyDescent="0.3">
      <c r="E1664">
        <f ca="1"/>
        <v>13.50745569821828</v>
      </c>
      <c r="F1664">
        <f ca="1"/>
        <v>0.15147849585416973</v>
      </c>
    </row>
    <row r="1665" spans="5:6" x14ac:dyDescent="0.3">
      <c r="E1665">
        <f ca="1"/>
        <v>12.771969590008709</v>
      </c>
      <c r="F1665">
        <f ca="1"/>
        <v>0.1351365108541922</v>
      </c>
    </row>
    <row r="1666" spans="5:6" x14ac:dyDescent="0.3">
      <c r="E1666">
        <f ca="1"/>
        <v>47.143142081347378</v>
      </c>
      <c r="F1666">
        <f ca="1"/>
        <v>0.82480996270807228</v>
      </c>
    </row>
    <row r="1667" spans="5:6" x14ac:dyDescent="0.3">
      <c r="E1667">
        <f ca="1"/>
        <v>2.5541017398435422</v>
      </c>
      <c r="F1667">
        <f ca="1"/>
        <v>8.3919743608591446E-3</v>
      </c>
    </row>
    <row r="1668" spans="5:6" x14ac:dyDescent="0.3">
      <c r="E1668">
        <f ca="1"/>
        <v>39.934525305932993</v>
      </c>
      <c r="F1668">
        <f ca="1"/>
        <v>0.74110333061015421</v>
      </c>
    </row>
    <row r="1669" spans="5:6" x14ac:dyDescent="0.3">
      <c r="E1669">
        <f ca="1"/>
        <v>3.6901177207765059</v>
      </c>
      <c r="F1669">
        <f ca="1"/>
        <v>1.3336162952593433E-2</v>
      </c>
    </row>
    <row r="1670" spans="5:6" x14ac:dyDescent="0.3">
      <c r="E1670">
        <f ca="1"/>
        <v>25.85930616882581</v>
      </c>
      <c r="F1670">
        <f ca="1"/>
        <v>0.47019986468685238</v>
      </c>
    </row>
    <row r="1671" spans="5:6" x14ac:dyDescent="0.3">
      <c r="E1671">
        <f ca="1"/>
        <v>26.532224207627689</v>
      </c>
      <c r="F1671">
        <f ca="1"/>
        <v>0.48664487567228498</v>
      </c>
    </row>
    <row r="1672" spans="5:6" x14ac:dyDescent="0.3">
      <c r="E1672">
        <f ca="1"/>
        <v>16.643006008054563</v>
      </c>
      <c r="F1672">
        <f ca="1"/>
        <v>0.22819395209586912</v>
      </c>
    </row>
    <row r="1673" spans="5:6" x14ac:dyDescent="0.3">
      <c r="E1673">
        <f ca="1"/>
        <v>11.291097005896411</v>
      </c>
      <c r="F1673">
        <f ca="1"/>
        <v>0.1047450141601507</v>
      </c>
    </row>
    <row r="1674" spans="5:6" x14ac:dyDescent="0.3">
      <c r="E1674">
        <f ca="1"/>
        <v>25.22701671716532</v>
      </c>
      <c r="F1674">
        <f ca="1"/>
        <v>0.45447708403379727</v>
      </c>
    </row>
    <row r="1675" spans="5:6" x14ac:dyDescent="0.3">
      <c r="E1675">
        <f ca="1"/>
        <v>30.511781255815066</v>
      </c>
      <c r="F1675">
        <f ca="1"/>
        <v>0.57706973098710579</v>
      </c>
    </row>
    <row r="1676" spans="5:6" x14ac:dyDescent="0.3">
      <c r="E1676">
        <f ca="1"/>
        <v>120.37718652492597</v>
      </c>
      <c r="F1676">
        <f ca="1"/>
        <v>0.99697941302468163</v>
      </c>
    </row>
    <row r="1677" spans="5:6" x14ac:dyDescent="0.3">
      <c r="E1677">
        <f ca="1"/>
        <v>38.499473492127287</v>
      </c>
      <c r="F1677">
        <f ca="1"/>
        <v>0.72048426596739334</v>
      </c>
    </row>
    <row r="1678" spans="5:6" x14ac:dyDescent="0.3">
      <c r="E1678">
        <f ca="1"/>
        <v>50.62101683125762</v>
      </c>
      <c r="F1678">
        <f ca="1"/>
        <v>0.8552136234019132</v>
      </c>
    </row>
    <row r="1679" spans="5:6" x14ac:dyDescent="0.3">
      <c r="E1679">
        <f ca="1"/>
        <v>53.416804200008592</v>
      </c>
      <c r="F1679">
        <f ca="1"/>
        <v>0.87585950339009688</v>
      </c>
    </row>
    <row r="1680" spans="5:6" x14ac:dyDescent="0.3">
      <c r="E1680">
        <f ca="1"/>
        <v>13.228512395175532</v>
      </c>
      <c r="F1680">
        <f ca="1"/>
        <v>0.14519110298260141</v>
      </c>
    </row>
    <row r="1681" spans="5:6" x14ac:dyDescent="0.3">
      <c r="E1681">
        <f ca="1"/>
        <v>25.216880834710693</v>
      </c>
      <c r="F1681">
        <f ca="1"/>
        <v>0.45422299692283996</v>
      </c>
    </row>
    <row r="1682" spans="5:6" x14ac:dyDescent="0.3">
      <c r="E1682">
        <f ca="1"/>
        <v>61.495515239957768</v>
      </c>
      <c r="F1682">
        <f ca="1"/>
        <v>0.92056008080321727</v>
      </c>
    </row>
    <row r="1683" spans="5:6" x14ac:dyDescent="0.3">
      <c r="E1683">
        <f ca="1"/>
        <v>36.178805514339942</v>
      </c>
      <c r="F1683">
        <f ca="1"/>
        <v>0.68397224528925182</v>
      </c>
    </row>
    <row r="1684" spans="5:6" x14ac:dyDescent="0.3">
      <c r="E1684">
        <f ca="1"/>
        <v>38.047158817319378</v>
      </c>
      <c r="F1684">
        <f ca="1"/>
        <v>0.71368101788944038</v>
      </c>
    </row>
    <row r="1685" spans="5:6" x14ac:dyDescent="0.3">
      <c r="E1685">
        <f ca="1"/>
        <v>6.0425249036332715</v>
      </c>
      <c r="F1685">
        <f ca="1"/>
        <v>2.9893871000699512E-2</v>
      </c>
    </row>
    <row r="1686" spans="5:6" x14ac:dyDescent="0.3">
      <c r="E1686">
        <f ca="1"/>
        <v>31.035606672131596</v>
      </c>
      <c r="F1686">
        <f ca="1"/>
        <v>0.58804247880651328</v>
      </c>
    </row>
    <row r="1687" spans="5:6" x14ac:dyDescent="0.3">
      <c r="E1687">
        <f ca="1"/>
        <v>15.075498812277999</v>
      </c>
      <c r="F1687">
        <f ca="1"/>
        <v>0.18862184288578776</v>
      </c>
    </row>
    <row r="1688" spans="5:6" x14ac:dyDescent="0.3">
      <c r="E1688">
        <f ca="1"/>
        <v>10.201637051034119</v>
      </c>
      <c r="F1688">
        <f ca="1"/>
        <v>8.4799269291848445E-2</v>
      </c>
    </row>
    <row r="1689" spans="5:6" x14ac:dyDescent="0.3">
      <c r="E1689">
        <f ca="1"/>
        <v>41.91931631143521</v>
      </c>
      <c r="F1689">
        <f ca="1"/>
        <v>0.76730782401230835</v>
      </c>
    </row>
    <row r="1690" spans="5:6" x14ac:dyDescent="0.3">
      <c r="E1690">
        <f ca="1"/>
        <v>7.9414636076608147</v>
      </c>
      <c r="F1690">
        <f ca="1"/>
        <v>5.0691943163418074E-2</v>
      </c>
    </row>
    <row r="1691" spans="5:6" x14ac:dyDescent="0.3">
      <c r="E1691">
        <f ca="1"/>
        <v>34.346140788213745</v>
      </c>
      <c r="F1691">
        <f ca="1"/>
        <v>0.65222347874158748</v>
      </c>
    </row>
    <row r="1692" spans="5:6" x14ac:dyDescent="0.3">
      <c r="E1692">
        <f ca="1"/>
        <v>28.849284436394335</v>
      </c>
      <c r="F1692">
        <f ca="1"/>
        <v>0.54078224427579191</v>
      </c>
    </row>
    <row r="1693" spans="5:6" x14ac:dyDescent="0.3">
      <c r="E1693">
        <f ca="1"/>
        <v>93.938120071125425</v>
      </c>
      <c r="F1693">
        <f ca="1"/>
        <v>0.98687858653388894</v>
      </c>
    </row>
    <row r="1694" spans="5:6" x14ac:dyDescent="0.3">
      <c r="E1694">
        <f ca="1"/>
        <v>12.947543452952992</v>
      </c>
      <c r="F1694">
        <f ca="1"/>
        <v>0.13896763633738685</v>
      </c>
    </row>
    <row r="1695" spans="5:6" x14ac:dyDescent="0.3">
      <c r="E1695">
        <f ca="1"/>
        <v>40.609905892960263</v>
      </c>
      <c r="F1695">
        <f ca="1"/>
        <v>0.75031382934550317</v>
      </c>
    </row>
    <row r="1696" spans="5:6" x14ac:dyDescent="0.3">
      <c r="E1696">
        <f ca="1"/>
        <v>45.774401994195422</v>
      </c>
      <c r="F1696">
        <f ca="1"/>
        <v>0.81122035717492835</v>
      </c>
    </row>
    <row r="1697" spans="5:6" x14ac:dyDescent="0.3">
      <c r="E1697">
        <f ca="1"/>
        <v>47.229917174955958</v>
      </c>
      <c r="F1697">
        <f ca="1"/>
        <v>0.82563891857812655</v>
      </c>
    </row>
    <row r="1698" spans="5:6" x14ac:dyDescent="0.3">
      <c r="E1698">
        <f ca="1"/>
        <v>11.725277664709102</v>
      </c>
      <c r="F1698">
        <f ca="1"/>
        <v>0.11328258865561924</v>
      </c>
    </row>
    <row r="1699" spans="5:6" x14ac:dyDescent="0.3">
      <c r="E1699">
        <f ca="1"/>
        <v>24.364068529902134</v>
      </c>
      <c r="F1699">
        <f ca="1"/>
        <v>0.43262692958532312</v>
      </c>
    </row>
    <row r="1700" spans="5:6" x14ac:dyDescent="0.3">
      <c r="E1700">
        <f ca="1"/>
        <v>43.712778658451199</v>
      </c>
      <c r="F1700">
        <f ca="1"/>
        <v>0.78882476830003578</v>
      </c>
    </row>
    <row r="1701" spans="5:6" x14ac:dyDescent="0.3">
      <c r="E1701">
        <f ca="1"/>
        <v>40.174858468312848</v>
      </c>
      <c r="F1701">
        <f ca="1"/>
        <v>0.74441635687384977</v>
      </c>
    </row>
    <row r="1702" spans="5:6" x14ac:dyDescent="0.3">
      <c r="E1702">
        <f ca="1"/>
        <v>16.739536405938711</v>
      </c>
      <c r="F1702">
        <f ca="1"/>
        <v>0.23069160487589313</v>
      </c>
    </row>
    <row r="1703" spans="5:6" x14ac:dyDescent="0.3">
      <c r="E1703">
        <f ca="1"/>
        <v>22.862261727790724</v>
      </c>
      <c r="F1703">
        <f ca="1"/>
        <v>0.39366820141827397</v>
      </c>
    </row>
    <row r="1704" spans="5:6" x14ac:dyDescent="0.3">
      <c r="E1704">
        <f ca="1"/>
        <v>41.591427896159686</v>
      </c>
      <c r="F1704">
        <f ca="1"/>
        <v>0.76315700849856016</v>
      </c>
    </row>
    <row r="1705" spans="5:6" x14ac:dyDescent="0.3">
      <c r="E1705">
        <f ca="1"/>
        <v>7.8117382254549756</v>
      </c>
      <c r="F1705">
        <f ca="1"/>
        <v>4.9043618943425571E-2</v>
      </c>
    </row>
    <row r="1706" spans="5:6" x14ac:dyDescent="0.3">
      <c r="E1706">
        <f ca="1"/>
        <v>-1.5637103922838236E-2</v>
      </c>
      <c r="F1706">
        <f ca="1"/>
        <v>2.3628619265450013E-3</v>
      </c>
    </row>
    <row r="1707" spans="5:6" x14ac:dyDescent="0.3">
      <c r="E1707">
        <f ca="1"/>
        <v>11.521954548513143</v>
      </c>
      <c r="F1707">
        <f ca="1"/>
        <v>0.10924430505276628</v>
      </c>
    </row>
    <row r="1708" spans="5:6" x14ac:dyDescent="0.3">
      <c r="E1708">
        <f ca="1"/>
        <v>31.7400971121589</v>
      </c>
      <c r="F1708">
        <f ca="1"/>
        <v>0.60244747552241429</v>
      </c>
    </row>
    <row r="1709" spans="5:6" x14ac:dyDescent="0.3">
      <c r="E1709">
        <f ca="1"/>
        <v>54.31812355253318</v>
      </c>
      <c r="F1709">
        <f ca="1"/>
        <v>0.88187692691039277</v>
      </c>
    </row>
    <row r="1710" spans="5:6" x14ac:dyDescent="0.3">
      <c r="E1710">
        <f ca="1"/>
        <v>19.848888077746334</v>
      </c>
      <c r="F1710">
        <f ca="1"/>
        <v>0.31324786356152368</v>
      </c>
    </row>
    <row r="1711" spans="5:6" x14ac:dyDescent="0.3">
      <c r="E1711">
        <f ca="1"/>
        <v>33.146809159540226</v>
      </c>
      <c r="F1711">
        <f ca="1"/>
        <v>0.63000008863265444</v>
      </c>
    </row>
    <row r="1712" spans="5:6" x14ac:dyDescent="0.3">
      <c r="E1712">
        <f ca="1"/>
        <v>40.768895836474236</v>
      </c>
      <c r="F1712">
        <f ca="1"/>
        <v>0.75243736012918294</v>
      </c>
    </row>
    <row r="1713" spans="5:6" x14ac:dyDescent="0.3">
      <c r="E1713">
        <f ca="1"/>
        <v>23.829168227283276</v>
      </c>
      <c r="F1713">
        <f ca="1"/>
        <v>0.418875831946111</v>
      </c>
    </row>
    <row r="1714" spans="5:6" x14ac:dyDescent="0.3">
      <c r="E1714">
        <f ca="1"/>
        <v>61.62402969693958</v>
      </c>
      <c r="F1714">
        <f ca="1"/>
        <v>0.92112338617469858</v>
      </c>
    </row>
    <row r="1715" spans="5:6" x14ac:dyDescent="0.3">
      <c r="E1715">
        <f ca="1"/>
        <v>21.199118959471924</v>
      </c>
      <c r="F1715">
        <f ca="1"/>
        <v>0.34950349840303696</v>
      </c>
    </row>
    <row r="1716" spans="5:6" x14ac:dyDescent="0.3">
      <c r="E1716">
        <f ca="1"/>
        <v>13.880879957033102</v>
      </c>
      <c r="F1716">
        <f ca="1"/>
        <v>0.16005728915931816</v>
      </c>
    </row>
    <row r="1717" spans="5:6" x14ac:dyDescent="0.3">
      <c r="E1717">
        <f ca="1"/>
        <v>25.90721775258686</v>
      </c>
      <c r="F1717">
        <f ca="1"/>
        <v>0.47138077557954672</v>
      </c>
    </row>
    <row r="1718" spans="5:6" x14ac:dyDescent="0.3">
      <c r="E1718">
        <f ca="1"/>
        <v>27.137830074571038</v>
      </c>
      <c r="F1718">
        <f ca="1"/>
        <v>0.50117682032902744</v>
      </c>
    </row>
    <row r="1719" spans="5:6" x14ac:dyDescent="0.3">
      <c r="E1719">
        <f ca="1"/>
        <v>48.965272784912024</v>
      </c>
      <c r="F1719">
        <f ca="1"/>
        <v>0.84144051918381546</v>
      </c>
    </row>
    <row r="1720" spans="5:6" x14ac:dyDescent="0.3">
      <c r="E1720">
        <f ca="1"/>
        <v>15.549771720659731</v>
      </c>
      <c r="F1720">
        <f ca="1"/>
        <v>0.20037642069049721</v>
      </c>
    </row>
    <row r="1721" spans="5:6" x14ac:dyDescent="0.3">
      <c r="E1721">
        <f ca="1"/>
        <v>40.148766567419116</v>
      </c>
      <c r="F1721">
        <f ca="1"/>
        <v>0.7440585841459717</v>
      </c>
    </row>
    <row r="1722" spans="5:6" x14ac:dyDescent="0.3">
      <c r="E1722">
        <f ca="1"/>
        <v>22.76411099437567</v>
      </c>
      <c r="F1722">
        <f ca="1"/>
        <v>0.39108695727227505</v>
      </c>
    </row>
    <row r="1723" spans="5:6" x14ac:dyDescent="0.3">
      <c r="E1723">
        <f ca="1"/>
        <v>20.234557231995836</v>
      </c>
      <c r="F1723">
        <f ca="1"/>
        <v>0.32361637362419859</v>
      </c>
    </row>
    <row r="1724" spans="5:6" x14ac:dyDescent="0.3">
      <c r="E1724">
        <f ca="1"/>
        <v>24.744901992276461</v>
      </c>
      <c r="F1724">
        <f ca="1"/>
        <v>0.4423229702455771</v>
      </c>
    </row>
    <row r="1725" spans="5:6" x14ac:dyDescent="0.3">
      <c r="E1725">
        <f ca="1"/>
        <v>18.753825078986686</v>
      </c>
      <c r="F1725">
        <f ca="1"/>
        <v>0.2838616541029948</v>
      </c>
    </row>
    <row r="1726" spans="5:6" x14ac:dyDescent="0.3">
      <c r="E1726">
        <f ca="1"/>
        <v>28.388170926373441</v>
      </c>
      <c r="F1726">
        <f ca="1"/>
        <v>0.53033066769568471</v>
      </c>
    </row>
    <row r="1727" spans="5:6" x14ac:dyDescent="0.3">
      <c r="E1727">
        <f ca="1"/>
        <v>10.201936001747404</v>
      </c>
      <c r="F1727">
        <f ca="1"/>
        <v>8.4804441346709725E-2</v>
      </c>
    </row>
    <row r="1728" spans="5:6" x14ac:dyDescent="0.3">
      <c r="E1728">
        <f ca="1"/>
        <v>26.927713461067707</v>
      </c>
      <c r="F1728">
        <f ca="1"/>
        <v>0.49616445202146475</v>
      </c>
    </row>
    <row r="1729" spans="5:6" x14ac:dyDescent="0.3">
      <c r="E1729">
        <f ca="1"/>
        <v>15.012263714318779</v>
      </c>
      <c r="F1729">
        <f ca="1"/>
        <v>0.18707096846599636</v>
      </c>
    </row>
    <row r="1730" spans="5:6" x14ac:dyDescent="0.3">
      <c r="E1730">
        <f ca="1"/>
        <v>21.331100480523194</v>
      </c>
      <c r="F1730">
        <f ca="1"/>
        <v>0.35303519607612577</v>
      </c>
    </row>
    <row r="1731" spans="5:6" x14ac:dyDescent="0.3">
      <c r="E1731">
        <f ca="1"/>
        <v>46.497949376352778</v>
      </c>
      <c r="F1731">
        <f ca="1"/>
        <v>0.81852598277168287</v>
      </c>
    </row>
    <row r="1732" spans="5:6" x14ac:dyDescent="0.3">
      <c r="E1732">
        <f ca="1"/>
        <v>57.47623079518614</v>
      </c>
      <c r="F1732">
        <f ca="1"/>
        <v>0.90077768098893207</v>
      </c>
    </row>
    <row r="1733" spans="5:6" x14ac:dyDescent="0.3">
      <c r="E1733">
        <f ca="1"/>
        <v>47.190530072321607</v>
      </c>
      <c r="F1733">
        <f ca="1"/>
        <v>0.82526312768520427</v>
      </c>
    </row>
    <row r="1734" spans="5:6" x14ac:dyDescent="0.3">
      <c r="E1734">
        <f ca="1"/>
        <v>8.069723933613794</v>
      </c>
      <c r="F1734">
        <f ca="1"/>
        <v>5.2354904338450359E-2</v>
      </c>
    </row>
    <row r="1735" spans="5:6" x14ac:dyDescent="0.3">
      <c r="E1735">
        <f ca="1"/>
        <v>9.1517306250937285</v>
      </c>
      <c r="F1735">
        <f ca="1"/>
        <v>6.769802382331358E-2</v>
      </c>
    </row>
    <row r="1736" spans="5:6" x14ac:dyDescent="0.3">
      <c r="E1736">
        <f ca="1"/>
        <v>28.865785488063054</v>
      </c>
      <c r="F1736">
        <f ca="1"/>
        <v>0.54115319025546227</v>
      </c>
    </row>
    <row r="1737" spans="5:6" x14ac:dyDescent="0.3">
      <c r="E1737">
        <f ca="1"/>
        <v>27.99666137850442</v>
      </c>
      <c r="F1737">
        <f ca="1"/>
        <v>0.5213282277353013</v>
      </c>
    </row>
    <row r="1738" spans="5:6" x14ac:dyDescent="0.3">
      <c r="E1738">
        <f ca="1"/>
        <v>10.388485666860348</v>
      </c>
      <c r="F1738">
        <f ca="1"/>
        <v>8.80647647281525E-2</v>
      </c>
    </row>
    <row r="1739" spans="5:6" x14ac:dyDescent="0.3">
      <c r="E1739">
        <f ca="1"/>
        <v>21.596306927009657</v>
      </c>
      <c r="F1739">
        <f ca="1"/>
        <v>0.36012077942554899</v>
      </c>
    </row>
    <row r="1740" spans="5:6" x14ac:dyDescent="0.3">
      <c r="E1740">
        <f ca="1"/>
        <v>27.231014158000143</v>
      </c>
      <c r="F1740">
        <f ca="1"/>
        <v>0.50338954558462889</v>
      </c>
    </row>
    <row r="1741" spans="5:6" x14ac:dyDescent="0.3">
      <c r="E1741">
        <f ca="1"/>
        <v>34.678073276450533</v>
      </c>
      <c r="F1741">
        <f ca="1"/>
        <v>0.65817023044904088</v>
      </c>
    </row>
    <row r="1742" spans="5:6" x14ac:dyDescent="0.3">
      <c r="E1742">
        <f ca="1"/>
        <v>48.50132083900958</v>
      </c>
      <c r="F1742">
        <f ca="1"/>
        <v>0.83735759245014263</v>
      </c>
    </row>
    <row r="1743" spans="5:6" x14ac:dyDescent="0.3">
      <c r="E1743">
        <f ca="1"/>
        <v>11.176228447493195</v>
      </c>
      <c r="F1743">
        <f ca="1"/>
        <v>0.10254088731312327</v>
      </c>
    </row>
    <row r="1744" spans="5:6" x14ac:dyDescent="0.3">
      <c r="E1744">
        <f ca="1"/>
        <v>4.4115181514529613</v>
      </c>
      <c r="F1744">
        <f ca="1"/>
        <v>1.7432998995187798E-2</v>
      </c>
    </row>
    <row r="1745" spans="5:6" x14ac:dyDescent="0.3">
      <c r="E1745">
        <f ca="1"/>
        <v>37.598296916783887</v>
      </c>
      <c r="F1745">
        <f ca="1"/>
        <v>0.70678186240472085</v>
      </c>
    </row>
    <row r="1746" spans="5:6" x14ac:dyDescent="0.3">
      <c r="E1746">
        <f ca="1"/>
        <v>8.0521394223218472</v>
      </c>
      <c r="F1746">
        <f ca="1"/>
        <v>5.2124955505159054E-2</v>
      </c>
    </row>
    <row r="1747" spans="5:6" x14ac:dyDescent="0.3">
      <c r="E1747">
        <f ca="1"/>
        <v>19.122201483755678</v>
      </c>
      <c r="F1747">
        <f ca="1"/>
        <v>0.2937294960373511</v>
      </c>
    </row>
    <row r="1748" spans="5:6" x14ac:dyDescent="0.3">
      <c r="E1748">
        <f ca="1"/>
        <v>12.100439236013674</v>
      </c>
      <c r="F1748">
        <f ca="1"/>
        <v>0.12091484115390205</v>
      </c>
    </row>
    <row r="1749" spans="5:6" x14ac:dyDescent="0.3">
      <c r="E1749">
        <f ca="1"/>
        <v>25.037067643465388</v>
      </c>
      <c r="F1749">
        <f ca="1"/>
        <v>0.44970503155076802</v>
      </c>
    </row>
    <row r="1750" spans="5:6" x14ac:dyDescent="0.3">
      <c r="E1750">
        <f ca="1"/>
        <v>23.376146488621544</v>
      </c>
      <c r="F1750">
        <f ca="1"/>
        <v>0.40711780923552765</v>
      </c>
    </row>
    <row r="1751" spans="5:6" x14ac:dyDescent="0.3">
      <c r="E1751">
        <f ca="1"/>
        <v>36.514641794921957</v>
      </c>
      <c r="F1751">
        <f ca="1"/>
        <v>0.68950674870102646</v>
      </c>
    </row>
    <row r="1752" spans="5:6" x14ac:dyDescent="0.3">
      <c r="E1752">
        <f ca="1"/>
        <v>23.193527506877551</v>
      </c>
      <c r="F1752">
        <f ca="1"/>
        <v>0.40235118810780146</v>
      </c>
    </row>
    <row r="1753" spans="5:6" x14ac:dyDescent="0.3">
      <c r="E1753">
        <f ca="1"/>
        <v>11.542724777578785</v>
      </c>
      <c r="F1753">
        <f ca="1"/>
        <v>0.109653608835387</v>
      </c>
    </row>
    <row r="1754" spans="5:6" x14ac:dyDescent="0.3">
      <c r="E1754">
        <f ca="1"/>
        <v>70.546201739391762</v>
      </c>
      <c r="F1754">
        <f ca="1"/>
        <v>0.95190225113913041</v>
      </c>
    </row>
    <row r="1755" spans="5:6" x14ac:dyDescent="0.3">
      <c r="E1755">
        <f ca="1"/>
        <v>48.24390775830409</v>
      </c>
      <c r="F1755">
        <f ca="1"/>
        <v>0.83504840100824973</v>
      </c>
    </row>
    <row r="1756" spans="5:6" x14ac:dyDescent="0.3">
      <c r="E1756">
        <f ca="1"/>
        <v>29.740322429261646</v>
      </c>
      <c r="F1756">
        <f ca="1"/>
        <v>0.56050559785196263</v>
      </c>
    </row>
    <row r="1757" spans="5:6" x14ac:dyDescent="0.3">
      <c r="E1757">
        <f ca="1"/>
        <v>23.425720675336819</v>
      </c>
      <c r="F1757">
        <f ca="1"/>
        <v>0.40840918760658762</v>
      </c>
    </row>
    <row r="1758" spans="5:6" x14ac:dyDescent="0.3">
      <c r="E1758">
        <f ca="1"/>
        <v>19.156610335769468</v>
      </c>
      <c r="F1758">
        <f ca="1"/>
        <v>0.29465241846393941</v>
      </c>
    </row>
    <row r="1759" spans="5:6" x14ac:dyDescent="0.3">
      <c r="E1759">
        <f ca="1"/>
        <v>44.011224666445237</v>
      </c>
      <c r="F1759">
        <f ca="1"/>
        <v>0.79221700303209142</v>
      </c>
    </row>
    <row r="1760" spans="5:6" x14ac:dyDescent="0.3">
      <c r="E1760">
        <f ca="1"/>
        <v>15.539334917021069</v>
      </c>
      <c r="F1760">
        <f ca="1"/>
        <v>0.20011551330904087</v>
      </c>
    </row>
    <row r="1761" spans="5:6" x14ac:dyDescent="0.3">
      <c r="E1761">
        <f ca="1"/>
        <v>29.887402771498252</v>
      </c>
      <c r="F1761">
        <f ca="1"/>
        <v>0.5637005257685026</v>
      </c>
    </row>
    <row r="1762" spans="5:6" x14ac:dyDescent="0.3">
      <c r="E1762">
        <f ca="1"/>
        <v>14.098959569186942</v>
      </c>
      <c r="F1762">
        <f ca="1"/>
        <v>0.16514899904477676</v>
      </c>
    </row>
    <row r="1763" spans="5:6" x14ac:dyDescent="0.3">
      <c r="E1763">
        <f ca="1"/>
        <v>32.825569746746346</v>
      </c>
      <c r="F1763">
        <f ca="1"/>
        <v>0.62385009890008503</v>
      </c>
    </row>
    <row r="1764" spans="5:6" x14ac:dyDescent="0.3">
      <c r="E1764">
        <f ca="1"/>
        <v>53.569023112554831</v>
      </c>
      <c r="F1764">
        <f ca="1"/>
        <v>0.87689651408831715</v>
      </c>
    </row>
    <row r="1765" spans="5:6" x14ac:dyDescent="0.3">
      <c r="E1765">
        <f ca="1"/>
        <v>71.429238704327702</v>
      </c>
      <c r="F1765">
        <f ca="1"/>
        <v>0.95420227538559876</v>
      </c>
    </row>
    <row r="1766" spans="5:6" x14ac:dyDescent="0.3">
      <c r="E1766">
        <f ca="1"/>
        <v>31.891341432687625</v>
      </c>
      <c r="F1766">
        <f ca="1"/>
        <v>0.60548723845350327</v>
      </c>
    </row>
    <row r="1767" spans="5:6" x14ac:dyDescent="0.3">
      <c r="E1767">
        <f ca="1"/>
        <v>47.564587555707121</v>
      </c>
      <c r="F1767">
        <f ca="1"/>
        <v>0.82880060784644805</v>
      </c>
    </row>
    <row r="1768" spans="5:6" x14ac:dyDescent="0.3">
      <c r="E1768">
        <f ca="1"/>
        <v>9.2546344483794609</v>
      </c>
      <c r="F1768">
        <f ca="1"/>
        <v>6.9278903769159017E-2</v>
      </c>
    </row>
    <row r="1769" spans="5:6" x14ac:dyDescent="0.3">
      <c r="E1769">
        <f ca="1"/>
        <v>28.860265940877134</v>
      </c>
      <c r="F1769">
        <f ca="1"/>
        <v>0.54102913375667083</v>
      </c>
    </row>
    <row r="1770" spans="5:6" x14ac:dyDescent="0.3">
      <c r="E1770">
        <f ca="1"/>
        <v>34.622026711495536</v>
      </c>
      <c r="F1770">
        <f ca="1"/>
        <v>0.65717228233666036</v>
      </c>
    </row>
    <row r="1771" spans="5:6" x14ac:dyDescent="0.3">
      <c r="E1771">
        <f ca="1"/>
        <v>26.561714988762226</v>
      </c>
      <c r="F1771">
        <f ca="1"/>
        <v>0.48735851478947012</v>
      </c>
    </row>
    <row r="1772" spans="5:6" x14ac:dyDescent="0.3">
      <c r="E1772">
        <f ca="1"/>
        <v>27.790326952704298</v>
      </c>
      <c r="F1772">
        <f ca="1"/>
        <v>0.51653692720908984</v>
      </c>
    </row>
    <row r="1773" spans="5:6" x14ac:dyDescent="0.3">
      <c r="E1773">
        <f ca="1"/>
        <v>30.800658992353739</v>
      </c>
      <c r="F1773">
        <f ca="1"/>
        <v>0.58314851394477385</v>
      </c>
    </row>
    <row r="1774" spans="5:6" x14ac:dyDescent="0.3">
      <c r="E1774">
        <f ca="1"/>
        <v>40.347268346121261</v>
      </c>
      <c r="F1774">
        <f ca="1"/>
        <v>0.74676882323551319</v>
      </c>
    </row>
    <row r="1775" spans="5:6" x14ac:dyDescent="0.3">
      <c r="E1775">
        <f ca="1"/>
        <v>14.910980609091684</v>
      </c>
      <c r="F1775">
        <f ca="1"/>
        <v>0.18459536542794086</v>
      </c>
    </row>
    <row r="1776" spans="5:6" x14ac:dyDescent="0.3">
      <c r="E1776">
        <f ca="1"/>
        <v>65.5644661758231</v>
      </c>
      <c r="F1776">
        <f ca="1"/>
        <v>0.93659451213347533</v>
      </c>
    </row>
    <row r="1777" spans="5:6" x14ac:dyDescent="0.3">
      <c r="E1777">
        <f ca="1"/>
        <v>4.0614160499614247</v>
      </c>
      <c r="F1777">
        <f ca="1"/>
        <v>1.5344682165505219E-2</v>
      </c>
    </row>
    <row r="1778" spans="5:6" x14ac:dyDescent="0.3">
      <c r="E1778">
        <f ca="1"/>
        <v>9.686832374986615</v>
      </c>
      <c r="F1778">
        <f ca="1"/>
        <v>7.6146255468458879E-2</v>
      </c>
    </row>
    <row r="1779" spans="5:6" x14ac:dyDescent="0.3">
      <c r="E1779">
        <f ca="1"/>
        <v>17.120580456547952</v>
      </c>
      <c r="F1779">
        <f ca="1"/>
        <v>0.24060616659698741</v>
      </c>
    </row>
    <row r="1780" spans="5:6" x14ac:dyDescent="0.3">
      <c r="E1780">
        <f ca="1"/>
        <v>43.780011887451138</v>
      </c>
      <c r="F1780">
        <f ca="1"/>
        <v>0.78959353027599422</v>
      </c>
    </row>
    <row r="1781" spans="5:6" x14ac:dyDescent="0.3">
      <c r="E1781">
        <f ca="1"/>
        <v>13.262014669913555</v>
      </c>
      <c r="F1781">
        <f ca="1"/>
        <v>0.14594060649027041</v>
      </c>
    </row>
    <row r="1782" spans="5:6" x14ac:dyDescent="0.3">
      <c r="E1782">
        <f ca="1"/>
        <v>35.780282747976877</v>
      </c>
      <c r="F1782">
        <f ca="1"/>
        <v>0.67729198277134284</v>
      </c>
    </row>
    <row r="1783" spans="5:6" x14ac:dyDescent="0.3">
      <c r="E1783">
        <f ca="1"/>
        <v>14.902318531480152</v>
      </c>
      <c r="F1783">
        <f ca="1"/>
        <v>0.18438413066086046</v>
      </c>
    </row>
    <row r="1784" spans="5:6" x14ac:dyDescent="0.3">
      <c r="E1784">
        <f ca="1"/>
        <v>9.3322045055895089</v>
      </c>
      <c r="F1784">
        <f ca="1"/>
        <v>7.0484423874047408E-2</v>
      </c>
    </row>
    <row r="1785" spans="5:6" x14ac:dyDescent="0.3">
      <c r="E1785">
        <f ca="1"/>
        <v>40.653208864782499</v>
      </c>
      <c r="F1785">
        <f ca="1"/>
        <v>0.75089387328145651</v>
      </c>
    </row>
    <row r="1786" spans="5:6" x14ac:dyDescent="0.3">
      <c r="E1786">
        <f ca="1"/>
        <v>26.602477495288916</v>
      </c>
      <c r="F1786">
        <f ca="1"/>
        <v>0.48834391892292128</v>
      </c>
    </row>
    <row r="1787" spans="5:6" x14ac:dyDescent="0.3">
      <c r="E1787">
        <f ca="1"/>
        <v>17.800389753802946</v>
      </c>
      <c r="F1787">
        <f ca="1"/>
        <v>0.2584843492693627</v>
      </c>
    </row>
    <row r="1788" spans="5:6" x14ac:dyDescent="0.3">
      <c r="E1788">
        <f ca="1"/>
        <v>22.246182096860057</v>
      </c>
      <c r="F1788">
        <f ca="1"/>
        <v>0.37740697246354293</v>
      </c>
    </row>
    <row r="1789" spans="5:6" x14ac:dyDescent="0.3">
      <c r="E1789">
        <f ca="1"/>
        <v>23.20368876394047</v>
      </c>
      <c r="F1789">
        <f ca="1"/>
        <v>0.40261679773449655</v>
      </c>
    </row>
    <row r="1790" spans="5:6" x14ac:dyDescent="0.3">
      <c r="E1790">
        <f ca="1"/>
        <v>32.597736069676245</v>
      </c>
      <c r="F1790">
        <f ca="1"/>
        <v>0.61943746357983831</v>
      </c>
    </row>
    <row r="1791" spans="5:6" x14ac:dyDescent="0.3">
      <c r="E1791">
        <f ca="1"/>
        <v>13.306336355645637</v>
      </c>
      <c r="F1791">
        <f ca="1"/>
        <v>0.1469345482778428</v>
      </c>
    </row>
    <row r="1792" spans="5:6" x14ac:dyDescent="0.3">
      <c r="E1792">
        <f ca="1"/>
        <v>28.476503536101866</v>
      </c>
      <c r="F1792">
        <f ca="1"/>
        <v>0.53234556348014306</v>
      </c>
    </row>
    <row r="1793" spans="5:6" x14ac:dyDescent="0.3">
      <c r="E1793">
        <f ca="1"/>
        <v>42.005260953970968</v>
      </c>
      <c r="F1793">
        <f ca="1"/>
        <v>0.76838446330318133</v>
      </c>
    </row>
    <row r="1794" spans="5:6" x14ac:dyDescent="0.3">
      <c r="E1794">
        <f ca="1"/>
        <v>103.63206330211594</v>
      </c>
      <c r="F1794">
        <f ca="1"/>
        <v>0.99234221456233485</v>
      </c>
    </row>
    <row r="1795" spans="5:6" x14ac:dyDescent="0.3">
      <c r="E1795">
        <f ca="1"/>
        <v>12.281455623070599</v>
      </c>
      <c r="F1795">
        <f ca="1"/>
        <v>0.12467916320735117</v>
      </c>
    </row>
    <row r="1796" spans="5:6" x14ac:dyDescent="0.3">
      <c r="E1796">
        <f ca="1"/>
        <v>15.592622006458118</v>
      </c>
      <c r="F1796">
        <f ca="1"/>
        <v>0.20144863730218043</v>
      </c>
    </row>
    <row r="1797" spans="5:6" x14ac:dyDescent="0.3">
      <c r="E1797">
        <f ca="1"/>
        <v>55.418521824443182</v>
      </c>
      <c r="F1797">
        <f ca="1"/>
        <v>0.88883493528294699</v>
      </c>
    </row>
    <row r="1798" spans="5:6" x14ac:dyDescent="0.3">
      <c r="E1798">
        <f ca="1"/>
        <v>19.643613448065675</v>
      </c>
      <c r="F1798">
        <f ca="1"/>
        <v>0.30773009311411292</v>
      </c>
    </row>
    <row r="1799" spans="5:6" x14ac:dyDescent="0.3">
      <c r="E1799">
        <f ca="1"/>
        <v>5.791581888526542</v>
      </c>
      <c r="F1799">
        <f ca="1"/>
        <v>2.7666782515630928E-2</v>
      </c>
    </row>
    <row r="1800" spans="5:6" x14ac:dyDescent="0.3">
      <c r="E1800">
        <f ca="1"/>
        <v>24.6979566668887</v>
      </c>
      <c r="F1800">
        <f ca="1"/>
        <v>0.44113217238430713</v>
      </c>
    </row>
    <row r="1801" spans="5:6" x14ac:dyDescent="0.3">
      <c r="E1801">
        <f ca="1"/>
        <v>24.887327776867508</v>
      </c>
      <c r="F1801">
        <f ca="1"/>
        <v>0.44592787383269483</v>
      </c>
    </row>
    <row r="1802" spans="5:6" x14ac:dyDescent="0.3">
      <c r="E1802">
        <f ca="1"/>
        <v>39.523387171288263</v>
      </c>
      <c r="F1802">
        <f ca="1"/>
        <v>0.73534363470654274</v>
      </c>
    </row>
    <row r="1803" spans="5:6" x14ac:dyDescent="0.3">
      <c r="E1803">
        <f ca="1"/>
        <v>14.267527450669636</v>
      </c>
      <c r="F1803">
        <f ca="1"/>
        <v>0.16912421239920938</v>
      </c>
    </row>
    <row r="1804" spans="5:6" x14ac:dyDescent="0.3">
      <c r="E1804">
        <f ca="1"/>
        <v>15.455223605673149</v>
      </c>
      <c r="F1804">
        <f ca="1"/>
        <v>0.19801639668700277</v>
      </c>
    </row>
    <row r="1805" spans="5:6" x14ac:dyDescent="0.3">
      <c r="E1805">
        <f ca="1"/>
        <v>52.664655738597354</v>
      </c>
      <c r="F1805">
        <f ca="1"/>
        <v>0.87060798715169363</v>
      </c>
    </row>
    <row r="1806" spans="5:6" x14ac:dyDescent="0.3">
      <c r="E1806">
        <f ca="1"/>
        <v>35.139195495424516</v>
      </c>
      <c r="F1806">
        <f ca="1"/>
        <v>0.66628632138306942</v>
      </c>
    </row>
    <row r="1807" spans="5:6" x14ac:dyDescent="0.3">
      <c r="E1807">
        <f ca="1"/>
        <v>28.203439268577284</v>
      </c>
      <c r="F1807">
        <f ca="1"/>
        <v>0.52609749694720742</v>
      </c>
    </row>
    <row r="1808" spans="5:6" x14ac:dyDescent="0.3">
      <c r="E1808">
        <f ca="1"/>
        <v>52.740586410649122</v>
      </c>
      <c r="F1808">
        <f ca="1"/>
        <v>0.8711478910404109</v>
      </c>
    </row>
    <row r="1809" spans="5:6" x14ac:dyDescent="0.3">
      <c r="E1809">
        <f ca="1"/>
        <v>57.147894169144514</v>
      </c>
      <c r="F1809">
        <f ca="1"/>
        <v>0.89896087247945866</v>
      </c>
    </row>
    <row r="1810" spans="5:6" x14ac:dyDescent="0.3">
      <c r="E1810">
        <f ca="1"/>
        <v>38.379179971970629</v>
      </c>
      <c r="F1810">
        <f ca="1"/>
        <v>0.71868941551133703</v>
      </c>
    </row>
    <row r="1811" spans="5:6" x14ac:dyDescent="0.3">
      <c r="E1811">
        <f ca="1"/>
        <v>15.80830555769807</v>
      </c>
      <c r="F1811">
        <f ca="1"/>
        <v>0.20686970748339673</v>
      </c>
    </row>
    <row r="1812" spans="5:6" x14ac:dyDescent="0.3">
      <c r="E1812">
        <f ca="1"/>
        <v>26.070507338180064</v>
      </c>
      <c r="F1812">
        <f ca="1"/>
        <v>0.47539409377590136</v>
      </c>
    </row>
    <row r="1813" spans="5:6" x14ac:dyDescent="0.3">
      <c r="E1813">
        <f ca="1"/>
        <v>30.086575926822395</v>
      </c>
      <c r="F1813">
        <f ca="1"/>
        <v>0.56799935639704202</v>
      </c>
    </row>
    <row r="1814" spans="5:6" x14ac:dyDescent="0.3">
      <c r="E1814">
        <f ca="1"/>
        <v>43.474137580410343</v>
      </c>
      <c r="F1814">
        <f ca="1"/>
        <v>0.7860744736062828</v>
      </c>
    </row>
    <row r="1815" spans="5:6" x14ac:dyDescent="0.3">
      <c r="E1815">
        <f ca="1"/>
        <v>39.644994109648508</v>
      </c>
      <c r="F1815">
        <f ca="1"/>
        <v>0.73705942757697951</v>
      </c>
    </row>
    <row r="1816" spans="5:6" x14ac:dyDescent="0.3">
      <c r="E1816">
        <f ca="1"/>
        <v>14.784173173666392</v>
      </c>
      <c r="F1816">
        <f ca="1"/>
        <v>0.18151081120759716</v>
      </c>
    </row>
    <row r="1817" spans="5:6" x14ac:dyDescent="0.3">
      <c r="E1817">
        <f ca="1"/>
        <v>8.4162992363077702</v>
      </c>
      <c r="F1817">
        <f ca="1"/>
        <v>5.7013894294487777E-2</v>
      </c>
    </row>
    <row r="1818" spans="5:6" x14ac:dyDescent="0.3">
      <c r="E1818">
        <f ca="1"/>
        <v>22.824583890016086</v>
      </c>
      <c r="F1818">
        <f ca="1"/>
        <v>0.39267776770443996</v>
      </c>
    </row>
    <row r="1819" spans="5:6" x14ac:dyDescent="0.3">
      <c r="E1819">
        <f ca="1"/>
        <v>19.776710123540784</v>
      </c>
      <c r="F1819">
        <f ca="1"/>
        <v>0.31130752735063205</v>
      </c>
    </row>
    <row r="1820" spans="5:6" x14ac:dyDescent="0.3">
      <c r="E1820">
        <f ca="1"/>
        <v>23.514636358189748</v>
      </c>
      <c r="F1820">
        <f ca="1"/>
        <v>0.41072256108711169</v>
      </c>
    </row>
    <row r="1821" spans="5:6" x14ac:dyDescent="0.3">
      <c r="E1821">
        <f ca="1"/>
        <v>15.472210864259736</v>
      </c>
      <c r="F1821">
        <f ca="1"/>
        <v>0.1984398234866529</v>
      </c>
    </row>
    <row r="1822" spans="5:6" x14ac:dyDescent="0.3">
      <c r="E1822">
        <f ca="1"/>
        <v>76.969171825746969</v>
      </c>
      <c r="F1822">
        <f ca="1"/>
        <v>0.96632644071864804</v>
      </c>
    </row>
    <row r="1823" spans="5:6" x14ac:dyDescent="0.3">
      <c r="E1823">
        <f ca="1"/>
        <v>15.535455797575835</v>
      </c>
      <c r="F1823">
        <f ca="1"/>
        <v>0.20001856476795732</v>
      </c>
    </row>
    <row r="1824" spans="5:6" x14ac:dyDescent="0.3">
      <c r="E1824">
        <f ca="1"/>
        <v>29.027998809277634</v>
      </c>
      <c r="F1824">
        <f ca="1"/>
        <v>0.54478841194453231</v>
      </c>
    </row>
    <row r="1825" spans="5:6" x14ac:dyDescent="0.3">
      <c r="E1825">
        <f ca="1"/>
        <v>17.702788168533576</v>
      </c>
      <c r="F1825">
        <f ca="1"/>
        <v>0.25590447688924534</v>
      </c>
    </row>
    <row r="1826" spans="5:6" x14ac:dyDescent="0.3">
      <c r="E1826">
        <f ca="1"/>
        <v>42.817170037531397</v>
      </c>
      <c r="F1826">
        <f ca="1"/>
        <v>0.77832643722263617</v>
      </c>
    </row>
    <row r="1827" spans="5:6" x14ac:dyDescent="0.3">
      <c r="E1827">
        <f ca="1"/>
        <v>26.72638286790022</v>
      </c>
      <c r="F1827">
        <f ca="1"/>
        <v>0.49133210941275873</v>
      </c>
    </row>
    <row r="1828" spans="5:6" x14ac:dyDescent="0.3">
      <c r="E1828">
        <f ca="1"/>
        <v>4.8286212978232346</v>
      </c>
      <c r="F1828">
        <f ca="1"/>
        <v>2.0179786576124403E-2</v>
      </c>
    </row>
    <row r="1829" spans="5:6" x14ac:dyDescent="0.3">
      <c r="E1829">
        <f ca="1"/>
        <v>9.5994365584201038</v>
      </c>
      <c r="F1829">
        <f ca="1"/>
        <v>7.4728092155537107E-2</v>
      </c>
    </row>
    <row r="1830" spans="5:6" x14ac:dyDescent="0.3">
      <c r="E1830">
        <f ca="1"/>
        <v>86.917698721840026</v>
      </c>
      <c r="F1830">
        <f ca="1"/>
        <v>0.98062050285120095</v>
      </c>
    </row>
    <row r="1831" spans="5:6" x14ac:dyDescent="0.3">
      <c r="E1831">
        <f ca="1"/>
        <v>17.997297043382382</v>
      </c>
      <c r="F1831">
        <f ca="1"/>
        <v>0.26370074270049426</v>
      </c>
    </row>
    <row r="1832" spans="5:6" x14ac:dyDescent="0.3">
      <c r="E1832">
        <f ca="1"/>
        <v>38.654035909327362</v>
      </c>
      <c r="F1832">
        <f ca="1"/>
        <v>0.72277512591307813</v>
      </c>
    </row>
    <row r="1833" spans="5:6" x14ac:dyDescent="0.3">
      <c r="E1833">
        <f ca="1"/>
        <v>41.998938719229251</v>
      </c>
      <c r="F1833">
        <f ca="1"/>
        <v>0.76830542370315591</v>
      </c>
    </row>
    <row r="1834" spans="5:6" x14ac:dyDescent="0.3">
      <c r="E1834">
        <f ca="1"/>
        <v>21.357280293607953</v>
      </c>
      <c r="F1834">
        <f ca="1"/>
        <v>0.35373532991743106</v>
      </c>
    </row>
    <row r="1835" spans="5:6" x14ac:dyDescent="0.3">
      <c r="E1835">
        <f ca="1"/>
        <v>21.020148038398109</v>
      </c>
      <c r="F1835">
        <f ca="1"/>
        <v>0.34470931103258029</v>
      </c>
    </row>
    <row r="1836" spans="5:6" x14ac:dyDescent="0.3">
      <c r="E1836">
        <f ca="1"/>
        <v>48.938756092574508</v>
      </c>
      <c r="F1836">
        <f ca="1"/>
        <v>0.84120987373309841</v>
      </c>
    </row>
    <row r="1837" spans="5:6" x14ac:dyDescent="0.3">
      <c r="E1837">
        <f ca="1"/>
        <v>25.18776555087393</v>
      </c>
      <c r="F1837">
        <f ca="1"/>
        <v>0.45349278280946859</v>
      </c>
    </row>
    <row r="1838" spans="5:6" x14ac:dyDescent="0.3">
      <c r="E1838">
        <f ca="1"/>
        <v>21.809929875959906</v>
      </c>
      <c r="F1838">
        <f ca="1"/>
        <v>0.36581599447853819</v>
      </c>
    </row>
    <row r="1839" spans="5:6" x14ac:dyDescent="0.3">
      <c r="E1839">
        <f ca="1"/>
        <v>27.90555372246525</v>
      </c>
      <c r="F1839">
        <f ca="1"/>
        <v>0.5192165681930978</v>
      </c>
    </row>
    <row r="1840" spans="5:6" x14ac:dyDescent="0.3">
      <c r="E1840">
        <f ca="1"/>
        <v>15.460766886647093</v>
      </c>
      <c r="F1840">
        <f ca="1"/>
        <v>0.19815454049562775</v>
      </c>
    </row>
    <row r="1841" spans="5:6" x14ac:dyDescent="0.3">
      <c r="E1841">
        <f ca="1"/>
        <v>21.501110297891202</v>
      </c>
      <c r="F1841">
        <f ca="1"/>
        <v>0.35757920515600583</v>
      </c>
    </row>
    <row r="1842" spans="5:6" x14ac:dyDescent="0.3">
      <c r="E1842">
        <f ca="1"/>
        <v>29.34618811639713</v>
      </c>
      <c r="F1842">
        <f ca="1"/>
        <v>0.55185890235032686</v>
      </c>
    </row>
    <row r="1843" spans="5:6" x14ac:dyDescent="0.3">
      <c r="E1843">
        <f ca="1"/>
        <v>48.415626579538262</v>
      </c>
      <c r="F1843">
        <f ca="1"/>
        <v>0.83659235735247428</v>
      </c>
    </row>
    <row r="1844" spans="5:6" x14ac:dyDescent="0.3">
      <c r="E1844">
        <f ca="1"/>
        <v>27.995880737353296</v>
      </c>
      <c r="F1844">
        <f ca="1"/>
        <v>0.52131016097416438</v>
      </c>
    </row>
    <row r="1845" spans="5:6" x14ac:dyDescent="0.3">
      <c r="E1845">
        <f ca="1"/>
        <v>26.968364692968951</v>
      </c>
      <c r="F1845">
        <f ca="1"/>
        <v>0.49713666609703644</v>
      </c>
    </row>
    <row r="1846" spans="5:6" x14ac:dyDescent="0.3">
      <c r="E1846">
        <f ca="1"/>
        <v>17.299891240383467</v>
      </c>
      <c r="F1846">
        <f ca="1"/>
        <v>0.24529994969589186</v>
      </c>
    </row>
    <row r="1847" spans="5:6" x14ac:dyDescent="0.3">
      <c r="E1847">
        <f ca="1"/>
        <v>27.810909147559506</v>
      </c>
      <c r="F1847">
        <f ca="1"/>
        <v>0.51701630552372091</v>
      </c>
    </row>
    <row r="1848" spans="5:6" x14ac:dyDescent="0.3">
      <c r="E1848">
        <f ca="1"/>
        <v>51.150611974747413</v>
      </c>
      <c r="F1848">
        <f ca="1"/>
        <v>0.85936706606000302</v>
      </c>
    </row>
    <row r="1849" spans="5:6" x14ac:dyDescent="0.3">
      <c r="E1849">
        <f ca="1"/>
        <v>63.435259430095968</v>
      </c>
      <c r="F1849">
        <f ca="1"/>
        <v>0.92865277594498008</v>
      </c>
    </row>
    <row r="1850" spans="5:6" x14ac:dyDescent="0.3">
      <c r="E1850">
        <f ca="1"/>
        <v>9.9778577658056644</v>
      </c>
      <c r="F1850">
        <f ca="1"/>
        <v>8.0975415333048417E-2</v>
      </c>
    </row>
    <row r="1851" spans="5:6" x14ac:dyDescent="0.3">
      <c r="E1851">
        <f ca="1"/>
        <v>77.42233279298074</v>
      </c>
      <c r="F1851">
        <f ca="1"/>
        <v>0.96716313190723047</v>
      </c>
    </row>
    <row r="1852" spans="5:6" x14ac:dyDescent="0.3">
      <c r="E1852">
        <f ca="1"/>
        <v>18.353388370404325</v>
      </c>
      <c r="F1852">
        <f ca="1"/>
        <v>0.27316931412301715</v>
      </c>
    </row>
    <row r="1853" spans="5:6" x14ac:dyDescent="0.3">
      <c r="E1853">
        <f ca="1"/>
        <v>11.735016650209069</v>
      </c>
      <c r="F1853">
        <f ca="1"/>
        <v>0.11347777094333988</v>
      </c>
    </row>
    <row r="1854" spans="5:6" x14ac:dyDescent="0.3">
      <c r="E1854">
        <f ca="1"/>
        <v>36.765240000200123</v>
      </c>
      <c r="F1854">
        <f ca="1"/>
        <v>0.69358041456467112</v>
      </c>
    </row>
    <row r="1855" spans="5:6" x14ac:dyDescent="0.3">
      <c r="E1855">
        <f ca="1"/>
        <v>61.534350118793995</v>
      </c>
      <c r="F1855">
        <f ca="1"/>
        <v>0.920730722129115</v>
      </c>
    </row>
    <row r="1856" spans="5:6" x14ac:dyDescent="0.3">
      <c r="E1856">
        <f ca="1"/>
        <v>22.559863075393654</v>
      </c>
      <c r="F1856">
        <f ca="1"/>
        <v>0.38570367253893068</v>
      </c>
    </row>
    <row r="1857" spans="5:6" x14ac:dyDescent="0.3">
      <c r="E1857">
        <f ca="1"/>
        <v>28.989822468459668</v>
      </c>
      <c r="F1857">
        <f ca="1"/>
        <v>0.54393473285801552</v>
      </c>
    </row>
    <row r="1858" spans="5:6" x14ac:dyDescent="0.3">
      <c r="E1858">
        <f ca="1"/>
        <v>7.7898165298705599</v>
      </c>
      <c r="F1858">
        <f ca="1"/>
        <v>4.8768414717409225E-2</v>
      </c>
    </row>
    <row r="1859" spans="5:6" x14ac:dyDescent="0.3">
      <c r="E1859">
        <f ca="1"/>
        <v>50.954946267322939</v>
      </c>
      <c r="F1859">
        <f ca="1"/>
        <v>0.85784628127363316</v>
      </c>
    </row>
    <row r="1860" spans="5:6" x14ac:dyDescent="0.3">
      <c r="E1860">
        <f ca="1"/>
        <v>29.771731436922408</v>
      </c>
      <c r="F1860">
        <f ca="1"/>
        <v>0.56118932979153846</v>
      </c>
    </row>
    <row r="1861" spans="5:6" x14ac:dyDescent="0.3">
      <c r="E1861">
        <f ca="1"/>
        <v>31.901454063016935</v>
      </c>
      <c r="F1861">
        <f ca="1"/>
        <v>0.60568981986477555</v>
      </c>
    </row>
    <row r="1862" spans="5:6" x14ac:dyDescent="0.3">
      <c r="E1862">
        <f ca="1"/>
        <v>6.6662352899211097</v>
      </c>
      <c r="F1862">
        <f ca="1"/>
        <v>3.5945897193857324E-2</v>
      </c>
    </row>
    <row r="1863" spans="5:6" x14ac:dyDescent="0.3">
      <c r="E1863">
        <f ca="1"/>
        <v>15.107876961980303</v>
      </c>
      <c r="F1863">
        <f ca="1"/>
        <v>0.18941747586289837</v>
      </c>
    </row>
    <row r="1864" spans="5:6" x14ac:dyDescent="0.3">
      <c r="E1864">
        <f ca="1"/>
        <v>22.365187898043544</v>
      </c>
      <c r="F1864">
        <f ca="1"/>
        <v>0.38055858510190688</v>
      </c>
    </row>
    <row r="1865" spans="5:6" x14ac:dyDescent="0.3">
      <c r="E1865">
        <f ca="1"/>
        <v>35.971633045088026</v>
      </c>
      <c r="F1865">
        <f ca="1"/>
        <v>0.68051483638423549</v>
      </c>
    </row>
    <row r="1866" spans="5:6" x14ac:dyDescent="0.3">
      <c r="E1866">
        <f ca="1"/>
        <v>36.399062889546471</v>
      </c>
      <c r="F1866">
        <f ca="1"/>
        <v>0.68761178933856981</v>
      </c>
    </row>
    <row r="1867" spans="5:6" x14ac:dyDescent="0.3">
      <c r="E1867">
        <f ca="1"/>
        <v>23.716745377490501</v>
      </c>
      <c r="F1867">
        <f ca="1"/>
        <v>0.41596711278796183</v>
      </c>
    </row>
    <row r="1868" spans="5:6" x14ac:dyDescent="0.3">
      <c r="E1868">
        <f ca="1"/>
        <v>8.5754785059328942</v>
      </c>
      <c r="F1868">
        <f ca="1"/>
        <v>5.9234623989571578E-2</v>
      </c>
    </row>
    <row r="1869" spans="5:6" x14ac:dyDescent="0.3">
      <c r="E1869">
        <f ca="1"/>
        <v>27.278081136524307</v>
      </c>
      <c r="F1869">
        <f ca="1"/>
        <v>0.50450478713342517</v>
      </c>
    </row>
    <row r="1870" spans="5:6" x14ac:dyDescent="0.3">
      <c r="E1870">
        <f ca="1"/>
        <v>11.317966065827221</v>
      </c>
      <c r="F1870">
        <f ca="1"/>
        <v>0.1052639227292107</v>
      </c>
    </row>
    <row r="1871" spans="5:6" x14ac:dyDescent="0.3">
      <c r="E1871">
        <f ca="1"/>
        <v>76.350161194120929</v>
      </c>
      <c r="F1871">
        <f ca="1"/>
        <v>0.96514901940094067</v>
      </c>
    </row>
    <row r="1872" spans="5:6" x14ac:dyDescent="0.3">
      <c r="E1872">
        <f ca="1"/>
        <v>7.2331014773448405</v>
      </c>
      <c r="F1872">
        <f ca="1"/>
        <v>4.2101917277611811E-2</v>
      </c>
    </row>
    <row r="1873" spans="5:6" x14ac:dyDescent="0.3">
      <c r="E1873">
        <f ca="1"/>
        <v>25.691561116136789</v>
      </c>
      <c r="F1873">
        <f ca="1"/>
        <v>0.46605351951717222</v>
      </c>
    </row>
    <row r="1874" spans="5:6" x14ac:dyDescent="0.3">
      <c r="E1874">
        <f ca="1"/>
        <v>70.966742925303436</v>
      </c>
      <c r="F1874">
        <f ca="1"/>
        <v>0.95301165252802855</v>
      </c>
    </row>
    <row r="1875" spans="5:6" x14ac:dyDescent="0.3">
      <c r="E1875">
        <f ca="1"/>
        <v>18.416870936711433</v>
      </c>
      <c r="F1875">
        <f ca="1"/>
        <v>0.27486154620398295</v>
      </c>
    </row>
    <row r="1876" spans="5:6" x14ac:dyDescent="0.3">
      <c r="E1876">
        <f ca="1"/>
        <v>23.907045929323168</v>
      </c>
      <c r="F1876">
        <f ca="1"/>
        <v>0.42088708480759807</v>
      </c>
    </row>
    <row r="1877" spans="5:6" x14ac:dyDescent="0.3">
      <c r="E1877">
        <f ca="1"/>
        <v>17.798560459768041</v>
      </c>
      <c r="F1877">
        <f ca="1"/>
        <v>0.25843595987948165</v>
      </c>
    </row>
    <row r="1878" spans="5:6" x14ac:dyDescent="0.3">
      <c r="E1878">
        <f ca="1"/>
        <v>71.965582036624937</v>
      </c>
      <c r="F1878">
        <f ca="1"/>
        <v>0.95554535989377953</v>
      </c>
    </row>
    <row r="1879" spans="5:6" x14ac:dyDescent="0.3">
      <c r="E1879">
        <f ca="1"/>
        <v>39.249121102260396</v>
      </c>
      <c r="F1879">
        <f ca="1"/>
        <v>0.73143605243649557</v>
      </c>
    </row>
    <row r="1880" spans="5:6" x14ac:dyDescent="0.3">
      <c r="E1880">
        <f ca="1"/>
        <v>36.370598279354709</v>
      </c>
      <c r="F1880">
        <f ca="1"/>
        <v>0.68714353294045361</v>
      </c>
    </row>
    <row r="1881" spans="5:6" x14ac:dyDescent="0.3">
      <c r="E1881">
        <f ca="1"/>
        <v>10.280218817170857</v>
      </c>
      <c r="F1881">
        <f ca="1"/>
        <v>8.616460453255903E-2</v>
      </c>
    </row>
    <row r="1882" spans="5:6" x14ac:dyDescent="0.3">
      <c r="E1882">
        <f ca="1"/>
        <v>53.195948853662294</v>
      </c>
      <c r="F1882">
        <f ca="1"/>
        <v>0.87433960538232713</v>
      </c>
    </row>
    <row r="1883" spans="5:6" x14ac:dyDescent="0.3">
      <c r="E1883">
        <f ca="1"/>
        <v>31.848942586560547</v>
      </c>
      <c r="F1883">
        <f ca="1"/>
        <v>0.60463697440139619</v>
      </c>
    </row>
    <row r="1884" spans="5:6" x14ac:dyDescent="0.3">
      <c r="E1884">
        <f ca="1"/>
        <v>25.105067603832133</v>
      </c>
      <c r="F1884">
        <f ca="1"/>
        <v>0.45141589319537445</v>
      </c>
    </row>
    <row r="1885" spans="5:6" x14ac:dyDescent="0.3">
      <c r="E1885">
        <f ca="1"/>
        <v>1.8724746771007297</v>
      </c>
      <c r="F1885">
        <f ca="1"/>
        <v>6.1887695837854473E-3</v>
      </c>
    </row>
    <row r="1886" spans="5:6" x14ac:dyDescent="0.3">
      <c r="E1886">
        <f ca="1"/>
        <v>29.258870414489849</v>
      </c>
      <c r="F1886">
        <f ca="1"/>
        <v>0.5499265788552834</v>
      </c>
    </row>
    <row r="1887" spans="5:6" x14ac:dyDescent="0.3">
      <c r="E1887">
        <f ca="1"/>
        <v>14.553032035924922</v>
      </c>
      <c r="F1887">
        <f ca="1"/>
        <v>0.17593246393599005</v>
      </c>
    </row>
    <row r="1888" spans="5:6" x14ac:dyDescent="0.3">
      <c r="E1888">
        <f ca="1"/>
        <v>33.047225450485712</v>
      </c>
      <c r="F1888">
        <f ca="1"/>
        <v>0.62810256529052655</v>
      </c>
    </row>
    <row r="1889" spans="5:6" x14ac:dyDescent="0.3">
      <c r="E1889">
        <f ca="1"/>
        <v>29.636675936370491</v>
      </c>
      <c r="F1889">
        <f ca="1"/>
        <v>0.55824375594561815</v>
      </c>
    </row>
    <row r="1890" spans="5:6" x14ac:dyDescent="0.3">
      <c r="E1890">
        <f ca="1"/>
        <v>50.320485701913981</v>
      </c>
      <c r="F1890">
        <f ca="1"/>
        <v>0.85280356550641123</v>
      </c>
    </row>
    <row r="1891" spans="5:6" x14ac:dyDescent="0.3">
      <c r="E1891">
        <f ca="1"/>
        <v>6.0775980508868912</v>
      </c>
      <c r="F1891">
        <f ca="1"/>
        <v>3.0214526294736199E-2</v>
      </c>
    </row>
    <row r="1892" spans="5:6" x14ac:dyDescent="0.3">
      <c r="E1892">
        <f ca="1"/>
        <v>56.421615579724246</v>
      </c>
      <c r="F1892">
        <f ca="1"/>
        <v>0.89482440052218037</v>
      </c>
    </row>
    <row r="1893" spans="5:6" x14ac:dyDescent="0.3">
      <c r="E1893">
        <f ca="1"/>
        <v>15.626624533274446</v>
      </c>
      <c r="F1893">
        <f ca="1"/>
        <v>0.20230061118623088</v>
      </c>
    </row>
    <row r="1894" spans="5:6" x14ac:dyDescent="0.3">
      <c r="E1894">
        <f ca="1"/>
        <v>19.571763382702105</v>
      </c>
      <c r="F1894">
        <f ca="1"/>
        <v>0.30579929196068711</v>
      </c>
    </row>
    <row r="1895" spans="5:6" x14ac:dyDescent="0.3">
      <c r="E1895">
        <f ca="1"/>
        <v>15.573805807161774</v>
      </c>
      <c r="F1895">
        <f ca="1"/>
        <v>0.20097761121798174</v>
      </c>
    </row>
    <row r="1896" spans="5:6" x14ac:dyDescent="0.3">
      <c r="E1896">
        <f ca="1"/>
        <v>21.67361683660609</v>
      </c>
      <c r="F1896">
        <f ca="1"/>
        <v>0.36218320997214226</v>
      </c>
    </row>
    <row r="1897" spans="5:6" x14ac:dyDescent="0.3">
      <c r="E1897">
        <f ca="1"/>
        <v>24.818452343834323</v>
      </c>
      <c r="F1897">
        <f ca="1"/>
        <v>0.44418606099006208</v>
      </c>
    </row>
    <row r="1898" spans="5:6" x14ac:dyDescent="0.3">
      <c r="E1898">
        <f ca="1"/>
        <v>65.526051003703401</v>
      </c>
      <c r="F1898">
        <f ca="1"/>
        <v>0.93645933557400207</v>
      </c>
    </row>
    <row r="1899" spans="5:6" x14ac:dyDescent="0.3">
      <c r="E1899">
        <f ca="1"/>
        <v>23.393522636910866</v>
      </c>
      <c r="F1899">
        <f ca="1"/>
        <v>0.40757057499217431</v>
      </c>
    </row>
    <row r="1900" spans="5:6" x14ac:dyDescent="0.3">
      <c r="E1900">
        <f ca="1"/>
        <v>20.935165858259577</v>
      </c>
      <c r="F1900">
        <f ca="1"/>
        <v>0.34243100827280837</v>
      </c>
    </row>
    <row r="1901" spans="5:6" x14ac:dyDescent="0.3">
      <c r="E1901">
        <f ca="1"/>
        <v>21.169536246525155</v>
      </c>
      <c r="F1901">
        <f ca="1"/>
        <v>0.34871143864850085</v>
      </c>
    </row>
    <row r="1902" spans="5:6" x14ac:dyDescent="0.3">
      <c r="E1902">
        <f ca="1"/>
        <v>4.4242485158754583</v>
      </c>
      <c r="F1902">
        <f ca="1"/>
        <v>1.7512608147395969E-2</v>
      </c>
    </row>
    <row r="1903" spans="5:6" x14ac:dyDescent="0.3">
      <c r="E1903">
        <f ca="1"/>
        <v>58.442908216197793</v>
      </c>
      <c r="F1903">
        <f ca="1"/>
        <v>0.90594102202575222</v>
      </c>
    </row>
    <row r="1904" spans="5:6" x14ac:dyDescent="0.3">
      <c r="E1904">
        <f ca="1"/>
        <v>21.968397477523567</v>
      </c>
      <c r="F1904">
        <f ca="1"/>
        <v>0.37003288752155039</v>
      </c>
    </row>
    <row r="1905" spans="5:6" x14ac:dyDescent="0.3">
      <c r="E1905">
        <f ca="1"/>
        <v>37.066550306688377</v>
      </c>
      <c r="F1905">
        <f ca="1"/>
        <v>0.69841541175653266</v>
      </c>
    </row>
    <row r="1906" spans="5:6" x14ac:dyDescent="0.3">
      <c r="E1906">
        <f ca="1"/>
        <v>24.769052197190085</v>
      </c>
      <c r="F1906">
        <f ca="1"/>
        <v>0.44293506053710585</v>
      </c>
    </row>
    <row r="1907" spans="5:6" x14ac:dyDescent="0.3">
      <c r="E1907">
        <f ca="1"/>
        <v>8.6922851169611448</v>
      </c>
      <c r="F1907">
        <f ca="1"/>
        <v>6.0896542804035114E-2</v>
      </c>
    </row>
    <row r="1908" spans="5:6" x14ac:dyDescent="0.3">
      <c r="E1908">
        <f ca="1"/>
        <v>21.036636438122766</v>
      </c>
      <c r="F1908">
        <f ca="1"/>
        <v>0.34515122087298722</v>
      </c>
    </row>
    <row r="1909" spans="5:6" x14ac:dyDescent="0.3">
      <c r="E1909">
        <f ca="1"/>
        <v>35.764990759427938</v>
      </c>
      <c r="F1909">
        <f ca="1"/>
        <v>0.67703319846013699</v>
      </c>
    </row>
    <row r="1910" spans="5:6" x14ac:dyDescent="0.3">
      <c r="E1910">
        <f ca="1"/>
        <v>10.948207593586385</v>
      </c>
      <c r="F1910">
        <f ca="1"/>
        <v>9.8234827825651738E-2</v>
      </c>
    </row>
    <row r="1911" spans="5:6" x14ac:dyDescent="0.3">
      <c r="E1911">
        <f ca="1"/>
        <v>26.956329865233499</v>
      </c>
      <c r="F1911">
        <f ca="1"/>
        <v>0.49684896448237947</v>
      </c>
    </row>
    <row r="1912" spans="5:6" x14ac:dyDescent="0.3">
      <c r="E1912">
        <f ca="1"/>
        <v>35.2287937962261</v>
      </c>
      <c r="F1912">
        <f ca="1"/>
        <v>0.66784383631670807</v>
      </c>
    </row>
    <row r="1913" spans="5:6" x14ac:dyDescent="0.3">
      <c r="E1913">
        <f ca="1"/>
        <v>19.686935986614646</v>
      </c>
      <c r="F1913">
        <f ca="1"/>
        <v>0.30889443878849487</v>
      </c>
    </row>
    <row r="1914" spans="5:6" x14ac:dyDescent="0.3">
      <c r="E1914">
        <f ca="1"/>
        <v>44.197769658931946</v>
      </c>
      <c r="F1914">
        <f ca="1"/>
        <v>0.79431091318023395</v>
      </c>
    </row>
    <row r="1915" spans="5:6" x14ac:dyDescent="0.3">
      <c r="E1915">
        <f ca="1"/>
        <v>5.7070395482056409</v>
      </c>
      <c r="F1915">
        <f ca="1"/>
        <v>2.6942787225121556E-2</v>
      </c>
    </row>
    <row r="1916" spans="5:6" x14ac:dyDescent="0.3">
      <c r="E1916">
        <f ca="1"/>
        <v>9.1076194469855807</v>
      </c>
      <c r="F1916">
        <f ca="1"/>
        <v>6.7026780796405117E-2</v>
      </c>
    </row>
    <row r="1917" spans="5:6" x14ac:dyDescent="0.3">
      <c r="E1917">
        <f ca="1"/>
        <v>30.130590816043018</v>
      </c>
      <c r="F1917">
        <f ca="1"/>
        <v>0.5689450413893602</v>
      </c>
    </row>
    <row r="1918" spans="5:6" x14ac:dyDescent="0.3">
      <c r="E1918">
        <f ca="1"/>
        <v>29.949313373001857</v>
      </c>
      <c r="F1918">
        <f ca="1"/>
        <v>0.56504018051265614</v>
      </c>
    </row>
    <row r="1919" spans="5:6" x14ac:dyDescent="0.3">
      <c r="E1919">
        <f ca="1"/>
        <v>57.365653418706813</v>
      </c>
      <c r="F1919">
        <f ca="1"/>
        <v>0.90016945432868223</v>
      </c>
    </row>
    <row r="1920" spans="5:6" x14ac:dyDescent="0.3">
      <c r="E1920">
        <f ca="1"/>
        <v>15.572916144518116</v>
      </c>
      <c r="F1920">
        <f ca="1"/>
        <v>0.20095534801521553</v>
      </c>
    </row>
    <row r="1921" spans="5:6" x14ac:dyDescent="0.3">
      <c r="E1921">
        <f ca="1"/>
        <v>19.404516621325921</v>
      </c>
      <c r="F1921">
        <f ca="1"/>
        <v>0.30130649505482388</v>
      </c>
    </row>
    <row r="1922" spans="5:6" x14ac:dyDescent="0.3">
      <c r="E1922">
        <f ca="1"/>
        <v>49.057293951807424</v>
      </c>
      <c r="F1922">
        <f ca="1"/>
        <v>0.8422384050298608</v>
      </c>
    </row>
    <row r="1923" spans="5:6" x14ac:dyDescent="0.3">
      <c r="E1923">
        <f ca="1"/>
        <v>23.397401756024138</v>
      </c>
      <c r="F1923">
        <f ca="1"/>
        <v>0.40767163346096558</v>
      </c>
    </row>
    <row r="1924" spans="5:6" x14ac:dyDescent="0.3">
      <c r="E1924">
        <f ca="1"/>
        <v>53.720493100740505</v>
      </c>
      <c r="F1924">
        <f ca="1"/>
        <v>0.87791996141133</v>
      </c>
    </row>
    <row r="1925" spans="5:6" x14ac:dyDescent="0.3">
      <c r="E1925">
        <f ca="1"/>
        <v>22.095642180654558</v>
      </c>
      <c r="F1925">
        <f ca="1"/>
        <v>0.3734136757063049</v>
      </c>
    </row>
    <row r="1926" spans="5:6" x14ac:dyDescent="0.3">
      <c r="E1926">
        <f ca="1"/>
        <v>10.919430562011595</v>
      </c>
      <c r="F1926">
        <f ca="1"/>
        <v>9.769800179714716E-2</v>
      </c>
    </row>
    <row r="1927" spans="5:6" x14ac:dyDescent="0.3">
      <c r="E1927">
        <f ca="1"/>
        <v>15.720405750334741</v>
      </c>
      <c r="F1927">
        <f ca="1"/>
        <v>0.20465560685781981</v>
      </c>
    </row>
    <row r="1928" spans="5:6" x14ac:dyDescent="0.3">
      <c r="E1928">
        <f ca="1"/>
        <v>21.917892084201714</v>
      </c>
      <c r="F1928">
        <f ca="1"/>
        <v>0.3686896831526596</v>
      </c>
    </row>
    <row r="1929" spans="5:6" x14ac:dyDescent="0.3">
      <c r="E1929">
        <f ca="1"/>
        <v>18.271230911760838</v>
      </c>
      <c r="F1929">
        <f ca="1"/>
        <v>0.27098105750985013</v>
      </c>
    </row>
    <row r="1930" spans="5:6" x14ac:dyDescent="0.3">
      <c r="E1930">
        <f ca="1"/>
        <v>51.661016892877107</v>
      </c>
      <c r="F1930">
        <f ca="1"/>
        <v>0.86325954300668961</v>
      </c>
    </row>
    <row r="1931" spans="5:6" x14ac:dyDescent="0.3">
      <c r="E1931">
        <f ca="1"/>
        <v>63.437874262079866</v>
      </c>
      <c r="F1931">
        <f ca="1"/>
        <v>0.92866311203120211</v>
      </c>
    </row>
    <row r="1932" spans="5:6" x14ac:dyDescent="0.3">
      <c r="E1932">
        <f ca="1"/>
        <v>21.27861323414249</v>
      </c>
      <c r="F1932">
        <f ca="1"/>
        <v>0.35163109622267963</v>
      </c>
    </row>
    <row r="1933" spans="5:6" x14ac:dyDescent="0.3">
      <c r="E1933">
        <f ca="1"/>
        <v>11.543788619175157</v>
      </c>
      <c r="F1933">
        <f ca="1"/>
        <v>0.10967459304272276</v>
      </c>
    </row>
    <row r="1934" spans="5:6" x14ac:dyDescent="0.3">
      <c r="E1934">
        <f ca="1"/>
        <v>18.531467828673527</v>
      </c>
      <c r="F1934">
        <f ca="1"/>
        <v>0.27791918829944184</v>
      </c>
    </row>
    <row r="1935" spans="5:6" x14ac:dyDescent="0.3">
      <c r="E1935">
        <f ca="1"/>
        <v>25.218082119705358</v>
      </c>
      <c r="F1935">
        <f ca="1"/>
        <v>0.45425311412066449</v>
      </c>
    </row>
    <row r="1936" spans="5:6" x14ac:dyDescent="0.3">
      <c r="E1936">
        <f ca="1"/>
        <v>31.033237792885956</v>
      </c>
      <c r="F1936">
        <f ca="1"/>
        <v>0.58799335909055639</v>
      </c>
    </row>
    <row r="1937" spans="5:6" x14ac:dyDescent="0.3">
      <c r="E1937">
        <f ca="1"/>
        <v>22.350421376368427</v>
      </c>
      <c r="F1937">
        <f ca="1"/>
        <v>0.38016778284863983</v>
      </c>
    </row>
    <row r="1938" spans="5:6" x14ac:dyDescent="0.3">
      <c r="E1938">
        <f ca="1"/>
        <v>16.319663661001545</v>
      </c>
      <c r="F1938">
        <f ca="1"/>
        <v>0.21987287658080179</v>
      </c>
    </row>
    <row r="1939" spans="5:6" x14ac:dyDescent="0.3">
      <c r="E1939">
        <f ca="1"/>
        <v>42.306814021202406</v>
      </c>
      <c r="F1939">
        <f ca="1"/>
        <v>0.77212510919949429</v>
      </c>
    </row>
    <row r="1940" spans="5:6" x14ac:dyDescent="0.3">
      <c r="E1940">
        <f ca="1"/>
        <v>20.120368012471573</v>
      </c>
      <c r="F1940">
        <f ca="1"/>
        <v>0.3205466303629283</v>
      </c>
    </row>
    <row r="1941" spans="5:6" x14ac:dyDescent="0.3">
      <c r="E1941">
        <f ca="1"/>
        <v>4.4354481811887521</v>
      </c>
      <c r="F1941">
        <f ca="1"/>
        <v>1.7582861650728532E-2</v>
      </c>
    </row>
    <row r="1942" spans="5:6" x14ac:dyDescent="0.3">
      <c r="E1942">
        <f ca="1"/>
        <v>43.662467053820741</v>
      </c>
      <c r="F1942">
        <f ca="1"/>
        <v>0.78824774630735295</v>
      </c>
    </row>
    <row r="1943" spans="5:6" x14ac:dyDescent="0.3">
      <c r="E1943">
        <f ca="1"/>
        <v>21.306515031131813</v>
      </c>
      <c r="F1943">
        <f ca="1"/>
        <v>0.35237757320750451</v>
      </c>
    </row>
    <row r="1944" spans="5:6" x14ac:dyDescent="0.3">
      <c r="E1944">
        <f ca="1"/>
        <v>46.370074682045633</v>
      </c>
      <c r="F1944">
        <f ca="1"/>
        <v>0.8172549575179584</v>
      </c>
    </row>
    <row r="1945" spans="5:6" x14ac:dyDescent="0.3">
      <c r="E1945">
        <f ca="1"/>
        <v>17.028858913642004</v>
      </c>
      <c r="F1945">
        <f ca="1"/>
        <v>0.23821191659533802</v>
      </c>
    </row>
    <row r="1946" spans="5:6" x14ac:dyDescent="0.3">
      <c r="E1946">
        <f ca="1"/>
        <v>20.415681007317655</v>
      </c>
      <c r="F1946">
        <f ca="1"/>
        <v>0.32848439247065753</v>
      </c>
    </row>
    <row r="1947" spans="5:6" x14ac:dyDescent="0.3">
      <c r="E1947">
        <f ca="1"/>
        <v>49.128526350691359</v>
      </c>
      <c r="F1947">
        <f ca="1"/>
        <v>0.84285335395945982</v>
      </c>
    </row>
    <row r="1948" spans="5:6" x14ac:dyDescent="0.3">
      <c r="E1948">
        <f ca="1"/>
        <v>13.660810850692215</v>
      </c>
      <c r="F1948">
        <f ca="1"/>
        <v>0.1549796707255735</v>
      </c>
    </row>
    <row r="1949" spans="5:6" x14ac:dyDescent="0.3">
      <c r="E1949">
        <f ca="1"/>
        <v>11.910754466982917</v>
      </c>
      <c r="F1949">
        <f ca="1"/>
        <v>0.11702695996917223</v>
      </c>
    </row>
    <row r="1950" spans="5:6" x14ac:dyDescent="0.3">
      <c r="E1950">
        <f ca="1"/>
        <v>17.541406483481676</v>
      </c>
      <c r="F1950">
        <f ca="1"/>
        <v>0.25164773226047088</v>
      </c>
    </row>
    <row r="1951" spans="5:6" x14ac:dyDescent="0.3">
      <c r="E1951">
        <f ca="1"/>
        <v>11.668319772357018</v>
      </c>
      <c r="F1951">
        <f ca="1"/>
        <v>0.11214426895255603</v>
      </c>
    </row>
    <row r="1952" spans="5:6" x14ac:dyDescent="0.3">
      <c r="E1952">
        <f ca="1"/>
        <v>38.422955028256204</v>
      </c>
      <c r="F1952">
        <f ca="1"/>
        <v>0.71934377479266987</v>
      </c>
    </row>
    <row r="1953" spans="5:6" x14ac:dyDescent="0.3">
      <c r="E1953">
        <f ca="1"/>
        <v>39.346383249292174</v>
      </c>
      <c r="F1953">
        <f ca="1"/>
        <v>0.73282781213082338</v>
      </c>
    </row>
    <row r="1954" spans="5:6" x14ac:dyDescent="0.3">
      <c r="E1954">
        <f ca="1"/>
        <v>16.279803576462132</v>
      </c>
      <c r="F1954">
        <f ca="1"/>
        <v>0.21885215142393966</v>
      </c>
    </row>
    <row r="1955" spans="5:6" x14ac:dyDescent="0.3">
      <c r="E1955">
        <f ca="1"/>
        <v>23.843931257251455</v>
      </c>
      <c r="F1955">
        <f ca="1"/>
        <v>0.41925733196287607</v>
      </c>
    </row>
    <row r="1956" spans="5:6" x14ac:dyDescent="0.3">
      <c r="E1956">
        <f ca="1"/>
        <v>36.34994894939517</v>
      </c>
      <c r="F1956">
        <f ca="1"/>
        <v>0.68680345312720137</v>
      </c>
    </row>
    <row r="1957" spans="5:6" x14ac:dyDescent="0.3">
      <c r="E1957">
        <f ca="1"/>
        <v>15.947766912018611</v>
      </c>
      <c r="F1957">
        <f ca="1"/>
        <v>0.21039570727873191</v>
      </c>
    </row>
    <row r="1958" spans="5:6" x14ac:dyDescent="0.3">
      <c r="E1958">
        <f ca="1"/>
        <v>4.1076321484502891</v>
      </c>
      <c r="F1958">
        <f ca="1"/>
        <v>1.5609336186756195E-2</v>
      </c>
    </row>
    <row r="1959" spans="5:6" x14ac:dyDescent="0.3">
      <c r="E1959">
        <f ca="1"/>
        <v>18.969560498860684</v>
      </c>
      <c r="F1959">
        <f ca="1"/>
        <v>0.28963760488923418</v>
      </c>
    </row>
    <row r="1960" spans="5:6" x14ac:dyDescent="0.3">
      <c r="E1960">
        <f ca="1"/>
        <v>8.3053864329193381</v>
      </c>
      <c r="F1960">
        <f ca="1"/>
        <v>5.5496623425808966E-2</v>
      </c>
    </row>
    <row r="1961" spans="5:6" x14ac:dyDescent="0.3">
      <c r="E1961">
        <f ca="1"/>
        <v>4.9413461499440441</v>
      </c>
      <c r="F1961">
        <f ca="1"/>
        <v>2.097212290979833E-2</v>
      </c>
    </row>
    <row r="1962" spans="5:6" x14ac:dyDescent="0.3">
      <c r="E1962">
        <f ca="1"/>
        <v>17.932550385365349</v>
      </c>
      <c r="F1962">
        <f ca="1"/>
        <v>0.26198385245323874</v>
      </c>
    </row>
    <row r="1963" spans="5:6" x14ac:dyDescent="0.3">
      <c r="E1963">
        <f ca="1"/>
        <v>22.995375539673102</v>
      </c>
      <c r="F1963">
        <f ca="1"/>
        <v>0.39716279013242151</v>
      </c>
    </row>
    <row r="1964" spans="5:6" x14ac:dyDescent="0.3">
      <c r="E1964">
        <f ca="1"/>
        <v>26.996752391661424</v>
      </c>
      <c r="F1964">
        <f ca="1"/>
        <v>0.49781488464455048</v>
      </c>
    </row>
    <row r="1965" spans="5:6" x14ac:dyDescent="0.3">
      <c r="E1965">
        <f ca="1"/>
        <v>66.134905479266052</v>
      </c>
      <c r="F1965">
        <f ca="1"/>
        <v>0.93856841799751223</v>
      </c>
    </row>
    <row r="1966" spans="5:6" x14ac:dyDescent="0.3">
      <c r="E1966">
        <f ca="1"/>
        <v>6.6429766248123219</v>
      </c>
      <c r="F1966">
        <f ca="1"/>
        <v>3.5706768511887921E-2</v>
      </c>
    </row>
    <row r="1967" spans="5:6" x14ac:dyDescent="0.3">
      <c r="E1967">
        <f ca="1"/>
        <v>96.325489395087814</v>
      </c>
      <c r="F1967">
        <f ca="1"/>
        <v>0.98850830747642005</v>
      </c>
    </row>
    <row r="1968" spans="5:6" x14ac:dyDescent="0.3">
      <c r="E1968">
        <f ca="1"/>
        <v>10.949298141507029</v>
      </c>
      <c r="F1968">
        <f ca="1"/>
        <v>9.8255200965744249E-2</v>
      </c>
    </row>
    <row r="1969" spans="5:6" x14ac:dyDescent="0.3">
      <c r="E1969">
        <f ca="1"/>
        <v>23.648235633701802</v>
      </c>
      <c r="F1969">
        <f ca="1"/>
        <v>0.41419153263108321</v>
      </c>
    </row>
    <row r="1970" spans="5:6" x14ac:dyDescent="0.3">
      <c r="E1970">
        <f ca="1"/>
        <v>14.443146202381168</v>
      </c>
      <c r="F1970">
        <f ca="1"/>
        <v>0.17330110192495063</v>
      </c>
    </row>
    <row r="1971" spans="5:6" x14ac:dyDescent="0.3">
      <c r="E1971">
        <f ca="1"/>
        <v>31.714215278317671</v>
      </c>
      <c r="F1971">
        <f ca="1"/>
        <v>0.60192542234104573</v>
      </c>
    </row>
    <row r="1972" spans="5:6" x14ac:dyDescent="0.3">
      <c r="E1972">
        <f ca="1"/>
        <v>22.604947736570566</v>
      </c>
      <c r="F1972">
        <f ca="1"/>
        <v>0.38689328902094733</v>
      </c>
    </row>
    <row r="1973" spans="5:6" x14ac:dyDescent="0.3">
      <c r="E1973">
        <f ca="1"/>
        <v>16.910465834167638</v>
      </c>
      <c r="F1973">
        <f ca="1"/>
        <v>0.23512851897969012</v>
      </c>
    </row>
    <row r="1974" spans="5:6" x14ac:dyDescent="0.3">
      <c r="E1974">
        <f ca="1"/>
        <v>45.270301465041229</v>
      </c>
      <c r="F1974">
        <f ca="1"/>
        <v>0.80596423249342664</v>
      </c>
    </row>
    <row r="1975" spans="5:6" x14ac:dyDescent="0.3">
      <c r="E1975">
        <f ca="1"/>
        <v>35.913095155428934</v>
      </c>
      <c r="F1975">
        <f ca="1"/>
        <v>0.67953191407303315</v>
      </c>
    </row>
    <row r="1976" spans="5:6" x14ac:dyDescent="0.3">
      <c r="E1976">
        <f ca="1"/>
        <v>84.396085827456034</v>
      </c>
      <c r="F1976">
        <f ca="1"/>
        <v>0.97770698352626573</v>
      </c>
    </row>
    <row r="1977" spans="5:6" x14ac:dyDescent="0.3">
      <c r="E1977">
        <f ca="1"/>
        <v>54.69591333761084</v>
      </c>
      <c r="F1977">
        <f ca="1"/>
        <v>0.88431284749775152</v>
      </c>
    </row>
    <row r="1978" spans="5:6" x14ac:dyDescent="0.3">
      <c r="E1978">
        <f ca="1"/>
        <v>29.107799351761024</v>
      </c>
      <c r="F1978">
        <f ca="1"/>
        <v>0.54656916709286696</v>
      </c>
    </row>
    <row r="1979" spans="5:6" x14ac:dyDescent="0.3">
      <c r="E1979">
        <f ca="1"/>
        <v>20.579592150716689</v>
      </c>
      <c r="F1979">
        <f ca="1"/>
        <v>0.33288791326045541</v>
      </c>
    </row>
    <row r="1980" spans="5:6" x14ac:dyDescent="0.3">
      <c r="E1980">
        <f ca="1"/>
        <v>17.703200367405039</v>
      </c>
      <c r="F1980">
        <f ca="1"/>
        <v>0.25591536400040926</v>
      </c>
    </row>
    <row r="1981" spans="5:6" x14ac:dyDescent="0.3">
      <c r="E1981">
        <f ca="1"/>
        <v>46.321245817075393</v>
      </c>
      <c r="F1981">
        <f ca="1"/>
        <v>0.81676735750157947</v>
      </c>
    </row>
    <row r="1982" spans="5:6" x14ac:dyDescent="0.3">
      <c r="E1982">
        <f ca="1"/>
        <v>3.557370502660941</v>
      </c>
      <c r="F1982">
        <f ca="1"/>
        <v>1.2667541705046137E-2</v>
      </c>
    </row>
    <row r="1983" spans="5:6" x14ac:dyDescent="0.3">
      <c r="E1983">
        <f ca="1"/>
        <v>47.220998532640543</v>
      </c>
      <c r="F1983">
        <f ca="1"/>
        <v>0.82555389464414852</v>
      </c>
    </row>
    <row r="1984" spans="5:6" x14ac:dyDescent="0.3">
      <c r="E1984">
        <f ca="1"/>
        <v>30.315793422152041</v>
      </c>
      <c r="F1984">
        <f ca="1"/>
        <v>0.5729071110218944</v>
      </c>
    </row>
    <row r="1985" spans="5:6" x14ac:dyDescent="0.3">
      <c r="E1985">
        <f ca="1"/>
        <v>25.121793986238238</v>
      </c>
      <c r="F1985">
        <f ca="1"/>
        <v>0.4518362971862695</v>
      </c>
    </row>
    <row r="1986" spans="5:6" x14ac:dyDescent="0.3">
      <c r="E1986">
        <f ca="1"/>
        <v>48.581629269723663</v>
      </c>
      <c r="F1986">
        <f ca="1"/>
        <v>0.83807157243116981</v>
      </c>
    </row>
    <row r="1987" spans="5:6" x14ac:dyDescent="0.3">
      <c r="E1987">
        <f ca="1"/>
        <v>30.348168175808077</v>
      </c>
      <c r="F1987">
        <f ca="1"/>
        <v>0.57359686601123894</v>
      </c>
    </row>
    <row r="1988" spans="5:6" x14ac:dyDescent="0.3">
      <c r="E1988">
        <f ca="1"/>
        <v>30.80100321609418</v>
      </c>
      <c r="F1988">
        <f ca="1"/>
        <v>0.58315571695749124</v>
      </c>
    </row>
    <row r="1989" spans="5:6" x14ac:dyDescent="0.3">
      <c r="E1989">
        <f ca="1"/>
        <v>30.778712805280961</v>
      </c>
      <c r="F1989">
        <f ca="1"/>
        <v>0.58268908293396504</v>
      </c>
    </row>
    <row r="1990" spans="5:6" x14ac:dyDescent="0.3">
      <c r="E1990">
        <f ca="1"/>
        <v>18.34706993729371</v>
      </c>
      <c r="F1990">
        <f ca="1"/>
        <v>0.27300095063468754</v>
      </c>
    </row>
    <row r="1991" spans="5:6" x14ac:dyDescent="0.3">
      <c r="E1991">
        <f ca="1"/>
        <v>36.853108432813912</v>
      </c>
      <c r="F1991">
        <f ca="1"/>
        <v>0.69499748906536496</v>
      </c>
    </row>
    <row r="1992" spans="5:6" x14ac:dyDescent="0.3">
      <c r="E1992">
        <f ca="1"/>
        <v>12.997839655651354</v>
      </c>
      <c r="F1992">
        <f ca="1"/>
        <v>0.14007341449938671</v>
      </c>
    </row>
    <row r="1993" spans="5:6" x14ac:dyDescent="0.3">
      <c r="E1993">
        <f ca="1"/>
        <v>57.843960683629042</v>
      </c>
      <c r="F1993">
        <f ca="1"/>
        <v>0.90277410802572877</v>
      </c>
    </row>
    <row r="1994" spans="5:6" x14ac:dyDescent="0.3">
      <c r="E1994">
        <f ca="1"/>
        <v>56.662139930782331</v>
      </c>
      <c r="F1994">
        <f ca="1"/>
        <v>0.89621250360210869</v>
      </c>
    </row>
    <row r="1995" spans="5:6" x14ac:dyDescent="0.3">
      <c r="E1995">
        <f ca="1"/>
        <v>59.309067668097626</v>
      </c>
      <c r="F1995">
        <f ca="1"/>
        <v>0.91034085795145359</v>
      </c>
    </row>
    <row r="1996" spans="5:6" x14ac:dyDescent="0.3">
      <c r="E1996">
        <f ca="1"/>
        <v>11.920368762069604</v>
      </c>
      <c r="F1996">
        <f ca="1"/>
        <v>0.11722260494746295</v>
      </c>
    </row>
    <row r="1997" spans="5:6" x14ac:dyDescent="0.3">
      <c r="E1997">
        <f ca="1"/>
        <v>74.018911678356773</v>
      </c>
      <c r="F1997">
        <f ca="1"/>
        <v>0.96033373464298033</v>
      </c>
    </row>
    <row r="1998" spans="5:6" x14ac:dyDescent="0.3">
      <c r="E1998">
        <f ca="1"/>
        <v>74.267191312734013</v>
      </c>
      <c r="F1998">
        <f ca="1"/>
        <v>0.96087666906866032</v>
      </c>
    </row>
    <row r="1999" spans="5:6" x14ac:dyDescent="0.3">
      <c r="E1999">
        <f ca="1"/>
        <v>27.27277484386434</v>
      </c>
      <c r="F1999">
        <f ca="1"/>
        <v>0.50437913645407528</v>
      </c>
    </row>
    <row r="2000" spans="5:6" x14ac:dyDescent="0.3">
      <c r="E2000">
        <f ca="1"/>
        <v>16.518246241531443</v>
      </c>
      <c r="F2000">
        <f ca="1"/>
        <v>0.22497487317984532</v>
      </c>
    </row>
    <row r="2001" spans="5:6" x14ac:dyDescent="0.3">
      <c r="E2001">
        <f ca="1"/>
        <v>7.5136776560208229</v>
      </c>
      <c r="F2001">
        <f ca="1"/>
        <v>4.5384299735211631E-2</v>
      </c>
    </row>
    <row r="2002" spans="5:6" x14ac:dyDescent="0.3">
      <c r="E2002">
        <f ca="1"/>
        <v>39.011849353473409</v>
      </c>
      <c r="F2002">
        <f ca="1"/>
        <v>0.72801289947557191</v>
      </c>
    </row>
    <row r="2003" spans="5:6" x14ac:dyDescent="0.3">
      <c r="E2003">
        <f ca="1"/>
        <v>36.50764019702612</v>
      </c>
      <c r="F2003">
        <f ca="1"/>
        <v>0.6893922453629342</v>
      </c>
    </row>
    <row r="2004" spans="5:6" x14ac:dyDescent="0.3">
      <c r="E2004">
        <f ca="1"/>
        <v>23.772049816291876</v>
      </c>
      <c r="F2004">
        <f ca="1"/>
        <v>0.41739878327646451</v>
      </c>
    </row>
    <row r="2005" spans="5:6" x14ac:dyDescent="0.3">
      <c r="E2005">
        <f ca="1"/>
        <v>36.87014858212541</v>
      </c>
      <c r="F2005">
        <f ca="1"/>
        <v>0.69527162273662024</v>
      </c>
    </row>
    <row r="2006" spans="5:6" x14ac:dyDescent="0.3">
      <c r="E2006">
        <f ca="1"/>
        <v>35.426372040491614</v>
      </c>
      <c r="F2006">
        <f ca="1"/>
        <v>0.67125610872509678</v>
      </c>
    </row>
    <row r="2007" spans="5:6" x14ac:dyDescent="0.3">
      <c r="E2007">
        <f ca="1"/>
        <v>43.686683658310812</v>
      </c>
      <c r="F2007">
        <f ca="1"/>
        <v>0.78852567251976824</v>
      </c>
    </row>
    <row r="2008" spans="5:6" x14ac:dyDescent="0.3">
      <c r="E2008">
        <f ca="1"/>
        <v>11.228475310617869</v>
      </c>
      <c r="F2008">
        <f ca="1"/>
        <v>0.10354053786303341</v>
      </c>
    </row>
    <row r="2009" spans="5:6" x14ac:dyDescent="0.3">
      <c r="E2009">
        <f ca="1"/>
        <v>111.70032032859908</v>
      </c>
      <c r="F2009">
        <f ca="1"/>
        <v>0.99510851752664298</v>
      </c>
    </row>
    <row r="2010" spans="5:6" x14ac:dyDescent="0.3">
      <c r="E2010">
        <f ca="1"/>
        <v>49.740587526074329</v>
      </c>
      <c r="F2010">
        <f ca="1"/>
        <v>0.84804195075519773</v>
      </c>
    </row>
    <row r="2011" spans="5:6" x14ac:dyDescent="0.3">
      <c r="E2011">
        <f ca="1"/>
        <v>26.765248139038441</v>
      </c>
      <c r="F2011">
        <f ca="1"/>
        <v>0.49226718977644124</v>
      </c>
    </row>
    <row r="2012" spans="5:6" x14ac:dyDescent="0.3">
      <c r="E2012">
        <f ca="1"/>
        <v>37.772154036078284</v>
      </c>
      <c r="F2012">
        <f ca="1"/>
        <v>0.70947170793432157</v>
      </c>
    </row>
    <row r="2013" spans="5:6" x14ac:dyDescent="0.3">
      <c r="E2013">
        <f ca="1"/>
        <v>28.467781874294072</v>
      </c>
      <c r="F2013">
        <f ca="1"/>
        <v>0.53214688719668723</v>
      </c>
    </row>
    <row r="2014" spans="5:6" x14ac:dyDescent="0.3">
      <c r="E2014">
        <f ca="1"/>
        <v>10.296410304737377</v>
      </c>
      <c r="F2014">
        <f ca="1"/>
        <v>8.6447375035598295E-2</v>
      </c>
    </row>
    <row r="2015" spans="5:6" x14ac:dyDescent="0.3">
      <c r="E2015">
        <f ca="1"/>
        <v>6.1050782953631835</v>
      </c>
      <c r="F2015">
        <f ca="1"/>
        <v>3.0467383184145769E-2</v>
      </c>
    </row>
    <row r="2016" spans="5:6" x14ac:dyDescent="0.3">
      <c r="E2016">
        <f ca="1"/>
        <v>37.46673002514342</v>
      </c>
      <c r="F2016">
        <f ca="1"/>
        <v>0.70473143269937921</v>
      </c>
    </row>
    <row r="2017" spans="5:6" x14ac:dyDescent="0.3">
      <c r="E2017">
        <f ca="1"/>
        <v>27.633852601739584</v>
      </c>
      <c r="F2017">
        <f ca="1"/>
        <v>0.51288213320711962</v>
      </c>
    </row>
    <row r="2018" spans="5:6" x14ac:dyDescent="0.3">
      <c r="E2018">
        <f ca="1"/>
        <v>20.087399402873441</v>
      </c>
      <c r="F2018">
        <f ca="1"/>
        <v>0.31966027797882157</v>
      </c>
    </row>
    <row r="2019" spans="5:6" x14ac:dyDescent="0.3">
      <c r="E2019">
        <f ca="1"/>
        <v>19.414795030156032</v>
      </c>
      <c r="F2019">
        <f ca="1"/>
        <v>0.30158253292270554</v>
      </c>
    </row>
    <row r="2020" spans="5:6" x14ac:dyDescent="0.3">
      <c r="E2020">
        <f ca="1"/>
        <v>29.137970746508621</v>
      </c>
      <c r="F2020">
        <f ca="1"/>
        <v>0.54724113741120251</v>
      </c>
    </row>
    <row r="2021" spans="5:6" x14ac:dyDescent="0.3">
      <c r="E2021">
        <f ca="1"/>
        <v>35.753691997853544</v>
      </c>
      <c r="F2021">
        <f ca="1"/>
        <v>0.67684187423605957</v>
      </c>
    </row>
    <row r="2022" spans="5:6" x14ac:dyDescent="0.3">
      <c r="E2022">
        <f ca="1"/>
        <v>38.508330315843558</v>
      </c>
      <c r="F2022">
        <f ca="1"/>
        <v>0.72061600233703627</v>
      </c>
    </row>
    <row r="2023" spans="5:6" x14ac:dyDescent="0.3">
      <c r="E2023">
        <f ca="1"/>
        <v>22.659327767654755</v>
      </c>
      <c r="F2023">
        <f ca="1"/>
        <v>0.38832717874452016</v>
      </c>
    </row>
    <row r="2024" spans="5:6" x14ac:dyDescent="0.3">
      <c r="E2024">
        <f ca="1"/>
        <v>16.726492654090826</v>
      </c>
      <c r="F2024">
        <f ca="1"/>
        <v>0.2303537610392743</v>
      </c>
    </row>
    <row r="2025" spans="5:6" x14ac:dyDescent="0.3">
      <c r="E2025">
        <f ca="1"/>
        <v>18.26400617680245</v>
      </c>
      <c r="F2025">
        <f ca="1"/>
        <v>0.2707887268941489</v>
      </c>
    </row>
    <row r="2026" spans="5:6" x14ac:dyDescent="0.3">
      <c r="E2026">
        <f ca="1"/>
        <v>29.680272593299641</v>
      </c>
      <c r="F2026">
        <f ca="1"/>
        <v>0.55919619694794798</v>
      </c>
    </row>
    <row r="2027" spans="5:6" x14ac:dyDescent="0.3">
      <c r="E2027">
        <f ca="1"/>
        <v>34.975948069588377</v>
      </c>
      <c r="F2027">
        <f ca="1"/>
        <v>0.6634322758443103</v>
      </c>
    </row>
    <row r="2028" spans="5:6" x14ac:dyDescent="0.3">
      <c r="E2028">
        <f ca="1"/>
        <v>20.627710709383244</v>
      </c>
      <c r="F2028">
        <f ca="1"/>
        <v>0.33418018838109953</v>
      </c>
    </row>
    <row r="2029" spans="5:6" x14ac:dyDescent="0.3">
      <c r="E2029">
        <f ca="1"/>
        <v>85.019093760978592</v>
      </c>
      <c r="F2029">
        <f ca="1"/>
        <v>0.97846519166719359</v>
      </c>
    </row>
    <row r="2030" spans="5:6" x14ac:dyDescent="0.3">
      <c r="E2030">
        <f ca="1"/>
        <v>30.003195497512746</v>
      </c>
      <c r="F2030">
        <f ca="1"/>
        <v>0.56620360511149048</v>
      </c>
    </row>
    <row r="2031" spans="5:6" x14ac:dyDescent="0.3">
      <c r="E2031">
        <f ca="1"/>
        <v>49.615181145533782</v>
      </c>
      <c r="F2031">
        <f ca="1"/>
        <v>0.84699263339862085</v>
      </c>
    </row>
    <row r="2032" spans="5:6" x14ac:dyDescent="0.3">
      <c r="E2032">
        <f ca="1"/>
        <v>41.153342258135829</v>
      </c>
      <c r="F2032">
        <f ca="1"/>
        <v>0.75750284868543893</v>
      </c>
    </row>
    <row r="2033" spans="5:6" x14ac:dyDescent="0.3">
      <c r="E2033">
        <f ca="1"/>
        <v>53.107125040318898</v>
      </c>
      <c r="F2033">
        <f ca="1"/>
        <v>0.87372318545059469</v>
      </c>
    </row>
    <row r="2034" spans="5:6" x14ac:dyDescent="0.3">
      <c r="E2034">
        <f ca="1"/>
        <v>26.892695178401816</v>
      </c>
      <c r="F2034">
        <f ca="1"/>
        <v>0.49532600967868357</v>
      </c>
    </row>
    <row r="2035" spans="5:6" x14ac:dyDescent="0.3">
      <c r="E2035">
        <f ca="1"/>
        <v>21.044310042343426</v>
      </c>
      <c r="F2035">
        <f ca="1"/>
        <v>0.34535686813585942</v>
      </c>
    </row>
    <row r="2036" spans="5:6" x14ac:dyDescent="0.3">
      <c r="E2036">
        <f ca="1"/>
        <v>20.9705762079126</v>
      </c>
      <c r="F2036">
        <f ca="1"/>
        <v>0.34338046504377018</v>
      </c>
    </row>
    <row r="2037" spans="5:6" x14ac:dyDescent="0.3">
      <c r="E2037">
        <f ca="1"/>
        <v>16.923634353836178</v>
      </c>
      <c r="F2037">
        <f ca="1"/>
        <v>0.2354710728153675</v>
      </c>
    </row>
    <row r="2038" spans="5:6" x14ac:dyDescent="0.3">
      <c r="E2038">
        <f ca="1"/>
        <v>32.723322420005132</v>
      </c>
      <c r="F2038">
        <f ca="1"/>
        <v>0.62187501949929169</v>
      </c>
    </row>
    <row r="2039" spans="5:6" x14ac:dyDescent="0.3">
      <c r="E2039">
        <f ca="1"/>
        <v>25.661841512276325</v>
      </c>
      <c r="F2039">
        <f ca="1"/>
        <v>0.46531700497921769</v>
      </c>
    </row>
    <row r="2040" spans="5:6" x14ac:dyDescent="0.3">
      <c r="E2040">
        <f ca="1"/>
        <v>30.465877676077618</v>
      </c>
      <c r="F2040">
        <f ca="1"/>
        <v>0.57609756408522683</v>
      </c>
    </row>
    <row r="2041" spans="5:6" x14ac:dyDescent="0.3">
      <c r="E2041">
        <f ca="1"/>
        <v>28.978505559310911</v>
      </c>
      <c r="F2041">
        <f ca="1"/>
        <v>0.54368145015335756</v>
      </c>
    </row>
    <row r="2042" spans="5:6" x14ac:dyDescent="0.3">
      <c r="E2042">
        <f ca="1"/>
        <v>35.940162266676609</v>
      </c>
      <c r="F2042">
        <f ca="1"/>
        <v>0.67998673349986438</v>
      </c>
    </row>
    <row r="2043" spans="5:6" x14ac:dyDescent="0.3">
      <c r="E2043">
        <f ca="1"/>
        <v>125.0651566072753</v>
      </c>
      <c r="F2043">
        <f ca="1"/>
        <v>0.99767200038930426</v>
      </c>
    </row>
    <row r="2044" spans="5:6" x14ac:dyDescent="0.3">
      <c r="E2044">
        <f ca="1"/>
        <v>30.980453074605386</v>
      </c>
      <c r="F2044">
        <f ca="1"/>
        <v>0.58689766094398621</v>
      </c>
    </row>
    <row r="2045" spans="5:6" x14ac:dyDescent="0.3">
      <c r="E2045">
        <f ca="1"/>
        <v>22.279319209120111</v>
      </c>
      <c r="F2045">
        <f ca="1"/>
        <v>0.3782850091294141</v>
      </c>
    </row>
    <row r="2046" spans="5:6" x14ac:dyDescent="0.3">
      <c r="E2046">
        <f ca="1"/>
        <v>38.133196328614396</v>
      </c>
      <c r="F2046">
        <f ca="1"/>
        <v>0.71498655932336108</v>
      </c>
    </row>
    <row r="2047" spans="5:6" x14ac:dyDescent="0.3">
      <c r="E2047">
        <f ca="1"/>
        <v>22.835778954279213</v>
      </c>
      <c r="F2047">
        <f ca="1"/>
        <v>0.39297210988858655</v>
      </c>
    </row>
    <row r="2048" spans="5:6" x14ac:dyDescent="0.3">
      <c r="E2048">
        <f ca="1"/>
        <v>51.763558156182796</v>
      </c>
      <c r="F2048">
        <f ca="1"/>
        <v>0.86402871775037648</v>
      </c>
    </row>
    <row r="2049" spans="5:6" x14ac:dyDescent="0.3">
      <c r="E2049">
        <f ca="1"/>
        <v>11.990149983476162</v>
      </c>
      <c r="F2049">
        <f ca="1"/>
        <v>0.11864715543321358</v>
      </c>
    </row>
    <row r="2050" spans="5:6" x14ac:dyDescent="0.3">
      <c r="E2050">
        <f ca="1"/>
        <v>99.130202460191995</v>
      </c>
      <c r="F2050">
        <f ca="1"/>
        <v>0.99016629028616832</v>
      </c>
    </row>
    <row r="2051" spans="5:6" x14ac:dyDescent="0.3">
      <c r="E2051">
        <f ca="1"/>
        <v>68.617080163358111</v>
      </c>
      <c r="F2051">
        <f ca="1"/>
        <v>0.94646883980581564</v>
      </c>
    </row>
    <row r="2052" spans="5:6" x14ac:dyDescent="0.3">
      <c r="E2052">
        <f ca="1"/>
        <v>14.315820614792104</v>
      </c>
      <c r="F2052">
        <f ca="1"/>
        <v>0.17026925698329376</v>
      </c>
    </row>
    <row r="2053" spans="5:6" x14ac:dyDescent="0.3">
      <c r="E2053">
        <f ca="1"/>
        <v>29.850531108784409</v>
      </c>
      <c r="F2053">
        <f ca="1"/>
        <v>0.562901215593691</v>
      </c>
    </row>
    <row r="2054" spans="5:6" x14ac:dyDescent="0.3">
      <c r="E2054">
        <f ca="1"/>
        <v>20.876992761572499</v>
      </c>
      <c r="F2054">
        <f ca="1"/>
        <v>0.34087081743504832</v>
      </c>
    </row>
    <row r="2055" spans="5:6" x14ac:dyDescent="0.3">
      <c r="E2055">
        <f ca="1"/>
        <v>17.057459011658093</v>
      </c>
      <c r="F2055">
        <f ca="1"/>
        <v>0.23895797437397137</v>
      </c>
    </row>
    <row r="2056" spans="5:6" x14ac:dyDescent="0.3">
      <c r="E2056">
        <f ca="1"/>
        <v>29.337971094597862</v>
      </c>
      <c r="F2056">
        <f ca="1"/>
        <v>0.55167731877965398</v>
      </c>
    </row>
    <row r="2057" spans="5:6" x14ac:dyDescent="0.3">
      <c r="E2057">
        <f ca="1"/>
        <v>115.55834724201296</v>
      </c>
      <c r="F2057">
        <f ca="1"/>
        <v>0.99605218296373788</v>
      </c>
    </row>
    <row r="2058" spans="5:6" x14ac:dyDescent="0.3">
      <c r="E2058">
        <f ca="1"/>
        <v>55.793897725833041</v>
      </c>
      <c r="F2058">
        <f ca="1"/>
        <v>0.89111474363146348</v>
      </c>
    </row>
    <row r="2059" spans="5:6" x14ac:dyDescent="0.3">
      <c r="E2059">
        <f ca="1"/>
        <v>20.34816176010407</v>
      </c>
      <c r="F2059">
        <f ca="1"/>
        <v>0.32666990222554126</v>
      </c>
    </row>
    <row r="2060" spans="5:6" x14ac:dyDescent="0.3">
      <c r="E2060">
        <f ca="1"/>
        <v>7.6207259351626977</v>
      </c>
      <c r="F2060">
        <f ca="1"/>
        <v>4.6678056459742656E-2</v>
      </c>
    </row>
    <row r="2061" spans="5:6" x14ac:dyDescent="0.3">
      <c r="E2061">
        <f ca="1"/>
        <v>30.633181534957206</v>
      </c>
      <c r="F2061">
        <f ca="1"/>
        <v>0.57963257354736442</v>
      </c>
    </row>
    <row r="2062" spans="5:6" x14ac:dyDescent="0.3">
      <c r="E2062">
        <f ca="1"/>
        <v>8.5225415288898869</v>
      </c>
      <c r="F2062">
        <f ca="1"/>
        <v>5.8490448630249769E-2</v>
      </c>
    </row>
    <row r="2063" spans="5:6" x14ac:dyDescent="0.3">
      <c r="E2063">
        <f ca="1"/>
        <v>17.423927129631178</v>
      </c>
      <c r="F2063">
        <f ca="1"/>
        <v>0.2485564748917819</v>
      </c>
    </row>
    <row r="2064" spans="5:6" x14ac:dyDescent="0.3">
      <c r="E2064">
        <f ca="1"/>
        <v>20.507711599879261</v>
      </c>
      <c r="F2064">
        <f ca="1"/>
        <v>0.33095708850623673</v>
      </c>
    </row>
    <row r="2065" spans="5:6" x14ac:dyDescent="0.3">
      <c r="E2065">
        <f ca="1"/>
        <v>13.989236211005002</v>
      </c>
      <c r="F2065">
        <f ca="1"/>
        <v>0.16257985958548016</v>
      </c>
    </row>
    <row r="2066" spans="5:6" x14ac:dyDescent="0.3">
      <c r="E2066">
        <f ca="1"/>
        <v>66.115632500057259</v>
      </c>
      <c r="F2066">
        <f ca="1"/>
        <v>0.93850273708716903</v>
      </c>
    </row>
    <row r="2067" spans="5:6" x14ac:dyDescent="0.3">
      <c r="E2067">
        <f ca="1"/>
        <v>14.130254832362056</v>
      </c>
      <c r="F2067">
        <f ca="1"/>
        <v>0.16588444754220411</v>
      </c>
    </row>
    <row r="2068" spans="5:6" x14ac:dyDescent="0.3">
      <c r="E2068">
        <f ca="1"/>
        <v>34.043062222320522</v>
      </c>
      <c r="F2068">
        <f ca="1"/>
        <v>0.6467167874974431</v>
      </c>
    </row>
    <row r="2069" spans="5:6" x14ac:dyDescent="0.3">
      <c r="E2069">
        <f ca="1"/>
        <v>26.890659460668221</v>
      </c>
      <c r="F2069">
        <f ca="1"/>
        <v>0.49527724163532971</v>
      </c>
    </row>
    <row r="2070" spans="5:6" x14ac:dyDescent="0.3">
      <c r="E2070">
        <f ca="1"/>
        <v>21.435829779244628</v>
      </c>
      <c r="F2070">
        <f ca="1"/>
        <v>0.35583513466676875</v>
      </c>
    </row>
    <row r="2071" spans="5:6" x14ac:dyDescent="0.3">
      <c r="E2071">
        <f ca="1"/>
        <v>26.702222599584871</v>
      </c>
      <c r="F2071">
        <f ca="1"/>
        <v>0.49075028840537249</v>
      </c>
    </row>
    <row r="2072" spans="5:6" x14ac:dyDescent="0.3">
      <c r="E2072">
        <f ca="1"/>
        <v>49.640895307597489</v>
      </c>
      <c r="F2072">
        <f ca="1"/>
        <v>0.84720836658185594</v>
      </c>
    </row>
    <row r="2073" spans="5:6" x14ac:dyDescent="0.3">
      <c r="E2073">
        <f ca="1"/>
        <v>41.37562231423685</v>
      </c>
      <c r="F2073">
        <f ca="1"/>
        <v>0.76038730669588883</v>
      </c>
    </row>
    <row r="2074" spans="5:6" x14ac:dyDescent="0.3">
      <c r="E2074">
        <f ca="1"/>
        <v>32.077919270259542</v>
      </c>
      <c r="F2074">
        <f ca="1"/>
        <v>0.60921142639382331</v>
      </c>
    </row>
    <row r="2075" spans="5:6" x14ac:dyDescent="0.3">
      <c r="E2075">
        <f ca="1"/>
        <v>42.753172252165271</v>
      </c>
      <c r="F2075">
        <f ca="1"/>
        <v>0.77755763346763351</v>
      </c>
    </row>
    <row r="2076" spans="5:6" x14ac:dyDescent="0.3">
      <c r="E2076">
        <f ca="1"/>
        <v>30.485973959390485</v>
      </c>
      <c r="F2076">
        <f ca="1"/>
        <v>0.57652338229297695</v>
      </c>
    </row>
    <row r="2077" spans="5:6" x14ac:dyDescent="0.3">
      <c r="E2077">
        <f ca="1"/>
        <v>64.481054395936184</v>
      </c>
      <c r="F2077">
        <f ca="1"/>
        <v>0.93267005020654814</v>
      </c>
    </row>
    <row r="2078" spans="5:6" x14ac:dyDescent="0.3">
      <c r="E2078">
        <f ca="1"/>
        <v>13.570037424500915</v>
      </c>
      <c r="F2078">
        <f ca="1"/>
        <v>0.1529035189727439</v>
      </c>
    </row>
    <row r="2079" spans="5:6" x14ac:dyDescent="0.3">
      <c r="E2079">
        <f ca="1"/>
        <v>35.419699036458184</v>
      </c>
      <c r="F2079">
        <f ca="1"/>
        <v>0.67114136221441334</v>
      </c>
    </row>
    <row r="2080" spans="5:6" x14ac:dyDescent="0.3">
      <c r="E2080">
        <f ca="1"/>
        <v>5.8137266220825001</v>
      </c>
      <c r="F2080">
        <f ca="1"/>
        <v>2.7858602688924483E-2</v>
      </c>
    </row>
    <row r="2081" spans="5:6" x14ac:dyDescent="0.3">
      <c r="E2081">
        <f ca="1"/>
        <v>14.159491632417748</v>
      </c>
      <c r="F2081">
        <f ca="1"/>
        <v>0.16657258505859951</v>
      </c>
    </row>
    <row r="2082" spans="5:6" x14ac:dyDescent="0.3">
      <c r="E2082">
        <f ca="1"/>
        <v>21.058886784380977</v>
      </c>
      <c r="F2082">
        <f ca="1"/>
        <v>0.34574748819160583</v>
      </c>
    </row>
    <row r="2083" spans="5:6" x14ac:dyDescent="0.3">
      <c r="E2083">
        <f ca="1"/>
        <v>37.281687295085433</v>
      </c>
      <c r="F2083">
        <f ca="1"/>
        <v>0.70182579867890116</v>
      </c>
    </row>
    <row r="2084" spans="5:6" x14ac:dyDescent="0.3">
      <c r="E2084">
        <f ca="1"/>
        <v>10.032280755876997</v>
      </c>
      <c r="F2084">
        <f ca="1"/>
        <v>8.18965823972162E-2</v>
      </c>
    </row>
    <row r="2085" spans="5:6" x14ac:dyDescent="0.3">
      <c r="E2085">
        <f ca="1"/>
        <v>14.384449399276996</v>
      </c>
      <c r="F2085">
        <f ca="1"/>
        <v>0.17190111816985598</v>
      </c>
    </row>
    <row r="2086" spans="5:6" x14ac:dyDescent="0.3">
      <c r="E2086">
        <f ca="1"/>
        <v>22.477317488817338</v>
      </c>
      <c r="F2086">
        <f ca="1"/>
        <v>0.38352369718038837</v>
      </c>
    </row>
    <row r="2087" spans="5:6" x14ac:dyDescent="0.3">
      <c r="E2087">
        <f ca="1"/>
        <v>21.071492711258024</v>
      </c>
      <c r="F2087">
        <f ca="1"/>
        <v>0.34608526705958487</v>
      </c>
    </row>
    <row r="2088" spans="5:6" x14ac:dyDescent="0.3">
      <c r="E2088">
        <f ca="1"/>
        <v>23.413064851309148</v>
      </c>
      <c r="F2088">
        <f ca="1"/>
        <v>0.40807961733166498</v>
      </c>
    </row>
    <row r="2089" spans="5:6" x14ac:dyDescent="0.3">
      <c r="E2089">
        <f ca="1"/>
        <v>22.471875004186895</v>
      </c>
      <c r="F2089">
        <f ca="1"/>
        <v>0.38337987938566176</v>
      </c>
    </row>
    <row r="2090" spans="5:6" x14ac:dyDescent="0.3">
      <c r="E2090">
        <f ca="1"/>
        <v>4.9326540504225207</v>
      </c>
      <c r="F2090">
        <f ca="1"/>
        <v>2.0910255139698908E-2</v>
      </c>
    </row>
    <row r="2091" spans="5:6" x14ac:dyDescent="0.3">
      <c r="E2091">
        <f ca="1"/>
        <v>17.636740767144552</v>
      </c>
      <c r="F2091">
        <f ca="1"/>
        <v>0.25416096078652028</v>
      </c>
    </row>
    <row r="2092" spans="5:6" x14ac:dyDescent="0.3">
      <c r="E2092">
        <f ca="1"/>
        <v>34.545986804755323</v>
      </c>
      <c r="F2092">
        <f ca="1"/>
        <v>0.6558143442185258</v>
      </c>
    </row>
    <row r="2093" spans="5:6" x14ac:dyDescent="0.3">
      <c r="E2093">
        <f ca="1"/>
        <v>40.504074226199755</v>
      </c>
      <c r="F2093">
        <f ca="1"/>
        <v>0.7488909248575748</v>
      </c>
    </row>
    <row r="2094" spans="5:6" x14ac:dyDescent="0.3">
      <c r="E2094">
        <f ca="1"/>
        <v>35.211279883253709</v>
      </c>
      <c r="F2094">
        <f ca="1"/>
        <v>0.66753988326961</v>
      </c>
    </row>
    <row r="2095" spans="5:6" x14ac:dyDescent="0.3">
      <c r="E2095">
        <f ca="1"/>
        <v>35.019441244424428</v>
      </c>
      <c r="F2095">
        <f ca="1"/>
        <v>0.66419471980271805</v>
      </c>
    </row>
    <row r="2096" spans="5:6" x14ac:dyDescent="0.3">
      <c r="E2096">
        <f ca="1"/>
        <v>21.726394510643605</v>
      </c>
      <c r="F2096">
        <f ca="1"/>
        <v>0.36359032401013769</v>
      </c>
    </row>
    <row r="2097" spans="5:6" x14ac:dyDescent="0.3">
      <c r="E2097">
        <f ca="1"/>
        <v>22.940657282952877</v>
      </c>
      <c r="F2097">
        <f ca="1"/>
        <v>0.39572716142099007</v>
      </c>
    </row>
    <row r="2098" spans="5:6" x14ac:dyDescent="0.3">
      <c r="E2098">
        <f ca="1"/>
        <v>32.507303394598082</v>
      </c>
      <c r="F2098">
        <f ca="1"/>
        <v>0.61767426464620545</v>
      </c>
    </row>
    <row r="2099" spans="5:6" x14ac:dyDescent="0.3">
      <c r="E2099">
        <f ca="1"/>
        <v>53.614915878495452</v>
      </c>
      <c r="F2099">
        <f ca="1"/>
        <v>0.87720748899286161</v>
      </c>
    </row>
    <row r="2100" spans="5:6" x14ac:dyDescent="0.3">
      <c r="E2100">
        <f ca="1"/>
        <v>20.204744731450333</v>
      </c>
      <c r="F2100">
        <f ca="1"/>
        <v>0.32281496414429944</v>
      </c>
    </row>
    <row r="2101" spans="5:6" x14ac:dyDescent="0.3">
      <c r="E2101">
        <f ca="1"/>
        <v>32.709463974141421</v>
      </c>
      <c r="F2101">
        <f ca="1"/>
        <v>0.62160666561940436</v>
      </c>
    </row>
    <row r="2102" spans="5:6" x14ac:dyDescent="0.3">
      <c r="E2102">
        <f ca="1"/>
        <v>21.676722081970411</v>
      </c>
      <c r="F2102">
        <f ca="1"/>
        <v>0.36226601899878674</v>
      </c>
    </row>
    <row r="2103" spans="5:6" x14ac:dyDescent="0.3">
      <c r="E2103">
        <f ca="1"/>
        <v>15.337048535325854</v>
      </c>
      <c r="F2103">
        <f ca="1"/>
        <v>0.1950780711720812</v>
      </c>
    </row>
    <row r="2104" spans="5:6" x14ac:dyDescent="0.3">
      <c r="E2104">
        <f ca="1"/>
        <v>19.54923555951445</v>
      </c>
      <c r="F2104">
        <f ca="1"/>
        <v>0.30519398411538812</v>
      </c>
    </row>
    <row r="2105" spans="5:6" x14ac:dyDescent="0.3">
      <c r="E2105">
        <f ca="1"/>
        <v>38.771539624365886</v>
      </c>
      <c r="F2105">
        <f ca="1"/>
        <v>0.72450525020626699</v>
      </c>
    </row>
    <row r="2106" spans="5:6" x14ac:dyDescent="0.3">
      <c r="E2106">
        <f ca="1"/>
        <v>56.171601364251494</v>
      </c>
      <c r="F2106">
        <f ca="1"/>
        <v>0.89336208235627357</v>
      </c>
    </row>
    <row r="2107" spans="5:6" x14ac:dyDescent="0.3">
      <c r="E2107">
        <f ca="1"/>
        <v>48.980372767018622</v>
      </c>
      <c r="F2107">
        <f ca="1"/>
        <v>0.84157171500426387</v>
      </c>
    </row>
    <row r="2108" spans="5:6" x14ac:dyDescent="0.3">
      <c r="E2108">
        <f ca="1"/>
        <v>15.584420746350776</v>
      </c>
      <c r="F2108">
        <f ca="1"/>
        <v>0.20124329673692087</v>
      </c>
    </row>
    <row r="2109" spans="5:6" x14ac:dyDescent="0.3">
      <c r="E2109">
        <f ca="1"/>
        <v>58.776669378737317</v>
      </c>
      <c r="F2109">
        <f ca="1"/>
        <v>0.90766121279564871</v>
      </c>
    </row>
    <row r="2110" spans="5:6" x14ac:dyDescent="0.3">
      <c r="E2110">
        <f ca="1"/>
        <v>25.477380139786337</v>
      </c>
      <c r="F2110">
        <f ca="1"/>
        <v>0.46073302562439111</v>
      </c>
    </row>
    <row r="2111" spans="5:6" x14ac:dyDescent="0.3">
      <c r="E2111">
        <f ca="1"/>
        <v>68.186926934604045</v>
      </c>
      <c r="F2111">
        <f ca="1"/>
        <v>0.94517619156085564</v>
      </c>
    </row>
    <row r="2112" spans="5:6" x14ac:dyDescent="0.3">
      <c r="E2112">
        <f ca="1"/>
        <v>38.726692388095785</v>
      </c>
      <c r="F2112">
        <f ca="1"/>
        <v>0.72384608555048446</v>
      </c>
    </row>
    <row r="2113" spans="5:6" x14ac:dyDescent="0.3">
      <c r="E2113">
        <f ca="1"/>
        <v>19.383199437027912</v>
      </c>
      <c r="F2113">
        <f ca="1"/>
        <v>0.30073403343233007</v>
      </c>
    </row>
    <row r="2114" spans="5:6" x14ac:dyDescent="0.3">
      <c r="E2114">
        <f ca="1"/>
        <v>18.959320106141924</v>
      </c>
      <c r="F2114">
        <f ca="1"/>
        <v>0.28936323103737349</v>
      </c>
    </row>
    <row r="2115" spans="5:6" x14ac:dyDescent="0.3">
      <c r="E2115">
        <f ca="1"/>
        <v>80.15565966579139</v>
      </c>
      <c r="F2115">
        <f ca="1"/>
        <v>0.9717872393058693</v>
      </c>
    </row>
    <row r="2116" spans="5:6" x14ac:dyDescent="0.3">
      <c r="E2116">
        <f ca="1"/>
        <v>46.210986195537401</v>
      </c>
      <c r="F2116">
        <f ca="1"/>
        <v>0.81566170157592333</v>
      </c>
    </row>
    <row r="2117" spans="5:6" x14ac:dyDescent="0.3">
      <c r="E2117">
        <f ca="1"/>
        <v>17.393570787877067</v>
      </c>
      <c r="F2117">
        <f ca="1"/>
        <v>0.2477587749227439</v>
      </c>
    </row>
    <row r="2118" spans="5:6" x14ac:dyDescent="0.3">
      <c r="E2118">
        <f ca="1"/>
        <v>59.010288463687743</v>
      </c>
      <c r="F2118">
        <f ca="1"/>
        <v>0.90884669150204278</v>
      </c>
    </row>
    <row r="2119" spans="5:6" x14ac:dyDescent="0.3">
      <c r="E2119">
        <f ca="1"/>
        <v>39.291504704715393</v>
      </c>
      <c r="F2119">
        <f ca="1"/>
        <v>0.73204335119389419</v>
      </c>
    </row>
    <row r="2120" spans="5:6" x14ac:dyDescent="0.3">
      <c r="E2120">
        <f ca="1"/>
        <v>42.506865148505184</v>
      </c>
      <c r="F2120">
        <f ca="1"/>
        <v>0.77457518599707464</v>
      </c>
    </row>
    <row r="2121" spans="5:6" x14ac:dyDescent="0.3">
      <c r="E2121">
        <f ca="1"/>
        <v>37.810696294632336</v>
      </c>
      <c r="F2121">
        <f ca="1"/>
        <v>0.71006499647683263</v>
      </c>
    </row>
    <row r="2122" spans="5:6" x14ac:dyDescent="0.3">
      <c r="E2122">
        <f ca="1"/>
        <v>33.122313132494462</v>
      </c>
      <c r="F2122">
        <f ca="1"/>
        <v>0.62953407403976103</v>
      </c>
    </row>
    <row r="2123" spans="5:6" x14ac:dyDescent="0.3">
      <c r="E2123">
        <f ca="1"/>
        <v>16.986349862501378</v>
      </c>
      <c r="F2123">
        <f ca="1"/>
        <v>0.23710388994941423</v>
      </c>
    </row>
    <row r="2124" spans="5:6" x14ac:dyDescent="0.3">
      <c r="E2124">
        <f ca="1"/>
        <v>19.266545906531483</v>
      </c>
      <c r="F2124">
        <f ca="1"/>
        <v>0.29760226210199114</v>
      </c>
    </row>
    <row r="2125" spans="5:6" x14ac:dyDescent="0.3">
      <c r="E2125">
        <f ca="1"/>
        <v>23.483442951239667</v>
      </c>
      <c r="F2125">
        <f ca="1"/>
        <v>0.40991139995076153</v>
      </c>
    </row>
    <row r="2126" spans="5:6" x14ac:dyDescent="0.3">
      <c r="E2126">
        <f ca="1"/>
        <v>53.415708587415629</v>
      </c>
      <c r="F2126">
        <f ca="1"/>
        <v>0.87585200833094334</v>
      </c>
    </row>
    <row r="2127" spans="5:6" x14ac:dyDescent="0.3">
      <c r="E2127">
        <f ca="1"/>
        <v>14.080272859027708</v>
      </c>
      <c r="F2127">
        <f ca="1"/>
        <v>0.164710419465802</v>
      </c>
    </row>
    <row r="2128" spans="5:6" x14ac:dyDescent="0.3">
      <c r="E2128">
        <f ca="1"/>
        <v>28.887343332022127</v>
      </c>
      <c r="F2128">
        <f ca="1"/>
        <v>0.54163749268897265</v>
      </c>
    </row>
    <row r="2129" spans="5:6" x14ac:dyDescent="0.3">
      <c r="E2129">
        <f ca="1"/>
        <v>26.545187852126332</v>
      </c>
      <c r="F2129">
        <f ca="1"/>
        <v>0.48695865369184044</v>
      </c>
    </row>
    <row r="2130" spans="5:6" x14ac:dyDescent="0.3">
      <c r="E2130">
        <f ca="1"/>
        <v>9.7942137309745991</v>
      </c>
      <c r="F2130">
        <f ca="1"/>
        <v>7.7909046755440414E-2</v>
      </c>
    </row>
    <row r="2131" spans="5:6" x14ac:dyDescent="0.3">
      <c r="E2131">
        <f ca="1"/>
        <v>51.899803625157688</v>
      </c>
      <c r="F2131">
        <f ca="1"/>
        <v>0.86504415375426547</v>
      </c>
    </row>
    <row r="2132" spans="5:6" x14ac:dyDescent="0.3">
      <c r="E2132">
        <f ca="1"/>
        <v>35.704612648748039</v>
      </c>
      <c r="F2132">
        <f ca="1"/>
        <v>0.67600965129480706</v>
      </c>
    </row>
    <row r="2133" spans="5:6" x14ac:dyDescent="0.3">
      <c r="E2133">
        <f ca="1"/>
        <v>24.442915333613694</v>
      </c>
      <c r="F2133">
        <f ca="1"/>
        <v>0.43464102382701153</v>
      </c>
    </row>
    <row r="2134" spans="5:6" x14ac:dyDescent="0.3">
      <c r="E2134">
        <f ca="1"/>
        <v>32.583210731924218</v>
      </c>
      <c r="F2134">
        <f ca="1"/>
        <v>0.61915470684954554</v>
      </c>
    </row>
    <row r="2135" spans="5:6" x14ac:dyDescent="0.3">
      <c r="E2135">
        <f ca="1"/>
        <v>36.637885696322371</v>
      </c>
      <c r="F2135">
        <f ca="1"/>
        <v>0.69151614453635779</v>
      </c>
    </row>
    <row r="2136" spans="5:6" x14ac:dyDescent="0.3">
      <c r="E2136">
        <f ca="1"/>
        <v>12.87090097374818</v>
      </c>
      <c r="F2136">
        <f ca="1"/>
        <v>0.13728969018241166</v>
      </c>
    </row>
    <row r="2137" spans="5:6" x14ac:dyDescent="0.3">
      <c r="E2137">
        <f ca="1"/>
        <v>24.220150816743157</v>
      </c>
      <c r="F2137">
        <f ca="1"/>
        <v>0.42894191986408159</v>
      </c>
    </row>
    <row r="2138" spans="5:6" x14ac:dyDescent="0.3">
      <c r="E2138">
        <f ca="1"/>
        <v>29.642682355876119</v>
      </c>
      <c r="F2138">
        <f ca="1"/>
        <v>0.55837506626078426</v>
      </c>
    </row>
    <row r="2139" spans="5:6" x14ac:dyDescent="0.3">
      <c r="E2139">
        <f ca="1"/>
        <v>15.387506122980721</v>
      </c>
      <c r="F2139">
        <f ca="1"/>
        <v>0.19633108021583068</v>
      </c>
    </row>
    <row r="2140" spans="5:6" x14ac:dyDescent="0.3">
      <c r="E2140">
        <f ca="1"/>
        <v>23.582036639740267</v>
      </c>
      <c r="F2140">
        <f ca="1"/>
        <v>0.41247369941379031</v>
      </c>
    </row>
    <row r="2141" spans="5:6" x14ac:dyDescent="0.3">
      <c r="E2141">
        <f ca="1"/>
        <v>16.24546505878952</v>
      </c>
      <c r="F2141">
        <f ca="1"/>
        <v>0.21797374758689947</v>
      </c>
    </row>
    <row r="2142" spans="5:6" x14ac:dyDescent="0.3">
      <c r="E2142">
        <f ca="1"/>
        <v>8.3796575924926824</v>
      </c>
      <c r="F2142">
        <f ca="1"/>
        <v>5.6509907286245831E-2</v>
      </c>
    </row>
    <row r="2143" spans="5:6" x14ac:dyDescent="0.3">
      <c r="E2143">
        <f ca="1"/>
        <v>22.473965990315182</v>
      </c>
      <c r="F2143">
        <f ca="1"/>
        <v>0.38343513498376591</v>
      </c>
    </row>
    <row r="2144" spans="5:6" x14ac:dyDescent="0.3">
      <c r="E2144">
        <f ca="1"/>
        <v>49.96443965079839</v>
      </c>
      <c r="F2144">
        <f ca="1"/>
        <v>0.84989757915760111</v>
      </c>
    </row>
    <row r="2145" spans="5:6" x14ac:dyDescent="0.3">
      <c r="E2145">
        <f ca="1"/>
        <v>49.444744859829832</v>
      </c>
      <c r="F2145">
        <f ca="1"/>
        <v>0.84555520628057002</v>
      </c>
    </row>
    <row r="2146" spans="5:6" x14ac:dyDescent="0.3">
      <c r="E2146">
        <f ca="1"/>
        <v>19.473413275293559</v>
      </c>
      <c r="F2146">
        <f ca="1"/>
        <v>0.30315698644153288</v>
      </c>
    </row>
    <row r="2147" spans="5:6" x14ac:dyDescent="0.3">
      <c r="E2147">
        <f ca="1"/>
        <v>14.753706520340636</v>
      </c>
      <c r="F2147">
        <f ca="1"/>
        <v>0.18077223691665512</v>
      </c>
    </row>
    <row r="2148" spans="5:6" x14ac:dyDescent="0.3">
      <c r="E2148">
        <f ca="1"/>
        <v>34.214181997949439</v>
      </c>
      <c r="F2148">
        <f ca="1"/>
        <v>0.64983493622396526</v>
      </c>
    </row>
    <row r="2149" spans="5:6" x14ac:dyDescent="0.3">
      <c r="E2149">
        <f ca="1"/>
        <v>51.623116999069445</v>
      </c>
      <c r="F2149">
        <f ca="1"/>
        <v>0.86297417322850567</v>
      </c>
    </row>
    <row r="2150" spans="5:6" x14ac:dyDescent="0.3">
      <c r="E2150">
        <f ca="1"/>
        <v>32.692594493075433</v>
      </c>
      <c r="F2150">
        <f ca="1"/>
        <v>0.62127979532676059</v>
      </c>
    </row>
    <row r="2151" spans="5:6" x14ac:dyDescent="0.3">
      <c r="E2151">
        <f ca="1"/>
        <v>80.140539828112168</v>
      </c>
      <c r="F2151">
        <f ca="1"/>
        <v>0.97176354078100524</v>
      </c>
    </row>
    <row r="2152" spans="5:6" x14ac:dyDescent="0.3">
      <c r="E2152">
        <f ca="1"/>
        <v>21.731158178065286</v>
      </c>
      <c r="F2152">
        <f ca="1"/>
        <v>0.36371729378078199</v>
      </c>
    </row>
    <row r="2153" spans="5:6" x14ac:dyDescent="0.3">
      <c r="E2153">
        <f ca="1"/>
        <v>23.966921065180923</v>
      </c>
      <c r="F2153">
        <f ca="1"/>
        <v>0.42243132743436296</v>
      </c>
    </row>
    <row r="2154" spans="5:6" x14ac:dyDescent="0.3">
      <c r="E2154">
        <f ca="1"/>
        <v>21.117629851614549</v>
      </c>
      <c r="F2154">
        <f ca="1"/>
        <v>0.34732129431021908</v>
      </c>
    </row>
    <row r="2155" spans="5:6" x14ac:dyDescent="0.3">
      <c r="E2155">
        <f ca="1"/>
        <v>9.5889844368742043</v>
      </c>
      <c r="F2155">
        <f ca="1"/>
        <v>7.4559483374457614E-2</v>
      </c>
    </row>
    <row r="2156" spans="5:6" x14ac:dyDescent="0.3">
      <c r="E2156">
        <f ca="1"/>
        <v>24.741001432347556</v>
      </c>
      <c r="F2156">
        <f ca="1"/>
        <v>0.44222407841209788</v>
      </c>
    </row>
    <row r="2157" spans="5:6" x14ac:dyDescent="0.3">
      <c r="E2157">
        <f ca="1"/>
        <v>16.939444698250501</v>
      </c>
      <c r="F2157">
        <f ca="1"/>
        <v>0.2358824835530029</v>
      </c>
    </row>
    <row r="2158" spans="5:6" x14ac:dyDescent="0.3">
      <c r="E2158">
        <f ca="1"/>
        <v>29.309351542408677</v>
      </c>
      <c r="F2158">
        <f ca="1"/>
        <v>0.55104445276212077</v>
      </c>
    </row>
    <row r="2159" spans="5:6" x14ac:dyDescent="0.3">
      <c r="E2159">
        <f ca="1"/>
        <v>62.824379379725656</v>
      </c>
      <c r="F2159">
        <f ca="1"/>
        <v>0.92619677167379333</v>
      </c>
    </row>
    <row r="2160" spans="5:6" x14ac:dyDescent="0.3">
      <c r="E2160">
        <f ca="1"/>
        <v>8.2393090647783502</v>
      </c>
      <c r="F2160">
        <f ca="1"/>
        <v>5.4604449857044379E-2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moyal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2022-02-03T20:34:19Z</dcterms:created>
  <dcterms:modified xsi:type="dcterms:W3CDTF">2023-02-02T06:00:02Z</dcterms:modified>
</cp:coreProperties>
</file>